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JEKTY ODBORU ŠKOLSTVÍ A SPORTU\Školství\MAP ORP Ostrava\MAP II\Strategické dokumenty MAP\2.8 Finální verze MAP a AP\"/>
    </mc:Choice>
  </mc:AlternateContent>
  <xr:revisionPtr revIDLastSave="0" documentId="13_ncr:1_{E83BE8B9-C65C-4077-A8D5-51FEC8B04920}" xr6:coauthVersionLast="47" xr6:coauthVersionMax="47" xr10:uidLastSave="{00000000-0000-0000-0000-000000000000}"/>
  <workbookProtection workbookAlgorithmName="SHA-512" workbookHashValue="sxPikbAHoMjf4ee3wc2yXKEb4qkIoVmMzsTKuhzQ/+uKDKM81+b+AOMUA/ld+PhDksmavJDvlBpgsA6v1goiAg==" workbookSaltValue="bVBe2KSUwzM7amNL2vPy1Q==" workbookSpinCount="100000" lockStructure="1"/>
  <bookViews>
    <workbookView xWindow="-110" yWindow="-110" windowWidth="19420" windowHeight="10420" xr2:uid="{00000000-000D-0000-FFFF-FFFF00000000}"/>
  </bookViews>
  <sheets>
    <sheet name="Projekty 2022_2023" sheetId="6" r:id="rId1"/>
    <sheet name="Aktivity a projekty SMO" sheetId="8" r:id="rId2"/>
    <sheet name="Aktivity škol mimo projekty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5" i="7"/>
  <c r="D4" i="7"/>
  <c r="D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Synek Karel</author>
  </authors>
  <commentList>
    <comment ref="B3" authorId="0" shapeId="0" xr:uid="{ABD3B06B-A26B-4393-BEAA-0B4E07EBD3C3}">
      <text>
        <r>
          <rPr>
            <b/>
            <sz val="9"/>
            <color indexed="81"/>
            <rFont val="Tahoma"/>
            <charset val="1"/>
          </rPr>
          <t>Synek Karel:</t>
        </r>
        <r>
          <rPr>
            <sz val="9"/>
            <color indexed="81"/>
            <rFont val="Tahoma"/>
            <charset val="1"/>
          </rPr>
          <t xml:space="preserve">
PVP -předškolní vzdělávání a péče
ČG - rozvoj čtenářské gramotnosti a potenciálu každého žáka
MG - rozvoj čtenářské gramotnosti a potenciálu každého žáka
RP - rovné příležitosti ve vzdělávání
KP - kariérové poradenství</t>
        </r>
      </text>
    </comment>
    <comment ref="Q3" authorId="0" shapeId="0" xr:uid="{C442D503-25F3-4624-8CA0-EBCC8B682044}">
      <text>
        <r>
          <rPr>
            <b/>
            <sz val="9"/>
            <color indexed="81"/>
            <rFont val="Tahoma"/>
            <family val="2"/>
            <charset val="238"/>
          </rPr>
          <t>Synek Karel:</t>
        </r>
        <r>
          <rPr>
            <sz val="9"/>
            <color indexed="81"/>
            <rFont val="Tahoma"/>
            <family val="2"/>
            <charset val="238"/>
          </rPr>
          <t xml:space="preserve">
Například počet zapojených dětí/žáků, počet uspořádaných aktivit, projektových dní, vybavených učeben, nakoupených pomůcek apod.
</t>
        </r>
      </text>
    </comment>
    <comment ref="R3" authorId="0" shapeId="0" xr:uid="{AFD13DB1-0A66-4344-833C-DDBCF55E6F6D}">
      <text>
        <r>
          <rPr>
            <b/>
            <sz val="9"/>
            <color indexed="81"/>
            <rFont val="Tahoma"/>
            <family val="2"/>
            <charset val="238"/>
          </rPr>
          <t>Synek Karel:</t>
        </r>
        <r>
          <rPr>
            <sz val="9"/>
            <color indexed="81"/>
            <rFont val="Tahoma"/>
            <family val="2"/>
            <charset val="238"/>
          </rPr>
          <t xml:space="preserve">
Prosím, uvádějte částku zaokrouhlenou na celé koruny, bez mezer, symbolů, čárek, teček nebo jiných diakritických znamének. Druh měny prosím uveďte pouze v případě projektů, kde je to nutné a částku nelze převést na Kč.</t>
        </r>
      </text>
    </comment>
    <comment ref="S3" authorId="0" shapeId="0" xr:uid="{F81A97DE-5C53-4D16-BFA7-B63EB2FF2458}">
      <text>
        <r>
          <rPr>
            <b/>
            <sz val="9"/>
            <color indexed="81"/>
            <rFont val="Tahoma"/>
            <family val="2"/>
            <charset val="238"/>
          </rPr>
          <t>Synek Karel - například:</t>
        </r>
        <r>
          <rPr>
            <sz val="9"/>
            <color indexed="81"/>
            <rFont val="Tahoma"/>
            <family val="2"/>
            <charset val="238"/>
          </rPr>
          <t xml:space="preserve">
u projektů zjednodušeného vykazování tzv. Šablony, prosím, uvádějte: EU+MŠMT
Další možní poskytovatelé dotace (nejedná se o kompletní výčet):
Městký obvod XY
statutární město Ostrava (SMO)
Ministerstvo XY
Moravskoslezský kraj
jiné: nadace, spolky, iniciativy, rodiče aj. </t>
        </r>
      </text>
    </comment>
    <comment ref="T3" authorId="0" shapeId="0" xr:uid="{1482BD59-F169-4385-BFCF-26F4822C3CCC}">
      <text>
        <r>
          <rPr>
            <b/>
            <sz val="9"/>
            <color indexed="81"/>
            <rFont val="Tahoma"/>
            <family val="2"/>
            <charset val="238"/>
          </rPr>
          <t>Synek Karel:</t>
        </r>
        <r>
          <rPr>
            <sz val="9"/>
            <color indexed="81"/>
            <rFont val="Tahoma"/>
            <family val="2"/>
            <charset val="238"/>
          </rPr>
          <t xml:space="preserve">
Zde prosím uveďte nejlépe přesné datum realizace projektu, u projektových záměrů nebo podaných žádostí stačí uvést "záměr na rok XY", "podána žádost na rok XY"</t>
        </r>
      </text>
    </comment>
    <comment ref="N4" authorId="0" shapeId="0" xr:uid="{C782F64E-8B6C-497D-A2AF-E32521B5B0E3}">
      <text>
        <r>
          <rPr>
            <b/>
            <sz val="9"/>
            <color indexed="81"/>
            <rFont val="Tahoma"/>
            <family val="2"/>
            <charset val="238"/>
          </rPr>
          <t>Synek Karel:</t>
        </r>
        <r>
          <rPr>
            <sz val="9"/>
            <color indexed="81"/>
            <rFont val="Tahoma"/>
            <family val="2"/>
            <charset val="238"/>
          </rPr>
          <t xml:space="preserve">
Aktivitami spolupráce jsou myšleny například spolupráce s jinou školou/školami/jejich žáky, pedagogy, ale také spolupráce například s veřejnou knihovnou, zaměstnavateli, středisky volného času aj.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Synek Karel</author>
  </authors>
  <commentList>
    <comment ref="B3" authorId="0" shapeId="0" xr:uid="{B870D320-C975-4730-94F7-21952334D936}">
      <text>
        <r>
          <rPr>
            <b/>
            <sz val="9"/>
            <color indexed="81"/>
            <rFont val="Tahoma"/>
            <charset val="1"/>
          </rPr>
          <t>Synek Karel:</t>
        </r>
        <r>
          <rPr>
            <sz val="9"/>
            <color indexed="81"/>
            <rFont val="Tahoma"/>
            <charset val="1"/>
          </rPr>
          <t xml:space="preserve">
PVP -předškolní vzdělávání a péče
ČG - rozvoj čtenářské gramotnosti a potenciálu každého žáka
MG - rozvoj čtenářské gramotnosti a potenciálu každého žáka
RP - rovné příležitosti ve vzdělávání
KP - kariérové poradenství</t>
        </r>
      </text>
    </comment>
  </commentList>
</comments>
</file>

<file path=xl/sharedStrings.xml><?xml version="1.0" encoding="utf-8"?>
<sst xmlns="http://schemas.openxmlformats.org/spreadsheetml/2006/main" count="2663" uniqueCount="1312">
  <si>
    <t>Č. úkolu</t>
  </si>
  <si>
    <t>Aktivita</t>
  </si>
  <si>
    <t>Název projektu</t>
  </si>
  <si>
    <t>Realizátor (nositel projektu)</t>
  </si>
  <si>
    <t>Místo realizace projektu</t>
  </si>
  <si>
    <t>Cíl projektu</t>
  </si>
  <si>
    <t>Celkový rozpočet projektu v Kč</t>
  </si>
  <si>
    <t>Zdroj financování</t>
  </si>
  <si>
    <t>Termín realizace</t>
  </si>
  <si>
    <t>AKČNÍ PLÁN - AKTIVITY A PROJEKTY ŠKOL V OBDOBÍ 01.01.2022 - 30.06.2023</t>
  </si>
  <si>
    <t>Čtenářská (pre)gramotnost</t>
  </si>
  <si>
    <t>Matematická (pre)gramotnost</t>
  </si>
  <si>
    <t>Rovné příležitosti</t>
  </si>
  <si>
    <t>Kariérové poradenství</t>
  </si>
  <si>
    <t>Aktivity spolupráce</t>
  </si>
  <si>
    <t>Výměna zkušeností, sdílení dobré praxe</t>
  </si>
  <si>
    <t>Řešené oblasti</t>
  </si>
  <si>
    <t>Jiné (prosím, uveďte)</t>
  </si>
  <si>
    <t>Předškolní vzdělávání</t>
  </si>
  <si>
    <t>Výstupy (indikátory) a jejich kvantifikace</t>
  </si>
  <si>
    <t>spolupráce s knihovnou</t>
  </si>
  <si>
    <t>aktivity pro duševní hygienu pedagogů</t>
  </si>
  <si>
    <t>exkurze u zaměstnavatelů</t>
  </si>
  <si>
    <t>zapojení seniorů do aktivit školy</t>
  </si>
  <si>
    <t>zapojení odborníků z praxe ve výuce</t>
  </si>
  <si>
    <t>vzdělávání ředitelky/e školy mimo projekty</t>
  </si>
  <si>
    <t>doučování žáků (včetně využití mentorů žáků)</t>
  </si>
  <si>
    <t>dlouhodobá podpora nadaných žáků</t>
  </si>
  <si>
    <t>podpora polytechnického vzdělávání a řemesel</t>
  </si>
  <si>
    <t>vzdělávání pedagogů - polytechnická výchova/řemesla</t>
  </si>
  <si>
    <t>vzdělávání pedagogů - práce s nadanými a talentovanými</t>
  </si>
  <si>
    <t>vzdělávání pedagogů - využití inovativních metod ve výuce</t>
  </si>
  <si>
    <t>využívání inovativních metod ve výuce</t>
  </si>
  <si>
    <t>volnočasové aktivity vedoucí k podpoře nadaných/talent.</t>
  </si>
  <si>
    <t>volnočasové aktivity pro žáky se SVP</t>
  </si>
  <si>
    <t xml:space="preserve">vzdělávání pedagogů - jiné: </t>
  </si>
  <si>
    <t>využití mentoringu pro pedagogy školy</t>
  </si>
  <si>
    <t>sdílení zkušeností a příkladů dobré praxe</t>
  </si>
  <si>
    <t>využití alternativních metod výuky - cizí jazyky</t>
  </si>
  <si>
    <t>využití alternativních metod výuky - matematika</t>
  </si>
  <si>
    <t>besedy s odborníky pro rodiče</t>
  </si>
  <si>
    <t>aktivity pro žáky o prázdninách</t>
  </si>
  <si>
    <t>kariérový poradce s úvazkem na pozici KP ve škole</t>
  </si>
  <si>
    <t>zahraniční spolupráce - jen pedagogové</t>
  </si>
  <si>
    <t>zahraniční spolupráce - žáci (s pedagogy)</t>
  </si>
  <si>
    <t>investiční akce školy bez dotací</t>
  </si>
  <si>
    <t>podpora nadání/talentu v běžné výuce</t>
  </si>
  <si>
    <t>využívání autoevaluačních nástrojů v kariérovém poradenství</t>
  </si>
  <si>
    <t>MŠ Adamusova Šablony III</t>
  </si>
  <si>
    <t>Mateřská škola Ostrava-Hrabůvka, Adamusova 7</t>
  </si>
  <si>
    <t>Mateřská škola Ostrava-Hrabůvka</t>
  </si>
  <si>
    <t>Personální podpora - chůva, projektový den v MŠ</t>
  </si>
  <si>
    <t>x</t>
  </si>
  <si>
    <t>1 projektový den polytechnika</t>
  </si>
  <si>
    <t>1 projektový den, 1 třída dvouletých dětí</t>
  </si>
  <si>
    <t>EU + MŠMT</t>
  </si>
  <si>
    <t>1.1.2021 - 31.12.2022</t>
  </si>
  <si>
    <t>Aktivity realizované školami mimo vyhlášené dotační programy</t>
  </si>
  <si>
    <t>MŠ Adamusova</t>
  </si>
  <si>
    <t>Poznáváme svět s Korunkou II</t>
  </si>
  <si>
    <t>MŠ</t>
  </si>
  <si>
    <t>SVČ Korunka, MŠ, okolí Ostravy</t>
  </si>
  <si>
    <t>Intezivní spolupráce se SVČ - přírodovědci, aktivní účast na výukových program, vybavení zahrady - hmyzí domečky, výukový přírodní materiál</t>
  </si>
  <si>
    <t>enviromentální vzdělávání</t>
  </si>
  <si>
    <t>120 dětí, 8 projektových dnů, výjezd do přírody, nakoupení přírodovědných pomůcek, založení bylinkové a květinové zahrady</t>
  </si>
  <si>
    <t>magistrát Ostrava</t>
  </si>
  <si>
    <t>2-11 2022/2-11-2023</t>
  </si>
  <si>
    <t>Až já budu velká/ý</t>
  </si>
  <si>
    <t>MŠ, Svět techniky</t>
  </si>
  <si>
    <t>Aktivní účast na výukovém programu Malý řemeslník, workschop s rodiči - řemesla, nákup řemeslných pomůcek - ponk</t>
  </si>
  <si>
    <t>polytechnické vzděláváni</t>
  </si>
  <si>
    <t>120 dětí, projekt Malý řemeslník, řemeslné dílničky, nakoupení řemeslných pomůcek</t>
  </si>
  <si>
    <t>2-6 2022/2-6-2023</t>
  </si>
  <si>
    <t>Smyslová zahrada</t>
  </si>
  <si>
    <t>enviromentální vzdělávání, vzdělávaní detí se SVP a nadané dětí</t>
  </si>
  <si>
    <t>120 dětí, vybavení školní zahrady</t>
  </si>
  <si>
    <t>1 500 000 - 2 000 000,- Kč</t>
  </si>
  <si>
    <t>ministerstvo ŽP, nebo subjekt, který na  tuto aktivitu bude vyhlašovat dotaci</t>
  </si>
  <si>
    <t>2022-2023</t>
  </si>
  <si>
    <t>Šachy do škol</t>
  </si>
  <si>
    <t>Šachový svaz ČR</t>
  </si>
  <si>
    <t>40 dětí před vstupem do MŠ</t>
  </si>
  <si>
    <t>ČŠS</t>
  </si>
  <si>
    <t>2021- 2023</t>
  </si>
  <si>
    <t>Se Sokolem do života</t>
  </si>
  <si>
    <t>ČESKÁ OBEC SOKOLSKÁ</t>
  </si>
  <si>
    <t>rozvoj pohybových aktivit</t>
  </si>
  <si>
    <t>120 dětí, aktivity se Sokolem, věcné ceny, deníky pro děti</t>
  </si>
  <si>
    <t>ČOS + její sponzoři</t>
  </si>
  <si>
    <t>9/2021- 6/2022</t>
  </si>
  <si>
    <t>MŠ Bažanova</t>
  </si>
  <si>
    <t>SMO-MOb Hrabová</t>
  </si>
  <si>
    <t>MŠ Bažanova 6, Otrava</t>
  </si>
  <si>
    <t>MŠ Bažanova, Ostrava, Svět techniky Ostrava</t>
  </si>
  <si>
    <t>Prosaďme inkluzivní vzdělávání dětí</t>
  </si>
  <si>
    <t>Vzájemné soužití, MŠ Bohumínská</t>
  </si>
  <si>
    <t>MŠ Bohumínská a odl. Pracoviště</t>
  </si>
  <si>
    <t xml:space="preserve">x </t>
  </si>
  <si>
    <t>prevence školní neúspěšnosti</t>
  </si>
  <si>
    <t>podpřené děti/136</t>
  </si>
  <si>
    <t>EU OPVVV Inkluzivní vzdělávání pro soc. vyloučené lokality II</t>
  </si>
  <si>
    <t>1.9.2019-30.11.2022</t>
  </si>
  <si>
    <t>Poskytování bezplatné stravy dětem ohrožených chudobou ve školách z prostředků OP PMP v Moravskoslezském kraji V</t>
  </si>
  <si>
    <t>potravinová pomoc</t>
  </si>
  <si>
    <t>vydané celodenní stravování/ podpořené děti</t>
  </si>
  <si>
    <t>OP PMP, EU MPSV</t>
  </si>
  <si>
    <t>1.9.2021 - 30.6.2022</t>
  </si>
  <si>
    <t>Společně poznáváme svět</t>
  </si>
  <si>
    <t>podpořené děti/136</t>
  </si>
  <si>
    <t>MMO</t>
  </si>
  <si>
    <t>1.1.2021-31.12.2021</t>
  </si>
  <si>
    <t>Budou z nás malí šikulové</t>
  </si>
  <si>
    <t>MMO ve stádiu žádosti</t>
  </si>
  <si>
    <t>1.1.2022-31.12.2022</t>
  </si>
  <si>
    <t>Šablony III-Personální podpora a rozvojové aktivity pro děti v MŠ Bohumínská Ostrava</t>
  </si>
  <si>
    <t>personální podpora</t>
  </si>
  <si>
    <t>EU OPVVV  Šablony III</t>
  </si>
  <si>
    <t>1.1.2021 - 31.8.2022</t>
  </si>
  <si>
    <t>Mateřská škola, Ostrava-Poruba, Dětská 920, příspěvková organizace</t>
  </si>
  <si>
    <t>Mateřská škola Dětská 920, Ostava-Poruba</t>
  </si>
  <si>
    <t xml:space="preserve">Zkvalitnění předškolního vzdělávání </t>
  </si>
  <si>
    <t>OP VVV</t>
  </si>
  <si>
    <t>1.11.2020-31.10.2022</t>
  </si>
  <si>
    <t>Šablony III. Zkvalitnění předškolního vzdělávání v MŠ Dětská</t>
  </si>
  <si>
    <t>MŠ Dětská</t>
  </si>
  <si>
    <t>Objevujeme společně nepoznané</t>
  </si>
  <si>
    <t>X</t>
  </si>
  <si>
    <t>rodiče</t>
  </si>
  <si>
    <t>psychomotorické dovednosti</t>
  </si>
  <si>
    <t>48 dětí, vybavení prostor MŠ</t>
  </si>
  <si>
    <t>SMO</t>
  </si>
  <si>
    <t>Se Zvídálkem hravě</t>
  </si>
  <si>
    <t>MŠ, VŠB. OU Ostrava</t>
  </si>
  <si>
    <t>Vyhledávání a práce s nadanými dětmi</t>
  </si>
  <si>
    <t>Svět techniky, vysoké školy</t>
  </si>
  <si>
    <t>nadání</t>
  </si>
  <si>
    <t>10-48</t>
  </si>
  <si>
    <t>Hýbejme se hezky česky</t>
  </si>
  <si>
    <t>MŠ, Tatran, Komenského sady</t>
  </si>
  <si>
    <t>pohybové</t>
  </si>
  <si>
    <t>48</t>
  </si>
  <si>
    <t>MoaP</t>
  </si>
  <si>
    <t>Terapie (vzdělávání) hudbou</t>
  </si>
  <si>
    <t>MŠ, Janáčkova filharmonie, Domovy seniorů</t>
  </si>
  <si>
    <t>Naučit děti vnímat hudbu všemi smysly. Prostřednictvím poslechovým a pohybových činností podporovat sebevyjádření dětí</t>
  </si>
  <si>
    <t>Domovy seniorů</t>
  </si>
  <si>
    <t>Šablony III.</t>
  </si>
  <si>
    <t>48, projektový den</t>
  </si>
  <si>
    <t>EU (OP VVV)</t>
  </si>
  <si>
    <t>1.1.2022-30.9.2022</t>
  </si>
  <si>
    <t>MŠ Ostrava, Dvořákova 4</t>
  </si>
  <si>
    <t>MŠ Bohumínská, Ostrava</t>
  </si>
  <si>
    <t>MŠ Dvořákova</t>
  </si>
  <si>
    <t>Se sokolem do života aneb svět nekončí za vrátky, cvičíme se zvířátky</t>
  </si>
  <si>
    <t>Mateřská škola Ostrava - Dubina, A. Gavlase 12A, přís. Org. A odloučené pracoviště MŠ J. Maluchy 13</t>
  </si>
  <si>
    <t>Rozvoj pohybové gramotnosti a osvojování základů pohybových dovedností u dětí předškolního věku</t>
  </si>
  <si>
    <t>zapojeno 160 dětí</t>
  </si>
  <si>
    <t>česká obec sokolská</t>
  </si>
  <si>
    <t>školní rok 2021/2022</t>
  </si>
  <si>
    <t>Řemesla nás baví</t>
  </si>
  <si>
    <t>Praktické seznamování s řemesly, zvyšování manuální zručnosti.</t>
  </si>
  <si>
    <t>zapojeno 200 dětí, nakoupení spotřebního materiálu do školní dílny, uspořádání 4 exkurzí a 1 projektovýho dne</t>
  </si>
  <si>
    <t>statutární město Ostrava</t>
  </si>
  <si>
    <t>záměr na rok 2022</t>
  </si>
  <si>
    <t>Operační program Výzkum, vývoj a vzdělávání, Šablony III - personální podpora a rozvojové aktivity pro děti v MŠ A. Gavlase Ostrava</t>
  </si>
  <si>
    <t>Personální podpora a polytechnické vzdělávání dětí v MŠ</t>
  </si>
  <si>
    <t>zapojeno 50 dětí, 2 projektové dny v MŠ, 1 školní asistent</t>
  </si>
  <si>
    <t>EU +MŠMT</t>
  </si>
  <si>
    <t>od 01.09.2021 do 31.08.2022</t>
  </si>
  <si>
    <t>30 dětí</t>
  </si>
  <si>
    <t>EU+MPSV</t>
  </si>
  <si>
    <t>od 01.09.2021 do 30.06.2022</t>
  </si>
  <si>
    <t>Mateřská škola Ostrava - Dubina, A. Gavlase 12A, příspěvková organizace</t>
  </si>
  <si>
    <t>MŠ Gavlase</t>
  </si>
  <si>
    <t>spolupráce s rodiči, zapojení rodičů do života školy</t>
  </si>
  <si>
    <t>návštěvy jiných škol se skupinami dětí/žáků</t>
  </si>
  <si>
    <t>Mateřská škola Slezská Ostrava, Komerční 22a, p.o.</t>
  </si>
  <si>
    <t>Ostrava</t>
  </si>
  <si>
    <t>bezplatná strava</t>
  </si>
  <si>
    <t>EU, Moravskoslezský kraj</t>
  </si>
  <si>
    <t>1.9.2021 - 31.06.2022</t>
  </si>
  <si>
    <t xml:space="preserve">Šablona III. - zkvalitnění předškolního vzdělávání v MŠ Komerční </t>
  </si>
  <si>
    <t>Projekt je zaměřen na dočasnou personální podporu - školní asistent. Aktivita umožňuje vyzkoušet a na určité období poskytnout větší podporu zejména dětem ohroženým školním neúspěchem, resp. dětem, u kterých je předpoklad, že budou ohroženy školním neúspěchem po jejich nástupu do ZŠ.</t>
  </si>
  <si>
    <t>projektové dny, školní asistent</t>
  </si>
  <si>
    <t>1. 9. 2020 - 30. 8. 2022</t>
  </si>
  <si>
    <t>Hry s pohybem</t>
  </si>
  <si>
    <t>Mateřská škola Ostrava, Křižíkova 18, příspěvková rganizace</t>
  </si>
  <si>
    <t>Podpora pohybu , sporu a zdravého způsobu života.</t>
  </si>
  <si>
    <t>Rovoj pohybových dovedností u dětí předškolního věku, rozvoj psychomotoriky pod vedením zkušených trenérů formou dopledních lekcí.</t>
  </si>
  <si>
    <t>Statutární město Ostrava, městský obvod Moravská Ostrava a Přívoz</t>
  </si>
  <si>
    <t>rok 2022</t>
  </si>
  <si>
    <t>Od startu do cíle</t>
  </si>
  <si>
    <t>Hody, Hody doprovody aneb tvoříme spolu</t>
  </si>
  <si>
    <t>Společná tvoření a mezigenerační setkávání.</t>
  </si>
  <si>
    <t>Jazykohrátky s vílou Větičkou a skřítkem Tužtičkou</t>
  </si>
  <si>
    <t>Rozvoj komunikačních dovedností u předškolních dětí.</t>
  </si>
  <si>
    <t>Šablony - název projektu dle MS2014+MŠ Lechowiczova III</t>
  </si>
  <si>
    <t>Mateřská škola Ostrava, Lechowiczova 8, p.o.</t>
  </si>
  <si>
    <t>120 dětí</t>
  </si>
  <si>
    <t>Evropská unie a MŠMT</t>
  </si>
  <si>
    <t>1.11.2020 - 31.10.2022</t>
  </si>
  <si>
    <t>Pohyb s radostí na rok 2022</t>
  </si>
  <si>
    <t>Projekt je zaměřen na rozvoj pohybových dovedností dětí, nákup sportovních pomůcek a herních prvků, dotaci na nájem bazénu a platbu v ráci DPP realizátorům aktivit s dětmi.</t>
  </si>
  <si>
    <t>částka zatím neschválena</t>
  </si>
  <si>
    <t>Statutární město Ostrava, městský obvod MOaP</t>
  </si>
  <si>
    <t>1.1.2022 - 31.12. 2022</t>
  </si>
  <si>
    <t>V naší školce hopem, skokem, projdeme se školním rokem</t>
  </si>
  <si>
    <t>Projekt zaměřen na podporu spolupráce s rodinou a realizaci akcí s dětmi.</t>
  </si>
  <si>
    <t>1.1.2022- 31.12.2022</t>
  </si>
  <si>
    <t>Pro děti má čtení smysl, otevře jim srdce, mysl</t>
  </si>
  <si>
    <t>120 dětí, Klub Klibřík 12 dětí</t>
  </si>
  <si>
    <t>Statutární město Ostrava</t>
  </si>
  <si>
    <t>1.1.2022 - 31.12.2022</t>
  </si>
  <si>
    <t>Hrajeme si, stavíme a při tom se učíme</t>
  </si>
  <si>
    <t>ŠABLONY III. Zkvalitnění předškolního vzdělávání</t>
  </si>
  <si>
    <t>Mateřská  škola, Ostrava - Poruba, Oty Synka 1834, příspěvková organizace</t>
  </si>
  <si>
    <t>MŠ Oty synka</t>
  </si>
  <si>
    <t>240 dětí, 4 projektovédny mimo školu, dva projektové dny ve škole, školní asistent</t>
  </si>
  <si>
    <t>EU-MŠMT</t>
  </si>
  <si>
    <t>10/2020 -9/2022</t>
  </si>
  <si>
    <t>Věda nás baví</t>
  </si>
  <si>
    <t>2020/2021</t>
  </si>
  <si>
    <t>Věda nás baví II.</t>
  </si>
  <si>
    <t>Malá digitalní univerzita</t>
  </si>
  <si>
    <t>workschopy, projektové dny,</t>
  </si>
  <si>
    <t>2022/2023</t>
  </si>
  <si>
    <t>Zahrada, cesta do světa poznání</t>
  </si>
  <si>
    <t>přírodní venkovní učebna</t>
  </si>
  <si>
    <t>2022/2024</t>
  </si>
  <si>
    <t>Mš L. Podéště</t>
  </si>
  <si>
    <t>INSA-MSE z.s.</t>
  </si>
  <si>
    <t>multisenzoricko relaxační učebna</t>
  </si>
  <si>
    <t>MŠ O. Synka</t>
  </si>
  <si>
    <t>ŠABLONY III</t>
  </si>
  <si>
    <t>Mateřská škola Ostrava-Petřkovice</t>
  </si>
  <si>
    <t>Ostrava - Petřkovice</t>
  </si>
  <si>
    <t>2 projektové dny/ 25 dětí předškolního věku</t>
  </si>
  <si>
    <t>1.3.2021-28.2.2023</t>
  </si>
  <si>
    <t>Snoezelen místnost</t>
  </si>
  <si>
    <t>Poskytování bezplatné stravy dětem ohroženým chudobou ve školách z prostředků OP PMP v Moravskoslezském kraji V.</t>
  </si>
  <si>
    <t>Moravskoslezský kraj</t>
  </si>
  <si>
    <t>Mateřskáš škola Slezská Ostrava, Požární 8, příspěvková organizace</t>
  </si>
  <si>
    <t>EU</t>
  </si>
  <si>
    <t>Podpora inkluzivního vzdělávání pro sociálně vyloučené lokality v Ostravě</t>
  </si>
  <si>
    <t>ŠABLONY III - Personální podpora a rozvojové aktivity pro děti v MŠ Požární Ostrava</t>
  </si>
  <si>
    <t>MŠMT+EU</t>
  </si>
  <si>
    <t>1.9.2020 - 31.8.2022</t>
  </si>
  <si>
    <t>Ozdravný pobyt MŠ</t>
  </si>
  <si>
    <t>Počet dětí 40</t>
  </si>
  <si>
    <t>1.1.2022 - 30.4.2022</t>
  </si>
  <si>
    <t>Rozvoj Tučňákovy školky III</t>
  </si>
  <si>
    <t>Penguin´s KINDERGARTEN - mateřská škola PRIGO, s.r.o.</t>
  </si>
  <si>
    <t>Projekt je zaměřen na kombinaci následujících témat: osobnostně profesní rozvoj pedagogů, společné vzdělávání dětí, podpora extrakurikulárních/rozvojových aktivit, aktivity rozvíjející ICT, spolupráce s rodiči dětí, spolupráce s veřejností.</t>
  </si>
  <si>
    <t>Počet podpořených dětí (16), počet podpořených pedagogů (4), počet podpořených organizací (1)</t>
  </si>
  <si>
    <t>EU+MŠMT</t>
  </si>
  <si>
    <t>1.9.2021-30.6.2023</t>
  </si>
  <si>
    <t>Tučňákova MŠ</t>
  </si>
  <si>
    <t>Šablony III</t>
  </si>
  <si>
    <t>Mateřská škola Ostrava-Vítkovice, Prokopa Velikého 37, příspěvková organizace</t>
  </si>
  <si>
    <t>160</t>
  </si>
  <si>
    <t>MŠMT, EU</t>
  </si>
  <si>
    <t>1.9.2021 - 30.6.2023</t>
  </si>
  <si>
    <t>Poskytování bezplatné stravy dětem ohroženým chudobou ve školách</t>
  </si>
  <si>
    <t>Obědy do škol, bezplatná strava</t>
  </si>
  <si>
    <t>40</t>
  </si>
  <si>
    <t>MŠ P. Velikého</t>
  </si>
  <si>
    <t>Mateřská škola Ostrava - Radvanice</t>
  </si>
  <si>
    <t>MŠ Ostrava - Radvanice</t>
  </si>
  <si>
    <t>Stravné dětem ze sociálně slabých rodin, jejichž způsobilost k podpoře je dána nárokem na poskytování dávky v hmotné nouzi.</t>
  </si>
  <si>
    <t>OP PMP, FEAD, státní rozpočet ČR</t>
  </si>
  <si>
    <t>1.9.2021-30.6.2022</t>
  </si>
  <si>
    <t>Personální podpora pro děti v MŠ Ostrava-Radvanice</t>
  </si>
  <si>
    <t>Rozvoj v oblastech personální podpory, společného vzdělávání a extrakurikulárních aktivit</t>
  </si>
  <si>
    <t>Počet podpůrných personálních opatření ve školách, Počet rozvojových aktivit vedoucích k rozvoji kompetencí</t>
  </si>
  <si>
    <t>ESF / MŠMT</t>
  </si>
  <si>
    <t>1.9.2020-28.2.2022</t>
  </si>
  <si>
    <t>MŠ Radvanice</t>
  </si>
  <si>
    <t>Už vím, jak na to</t>
  </si>
  <si>
    <t>Mateřská škola Ostrava, Repinova 3043/19, Moravská Ostrava a Přívoz</t>
  </si>
  <si>
    <t>Poskytnout možnost dětem a rodičům vytvořit si něco nového, netradičního z různého výtvarného tradičního i netradičního materiálu. Vyběr materiálu, techniky i samotná realizace bude záviset pouze na jejich výběru a fantazii. Tvoření nabízí prostor ke vzájmené spolupráci a komunikaci při realizaci svých výrobků mezi rodiči i dětmi.</t>
  </si>
  <si>
    <t>jaro 2022, zima 2022</t>
  </si>
  <si>
    <t>Voňavé jaro</t>
  </si>
  <si>
    <t>Zima je prima</t>
  </si>
  <si>
    <t>7.2.-11.2.2022</t>
  </si>
  <si>
    <t>Pohyb s radostí</t>
  </si>
  <si>
    <t>Psychická pohoda dětí; radost z pohybu; zlepšení motorických schopností, soustředění a pohybová koordinace; zájem o pohybové aktivity</t>
  </si>
  <si>
    <t>Šablony III - Zkvalitnění předškolního vzdělávání v MŠ</t>
  </si>
  <si>
    <t>MŠ, MIMO MŠ</t>
  </si>
  <si>
    <t>Projekt je zaměřen na společné vzdělávání dětí; rozvojových aktivit; spolupráce s rodiči dětí; spolupráce s veřejností; osobnostně profesní rozvoj pedagogů; personální podpora.</t>
  </si>
  <si>
    <t xml:space="preserve"> 1.10.2020-30.9.2022</t>
  </si>
  <si>
    <t>MŠ Repinova</t>
  </si>
  <si>
    <t xml:space="preserve">Šablony III    </t>
  </si>
  <si>
    <t>MŠ Čtyřlístek, Ostrava - Poruba, Skautská 1082, p.o.</t>
  </si>
  <si>
    <t>obě pracoviště mateřské školy</t>
  </si>
  <si>
    <t>Zřízení pozice školního asistenta pro větší podporu dětem s možností ohrožení školního neúspěchu, zejména pak pro děti s odloženou školní docházkou            Projektové dny pro děti jak v mateřské škole tak mimo MŠ</t>
  </si>
  <si>
    <t>do 31.8.2022</t>
  </si>
  <si>
    <t>Škola hrou</t>
  </si>
  <si>
    <t>vybavenost ICT technikou</t>
  </si>
  <si>
    <t>plánovaný projekt dle výzev</t>
  </si>
  <si>
    <t>Škola bez bariér, s kreativitou a s využitím techniky</t>
  </si>
  <si>
    <t>řešení bezbariérovosti školy, vybavení ICT technikou</t>
  </si>
  <si>
    <t>Moravsko-slezský kraj</t>
  </si>
  <si>
    <t>předpoklad 2023</t>
  </si>
  <si>
    <t>MŠ Skautská</t>
  </si>
  <si>
    <t>Podpora předškolního vzdělávání v MŠ Staňkova III</t>
  </si>
  <si>
    <t>Mateřská škola Ostrava - Výškovice, Staňkova 33</t>
  </si>
  <si>
    <t>Personální podpora - chůva v MŠ, projektový den</t>
  </si>
  <si>
    <t>ESF</t>
  </si>
  <si>
    <t>Praxe studentů SŠ, VŠ</t>
  </si>
  <si>
    <t>MŠ Staňkova</t>
  </si>
  <si>
    <t>Pohyb s radostí 2022 - Neseď doma, hybaj ven!</t>
  </si>
  <si>
    <t>Mateřská škola Ostrava, Šafaříkova 9</t>
  </si>
  <si>
    <t>Projekt cíleně zaměřen na aktivní pobyt venku, kde si děti mohou protáhnout tělo, vybijí nahromaděnou energii a zlepší tělesnou zdatnost, motoriku i obratnost.</t>
  </si>
  <si>
    <t>66 dětí</t>
  </si>
  <si>
    <t>33 000 Kč požádáno</t>
  </si>
  <si>
    <t>KREATIV mánie</t>
  </si>
  <si>
    <t>Cílem je podpořit jak tvorbu jednotlivců, dvojic, ale i skupin, rozšířit prostor pro zdokonalování tvořivých schopností dětí - umožnit jim získat více zkušeností v kresbě, malbě, modelování i v tvorbě prostorových děl</t>
  </si>
  <si>
    <t>50 dětí</t>
  </si>
  <si>
    <t xml:space="preserve">15 000 Kč požádáno </t>
  </si>
  <si>
    <t>(ne)BAVKA</t>
  </si>
  <si>
    <t>Projekt by měl být pro děti nejen zábavou, ale i příležitostí ke spolupráci na společném díle (při přípravě programu či vystoupení), možnost naučit se něčemu novému a zažít úspěch</t>
  </si>
  <si>
    <t>66 dětí + rodiče</t>
  </si>
  <si>
    <t>16 000 Kč požádáno</t>
  </si>
  <si>
    <t>Zahrádka se zelená, slunce na ní svítí..</t>
  </si>
  <si>
    <t xml:space="preserve">Objevili jsme kouzlo zahradničení  a navazujícím projektem chceme zachovat bezprostřední kontakt s přírodou, umožnit dětem pozorování přírodních procesů přímo a dlouhodobě. </t>
  </si>
  <si>
    <t>14 000 Kč požádáno</t>
  </si>
  <si>
    <t>RUČNÍ PRÁCE teď letí</t>
  </si>
  <si>
    <t>Cílem je vytvoření podnětného prostředí pro zdokonalování manipulačních, konstruktivních a tvořivých schopností dětí, k rozšíření prostoru pro kreativitu,  jejich šikovné ruce, vnímavé oči a talent. Milujeme DŘEVO a tímto projektem ho chceme oslavit!</t>
  </si>
  <si>
    <t>76 000 požádáno</t>
  </si>
  <si>
    <t>MŠ Šafaříkova</t>
  </si>
  <si>
    <t>MŠ Ukrajinská III</t>
  </si>
  <si>
    <t xml:space="preserve">MŠ O-Poruba, Ukrajinská </t>
  </si>
  <si>
    <t>Personální podpora MŠ (Školní asistent a chůva)</t>
  </si>
  <si>
    <t>Zvýšená administrativa, výpomoc s dvouletými dětmi</t>
  </si>
  <si>
    <t>Zařazení dvouletých dětí v MŠ, administrativní úleva</t>
  </si>
  <si>
    <t>1.11.2020 - 31.10.2023</t>
  </si>
  <si>
    <t>MŠ Ukrajinská</t>
  </si>
  <si>
    <t>MŠ VŠB-TUO III.</t>
  </si>
  <si>
    <t>Univerzitní mateřská škola VŠB-TUO</t>
  </si>
  <si>
    <t>Ostrava: UMŠ VŠB-TUO</t>
  </si>
  <si>
    <t>Personální podpora - školní asistent, projektové dny s odborníkem, sdílení zkušeností pedagogů z různých MŠ</t>
  </si>
  <si>
    <t xml:space="preserve">TIO aneb Technologie, informace a objevy v MŠ Varenská </t>
  </si>
  <si>
    <t>Mateřská škola Ostrava, Varenská 2a, p.o.</t>
  </si>
  <si>
    <t>Cílem je položit u dětí základy pro bezpečné zacházení s moderními technologiemi, zachování soukromí svého i druhých. Vést děti k zodpovědnosti za své zdraví - fyzické i psychické.</t>
  </si>
  <si>
    <t>Digitální gramostnost</t>
  </si>
  <si>
    <t>101 dětí</t>
  </si>
  <si>
    <t>MSK</t>
  </si>
  <si>
    <t>1.9. 2021 - 31. 8. 2022</t>
  </si>
  <si>
    <t>Obrázkování II.</t>
  </si>
  <si>
    <t>Cílem projektu bylo prohlubovat u dětí estetické cítění a vztah ke svému blízkému prostředí, zprostředkovat jim aktivity ke spontánnímu projevu prostřednictvím různorodých výtvarných a pracovních technik, jež vycházejí z aktuálních témat třídních vzdělávacích programů.</t>
  </si>
  <si>
    <t>Estetické vnímání, environmenátlní výchova</t>
  </si>
  <si>
    <t>Zřizovatel - MOaP</t>
  </si>
  <si>
    <t>1. 1. 2022 - 31. 12. 2022</t>
  </si>
  <si>
    <t>Pohyb s radostí v MŠ Varenská 2022</t>
  </si>
  <si>
    <t>Cílem projektu je rozvíjení pohybových dovedností dětí prostřednictvím každodenních aktivit v průběhu jejich pobytu v mateřské škole.</t>
  </si>
  <si>
    <t>Pohybové dovednsoti</t>
  </si>
  <si>
    <t>MŠ Varenská</t>
  </si>
  <si>
    <t>OKAP II</t>
  </si>
  <si>
    <t>MŠ Vratimov, Na Vyhlídce 25</t>
  </si>
  <si>
    <t>Personální podpora</t>
  </si>
  <si>
    <t>Mámo, táto, pojď si hrát</t>
  </si>
  <si>
    <t>ABC, Nábřeží SPB 455, Ostrava-Poruba</t>
  </si>
  <si>
    <t>MŠ Vratimov</t>
  </si>
  <si>
    <t>MŠ Vratimov, Horní Datyně</t>
  </si>
  <si>
    <t>Prohlubování odborných kompetencí asistenta pedagoga</t>
  </si>
  <si>
    <t>Spolupráce s rodinou</t>
  </si>
  <si>
    <t>Využití zkušeností</t>
  </si>
  <si>
    <t>Výpomoc u 2letých dětí</t>
  </si>
  <si>
    <t>Zlepšení spolupráce s rodinou</t>
  </si>
  <si>
    <t>9/2021-6/2023</t>
  </si>
  <si>
    <t>5/2021-8/2022</t>
  </si>
  <si>
    <t>9/2021-8/2023</t>
  </si>
  <si>
    <t>Poznáváme svět</t>
  </si>
  <si>
    <t>Mateřská škola O-Zábřeh, Za Školou 1, příspěvková organizace</t>
  </si>
  <si>
    <t>MŠ Za Školou,             O-Zábřeh, přísp. org.</t>
  </si>
  <si>
    <t xml:space="preserve">1 chůva (ve tř. 2-3letých dětí) + 4 projektové dny v MŠ pro 104 předšk. </t>
  </si>
  <si>
    <t>EU + MŠMT (šablony III)</t>
  </si>
  <si>
    <t>1.2.2021 - 31.12.2022</t>
  </si>
  <si>
    <t>MŠ Za školou</t>
  </si>
  <si>
    <t>Šachy do škol/Šachy pro nejmenší</t>
  </si>
  <si>
    <t>SVČ korunka</t>
  </si>
  <si>
    <t>Záměrem je navázat a rozvíjet zkušenosti i poznatky v oblasti předčtenářské gramotnosti získané při realizaci předchozích projektů, práce se skupinou nadaných dětí v klubu Kolibřík. Činnost "Klubu Kolibřík" zaměřená na rozvoj talentu v oblasti předčtenářské gramotnosti.</t>
  </si>
  <si>
    <t>polytechnická (pre)gramotnost</t>
  </si>
  <si>
    <t>Řemeslná dílna v Korunce</t>
  </si>
  <si>
    <t>SVČ Korunka</t>
  </si>
  <si>
    <t>Ostrava-Poruba, Středisko turistiky, B.Martinů 17</t>
  </si>
  <si>
    <t>Ministerstvo pro místní rozvoj,IROP,EU</t>
  </si>
  <si>
    <t>27.4.2021-30.9.2022</t>
  </si>
  <si>
    <t>Šablony II.Korunka</t>
  </si>
  <si>
    <t>Rozvoj zájmového vzdělávání, osobnostně profesní rozvoj pedagogů, společné vzdělávání dětí/žáků/účastníků, podpora extrakurikulárních/rozvojových aktivit, aktivity rozvíjející ICT, spolupráce s rodiči dětí/žáků/účastníků, spolupráce s veřejností.</t>
  </si>
  <si>
    <t>Rozvojové aktivity vedoucí k rozvoji kompetencí-31,jednorázové akce-25,osoby podpořené ve vezdělávání-116, celkový počet podpořených dětí,žáků,studentů-962</t>
  </si>
  <si>
    <t>1.9.2019 - 28.2.2022</t>
  </si>
  <si>
    <t>Odborné, kariérové a polytechnické vzdělávání v MSK II, OKAP</t>
  </si>
  <si>
    <t>MSK-SVČ Korunka je partnerem projektu</t>
  </si>
  <si>
    <t>Podpora polytechnického vzdělávání v zájmových útvarech zaměřených na digitální technologie, robortiku a přírodní vědy, badatelské zájmové útvary</t>
  </si>
  <si>
    <t>Počty zájmových útvarů-2, počty žáků-20</t>
  </si>
  <si>
    <t>Moravskoslezský kraj, MŠMT,EU</t>
  </si>
  <si>
    <t>1.7.2021-30.11. 2023</t>
  </si>
  <si>
    <t>SVČ Ostrava-Zábřeh 63</t>
  </si>
  <si>
    <t>Středisko volného času, Ostrava-Zábřeh, p.o.</t>
  </si>
  <si>
    <t>SVČ, objekty poskytující ubytování</t>
  </si>
  <si>
    <t>personální posílení - školní asistent, DVPP zaměřené na cizí jazyky, inkluzi, polytechnické vzdělávání a ICT, zapojení odborníka z praxe a projektové dny</t>
  </si>
  <si>
    <t>1.4.2019-31.3.2021</t>
  </si>
  <si>
    <t>Odborné, karierové a polytechnické vzdělávání v MSK II</t>
  </si>
  <si>
    <t>podpora kompetencí pedagogických pracovníků a všech forem vzdělávání v Moravskoslezském kraji</t>
  </si>
  <si>
    <t>polytechnické vzdělávání</t>
  </si>
  <si>
    <t>8 zájmových útvarů</t>
  </si>
  <si>
    <t>1.9.2021-30.06.2023</t>
  </si>
  <si>
    <t>Letní kempy</t>
  </si>
  <si>
    <t>Posílení vztahu s vrstevníky, vytvářet sociální vazby pomoci her a tím nalézt místo ve skupině, neformálním vzděláváním prohloubit znalosti ZŠ</t>
  </si>
  <si>
    <t>61 dětí</t>
  </si>
  <si>
    <t>MŠMT</t>
  </si>
  <si>
    <t>1.7.2021-31.8.2021</t>
  </si>
  <si>
    <t>SVČ Zábřeh</t>
  </si>
  <si>
    <t>Participativní rozpočet</t>
  </si>
  <si>
    <t>800 osob, mnoho projekt. Dní</t>
  </si>
  <si>
    <t>Úmob - Jih</t>
  </si>
  <si>
    <t>2022 - 2023</t>
  </si>
  <si>
    <t>Erasmus+</t>
  </si>
  <si>
    <t>Ostrava, Turecko, Kypr, Španělsko, Portugalsko, Rumunsko, Maďarsko, Řecko, Malta, Slovensko, Polsko….</t>
  </si>
  <si>
    <t>150 osob, 5 proj,dní</t>
  </si>
  <si>
    <t>škola</t>
  </si>
  <si>
    <t>Magistrát</t>
  </si>
  <si>
    <t>Hřiště pro školu B. Dvorského</t>
  </si>
  <si>
    <t>Národní sport. agentura, ÚMOb, Magistrát</t>
  </si>
  <si>
    <t>Dotace doučování</t>
  </si>
  <si>
    <t>20 osob</t>
  </si>
  <si>
    <t>PRUSA RESEARCH</t>
  </si>
  <si>
    <t>500 osob, 3D tiskárna</t>
  </si>
  <si>
    <t>podpora materiální</t>
  </si>
  <si>
    <t>soukromí sektor</t>
  </si>
  <si>
    <t>ZŠ Dvorského</t>
  </si>
  <si>
    <t>Mateřská škola Hello</t>
  </si>
  <si>
    <t>Gymnázium, základní škola a mateřská škola Hello</t>
  </si>
  <si>
    <t>Čs. Exilu 491/23, Ostrava, 70800</t>
  </si>
  <si>
    <t>Výstavba nové mateřské školy s kapacitou 60 dětí</t>
  </si>
  <si>
    <t>kapacita MŠ - 60 dětí</t>
  </si>
  <si>
    <t>EU - IROP</t>
  </si>
  <si>
    <t>1.3.2016 - 30.11.2021</t>
  </si>
  <si>
    <t>Moderní výuka přírodovědných předmětů na gymnáziu Hello</t>
  </si>
  <si>
    <t xml:space="preserve">Cílem projektu je pořízení vybavení mobilní počítačové učebny za účelem zajištění kvalitního přírodovědného vzdělávání </t>
  </si>
  <si>
    <t>digitální gramotnost, informační technologie</t>
  </si>
  <si>
    <t>1.6.2022 - 31.12.2022</t>
  </si>
  <si>
    <t>Hello školy III</t>
  </si>
  <si>
    <t xml:space="preserve">Cílem projektu je personální podpora pozice chůvy v MŠ a školního asistenta v ZŠ, realizace rozvojových aktivit pro žáky. </t>
  </si>
  <si>
    <t>1.9.2020 - 31.1.2022</t>
  </si>
  <si>
    <t>Gamify It!</t>
  </si>
  <si>
    <t>Ostrava, Madrid (Španělsko), Mykanow (Polsko)</t>
  </si>
  <si>
    <t>Cílem projektu je mezinárodní spolupráce škol při tvorbě vzdělávacích her pro žáky v oblasti přírodovědných a humanitních předmětů</t>
  </si>
  <si>
    <t>12 vytvořených vzdělávacích her, uskutečněné mobility žáků a pedagogů</t>
  </si>
  <si>
    <t>30082 Eur</t>
  </si>
  <si>
    <t>EU- Erasmus +</t>
  </si>
  <si>
    <t>1.10.2020 - 30.9.2022</t>
  </si>
  <si>
    <t>Digital technologies without borders</t>
  </si>
  <si>
    <t>Ostrava (ČR), Mosjoen (Norsko)</t>
  </si>
  <si>
    <t>31200 Eur</t>
  </si>
  <si>
    <t>Eu - Norské fondy</t>
  </si>
  <si>
    <t>1.8.2021 - 31.8.2022</t>
  </si>
  <si>
    <t>Akreditace Erasmus +</t>
  </si>
  <si>
    <t>Cílem projektu je realizace zahraničních mobilit žáků a pedagogů v průběhu následujících 7 let. Grant je přidělován pro každý rok zvlášť.</t>
  </si>
  <si>
    <t>Zahraniční výjezd 39 žáků a 13 pedagogů do různých zemí</t>
  </si>
  <si>
    <t>51040 Eur</t>
  </si>
  <si>
    <t>EU - Erasmus +</t>
  </si>
  <si>
    <t>1.9.2021 - 30.9.2022</t>
  </si>
  <si>
    <t>ZŠ a MŠ Hello</t>
  </si>
  <si>
    <t>ZŠMŠ Kosmonautů</t>
  </si>
  <si>
    <t>Šablony Krásné Pole III</t>
  </si>
  <si>
    <t>Ostrava-Krásné Pole</t>
  </si>
  <si>
    <t>ESF (85%), státní rozp. ČR (15%)</t>
  </si>
  <si>
    <t>9/2021 - 8/2023</t>
  </si>
  <si>
    <t>Dotace školská ZŠ</t>
  </si>
  <si>
    <t>MS kraj</t>
  </si>
  <si>
    <t>Magistrát města Ostravy, jiné zdroje</t>
  </si>
  <si>
    <t>04/2022 - 11/2022</t>
  </si>
  <si>
    <t>ZŠ a MŠ Ostrava - Krásné Pole</t>
  </si>
  <si>
    <t>Přírodní zahrada</t>
  </si>
  <si>
    <t>ZŠ Krestova</t>
  </si>
  <si>
    <t>zahrada ZŠ Krestova</t>
  </si>
  <si>
    <t>453 dětí</t>
  </si>
  <si>
    <t>MŽPV + Obvod JIH</t>
  </si>
  <si>
    <t>Mezigenerační hřiště</t>
  </si>
  <si>
    <t>Mezigenerační spolupráce - zapojení seniorů do aktivit školy - učíme se společně v několika projektech v roce, otevření hřiště pro všechny, prevence kriminality</t>
  </si>
  <si>
    <t>453 dětí, senioři, věřejnost</t>
  </si>
  <si>
    <t>Měststký Obvod JIH participativní rozpočet</t>
  </si>
  <si>
    <t>Relaxační zóna na Krestovce pro všechny</t>
  </si>
  <si>
    <t>453 dětí + bude k nám připojena nová MŠ Mjr. Nováka, senioři, věřejnost</t>
  </si>
  <si>
    <t>Měststký Obvod JIH participativní rozpočet - budeme nyní o tento projekt soutěžit</t>
  </si>
  <si>
    <t>do 2023</t>
  </si>
  <si>
    <t>Erasmus+ Škola pro život</t>
  </si>
  <si>
    <t>ZŠ a MŠ Krestova</t>
  </si>
  <si>
    <t>mobility v zahraničí a návštěvy škol v zahraničí</t>
  </si>
  <si>
    <t>Inspirace z dobré praxe v zahraničí, vzájemné sdílení dobré praxe, nové metody, materiály, metoda CLIL, zlepšení jazykových schopností, uplatnitelnost na trhu práce, navázání mezinárodní spolupráce</t>
  </si>
  <si>
    <t>12 učitelů</t>
  </si>
  <si>
    <t>Evropská unie</t>
  </si>
  <si>
    <t>2020-2023</t>
  </si>
  <si>
    <t>Nyní podáváme akreditaci Erasmus+</t>
  </si>
  <si>
    <t>14 učitelů každý rok</t>
  </si>
  <si>
    <t>2021-2027</t>
  </si>
  <si>
    <t>Národní doučování žáků</t>
  </si>
  <si>
    <t>13 žáků</t>
  </si>
  <si>
    <t>do prosince 2021</t>
  </si>
  <si>
    <t xml:space="preserve">Ozdravný pobyt </t>
  </si>
  <si>
    <t>Beskydy</t>
  </si>
  <si>
    <t>do 2022</t>
  </si>
  <si>
    <t>Pokusné ověřování člověk a technika</t>
  </si>
  <si>
    <t>Školení pro ředitele a pro učitele Světa práce, metodik - odborník pro techniku, pomoc při vytváření nového ŠVP pro techniku</t>
  </si>
  <si>
    <t>MŠ 80 dětí, ZŠ 373 žáků, 49 pedagogických pracovníků</t>
  </si>
  <si>
    <t>Chceme žít aktivně</t>
  </si>
  <si>
    <t>Výroční školy, podpora sborů a VV, stop nudě - podpora volnočasových aktivit</t>
  </si>
  <si>
    <t>ZŠ 373 žáků</t>
  </si>
  <si>
    <t>Městský obvod JIH</t>
  </si>
  <si>
    <t>do 2021</t>
  </si>
  <si>
    <t xml:space="preserve">Chceme žít aktivně II. </t>
  </si>
  <si>
    <t>Ovoce, zelenina a mléko do škol</t>
  </si>
  <si>
    <t>Zdravá výživa dětí a jejich zdravé stravovací návyky</t>
  </si>
  <si>
    <t>stále</t>
  </si>
  <si>
    <t>Šablony II.</t>
  </si>
  <si>
    <t>Další vzvdělávání v různých oblastech, práce školních asistentů a chůvy, projektové dny na rozvoj technického a přírodovědného talentu, doučování žáků.</t>
  </si>
  <si>
    <t>ukončeno srpen 2021</t>
  </si>
  <si>
    <t>Výuka pomocí ICT technologií, práce školních asistentů v MŠ i ZŠ, projektové dny na rozvoj technického a přírodovědného talentu, doučování žáků.</t>
  </si>
  <si>
    <t>ITI projekt - virtuální realita a vzdělávání se v oblasti cizích jazyků a přírodních věd  s robotem PEPPER</t>
  </si>
  <si>
    <t xml:space="preserve">ZŠ Krestova </t>
  </si>
  <si>
    <t xml:space="preserve">Digitalizace výuky, naučit se pracovat pomocí nejmodernějších technologií. </t>
  </si>
  <si>
    <t>373 žáků</t>
  </si>
  <si>
    <t>10 mil Kč</t>
  </si>
  <si>
    <t>ITI projekt</t>
  </si>
  <si>
    <t>ZŠ Krestova a místa, kde se konají semináře a konference</t>
  </si>
  <si>
    <t>49 pedagogických pracovníků</t>
  </si>
  <si>
    <t>MŠMT, Evropská Unie, MAP, KVIC a další organizace</t>
  </si>
  <si>
    <t>do 2023 a dále</t>
  </si>
  <si>
    <t>ZŠMŠ Krestova</t>
  </si>
  <si>
    <t>Společnou cestou ke kvalitnímu vzdělávání</t>
  </si>
  <si>
    <t>Základní škola a mateřská škola Ostrava - Lhotka,p.o.</t>
  </si>
  <si>
    <t>škola,městský obvod</t>
  </si>
  <si>
    <t>VŠB Ostrava, PLATO Ostrava</t>
  </si>
  <si>
    <t>2 projektové dny ve výuce, 1 projektový den mimo školu, 120 dětí, 1 NTB</t>
  </si>
  <si>
    <t>1.2.2021 -  31.8.2022</t>
  </si>
  <si>
    <t>ZŠMŠ Lhotka</t>
  </si>
  <si>
    <t>Odborné učebny ZŠ Montessori Ostrava</t>
  </si>
  <si>
    <t>Základní škola a mateřská škola Montessori Ostrava</t>
  </si>
  <si>
    <t>MěO Mariánské Hory a Hulváky</t>
  </si>
  <si>
    <t>vzdělávání odborných předmětů</t>
  </si>
  <si>
    <t>6 odborných učeben</t>
  </si>
  <si>
    <t>plánovaná dotace IROP 4.1</t>
  </si>
  <si>
    <t>záměr na rok 2022-2023</t>
  </si>
  <si>
    <t>záměr na rok 2023</t>
  </si>
  <si>
    <t>Přírodní zahrada MŠ a ZŠ Montessori Ostrava</t>
  </si>
  <si>
    <t>venkovní zázemí ZŠ a MŠ</t>
  </si>
  <si>
    <t>1 zahrada ZŠ a MŠ</t>
  </si>
  <si>
    <t>plánovaná dotace NP ŽP</t>
  </si>
  <si>
    <t>Přírodovědná učebna a konektivita Montessori Ostrava</t>
  </si>
  <si>
    <t xml:space="preserve">V přírodovědné učebně budou pořízeny moderní didaktické pomůcky, které by měly naplňovat vizi pokročilých metod ve vzdělání – měřící vybavení, laboratorní sady, enviromentální sady – obnovitelné zdroje energie, vybavení pro zavedení robotické výuky, tablety, nejmodernější interaktivní technologie s přesahem do více druhů SW, zrcadlení, interaktivní SW. </t>
  </si>
  <si>
    <t>infrastruktura ZŠ</t>
  </si>
  <si>
    <t>Ostravská ITI</t>
  </si>
  <si>
    <t xml:space="preserve">CZ.02.3.X/0.0/0.0/20_080/0021953 ŠABLONY III </t>
  </si>
  <si>
    <t>Personální podpora v MŠ, ZŠ, podpora ICT MŠ, ZŠ, projektový den</t>
  </si>
  <si>
    <t>personální podpora, podpora ICT</t>
  </si>
  <si>
    <t>Asistenti pedagoga, nákup IT techniky</t>
  </si>
  <si>
    <t>2021-2023</t>
  </si>
  <si>
    <t>ZŠMŠ Montessori</t>
  </si>
  <si>
    <t>Šablony Monty School 3</t>
  </si>
  <si>
    <t>Střední škola, základní škola a mateřská škola Monty School</t>
  </si>
  <si>
    <t>157 dětí a žáků mateřské a základní školy</t>
  </si>
  <si>
    <t>1. 6. 2021 - 31. 5. 2023</t>
  </si>
  <si>
    <t>MONTY SCHOOL - Zařízení péče o děti a příměstské tábory</t>
  </si>
  <si>
    <t>MPSV</t>
  </si>
  <si>
    <t>1. 6. 2021 - 30. 11. 2022</t>
  </si>
  <si>
    <t>Šablony III - Sloučené školy</t>
  </si>
  <si>
    <t xml:space="preserve">ZŠ a MŠ MUDr. Emílie Lukášové a Klegova, Ostrava-Hrabůvka, p.o. </t>
  </si>
  <si>
    <t>Ostrava, MSK</t>
  </si>
  <si>
    <t>Profesní rozvoj pedagogů, personální podpora - školní asistent MŠ, školní psycholog a spec. pedagog ZŠ</t>
  </si>
  <si>
    <t>Zatraktivnění vzdělávacích aktivit v MŠ a ZŠ - projekt. dny, podpora pedagogů a žáků; 25 dětí MŠ, 700 žáků ZŠ, 12 pedagogů MŠ, 35 pedagogů ZŠ</t>
  </si>
  <si>
    <t>1. 9. 2021 - 30. 6. 2023 (MŠ pouze 1. 9. 2021 - 31. 12. 2021, poté bude součástí ZŠ krestova 36A - část projektu oro MŠ přechází tam</t>
  </si>
  <si>
    <t xml:space="preserve">Šablony III  </t>
  </si>
  <si>
    <t>Profesní rozvoj pedagogů, personální podpora - spec. pedagog ZŠ</t>
  </si>
  <si>
    <t>Zatraktivnění vzdělávacích aktivit v ZŠ - projekt. dny, podpora pedagogů a žáků; 350 žáků ZŠ, 20 pedagogů ZŠ</t>
  </si>
  <si>
    <t>1. 9. 2021 - 30. 6. 2023</t>
  </si>
  <si>
    <t>Modernizace odborných učeben</t>
  </si>
  <si>
    <t>ÚMOb Ostrava-Jih</t>
  </si>
  <si>
    <t xml:space="preserve">ZŠ MUDr. Emílie Lukášové a Klegova </t>
  </si>
  <si>
    <t>Modernizace odborných učeben fyziky-chemie a přírodopisu</t>
  </si>
  <si>
    <t>700 žáků ZŠ; 15 pedagogů ZŠ</t>
  </si>
  <si>
    <t>IROP</t>
  </si>
  <si>
    <t>Modernizace multimediálních učeben</t>
  </si>
  <si>
    <t xml:space="preserve">ZŠ MUDr. Emílie Lukášové a Klegova, Ostrava-Hrabůvka, p.o. </t>
  </si>
  <si>
    <t>Modernizace odborných učeben - mulitmediální učebna, učebny informatiky</t>
  </si>
  <si>
    <t>700 žáků ZŠ; 40 pedagogů ZŠ</t>
  </si>
  <si>
    <t>2022 - 2024</t>
  </si>
  <si>
    <t>Základní škola a mateřská škola Ostrava, Ostrčilova 10, příspěvková organizace</t>
  </si>
  <si>
    <t>MOaP</t>
  </si>
  <si>
    <t>Španělská olympiáda</t>
  </si>
  <si>
    <t>Lepší jazyková vybavenost (španělský jazyk). Soutěž nejen pro žáky naší školy, ale oslovení i dalších škol v okresu.</t>
  </si>
  <si>
    <t>cizí jazyky</t>
  </si>
  <si>
    <t>18 000,-</t>
  </si>
  <si>
    <t>květen 2022</t>
  </si>
  <si>
    <t>Ostrčilka v pohybu</t>
  </si>
  <si>
    <t>Ostrava  okolí</t>
  </si>
  <si>
    <t>Aktivace pohybových aktivit žáků, seznámení s netradičními sporty, posílení sociálních vazeb žáků, propagace sportovišť</t>
  </si>
  <si>
    <t>Sblížení s přírodou-učíme se venku</t>
  </si>
  <si>
    <t>Vést k rozvíjení schopnosti vážit si života ve všech jeho formách, vést děti k objevování a experimentům, kladný vztah mezi člověkem a přírodou</t>
  </si>
  <si>
    <t>Pohádkový svět</t>
  </si>
  <si>
    <t>Kladný vztah k české literatuře, seznámení s knihami a jejich autory, rozvoj řečových a jazykových dovedností</t>
  </si>
  <si>
    <t>Hudba jako prostředek poznání</t>
  </si>
  <si>
    <t>Kladný vztah k hudbě a tanci, muzikoterapie v souladu s multikulturní výchovou</t>
  </si>
  <si>
    <t>Netradiční olympiáda</t>
  </si>
  <si>
    <t xml:space="preserve">Organizace a realizace sportovního soutěžního dne pro děti z mateřských škol městského obvodu MOaP </t>
  </si>
  <si>
    <t>70 000 Kč</t>
  </si>
  <si>
    <t>O2 chytrá škola-grantový program pro školy</t>
  </si>
  <si>
    <t>Cílem projektu je zdokonalit výuku a vzdělávání v oblasti digitální gramotnosti</t>
  </si>
  <si>
    <t>počítačová a mediální gramotnost, internetová bezpečnost a technologie ve výuce</t>
  </si>
  <si>
    <t>O2 nadace</t>
  </si>
  <si>
    <t>Podpora ZŠ a MŠ Ostrčilova II (ZŠ Ostrčilova - Šablony III-školní psycholog, školní asistent, speciální pedagog)</t>
  </si>
  <si>
    <t>Podpora inkluzivního vzdělávání žáků ze sociekonomicky znevýhodněného prostředí a současně kulturně odlišného prostředí na území Ostravy</t>
  </si>
  <si>
    <t>Počet dětí a žáků s potřebou podpůrných opatření - 50</t>
  </si>
  <si>
    <t>SR, EU</t>
  </si>
  <si>
    <t>7/2022-6/2023</t>
  </si>
  <si>
    <t>Environmentální centrum a badatelský koutek v ZŠ Ostrava, Ostrčilova 10 (IROP ITI Ostravská aglomerace)</t>
  </si>
  <si>
    <t>Hlavním cílem projektu je zvýšení kvality a dostupnosti infrastruktury pro zájmové a neformální vzdělávání ve vazbě na budoucí uplatnění na trhu práce v Základní škole a mateřské škole Ostrava, Ostrčilova 10, příspěvková organizace.
Cílem projektu je zatraktivnění přírodovědných předmětů pro žáky prvního i druhého stupně</t>
  </si>
  <si>
    <t>přírodní vědy a digitální technologie</t>
  </si>
  <si>
    <t>SR, EU, MOaP, vlastní zdroje</t>
  </si>
  <si>
    <t>Erasmus + školní vzdělávání</t>
  </si>
  <si>
    <t>Hlavním cílem projektu bude podpora výuky cizích jazyků, zajištění kvalitního a moderního vzdělávání pro naše žáky, rozvoj digitalních dovedností, rozvoj potenciálu našich žáků, aplikace formativního hodnocení aj.</t>
  </si>
  <si>
    <t>cizí jazyky, formativní hodnocení, rozvoj digitálních dovedností</t>
  </si>
  <si>
    <t>v řešení</t>
  </si>
  <si>
    <t>ZŠMŠ Ostrčilova</t>
  </si>
  <si>
    <t>Příroda kolem nás</t>
  </si>
  <si>
    <t>ZŠ a MŠ pro SP, Ostrava a okolí</t>
  </si>
  <si>
    <t>Umožnění postiženým dětem aktivity zaměřené na podporu jejich růstu ve všech oblastech vzdělávání</t>
  </si>
  <si>
    <t>St.město Ostrava,ZŠ pro SP, zák.zástupci dětí</t>
  </si>
  <si>
    <t>3.1.2022 - 31.12.2022</t>
  </si>
  <si>
    <t>Podpora rozvoje vzdělávání na ZŠ a MŠ,Spartakovců, Ostrava-Poruba-ŠablonyII</t>
  </si>
  <si>
    <t>Zvýšit úroveň vzdělávání žáků školy a MŠ</t>
  </si>
  <si>
    <t>DVPP,sdílení zkušeností,nové metody práce,využití ICT ve vzdělávání,doučování, projektové dny komunitně osvětová setkávání tandemové vzdělávání</t>
  </si>
  <si>
    <t>MSMT</t>
  </si>
  <si>
    <t>1.9.2019- 31.12.2021</t>
  </si>
  <si>
    <t>Rozšíření speciální MŠ Diakonie ČCE Ostrava, pracoviště Hrabůvka</t>
  </si>
  <si>
    <t>Mateřská škola, základní škola speciální a praktická škola Diakonie ČCE Ostrava</t>
  </si>
  <si>
    <t>rozšíření kapacity MŠ</t>
  </si>
  <si>
    <t>14 dětí</t>
  </si>
  <si>
    <t>Odborné učebny speciální ZŠ Diakonie ČCE Ostrava, pracoviště Hrabůvka</t>
  </si>
  <si>
    <t>specifální vzdělávání odborných předmětů</t>
  </si>
  <si>
    <t>3 učebny</t>
  </si>
  <si>
    <t>Přírodní zahrada MŠ a ZŠ Diakonie ČCE Ostrava</t>
  </si>
  <si>
    <t>MŠZŠ Diakonie</t>
  </si>
  <si>
    <t>Šablony _III_ Stará Ves n. O.</t>
  </si>
  <si>
    <t>ZŠ a MŠ Stará Ves nad Ondřejnicí, příspěvková organizace</t>
  </si>
  <si>
    <t>Stará Ves nad Ondřejnicí</t>
  </si>
  <si>
    <t>50501/1,608; 51010/2; 51212/9; 51510/333</t>
  </si>
  <si>
    <t>EU a MŠMT</t>
  </si>
  <si>
    <t>1.1.2022 - 30.6.2023</t>
  </si>
  <si>
    <t>Leave Anger Behind - Nechte hněv stranou</t>
  </si>
  <si>
    <t>Stará Ves nad Ondřejnicí,  Litva, Irsko, Turecko</t>
  </si>
  <si>
    <t>Za celou dobu jsme udělali více než 20 aktivit a další budou následovat. Všechny jsou zaměřeny na vnímání agrese (šikany) a jejich řešení.</t>
  </si>
  <si>
    <t>Mobility: 6 dětí a 10 dospělých</t>
  </si>
  <si>
    <t>20080EUR</t>
  </si>
  <si>
    <t>ZŠMŠ Stará Ves</t>
  </si>
  <si>
    <t>Erasmus KA1</t>
  </si>
  <si>
    <t>ZŠ a MŠ Ukrajinská 19,p.o.</t>
  </si>
  <si>
    <t>škola + zahraniční stáže</t>
  </si>
  <si>
    <t>Profesní rozvoj pedagogických pracovníků</t>
  </si>
  <si>
    <t>49360,00 EUR</t>
  </si>
  <si>
    <t>1.9. 2019 - 31.8. 2022</t>
  </si>
  <si>
    <t>Erasmus KA2</t>
  </si>
  <si>
    <t>škola + výměnné pobyty</t>
  </si>
  <si>
    <t>Spolupráce škol a výměnné pobyty</t>
  </si>
  <si>
    <t>30023,00 EUR.</t>
  </si>
  <si>
    <t>Rozvoj v oblasti vzdělávání</t>
  </si>
  <si>
    <t>Projektové dny, spolupráce s rodiči</t>
  </si>
  <si>
    <t>ESF - OP VVV</t>
  </si>
  <si>
    <t>šablony III</t>
  </si>
  <si>
    <t>1.9. 2021 - 30.6. 2023</t>
  </si>
  <si>
    <t>ZŠMŠ Ukrajinská</t>
  </si>
  <si>
    <t>Společně ke kvalitě</t>
  </si>
  <si>
    <t>zapojení odborníka z praxe</t>
  </si>
  <si>
    <t>Šablony II. EU+MŠMT</t>
  </si>
  <si>
    <t>1. 9. 2019 - 28. 2. 2022</t>
  </si>
  <si>
    <t>Společně ke kvalitě II.</t>
  </si>
  <si>
    <t>Šablony III. EU+MŠMT</t>
  </si>
  <si>
    <t>Culture by photographs - Digital students</t>
  </si>
  <si>
    <t>Krátkodobá mobilita žáků a učitelů v zahraniční škole.</t>
  </si>
  <si>
    <t>spolupráce evropských škol</t>
  </si>
  <si>
    <t>1. 9. 2019 - 31. 8. 2022</t>
  </si>
  <si>
    <t>Catching Language Universality with Music</t>
  </si>
  <si>
    <t>Krátkodobá mobilita učitelů v zahraniční škole.</t>
  </si>
  <si>
    <t>1. 9. 2022 - 31. 8. 2024</t>
  </si>
  <si>
    <t>Částečné vyrovnání rozdílů ve vzdělávání žáků během distanční výuky</t>
  </si>
  <si>
    <t>Umožnění žákům spolurozhodovat o rozvoji své školy.</t>
  </si>
  <si>
    <t>ÚMOb Jih</t>
  </si>
  <si>
    <t>1. 4. - 31. 12. 2021</t>
  </si>
  <si>
    <t>Vzdělávací dny</t>
  </si>
  <si>
    <t>AŠSK ČR, z.s.</t>
  </si>
  <si>
    <t>1. 7. - 31. 8. 2021</t>
  </si>
  <si>
    <t>Obědy pro děti</t>
  </si>
  <si>
    <t>Obědy pro děti pomáhají dětem, které se ocitly v situaci, kdy si jejich rodiče nemohou dovolit jim zaplatit obědy ve školních jídelnách.</t>
  </si>
  <si>
    <t>Women fo Women, nadace</t>
  </si>
  <si>
    <t>1. 9. 2021 - 31. 8. 2022</t>
  </si>
  <si>
    <t>Vybudování odborných učeben a zajištění konektivity základní školy a mateřské školy Volgogradská</t>
  </si>
  <si>
    <t>Modernizace vzdělávání a zajištění konektivity školy.</t>
  </si>
  <si>
    <t>IROP + ÚMOb Jih</t>
  </si>
  <si>
    <t>1. 6. 2022 - 31. 12 . 2023</t>
  </si>
  <si>
    <t>Vybudování jazykové učebny</t>
  </si>
  <si>
    <t>Modernizace vzdělávání.</t>
  </si>
  <si>
    <t>1. 6. 2022 - 31. 12. 2022</t>
  </si>
  <si>
    <t>Přírodní zahrady</t>
  </si>
  <si>
    <t>Vybudování a úprava dětských hřišť a zahrad v přírodním stylu pro předškolní děti.</t>
  </si>
  <si>
    <t>SFŽP</t>
  </si>
  <si>
    <t>Modernizace vzdělávání v pohybu</t>
  </si>
  <si>
    <t>Vybudování bezpečných sportovišť pro děti a mláděž nejen školy ale i veřejnosti.</t>
  </si>
  <si>
    <t>Kariérové poradenství Ostrava</t>
  </si>
  <si>
    <t>Základní škola a mateřská škola Ostrava-Zábřeh, Volgogradská 6B, příspěvková organizace</t>
  </si>
  <si>
    <t>ZŠMŠ Volgogradská</t>
  </si>
  <si>
    <t>1.9.2020-31.8.2022</t>
  </si>
  <si>
    <t>ZŠ Bohumínská</t>
  </si>
  <si>
    <t>ZŠ Dětská</t>
  </si>
  <si>
    <t>Vzděláním k poznání III (šablony)</t>
  </si>
  <si>
    <t>ZŠ Dětská 915, Ostrava-Poruba</t>
  </si>
  <si>
    <t xml:space="preserve">Udržení pozice školního speciálního pedagoga, školního asistenta, doučování žáků, projektový den, </t>
  </si>
  <si>
    <t>podpoa škol formou projektů zjenodušeného vykazování Šablony III</t>
  </si>
  <si>
    <t>Základní škola Ostrava-Dubina, Franiška ormana 45, přspěvková organizace</t>
  </si>
  <si>
    <t>Základní škola Ostrava-Dubina, Františka Formana 45</t>
  </si>
  <si>
    <t>Zajištění personální podpory - školní psycholog, projektové dny ve škole</t>
  </si>
  <si>
    <t>EU, MŠMT</t>
  </si>
  <si>
    <t>1. 8. 2021 - 30. 6. 2023</t>
  </si>
  <si>
    <t>Poskytování bezplatné stravy dětem ohroženým chudobou ve školách z prostředků OP PMP v MSK IV</t>
  </si>
  <si>
    <t>Potravinová pomoc, poskytování stravy</t>
  </si>
  <si>
    <t>EU MSK</t>
  </si>
  <si>
    <t>1.9.2020 - 31. 8. 2022</t>
  </si>
  <si>
    <t>Administrativní pracovník</t>
  </si>
  <si>
    <t>pomoc v administrativě-ekonomice školy</t>
  </si>
  <si>
    <t>Zřizovatel Ova-Jih</t>
  </si>
  <si>
    <t xml:space="preserve">nevím </t>
  </si>
  <si>
    <t>Virtuální učebna</t>
  </si>
  <si>
    <t>Městský obvod Ostrava-Jih</t>
  </si>
  <si>
    <t>Revitalizace venkovních sportovišť ZŠO, Gen. Píky 13A, PO</t>
  </si>
  <si>
    <t>ZŠ Ostrava, Gen. Píky 13A</t>
  </si>
  <si>
    <t>sport</t>
  </si>
  <si>
    <t>570 žáků školy, obyvatelé sídliště Fifejdy, Sportovní kluby a organizace, veřejnost</t>
  </si>
  <si>
    <t>Národní sportovní agentura, SMO, MOaP</t>
  </si>
  <si>
    <t>1.1.2022 - 31.12.2024</t>
  </si>
  <si>
    <t>Rekonsturkce učeben pracovních činností, vybudování nových moderních učeben</t>
  </si>
  <si>
    <t>Rekonstrukce a obnova dílen pracovních činností, vybavení novými pracovními stoly, židlemi, sadami nářadí a nástrojů, pořízení obráběcích strojů, CNC stroje apod.</t>
  </si>
  <si>
    <t>pracovní činnosti</t>
  </si>
  <si>
    <t xml:space="preserve">570 žáků školy, kteří budou podpořeni, 6 nových či rekonstruovaných učeben, </t>
  </si>
  <si>
    <t>iROP, MOaP</t>
  </si>
  <si>
    <t>1.9.2022 - 31.12.2024</t>
  </si>
  <si>
    <t>Nové technologie máme rádi!!!</t>
  </si>
  <si>
    <t>IT</t>
  </si>
  <si>
    <t>570 žáků, 2 učebny IT a VR</t>
  </si>
  <si>
    <t>ITI, MOaP</t>
  </si>
  <si>
    <t>1.1.2022 - 31.8.2023</t>
  </si>
  <si>
    <t>Doženeme vše co jsme zameškali aneb zábavné doučování - šablony III.</t>
  </si>
  <si>
    <t>Projekt je zaměřen na zahraniční stáže pedagogů, doučování žáků, kluby, projektové dny mimo školu, projektové dny ve škole apod.</t>
  </si>
  <si>
    <t>570 podpořených žáků, 10 podpořených pedagogů</t>
  </si>
  <si>
    <t>ZŠ G.Píky</t>
  </si>
  <si>
    <t>obě pracoviště školy</t>
  </si>
  <si>
    <t>Dejme dětem další šanci III</t>
  </si>
  <si>
    <t>Personální podpora - školní asistent, tandemová výuka, doučování žáků ohrožených školním neúspěchem, klub pro žáky ZŠ, projektový den ve výuce</t>
  </si>
  <si>
    <t>1.7.2021-31.12.2022</t>
  </si>
  <si>
    <t>pracoviště Gebauerova</t>
  </si>
  <si>
    <t>volnočasové aktivity</t>
  </si>
  <si>
    <t>MO MOaP</t>
  </si>
  <si>
    <t>pracoviště Ibsenova</t>
  </si>
  <si>
    <t>Zábavné odpoledne ve škole</t>
  </si>
  <si>
    <t>1.1.-31.12.2022</t>
  </si>
  <si>
    <t>Každé odpoledne jiná zábava</t>
  </si>
  <si>
    <t>Ovoce a zelenina do škol</t>
  </si>
  <si>
    <t>Ovocentrum V+V, s.r.o</t>
  </si>
  <si>
    <t>zdravá výživa</t>
  </si>
  <si>
    <t>nevíme</t>
  </si>
  <si>
    <t>2021/2022, 2022/2023</t>
  </si>
  <si>
    <t>Mléko do škol</t>
  </si>
  <si>
    <t>Spolu a barevně</t>
  </si>
  <si>
    <t>Společně-Jekhetane, o.p.s</t>
  </si>
  <si>
    <t>Projekt podporuje romské děti a žáky žijící v Moravskoslezském kraji v předškolním a základním vzdělání. Projektové aktivity jsou navrženy k zabránění jejich školní neúspěšnosti a předčasnému ukončování školní docházky.</t>
  </si>
  <si>
    <t>6 515 156</t>
  </si>
  <si>
    <t>norské fondy</t>
  </si>
  <si>
    <t>1/2022 - 4/2024</t>
  </si>
  <si>
    <t>Sportovní a relaxační zázemí školní družiny</t>
  </si>
  <si>
    <t>Projekt počítá s úpravou suterénních prostor školy pro vzdělávací, volnočasové i relaxační aktivity žáků školy se zřetelem zejména na aktivity školní družiny.</t>
  </si>
  <si>
    <t>EU+?</t>
  </si>
  <si>
    <t>2022-2027</t>
  </si>
  <si>
    <t>Sportovní a relaxační zázemí školního klubu a další neformální aktivity školy</t>
  </si>
  <si>
    <t>Projekt počítá s úpravou půdních prostor školy pro vzdělávací, volnočasové i relaxační aktivity žáků školního klubu  i další neformální aktivity školy.</t>
  </si>
  <si>
    <t>„ZŠO IBSENOVA 36- PŘÍRODNÍ ZAHRADA“</t>
  </si>
  <si>
    <t>Projekt počítá s bezbariérovým zpřístupněním objektu školy na ulici Gebauerova 8, vytvořením a vybavením odborných učeben, kabinetů, stavbou bezbariérového WC, pořízením kamerového systému a zajištěním konektivity celé školy.</t>
  </si>
  <si>
    <t>Projekt počítá s bezbariérovým zpřístupněním objektu školy na ulici Ibsenova 36, s vytvořením a vybavením odborných učeben, kabinetů, školního poradenského pracoviště, prostor školního klubu, přestavbou bezbariérového WC, pořízením kamerového systému a se zajištěním konektivity celé školy.</t>
  </si>
  <si>
    <t>ZŠ Gebauerova</t>
  </si>
  <si>
    <t>Škola pro všechny-moderní, bezpečná i bezbariérová-I. etapa</t>
  </si>
  <si>
    <t>Škola pro všechny-moderní, bezpečná i bezbariérová-II. etapa</t>
  </si>
  <si>
    <t>Učebna českého jazyka s knihovnou</t>
  </si>
  <si>
    <t>ZŠ Ostrava - Zábřeh, Jugoslávská 23</t>
  </si>
  <si>
    <t>ZŠ Jugoslávská</t>
  </si>
  <si>
    <t>2,5 000 000,- Kč</t>
  </si>
  <si>
    <t>vlastní + dotace na projekt</t>
  </si>
  <si>
    <t>do 30. 11. 2023</t>
  </si>
  <si>
    <t>Šablony II. Osobnostní a sociální rozvoj žáků a pedagogů</t>
  </si>
  <si>
    <t>ZŠ Pokorného 1382</t>
  </si>
  <si>
    <t>1.9.2019-28.2.2022</t>
  </si>
  <si>
    <t>Šablony III. Bádáme v bezpečné škole</t>
  </si>
  <si>
    <t>psycholog</t>
  </si>
  <si>
    <t>V pohodě pro žáky</t>
  </si>
  <si>
    <t>MSK+ZŠ</t>
  </si>
  <si>
    <t>1.9.2021-31.8.2022</t>
  </si>
  <si>
    <t>ZŠ K. Pokorného</t>
  </si>
  <si>
    <t>Pracujeme společně III.</t>
  </si>
  <si>
    <t>Základní škola, Ostrava-Poruba, Komenského 668, příspěvková organizace</t>
  </si>
  <si>
    <t>Ostrava-Poruba</t>
  </si>
  <si>
    <t>Podpora žákům ohroženým školním neúspěchem - pozice školní asistent, realizace projektových dnů mimo školu</t>
  </si>
  <si>
    <t>100</t>
  </si>
  <si>
    <t>MŠMT a EU</t>
  </si>
  <si>
    <t>2021-2022</t>
  </si>
  <si>
    <t>ZŠ Komenského</t>
  </si>
  <si>
    <t>Podpora klíčových kompetencí žáků se SVP v aktivitách rozvíjející využití ICT</t>
  </si>
  <si>
    <t>Základní škola, Ostrava-Zábřeh, Kpt. Vajdy 1a, příspěvková organizace</t>
  </si>
  <si>
    <t>ICT</t>
  </si>
  <si>
    <t>ESF+SR</t>
  </si>
  <si>
    <t>ZŠ Kpt. Vajdy</t>
  </si>
  <si>
    <t>projektová výuka</t>
  </si>
  <si>
    <t>Šablony III pro ZŠ Mezi stromy</t>
  </si>
  <si>
    <t>ZŠ Mezi stromy</t>
  </si>
  <si>
    <t>V Zálomu 1, Ostrava</t>
  </si>
  <si>
    <t>Naše škola Mezi stromy</t>
  </si>
  <si>
    <t>IROP, ITI</t>
  </si>
  <si>
    <t>Sociální integrace</t>
  </si>
  <si>
    <t>2021/2023</t>
  </si>
  <si>
    <t>poskytování bezplatné stravy dětem ohrožené chudobou</t>
  </si>
  <si>
    <t>17 žáků</t>
  </si>
  <si>
    <t>OP PMP</t>
  </si>
  <si>
    <t>2021/2022</t>
  </si>
  <si>
    <t>Podpora rozvoje bilingvní a cizojazyčné výuky na ZŠ Pěší- rodilý mluvčí Aj</t>
  </si>
  <si>
    <t>167</t>
  </si>
  <si>
    <t>Fond pro děti ohrožené znečištěním ovzduší - ozdravný pobyt</t>
  </si>
  <si>
    <t>70</t>
  </si>
  <si>
    <t>Základní škola Slezská Ostrava, Pěší 1, příspěvková organizace</t>
  </si>
  <si>
    <t>ZŠ Pěší</t>
  </si>
  <si>
    <t>Projekt O2 - robotika</t>
  </si>
  <si>
    <t>Základní škola Ostrava - Petřkovice</t>
  </si>
  <si>
    <t>spolupráce s EDU týmem</t>
  </si>
  <si>
    <t>O2</t>
  </si>
  <si>
    <t>záměr roku 2022</t>
  </si>
  <si>
    <t>Revitalizace odborné učebny - žákovská kuchyňka</t>
  </si>
  <si>
    <t>3 ks varných desek, 3 ks vestavných trub, 3 ks prac. místo vč. náčiní</t>
  </si>
  <si>
    <t>SMO + Městský obvod Petřkovice</t>
  </si>
  <si>
    <t>Učebny fyziky a chemie v novém</t>
  </si>
  <si>
    <t>spolupráce s jinou školou</t>
  </si>
  <si>
    <t>3 ks laboratorní pracovistě ro žáky, 1 ks pro učitele</t>
  </si>
  <si>
    <t>Městský obvod Petřkovice</t>
  </si>
  <si>
    <t>ZŠ Petřkovice</t>
  </si>
  <si>
    <t>Žijeme v digitálnám světě</t>
  </si>
  <si>
    <t>Společnost pro kvalitu školy, z.s.</t>
  </si>
  <si>
    <t>Zvyšování digitálních kompetencí</t>
  </si>
  <si>
    <t>ICT KOMPETENCE</t>
  </si>
  <si>
    <t>Partner projektu.</t>
  </si>
  <si>
    <t>Smlouva bez finančního příspěvku</t>
  </si>
  <si>
    <t>1.11.2019 - 31.10.2022</t>
  </si>
  <si>
    <t>Navýšení kapacity školní kuchyně</t>
  </si>
  <si>
    <t>investiční projekt</t>
  </si>
  <si>
    <t>2020 - 2023</t>
  </si>
  <si>
    <t>Konektivita školy</t>
  </si>
  <si>
    <t>Vybudování kvalitního IT zázení (konektivita školy)</t>
  </si>
  <si>
    <t>IT zázemí + konektivita školy</t>
  </si>
  <si>
    <t>IROP ITI</t>
  </si>
  <si>
    <t>2021 - 2027</t>
  </si>
  <si>
    <t>ZŠ Porubská</t>
  </si>
  <si>
    <t>SMO - MOb Poruba</t>
  </si>
  <si>
    <t>Základní škola, Ostrava-Poruba, Porubská 832, příspěvková organizace</t>
  </si>
  <si>
    <t>SMO + Základní škola, Ostrava-Poruba, Porubská 832, příspěvková organizace (Strategie ITI 21-27)</t>
  </si>
  <si>
    <t>Rozvoj ZŠ PRIGO III</t>
  </si>
  <si>
    <t>Základní škola PRIGO, s.r.o.</t>
  </si>
  <si>
    <t>Projekt je zaměřen na kombinaci následujících témat: osobnostně profesní rozvoj pedagogů, společné vzdělávání žáků, podpora extrakurikulárních/rozvojových aktivit, aktivity rozvíjející ICT, spolupráce s rodiči žáků, spolupráce s veřejností.</t>
  </si>
  <si>
    <t>Počet podpořených žáků (30), počet podpořených pedagogů (6), počet podpořených organizací (1)</t>
  </si>
  <si>
    <t>ZŠ Prigo</t>
  </si>
  <si>
    <t>2022/2025</t>
  </si>
  <si>
    <t>OKAP I</t>
  </si>
  <si>
    <t>Příprava na budoucí povolání</t>
  </si>
  <si>
    <t>ZŠ Provaznická</t>
  </si>
  <si>
    <t>Výuka matematiky Hejného</t>
  </si>
  <si>
    <t>státní rozpočet</t>
  </si>
  <si>
    <t>Základní škola Ostrava-Hrabůvka, Provaznická 64, příspěvková organizace</t>
  </si>
  <si>
    <t>SMO, MOb Poruba</t>
  </si>
  <si>
    <t xml:space="preserve">02_20_080 Šablony III- Škola pro život </t>
  </si>
  <si>
    <t xml:space="preserve">Doučování žáků ohrožených školním neúspěchem, využití ICT ve výuce, tandemová výuka, projektový den ve a mimo školu, Kluby pro žáky </t>
  </si>
  <si>
    <t xml:space="preserve">15 skupin doučování žáků, 7 skupin mimoškolní aktivity pro žáky, 2x projektové dny  </t>
  </si>
  <si>
    <t>Základní škola Slezská Ostrava, Škrobálkova 51, příspěvková organizace</t>
  </si>
  <si>
    <t>ZŠ Škrobálkova</t>
  </si>
  <si>
    <t>O2- Chytrá škola</t>
  </si>
  <si>
    <t>prevence</t>
  </si>
  <si>
    <t>1.9.2020-31.1.2022</t>
  </si>
  <si>
    <t>O2- Chytrá škola II</t>
  </si>
  <si>
    <t>Podáno</t>
  </si>
  <si>
    <t>Šablony II</t>
  </si>
  <si>
    <t>ICT gramotnost</t>
  </si>
  <si>
    <t>1.9.2019-31.1.2022</t>
  </si>
  <si>
    <t>Spec. Pedadogog</t>
  </si>
  <si>
    <t>zajištění pozice</t>
  </si>
  <si>
    <t>Základní škola Ostrava-Michálkovice, U Kříže 28, příspěvková organizace</t>
  </si>
  <si>
    <t>Speciální pedagog, 1</t>
  </si>
  <si>
    <t>Nadace 02</t>
  </si>
  <si>
    <t>EU, OP VVV + MŠMT</t>
  </si>
  <si>
    <t>ZŠ U Kříže</t>
  </si>
  <si>
    <t>250 žáků, 30 pedagogů</t>
  </si>
  <si>
    <t>OPVVV</t>
  </si>
  <si>
    <t>1.1. - 28.2. 2022</t>
  </si>
  <si>
    <t xml:space="preserve">Personální podpora - práce školního asistenta, realizace klubu zábavné logiky, projektových dnů, podpora žáků ohrožených školním neúspěchem - doučování. </t>
  </si>
  <si>
    <t>1.3.2022-30.6.2023</t>
  </si>
  <si>
    <t>4 pedagogové</t>
  </si>
  <si>
    <t>11828 euro</t>
  </si>
  <si>
    <t>Erasmus</t>
  </si>
  <si>
    <t>Podpora jazyků na Ukrajinské</t>
  </si>
  <si>
    <t>Základní škola, Ostrava-Poruba, Ukrajinská 1533, příspěvková organizace</t>
  </si>
  <si>
    <t>Asistenti na Ukrajinské</t>
  </si>
  <si>
    <t>CLIL na ZŠ Ukrajinská</t>
  </si>
  <si>
    <t>Aplikace metody CLIL do výuky. Proškolení pedagogický sboru na základní seznámení s metodou CLIL. Účastí učitelů na zahraničních mobilitách si pedagogové zdokonalí a upevní své dosavadní znalosti anglického jazyka a tím získají větší a stabilnější základ pro aplikaci metody CLIL do výuky.</t>
  </si>
  <si>
    <t>Podpora žáků, ohorožených školním neúspěchem, profesního růstu pedag.pracovníků prostřednictvím doučování, realizace klubu zábavné logiky a deskových her, zapojení odborníka z praxe - rodilého mluvčího do výuky.</t>
  </si>
  <si>
    <t>ZŠ Ukrajinská</t>
  </si>
  <si>
    <t xml:space="preserve">Šablony III. Waldorfská ZŠ a SŠ </t>
  </si>
  <si>
    <t>Rozvoj školy v oblasti školního poradenského pracoviště, podpora v personální oblasti, školní pscholog a školní kariérový poradce.</t>
  </si>
  <si>
    <t>projektový den ve výuce, školní psycholog</t>
  </si>
  <si>
    <t>51212-1,51010-1,50501-0,75,51510-208</t>
  </si>
  <si>
    <t>ZŠ Waldorf</t>
  </si>
  <si>
    <t>ZŠ Ostrava, Zelená 42, p.o.</t>
  </si>
  <si>
    <t>ZŠ</t>
  </si>
  <si>
    <t>Doučování, školní psycholog, využití tabletů ve výuce, rozvoj talentů</t>
  </si>
  <si>
    <t>500 žáků</t>
  </si>
  <si>
    <t>Mobility učitelů - metodika Aj, ICT, inkluze</t>
  </si>
  <si>
    <t>6 učitelů</t>
  </si>
  <si>
    <t>ITI Robotizace (záměr)</t>
  </si>
  <si>
    <t>Virtuální realita, robotizace, umělá inteligence, 5G mobilita</t>
  </si>
  <si>
    <t>Digitální gramotnost</t>
  </si>
  <si>
    <t>ITI</t>
  </si>
  <si>
    <t>ZŠ Zelená</t>
  </si>
  <si>
    <t>ZUŠ Sokolská</t>
  </si>
  <si>
    <t>Základní škola a mateřské školy Ostrava-Hrabůvka,
Krestova 36A, příspěvková organizace</t>
  </si>
  <si>
    <t>SMO, MOb Jih</t>
  </si>
  <si>
    <t>Základní škola pro sluchově postižené a Mateřská škola pro sluchově postižené, Ostrava-Poruba, příspěvková organizace</t>
  </si>
  <si>
    <t>Ostrava-Hrabůvka</t>
  </si>
  <si>
    <t>Základní škola Ostrava, Gebauerova 8, příspěvková organizace</t>
  </si>
  <si>
    <t>Základní škola Ostrava, Gebauerova 8, příspěvková organizace, pracoviště Ibsenova</t>
  </si>
  <si>
    <t>Základní škola Ostrava, Gebauerova 8, příspěvková organizace, pracoviště Gebauerova</t>
  </si>
  <si>
    <r>
      <rPr>
        <b/>
        <sz val="11"/>
        <color rgb="FF000000"/>
        <rFont val="Calibri"/>
        <family val="2"/>
        <charset val="238"/>
        <scheme val="minor"/>
      </rPr>
      <t>Zahraniční destinace</t>
    </r>
    <r>
      <rPr>
        <sz val="11"/>
        <color rgb="FF000000"/>
        <rFont val="Calibri"/>
        <family val="2"/>
        <charset val="238"/>
        <scheme val="minor"/>
      </rPr>
      <t xml:space="preserve"> a Základní škola a mateřská škola Ostrava, Ostrčilova 10, příspěvková organizace</t>
    </r>
  </si>
  <si>
    <r>
      <t xml:space="preserve">Projekt </t>
    </r>
    <r>
      <rPr>
        <sz val="11"/>
        <color theme="1"/>
        <rFont val="Calibri"/>
        <family val="2"/>
        <charset val="238"/>
        <scheme val="minor"/>
      </rPr>
      <t>řeší terénní, stavební i sadové úpravy okolí školy (pracoviště Ibsenova 36)pro vytvoření přírodní zahrady s mnoha didaktickými prvky, které pomohou vytvořit zázemí pro kvalitní výuku vzdělávacích předmětů v zahradě i volnočasové aktivity žáků.</t>
    </r>
  </si>
  <si>
    <t>Název projektu/aktivity/výzvy</t>
  </si>
  <si>
    <t>Podpora školních knihovníků</t>
  </si>
  <si>
    <t>MAP ORP Ostrava II</t>
  </si>
  <si>
    <t>ORP Ostrava</t>
  </si>
  <si>
    <t>Počet podpořených škol: 10
Počet zřízených pozic školních knihovníků: 10
Počet zřízených metodických pozic: 1</t>
  </si>
  <si>
    <t>10/2021-02/2022</t>
  </si>
  <si>
    <t>statutární město Ostrava
MAP ORP Ostrava II</t>
  </si>
  <si>
    <t>Podpora škol v oblasti kariérového poradenství, hrazení pozic KP v ostravských obecních školách, metodická podpora KP prostřednictvím MS Paktu zaměstnanosti, vzdělávací aktivity pro KP, sdílení příkladů dobré praxe</t>
  </si>
  <si>
    <t>Počet podpořených škol: 40
Počet škol s hrazenou pozicí KP: 33</t>
  </si>
  <si>
    <t xml:space="preserve">SMO
MAP ORP Ostrava II, 
EU, OP VVV + MŠMT
</t>
  </si>
  <si>
    <t>od roku 2019, termínově neohraničeno</t>
  </si>
  <si>
    <t>Rozvoj rovného přístupu ke vzdělávání ve městě Ostrava III</t>
  </si>
  <si>
    <t>Metodická setkání
Vzdělávací aktivity
Zajištění pozic ve školách</t>
  </si>
  <si>
    <t>Na 25 základních školách jsou vytvořeny a hrazeny z projektu RRP OV III ve výši 85 mil. odborné pozice: sociální pedagog, speciální pedagog a školní psycholog.</t>
  </si>
  <si>
    <t>Hlavním cílem projektu je zvýšit kvalitu a dostupnost základního vzdělávání pro děti a žáky ze sociálně vyloučených lokalit v rámci statutárního města Ostrava. Projekt prioritně řeší potřeby a vzdělávání žáků ohrožených školním neúspěchem, zvláště žáků ze socioekonomicky znevýhodněného a kulturně odlišného prostředí, které je na území Ostravy v největší míře reprezentováno romským etnikem. Aktivity projektu jsou cíleny na oblast základního vzdělávání, kterou reprezentuje 25 vybraných partnerů z řad škol základních.
Dílčí aktivity projektu
– konání seminářů, debat, osvětových aktivit o vzdělávání na území města Ostravy,
– realizace zahraničních stáží do zemí EU pro pedagogy a odborníky,
– rozvoj úředníků samosprávy v oblasti inkluzivního vzdělávání,
– pořádání workshopů pro rodiče žáků a širokou veřejnost zejména o důležitosti vzdělání,
– aktivity na rozvoj dovedností dětí a žáků – jazykové chvilky, keramické dílny, tvořivé dílny, rodičovský klub.</t>
  </si>
  <si>
    <t>EU, OP VVV + MŠMT
SMO</t>
  </si>
  <si>
    <t>Cílem projektu je celkový rozvoj předškolního, základního, zájmového a neformálního vzdělávání (mateřské školy, základní školy, základní umělecké školy, střediska volného času, domy dětí a mládeže), rozvoj spolupráce, partnerství a sdílení příkladů dobré praxe. Výhody, které projekt nabízí, může využít až 2 500 pedagogů a 34 tisíc dětí a žáků z celkem 148 zapojených škol. Projekt podporuje rozvoj vzdělávání na několika úrovních: vzděláváním pedagogů, aktivitami pro děti a žáky a podporou vzájemné komunikace zřizovatelů, ředitelů škol, pedagogů, kterým je díky projektu dán prostor pro sdílení kvalitních vzdělávacích aktivit, různých forem propagace, komunikace s rodiči aj. Projekt dále podporuje partnerství a spolupráci jednotlivých subjektů ve vzdělávání. Soulad s projektem je vyžadován v případě podávání žádostí škol a školských zařízení nebo jejich zřizovatelů o dotace na investiční aktivity z prostředků EU (zateplení, nová okna, nové učebny aj.)</t>
  </si>
  <si>
    <t xml:space="preserve">Projekt se zabývá zvýšením kvality vzdělávání dětí a žáků na území sociálně vyloučených lokalit v Ostravě, prostřednictvím zvyšování kompetencí pedagogických a nepedagogických pracovníků v oblasti inkluzivního vzdělávání. Jedním z cílů je posílit personální zázemí školek o školní asistenty. Tito nepedagogičtí pracovníci poskytují podporu zejména dětem ze sociálně znevýhodněného a kulturně odlišného prostředí, u kterých je předpoklad, že by mohly být ohroženy školním neúspěchem po svém nástupu do základní školy. Mezi pedagogickými a nepedagogickými pracovníky zároveň probíhá pravidelné sdílení dobré praxe a vzdělávání. V rámci projektu dále funguje neformální předškolní centrum Chaloupka, kde odborní specialisté individuálně rozvíjí prosociální, kognitivní a emoční dovednosti ohrožených dětí. Pro žáky ohrožené školním neúspěchem probíhá doučování v neformálním klubu RKC Chaloupka a pro rodiče žáků ze socioekonomicky znevýhodněného a kulturně odlišného prostředí jsou organizovány workshopy o důležitosti vzdělávání. </t>
  </si>
  <si>
    <t>09/2020-12/2022</t>
  </si>
  <si>
    <t>Šachy do škol, Šachy pro nejmenší</t>
  </si>
  <si>
    <t>SMO, MAP ORP Ostrava II, SVČ Korunka, Ostravská univerzita, Šachový svaz ČR</t>
  </si>
  <si>
    <t>Hlavním cílem projektu je zlepšení paměti, kombinačních, analytických, matematických schopností, intuice, kreativity, schopnosti soustředit se a dalších vlastností u dětí základních a mateřských škol, proškolení pedagogů a možnost začlenit výuku šachu do osnov pro MŠ, kroužků a případně začlenění šachů do výuky některých předmětů při ZŠ, realizace kroužků a turnajů pro děti při SVČ a vytvoření metodických materiálů.</t>
  </si>
  <si>
    <t>---</t>
  </si>
  <si>
    <t xml:space="preserve">SMO, MAP ORP Ostrava II, Šachový svaz ČR, SVČ Korunka
</t>
  </si>
  <si>
    <t>2018 - termínově neohraničeno</t>
  </si>
  <si>
    <t>Počet zapojených MŠ: 8
Počet financovaných pozic školních asistentů: 8
Doučování, Worhshopy</t>
  </si>
  <si>
    <t xml:space="preserve">Program na podporu cizojazyčného vzdělávání na území statutárního města Ostravy </t>
  </si>
  <si>
    <t xml:space="preserve">Program podporuje jazykové vzdělávání žáků v odborných předmětech (matematika, fyzika, chemie, biologie, zeměpis, informační technologie a další), přípravu žáků na mezinárodní jazykové zkoušky a mezinárodní maturitní zkoušky, základy cizího jazyka dětí předškolního věku a jazykové vzdělávání pedagogických pracovníků, vybavenost škol pomůckami pro jazykové vzdělávání. </t>
  </si>
  <si>
    <t>Moderní metody jazykového vzdělávání</t>
  </si>
  <si>
    <t>Počet podpořených projektů: ?
Počet podpořených škol: ?</t>
  </si>
  <si>
    <t xml:space="preserve">Program na poskytování peněžních prostředků z rozpočtu statutárního města Ostravy v oblasti školství </t>
  </si>
  <si>
    <t>Program na podporu vzdělávání a talentmanagementu</t>
  </si>
  <si>
    <t>Program podporuje práci koordinátorů nadání ve školách, práci s talenty, vzdělávání pedagogů, vzdělávací programy, exkurze a stáže pro žáky, zapojení odborníků a mentorů z praxe do výuky, vznik a podporu talentcenter, rozvoj technického vzdělávání, interaktivní výukové programy, badatelskou výuku, robotiku, aplikaci experimentů a pokusů, popularizaci vědy a techniky, výzkum, vybavení škol moderními pomůckami, rozvoj studijních oborů a programů, jejichž absolventi chybí na trhu práce, konference, pořádání krajských a celostátních soutěží a další aktivity související s podporou nadání a zejména technického vzdělávání.</t>
  </si>
  <si>
    <t>Podpora nadání a talentu</t>
  </si>
  <si>
    <t>každoročně</t>
  </si>
  <si>
    <t>Oblast</t>
  </si>
  <si>
    <t>PVP</t>
  </si>
  <si>
    <t>2, 6</t>
  </si>
  <si>
    <t>6, 9, 10, 16</t>
  </si>
  <si>
    <t>6, 10</t>
  </si>
  <si>
    <t>Vytvořit kreativní multismyslové prostředí, které umožní vzdělávat děti všemi smysly.</t>
  </si>
  <si>
    <t>9, 12</t>
  </si>
  <si>
    <t>9, 16</t>
  </si>
  <si>
    <t>Podpořit spontánní prožívání přirozené radosti z pohybu. Posílit u dětí zdravou soutěživost, povzbudit je k řešení úklů a dodržování pravidel her.</t>
  </si>
  <si>
    <t>Ověřit u dětí získané psychomotorickéa pohybové dovednosti při sportovních aktivitách.</t>
  </si>
  <si>
    <t>nezař.</t>
  </si>
  <si>
    <t>10, 12</t>
  </si>
  <si>
    <t>2, 6, 14</t>
  </si>
  <si>
    <t>6, 9</t>
  </si>
  <si>
    <t>workschopy, projektové dny</t>
  </si>
  <si>
    <t>9, 12, 14</t>
  </si>
  <si>
    <t>SMO, MOb MOaP</t>
  </si>
  <si>
    <t>2, 12, 14</t>
  </si>
  <si>
    <t>2019-2022</t>
  </si>
  <si>
    <t>2018-2022</t>
  </si>
  <si>
    <t>6,9,10
2,4,8,10
4
2,9,11,</t>
  </si>
  <si>
    <t>PVP
MG
RP
KP</t>
  </si>
  <si>
    <t xml:space="preserve">9, 16
3,8,10,15
4
2, 9, 
</t>
  </si>
  <si>
    <t>PVP
MG
KP</t>
  </si>
  <si>
    <t>rozvoj pohybových aktivit, polytechniky a základy zdravovědy</t>
  </si>
  <si>
    <t>RP</t>
  </si>
  <si>
    <t>4, 6</t>
  </si>
  <si>
    <t>Základní škola a mateřská škola Ostrava – Bělský Les, B. Dvorského 1, příspěvková organizace</t>
  </si>
  <si>
    <t>KP</t>
  </si>
  <si>
    <t>MG</t>
  </si>
  <si>
    <t>PVP
RP</t>
  </si>
  <si>
    <t>2, 3</t>
  </si>
  <si>
    <t>2
1</t>
  </si>
  <si>
    <t>MG
KP</t>
  </si>
  <si>
    <t>5
5</t>
  </si>
  <si>
    <t>PVP
ČG
MG
RP</t>
  </si>
  <si>
    <t>PVP
ČG
MG
RP
KP</t>
  </si>
  <si>
    <t>3, 14
1, 2, 3
7
9
5</t>
  </si>
  <si>
    <t>PVP
ČG</t>
  </si>
  <si>
    <t>6
8, 11</t>
  </si>
  <si>
    <t>RP
KP</t>
  </si>
  <si>
    <t>5
2</t>
  </si>
  <si>
    <t>Základní škola a mateřské škola Ostrava-Hrabůvka,
Krestova 36A, příspěvková organizace</t>
  </si>
  <si>
    <t>2
8
10
1, 5, 6</t>
  </si>
  <si>
    <t xml:space="preserve">1, 8
3, 4
</t>
  </si>
  <si>
    <t>ČG
MG</t>
  </si>
  <si>
    <t>Vzdělávání pedagogů ve všech uvedených oblastech</t>
  </si>
  <si>
    <t>organizátoři školení MAP, NPI ČR, Hello, Tvořivá škola a další organizace</t>
  </si>
  <si>
    <t>Další vzdělávání v oblasti rozvoje talentu, práce s nadanými dětmi a žáky,  školení zaměřené na čtenářskou, matematickou a technickou gramotnost, zvýšení jazykových schopností, mezinárodní spolupráce, na inovativní metody, digitální technologie, ICT - zvýšení počítačové gramotnosti, školení pro vedoucí pracovníky - právní, motivace zaměstnanců apod., školení pro kariérové poradce, sdílení příkladů dobré praxe a zkušeností, síťování</t>
  </si>
  <si>
    <t>7, 9, 14
4, 5, 12
7, 8, 13
3, 8, 9
1, 4, 9, 12</t>
  </si>
  <si>
    <t>2
nezař.
10
1, 5</t>
  </si>
  <si>
    <t>7, 8
1, 2, 3, 4</t>
  </si>
  <si>
    <t>1, 2, 3, 4</t>
  </si>
  <si>
    <t>PVP
MG
RP</t>
  </si>
  <si>
    <t>2, 14
4
1</t>
  </si>
  <si>
    <t>4, 5</t>
  </si>
  <si>
    <t>1, 3</t>
  </si>
  <si>
    <t>7
2, 3</t>
  </si>
  <si>
    <t>ČG</t>
  </si>
  <si>
    <t>nezař.
5, 8</t>
  </si>
  <si>
    <t>nezař.
2</t>
  </si>
  <si>
    <t>ČG
KP</t>
  </si>
  <si>
    <t>1
3, 4, 5, 9</t>
  </si>
  <si>
    <t>3, 14
3, 5, 8
7, 8, 10
5, 6</t>
  </si>
  <si>
    <t>PVP, RP</t>
  </si>
  <si>
    <t>2, 5</t>
  </si>
  <si>
    <t>Školní asistent, dočasná personální podpora, rozvoj kompetencí v oblasti projektového vzdělávání, realizace volnočasové aktivity klubu, který vede k rozvoji kompetencí žáků, podpora žáků ohrožených školním neúspěchem formou doučování.</t>
  </si>
  <si>
    <t>PVP
RP
KP</t>
  </si>
  <si>
    <t>2
1, 6
2</t>
  </si>
  <si>
    <t>3, 5</t>
  </si>
  <si>
    <t>MG
RP</t>
  </si>
  <si>
    <t>4
1, 5, 6</t>
  </si>
  <si>
    <t>5, 6</t>
  </si>
  <si>
    <t>1, 2, 4</t>
  </si>
  <si>
    <t>RKC Chaloupka, SMO jako nefinanční partner</t>
  </si>
  <si>
    <t>1, 6</t>
  </si>
  <si>
    <t>Základní škola Ostrava-Dubina, Franiška Formana 45, přspěvková organizace</t>
  </si>
  <si>
    <t xml:space="preserve">nezař. </t>
  </si>
  <si>
    <t>2, 4</t>
  </si>
  <si>
    <t>6
3</t>
  </si>
  <si>
    <t>1, 2
nezař.</t>
  </si>
  <si>
    <t>4
6</t>
  </si>
  <si>
    <t>1, 5</t>
  </si>
  <si>
    <t>Podpora rozvoje klíčových kompetencí žáků v oblasti využívání ICT a nákup vybavení.</t>
  </si>
  <si>
    <t>nezař.
14</t>
  </si>
  <si>
    <t>190 žáků</t>
  </si>
  <si>
    <t>ČG
MG
RP
KP</t>
  </si>
  <si>
    <t>14
10
6
2</t>
  </si>
  <si>
    <t>SŠ, ZŠ Waldorf, Poruba</t>
  </si>
  <si>
    <t>1
1</t>
  </si>
  <si>
    <t>1, 6
1</t>
  </si>
  <si>
    <t>2, 3, 4</t>
  </si>
  <si>
    <t>Celkem MŠ vykazujících tuto aktivitu</t>
  </si>
  <si>
    <t>Celkem ZŠ vykazujících tuto aktivitu</t>
  </si>
  <si>
    <t>Celkem SVČ vykazujících tuto aktivitu</t>
  </si>
  <si>
    <t>možnost konzultací ve škole s psychoterapeutem-pro žáky i zaměstnance</t>
  </si>
  <si>
    <t>Personální podpora pedagogických sborů; Podpora technického vzdělávání a zapojení odborníků z praxe ve školách</t>
  </si>
  <si>
    <t>Propojení vzdělávací práce mateřských škol a externích subjektů (OSU, VŠB-TUO, DOV, SVČ, ZOO, PLATO a další</t>
  </si>
  <si>
    <t>Podpora technického vzdělávání a zapojení odborníků z praxe ve školách; Podpora nadání; Řemeslný inkubátor; Propojení vzdělávací práce mateřských škol a externích subjektů (OSU, VŠB-TUO, DOV, SVČ, ZOO, PLATO a další)</t>
  </si>
  <si>
    <t>Podpora nadání</t>
  </si>
  <si>
    <t>PVP
MG</t>
  </si>
  <si>
    <t>9
15</t>
  </si>
  <si>
    <t>nezař.
Šachy do škol</t>
  </si>
  <si>
    <t>Propojení vzdělávací práce mateřských škol a externích subjektů (OSU, VŠB-TUO, DOV, SVČ, ZOO, PLATO a další)</t>
  </si>
  <si>
    <t>Personální podpora pedagogických sborů</t>
  </si>
  <si>
    <t>Propojení MŠ s rodičovskou veřejností</t>
  </si>
  <si>
    <t>Podpora technického vzdělávání a zapojení odborníků z praxe ve školách; Řemeslný inkubátor</t>
  </si>
  <si>
    <t>Podpora nadání; Propojení MŠ s rodičovskou veřejností</t>
  </si>
  <si>
    <t>Podpora nadání; Propojení vzdělávací práce mateřských škol a externích subjektů (OSU, VŠB-TUO, DOV, SVČ, ZOO, PLATO a další)</t>
  </si>
  <si>
    <t>Řemeslný inkubátor; Propojení MŠ s rodičovskou veřejností</t>
  </si>
  <si>
    <t>Personální podpora pedagogických sborů; Podpora technického vzdělávání a zapojení odborníků z praxe ve školách; Podpora zvyšování kompetencí pedagogů MŠ</t>
  </si>
  <si>
    <t>9
nezař.</t>
  </si>
  <si>
    <t>Podpora nadání
nezař.</t>
  </si>
  <si>
    <t>Podpora technického vzdělávání a zapojení odborníků z praxe ve školách; Podpora nadání</t>
  </si>
  <si>
    <t>Podpora nadání; Propojení MŠ s rodičovskou veřejností; Podpora zvyšování kompetencí pedagogů MŠ</t>
  </si>
  <si>
    <t>Personální podpora pedagogických sborů; Propojení MŠ s rodičovskou veřejností; Podpora zvyšování kompetencí pedagogů MŠ</t>
  </si>
  <si>
    <t>Podpora technického vzdělávání a zapojení odborníků z praxe ve školách</t>
  </si>
  <si>
    <t>Podpora zvyšování kompetencí pedagogů MŠ</t>
  </si>
  <si>
    <r>
      <rPr>
        <b/>
        <u/>
        <sz val="9"/>
        <color theme="1"/>
        <rFont val="Calibri"/>
        <family val="2"/>
        <charset val="238"/>
        <scheme val="minor"/>
      </rPr>
      <t xml:space="preserve">PVP: </t>
    </r>
    <r>
      <rPr>
        <b/>
        <sz val="9"/>
        <color theme="1"/>
        <rFont val="Calibri"/>
        <family val="2"/>
        <charset val="238"/>
        <scheme val="minor"/>
      </rPr>
      <t xml:space="preserve">Podpora technického vzdělávání a zapojení odborníků z praxe ve školách; Podpora nadání; Řemeslný inkubátor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Vybudování a modernizace polytechnických a vědeckých center, odborných a digitálních pracovišť a učeben, včetně odborných „hnízd“ v učebnách a jejich vybavení nábytkem a pomůckami pro rozvoj MG; Vybavení škol a školských zařízení ICT, licencování; Podpora vzájemné spolupráce škol, školských zařízení a organizací zájmového a neformálního vzdělávání v oblasti matematické gramotnosti na národní i mezinárodní úrovni na různých úrovních vzdělávání formou návštěv, stáží, exkurzí, workshopů, stínování, výměn zkušeností a příkladů dobré praxe mezi školami a školskými zařízeními pro pedagogy, vedoucí pracovníky a děti/žáky; Podpora a motivace dětí/žáků k rozvoji logiky a matematické gramotnosti včetně práce s nadanými a talentovanými dětmi/žáky v rámci školy a zájmového vzdělávání (odborná soustředění, workshopy, soutěže aj.), včetně kroužků a volnočasových aktivit
</t>
    </r>
    <r>
      <rPr>
        <b/>
        <u/>
        <sz val="9"/>
        <color theme="1"/>
        <rFont val="Calibri"/>
        <family val="2"/>
        <charset val="238"/>
        <scheme val="minor"/>
      </rPr>
      <t>RP:</t>
    </r>
    <r>
      <rPr>
        <b/>
        <sz val="9"/>
        <color theme="1"/>
        <rFont val="Calibri"/>
        <family val="2"/>
        <charset val="238"/>
        <scheme val="minor"/>
      </rPr>
      <t xml:space="preserve"> Nabídka vzdělávacích aktivit o prázdninách a víkendech; 
</t>
    </r>
    <r>
      <rPr>
        <b/>
        <u/>
        <sz val="9"/>
        <color theme="1"/>
        <rFont val="Calibri"/>
        <family val="2"/>
        <charset val="238"/>
        <scheme val="minor"/>
      </rPr>
      <t>KP:</t>
    </r>
    <r>
      <rPr>
        <b/>
        <sz val="9"/>
        <color theme="1"/>
        <rFont val="Calibri"/>
        <family val="2"/>
        <charset val="238"/>
        <scheme val="minor"/>
      </rPr>
      <t xml:space="preserve"> Volnočasové a zájmové aktivity směřující k profesnímu rozvoji; Podpora nadání; Řemeslný inkubátor</t>
    </r>
  </si>
  <si>
    <t>6, 9, 10
8,10,12,14
2, 9</t>
  </si>
  <si>
    <r>
      <rPr>
        <b/>
        <u/>
        <sz val="9"/>
        <color theme="1"/>
        <rFont val="Calibri"/>
        <family val="2"/>
        <charset val="238"/>
        <scheme val="minor"/>
      </rPr>
      <t>PVP:</t>
    </r>
    <r>
      <rPr>
        <b/>
        <sz val="9"/>
        <color theme="1"/>
        <rFont val="Calibri"/>
        <family val="2"/>
        <charset val="238"/>
        <scheme val="minor"/>
      </rPr>
      <t xml:space="preserve"> Podpora nadání; Propojení vzdělávací práce mateřských škol a externích subjektů (OSU, VŠB-TUO, DOV, SVČ, ZOO, PLATO a další)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Vybavení škol a školských zařízení odbornými pomůckami, učebnicemi, stavebnicemi, hrami apod. podporujícími matematickou gramotnost včetně elektronických materiálů a aplikací; Podpora vzájemné spolupráce škol, školských zařízení a organizací zájmového a neformálního vzdělávání v oblasti matematické gramotnosti na národní i mezinárodní úrovni na různých úrovních vzdělávání formou návštěv, stáží, exkurzí, workshopů, stínování, výměn zkušeností a příkladů dobré praxe mezi školami a školskými zařízeními pro pedagogy, vedoucí pracovníky a děti/žáky; Podpora a motivace dětí/žáků k rozvoji logiky a matematické gramotnosti včetně práce s nadanými a talentovanými dětmi/žáky v rámci školy a zájmového vzdělávání (odborná soustředění, workshopy, soutěže aj.), včetně kroužků a volnočasových aktivit; Šachy do škol
RP: Nabídka vzdělávacích aktivit o prázdninách a víkendech
</t>
    </r>
    <r>
      <rPr>
        <b/>
        <u/>
        <sz val="9"/>
        <color theme="1"/>
        <rFont val="Calibri"/>
        <family val="2"/>
        <charset val="238"/>
        <scheme val="minor"/>
      </rPr>
      <t>KP:</t>
    </r>
    <r>
      <rPr>
        <b/>
        <sz val="9"/>
        <color theme="1"/>
        <rFont val="Calibri"/>
        <family val="2"/>
        <charset val="238"/>
        <scheme val="minor"/>
      </rPr>
      <t xml:space="preserve"> Volnočasové a zájmové aktivity směřující k profesnímu rozvoji; Podpora nadání</t>
    </r>
  </si>
  <si>
    <r>
      <t xml:space="preserve">PVP: Podpora technického vzdělávání a zapojení odborníků z praxe ve školách; Podpora nadání; Řemeslný inkubátor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Podpora vzájemné spolupráce škol, školských zařízení a organizací zájmového a neformálního vzdělávání v oblasti matematické gramotnosti na národní i mezinárodní úrovni na různých úrovních vzdělávání formou návštěv, stáží, exkurzí, workshopů, stínování, výměn zkušeností a příkladů dobré praxe mezi školami a školskými zařízeními pro pedagogy, vedoucí pracovníky a děti/žáky; Podpora a motivace dětí/žáků k rozvoji logiky a matematické gramotnosti včetně práce s nadanými a talentovanými dětmi/žáky v rámci školy a zájmového vzdělávání (odborná soustředění, workshopy, soutěže aj.), včetně kroužků a volnočasových aktivit; Zapojení rodičů dětí/žáků do života školy v rámci projektů a akcí podporujících matematickou gramotnost: předkládat jim relevantní informace k rozvoji MG, informovat je o významu posilování dalšího vzdělávání dětí/žáků a poskytnout jim dostatečný prostor k diskuzi; Podpora spolupráce škol a školských zařízení s firmami jako potencionálními zaměstnavateli, odbornými institucemi a dalšími zainteresovanými organizacemi v rámci pořádání společných aktivit jako stáže, exkurze, tematicky zaměřené výstavy a veletrhy, prezentace regionálních vzdělávacích institucí, zaměstnavatelů, podnikatelských aktivit a partnerů trhu práce aj.
</t>
    </r>
    <r>
      <rPr>
        <b/>
        <u/>
        <sz val="9"/>
        <color theme="1"/>
        <rFont val="Calibri"/>
        <family val="2"/>
        <charset val="238"/>
        <scheme val="minor"/>
      </rPr>
      <t xml:space="preserve">KP: </t>
    </r>
    <r>
      <rPr>
        <b/>
        <sz val="9"/>
        <color theme="1"/>
        <rFont val="Calibri"/>
        <family val="2"/>
        <charset val="238"/>
        <scheme val="minor"/>
      </rPr>
      <t>Volnočasové a zájmové aktivity směřující k profesnímu rozvoji; Podpora nadání</t>
    </r>
  </si>
  <si>
    <t>Podpora a motivace k dalšímu vzdělávání pedagogických a nepedagogických pracovníků škol a školských zařízení vedoucího k jejich kvalitnímu a dostatečnému profesnímu rozvoji, prevence syndromu vyhoření.</t>
  </si>
  <si>
    <t>Nabídka vzdělávacích aktivit o prázdninách a víkendech; Doučování žáků ohrožených školním neúspěchem</t>
  </si>
  <si>
    <t>Volnočasové a zájmové aktivity směřující k profesnímu rozvoji</t>
  </si>
  <si>
    <t>Podpora vzdělávání a zahraničních stáží žáků a pedagogů</t>
  </si>
  <si>
    <t>Vybavení škol a školských zařízení odbornými pomůckami, učebnicemi, stavebnicemi, hrami apod. podporujícími matematickou gramotnost včetně elektronických materiálů a aplikací; Vybavení škol a školských zařízení ICT, licencování</t>
  </si>
  <si>
    <t>Vybudování a modernizace polytechnických a vědeckých center, odborných a digitálních pracovišť a učeben, včetně odborných „hnízd“ v učebnách a jejich vybavení nábytkem a pomůckami pro rozvoj MG; Vybavení škol a školských zařízení odbornými pomůckami, učebnicemi, stavebnicemi, hrami apod. podporujícími matematickou gramotnost včetně elektronických materiálů a aplikací</t>
  </si>
  <si>
    <r>
      <rPr>
        <b/>
        <u/>
        <sz val="9"/>
        <color theme="1"/>
        <rFont val="Calibri"/>
        <family val="2"/>
        <charset val="238"/>
        <scheme val="minor"/>
      </rPr>
      <t>PVP:</t>
    </r>
    <r>
      <rPr>
        <b/>
        <sz val="9"/>
        <color theme="1"/>
        <rFont val="Calibri"/>
        <family val="2"/>
        <charset val="238"/>
        <scheme val="minor"/>
      </rPr>
      <t xml:space="preserve"> Personální podpora pedagogických sborů
</t>
    </r>
    <r>
      <rPr>
        <b/>
        <u/>
        <sz val="9"/>
        <color theme="1"/>
        <rFont val="Calibri"/>
        <family val="2"/>
        <charset val="238"/>
        <scheme val="minor"/>
      </rPr>
      <t>RP:</t>
    </r>
    <r>
      <rPr>
        <b/>
        <sz val="9"/>
        <color theme="1"/>
        <rFont val="Calibri"/>
        <family val="2"/>
        <charset val="238"/>
        <scheme val="minor"/>
      </rPr>
      <t xml:space="preserve"> Personální podpora školního poradenského pracoviště</t>
    </r>
  </si>
  <si>
    <t>MG: Podpora tvorby vlastních nových modulů/programů na podporu rozvoje matematické gramotnosti (hry, aplikace, didaktické a učební pomůcky atd.)
RP: Aktivity vedoucí ke zlepšení klimatu školy</t>
  </si>
  <si>
    <t>Podpora mezinárodní spolupráce mezi školami</t>
  </si>
  <si>
    <t>Aktivity vedoucí ke zlepšení klimatu školy</t>
  </si>
  <si>
    <t>nezař.
5</t>
  </si>
  <si>
    <t>RP: Aktivity vedoucí ke zlepšení klimatu školy</t>
  </si>
  <si>
    <r>
      <rPr>
        <b/>
        <u/>
        <sz val="9"/>
        <color theme="1"/>
        <rFont val="Calibri"/>
        <family val="2"/>
        <charset val="238"/>
        <scheme val="minor"/>
      </rPr>
      <t>PVP:</t>
    </r>
    <r>
      <rPr>
        <b/>
        <sz val="9"/>
        <color theme="1"/>
        <rFont val="Calibri"/>
        <family val="2"/>
        <charset val="238"/>
        <scheme val="minor"/>
      </rPr>
      <t xml:space="preserve"> Podpora sdílení dobré praxe na úrovni ORP, kraje, ČR, Evropy, setkávání s odborníky; Podpora zvyšování kompetencí pedagogů MŠ
</t>
    </r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Příklady dobré praxe - metody a formy výuky cizích jazyků, podpora konverzace v CJ, práce rodilých mluvčích, sdílení, výměna zkušeností; Příklady dobré praxe – čtenářské dílny ve výuce; Příklady nových trendů v oblasti rozvoje ČG (etapy čtenářství - jak s dětmi číst), jejich posilování pro další studium žáků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Sdílení zkušeností a příkladů dobré praxe v oblasti matematické gramotnosti mezi pedagogy vlastní školy a školského zařízení a pedagogy různých škol a školských zařízení
</t>
    </r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 xml:space="preserve">PSdílení dobré praxe mezi pedagogickými i nepedagogickými pracovníky, výměnné stáže pracovníků ve vzdělávání
</t>
    </r>
    <r>
      <rPr>
        <b/>
        <u/>
        <sz val="9"/>
        <color theme="1"/>
        <rFont val="Calibri"/>
        <family val="2"/>
        <charset val="238"/>
        <scheme val="minor"/>
      </rPr>
      <t>KP:</t>
    </r>
    <r>
      <rPr>
        <b/>
        <sz val="9"/>
        <color theme="1"/>
        <rFont val="Calibri"/>
        <family val="2"/>
        <charset val="238"/>
        <scheme val="minor"/>
      </rPr>
      <t xml:space="preserve"> Podpora mezinárodní spolupráce mezi školami</t>
    </r>
  </si>
  <si>
    <t>Doučování žáků ohrožených školním neúspěchem</t>
  </si>
  <si>
    <r>
      <rPr>
        <b/>
        <u/>
        <sz val="9"/>
        <color theme="1"/>
        <rFont val="Calibri"/>
        <family val="2"/>
        <charset val="238"/>
        <scheme val="minor"/>
      </rPr>
      <t>PVP:</t>
    </r>
    <r>
      <rPr>
        <b/>
        <sz val="9"/>
        <color theme="1"/>
        <rFont val="Calibri"/>
        <family val="2"/>
        <charset val="238"/>
        <scheme val="minor"/>
      </rPr>
      <t xml:space="preserve"> Podpora technického vzdělávání a zapojení odborníků z praxe ve školách
</t>
    </r>
    <r>
      <rPr>
        <b/>
        <u/>
        <sz val="9"/>
        <color theme="1"/>
        <rFont val="Calibri"/>
        <family val="2"/>
        <charset val="238"/>
        <scheme val="minor"/>
      </rPr>
      <t>ČG:</t>
    </r>
    <r>
      <rPr>
        <b/>
        <sz val="9"/>
        <color theme="1"/>
        <rFont val="Calibri"/>
        <family val="2"/>
        <charset val="238"/>
        <scheme val="minor"/>
      </rPr>
      <t xml:space="preserve"> Rozvoj čtenářské gramotnosti v nejazykových předmětech např. ve výuce technických a přírodovědných předmětů; Vyhledání a zapojení odborníka v oblasti práce s technickými texty formou praktických dovedností</t>
    </r>
  </si>
  <si>
    <r>
      <t xml:space="preserve">RP: </t>
    </r>
    <r>
      <rPr>
        <b/>
        <sz val="9"/>
        <color theme="1"/>
        <rFont val="Calibri"/>
        <family val="2"/>
        <charset val="238"/>
        <scheme val="minor"/>
      </rPr>
      <t xml:space="preserve">Aktivity vedoucí ke zlepšení klimatu školy
</t>
    </r>
    <r>
      <rPr>
        <b/>
        <u/>
        <sz val="9"/>
        <color theme="1"/>
        <rFont val="Calibri"/>
        <family val="2"/>
        <charset val="238"/>
        <scheme val="minor"/>
      </rPr>
      <t>KP:</t>
    </r>
    <r>
      <rPr>
        <b/>
        <sz val="9"/>
        <color theme="1"/>
        <rFont val="Calibri"/>
        <family val="2"/>
        <charset val="238"/>
        <scheme val="minor"/>
      </rPr>
      <t xml:space="preserve"> Volnočasové a zájmové aktivity směřující k profesnímu rozvoji</t>
    </r>
  </si>
  <si>
    <r>
      <t xml:space="preserve">PVP: </t>
    </r>
    <r>
      <rPr>
        <b/>
        <sz val="9"/>
        <color theme="1"/>
        <rFont val="Calibri"/>
        <family val="2"/>
        <charset val="238"/>
        <scheme val="minor"/>
      </rPr>
      <t xml:space="preserve">Personální podpora pedagogických sborů
</t>
    </r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Rozvoj čtenářské gramotnosti v nejazykových předmětech např. ve výuce technických a přírodovědných předmětů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Podpora a motivace dětí/žáků k rozvoji logiky a matematické gramotnosti včetně práce s nadanými a talentovanými dětmi/žáky v rámci školy a zájmového vzdělávání (odborná soustředění, workshopy, soutěže aj.), včetně kroužků a volnočasových aktivit
</t>
    </r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>Personální podpora školního poradenského pracoviště; Aktivity vedoucí ke zlepšení klimatu školy; Doučování žáků ohrožených školním neúspěchem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</si>
  <si>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PVP: </t>
    </r>
    <r>
      <rPr>
        <b/>
        <sz val="9"/>
        <color theme="1"/>
        <rFont val="Calibri"/>
        <family val="2"/>
        <charset val="238"/>
        <scheme val="minor"/>
      </rPr>
      <t xml:space="preserve">Personální podpora pedagogických sborů
</t>
    </r>
    <r>
      <rPr>
        <b/>
        <u/>
        <sz val="9"/>
        <color theme="1"/>
        <rFont val="Calibri"/>
        <family val="2"/>
        <charset val="238"/>
        <scheme val="minor"/>
      </rPr>
      <t>MG:</t>
    </r>
    <r>
      <rPr>
        <b/>
        <sz val="9"/>
        <color theme="1"/>
        <rFont val="Calibri"/>
        <family val="2"/>
        <charset val="238"/>
        <scheme val="minor"/>
      </rPr>
      <t xml:space="preserve"> Podpora a motivace dětí/žáků k rozvoji logiky a matematické gramotnosti včetně práce s nadanými a talentovanými dětmi/žáky v rámci školy a zájmového vzdělávání (odborná soustředění, workshopy, soutěže aj.), včetně kroužků a volnočasových aktivit
</t>
    </r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>Personální podpora školního poradenského pracoviště; Aktivity vedoucí ke zlepšení klimatu školy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</si>
  <si>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Vytvoření prostorového zázemí ve školách pro rozvoj čtenářské gramotnosti; Rozvoj čtenářské gramotnosti v nejazykových předmětech např. ve výuce technických a přírodovědných předmětů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>Vybudování bezpečného připojení k internetu, konektivity škol a školských zařízení; Vybudování a modernizace polytechnických a vědeckých center, odborných a digitálních pracovišť a učeben, včetně odborných „hnízd“ v učebnách a jejich vybavení nábytkem a pomůckami pro rozvoj MG; Vybavení škol a školských zařízení odbornými pomůckami, učebnicemi, stavebnicemi, hrami apod. podporujícími matematickou gramotnost včetně elektronických materiálů a aplikací; Vybavení škol a školských zařízení ICT, licencování</t>
    </r>
  </si>
  <si>
    <t>Vybudování bezpečného připojení k internetu, konektivity škol a školských zařízení; Vybudování a modernizace polytechnických a vědeckých center, odborných a digitálních pracovišť a učeben, včetně odborných „hnízd“ v učebnách a jejich vybavení nábytkem a pomůckami pro rozvoj MG; Vybavení škol a školských zařízení odbornými pomůckami, učebnicemi, stavebnicemi, hrami apod. podporujícími matematickou gramotnost včetně elektronických materiálů a aplikací; Vybavení škol a školských zařízení ICT, licencování</t>
  </si>
  <si>
    <r>
      <rPr>
        <b/>
        <u/>
        <sz val="9"/>
        <color theme="1"/>
        <rFont val="Calibri"/>
        <family val="2"/>
        <charset val="238"/>
        <scheme val="minor"/>
      </rPr>
      <t xml:space="preserve">PVP: </t>
    </r>
    <r>
      <rPr>
        <b/>
        <sz val="9"/>
        <color theme="1"/>
        <rFont val="Calibri"/>
        <family val="2"/>
        <charset val="238"/>
        <scheme val="minor"/>
      </rPr>
      <t xml:space="preserve">Personální podpora pedagogických sborů; Podpora zvyšování kompetencí pedagogů MŠ
</t>
    </r>
    <r>
      <rPr>
        <b/>
        <u/>
        <sz val="9"/>
        <color theme="1"/>
        <rFont val="Calibri"/>
        <family val="2"/>
        <charset val="238"/>
        <scheme val="minor"/>
      </rPr>
      <t xml:space="preserve">MG: Vybavení škol a školských zařízení ICT, licencování
RP: </t>
    </r>
    <r>
      <rPr>
        <b/>
        <sz val="9"/>
        <color theme="1"/>
        <rFont val="Calibri"/>
        <family val="2"/>
        <charset val="238"/>
        <scheme val="minor"/>
      </rPr>
      <t>Personální podpora školního poradenského pracoviště</t>
    </r>
  </si>
  <si>
    <t>Nabídka vzdělávacích aktivit o prázdninách a víkendech; Aktivity vedoucí ke zlepšení klimatu školy</t>
  </si>
  <si>
    <r>
      <rPr>
        <b/>
        <u/>
        <sz val="9"/>
        <color theme="1"/>
        <rFont val="Calibri"/>
        <family val="2"/>
        <charset val="238"/>
        <scheme val="minor"/>
      </rPr>
      <t xml:space="preserve">PVP: </t>
    </r>
    <r>
      <rPr>
        <b/>
        <sz val="9"/>
        <color theme="1"/>
        <rFont val="Calibri"/>
        <family val="2"/>
        <charset val="238"/>
        <scheme val="minor"/>
      </rPr>
      <t>Personální podpora pedagogických sborů</t>
    </r>
    <r>
      <rPr>
        <b/>
        <u/>
        <sz val="9"/>
        <color theme="1"/>
        <rFont val="Calibri"/>
        <family val="2"/>
        <charset val="238"/>
        <scheme val="minor"/>
      </rPr>
      <t xml:space="preserve">
RP: </t>
    </r>
    <r>
      <rPr>
        <b/>
        <sz val="9"/>
        <color theme="1"/>
        <rFont val="Calibri"/>
        <family val="2"/>
        <charset val="238"/>
        <scheme val="minor"/>
      </rPr>
      <t>Personální podpora školního poradenského pracoviště</t>
    </r>
  </si>
  <si>
    <t>Personální podpora školního poradenského pracoviště</t>
  </si>
  <si>
    <t>Personální podpora školního poradenského pracoviště; Podpora a motivace k dalšímu vzdělávání pedagogických a nepedagogických pracovníků škol a školských zařízení vedoucího k jejich kvalitnímu a dostatečnému profesnímu rozvoji, prevence syndromu vyhoření.</t>
  </si>
  <si>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Vytvoření prostorového zázemí ve školách pro rozvoj čtenářské gramotnosti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>Vybudování a modernizace polytechnických a vědeckých center, odborných a digitálních pracovišť a učeben, včetně odborných „hnízd“ v učebnách a jejich vybavení nábytkem a pomůckami pro rozvoj MG; Vybavení škol a školských zařízení odbornými pomůckami, učebnicemi, stavebnicemi, hrami apod. podporujícími matematickou gramotnost včetně elektronických materiálů a aplikací</t>
    </r>
  </si>
  <si>
    <r>
      <rPr>
        <b/>
        <u/>
        <sz val="9"/>
        <color theme="1"/>
        <rFont val="Calibri"/>
        <family val="2"/>
        <charset val="238"/>
        <scheme val="minor"/>
      </rPr>
      <t>PVP:</t>
    </r>
    <r>
      <rPr>
        <b/>
        <sz val="9"/>
        <color theme="1"/>
        <rFont val="Calibri"/>
        <family val="2"/>
        <charset val="238"/>
        <scheme val="minor"/>
      </rPr>
      <t xml:space="preserve"> nezařazeno
</t>
    </r>
    <r>
      <rPr>
        <b/>
        <u/>
        <sz val="9"/>
        <color theme="1"/>
        <rFont val="Calibri"/>
        <family val="2"/>
        <charset val="238"/>
        <scheme val="minor"/>
      </rPr>
      <t>RP:</t>
    </r>
    <r>
      <rPr>
        <b/>
        <sz val="9"/>
        <color theme="1"/>
        <rFont val="Calibri"/>
        <family val="2"/>
        <charset val="238"/>
        <scheme val="minor"/>
      </rPr>
      <t xml:space="preserve"> Aktivity vedoucí ke zlepšení klimatu školy; Meziškolní spolupráce, motivace k dalšímu vzdělávání</t>
    </r>
  </si>
  <si>
    <t>Podpora a motivace dětí/žáků k rozvoji logiky a matematické gramotnosti včetně práce s nadanými a talentovanými dětmi/žáky v rámci školy a zájmového vzdělávání (odborná soustředění, workshopy, soutěže aj.), včetně kroužků a volnočasových aktivit</t>
  </si>
  <si>
    <t>PVP: Personální podpora pedagogických sborů
RP: Personální podpora školního poradenského pracoviště</t>
  </si>
  <si>
    <r>
      <rPr>
        <b/>
        <u/>
        <sz val="9"/>
        <color theme="1"/>
        <rFont val="Calibri"/>
        <family val="2"/>
        <charset val="238"/>
        <scheme val="minor"/>
      </rPr>
      <t xml:space="preserve">KP: </t>
    </r>
    <r>
      <rPr>
        <b/>
        <sz val="9"/>
        <color theme="1"/>
        <rFont val="Calibri"/>
        <family val="2"/>
        <charset val="238"/>
        <scheme val="minor"/>
      </rPr>
      <t>Volnočasové a zájmové aktivity směřující k profesnímu rozvoji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</si>
  <si>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Příklady dobré praxe - metody a formy výuky cizích jazyků, podpora konverzace v CJ, práce rodilých mluvčích, sdílení, výměna zkušeností  </t>
    </r>
    <r>
      <rPr>
        <b/>
        <u/>
        <sz val="9"/>
        <color theme="1"/>
        <rFont val="Calibri"/>
        <family val="2"/>
        <charset val="238"/>
        <scheme val="minor"/>
      </rPr>
      <t xml:space="preserve">
KP: </t>
    </r>
    <r>
      <rPr>
        <b/>
        <sz val="9"/>
        <color theme="1"/>
        <rFont val="Calibri"/>
        <family val="2"/>
        <charset val="238"/>
        <scheme val="minor"/>
      </rPr>
      <t>Podpora vzdělávání a zahraničních stáží žáků a pedagogů; Podpora nových metod a forem výuky cizích jazyků, včetně využití zahraničních rodilých mluvčích; Podpora mezinárodní spolupráce mezi školami; Podpora nadání</t>
    </r>
  </si>
  <si>
    <r>
      <t xml:space="preserve">PVP: </t>
    </r>
    <r>
      <rPr>
        <b/>
        <sz val="9"/>
        <color theme="1"/>
        <rFont val="Calibri"/>
        <family val="2"/>
        <charset val="238"/>
        <scheme val="minor"/>
      </rPr>
      <t xml:space="preserve">Podpora sdílení dobré praxe na úrovni ORP, kraje, ČR, Evropy, setkávání s odborníky; Podpora zvyšování kompetencí pedagogů MŠ
</t>
    </r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Příklady nových trendů v oblasti rozvoje ČG (etapy čtenářství - jak s dětmi číst), jejich posilování pro další studium žáků; Vzdělávání pedagogů - nové trendy v učebních materiálech pro výuku cizích jazyků a práce s nimi; Rozvoj čtenářské gramotnosti v nejazykových předmětech např. ve výuce technických a přírodovědných předmětů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Sdílení zkušeností a příkladů dobré praxe v oblasti matematické gramotnosti mezi pedagogy vlastní školy a školského zařízení a pedagogy různých škol a školských zařízení; Podpora vzájemné spolupráce škol, školských zařízení a organizací zájmového a neformálního vzdělávání v oblasti matematické gramotnosti na národní i mezinárodní úrovni na různých úrovních vzdělávání formou návštěv, stáží, exkurzí, workshopů, stínování, výměn zkušeností a příkladů dobré praxe mezi školami a školskými zařízeními pro pedagogy, vedoucí pracovníky a děti/žáky; Podpora a motivace dětí/žáků k rozvoji logiky a matematické gramotnosti včetně práce s nadanými a talentovanými dětmi/žáky v rámci školy a zájmového vzdělávání (odborná soustředění, workshopy, soutěže aj.), včetně kroužků a volnočasových aktivit
</t>
    </r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>Aktivity vedoucí ke zlepšení klimatu školy; Doučování žáků ohrožených školním neúspěchem</t>
    </r>
    <r>
      <rPr>
        <b/>
        <u/>
        <sz val="9"/>
        <color theme="1"/>
        <rFont val="Calibri"/>
        <family val="2"/>
        <charset val="238"/>
        <scheme val="minor"/>
      </rPr>
      <t xml:space="preserve">
</t>
    </r>
  </si>
  <si>
    <t>Vybavení ŠPP metodickými materiály a dalšími pomůckami potřebnými pro zajištění kvalitních podmínek ŠPP; Aktivity vedoucí ke zlepšení klimatu školy</t>
  </si>
  <si>
    <r>
      <t xml:space="preserve">PVP: </t>
    </r>
    <r>
      <rPr>
        <b/>
        <sz val="9"/>
        <color theme="1"/>
        <rFont val="Calibri"/>
        <family val="2"/>
        <charset val="238"/>
        <scheme val="minor"/>
      </rPr>
      <t xml:space="preserve">Personální podpora pedagogických sborů
</t>
    </r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>Personální podpora školního poradenského pracoviště; Doučování žáků ohrožených školním neúspěchem</t>
    </r>
    <r>
      <rPr>
        <b/>
        <u/>
        <sz val="9"/>
        <color theme="1"/>
        <rFont val="Calibri"/>
        <family val="2"/>
        <charset val="238"/>
        <scheme val="minor"/>
      </rPr>
      <t xml:space="preserve">
KP: </t>
    </r>
    <r>
      <rPr>
        <b/>
        <sz val="9"/>
        <color theme="1"/>
        <rFont val="Calibri"/>
        <family val="2"/>
        <charset val="238"/>
        <scheme val="minor"/>
      </rPr>
      <t>Volnočasové a zájmové aktivity směřující k profesnímu rozvoji</t>
    </r>
  </si>
  <si>
    <t>Podpora vzdělávání a zahraničních stáží žáků a pedagogů; Podpora mezinárodní spolupráce mezi školami</t>
  </si>
  <si>
    <t>Realizace vzdělávacích aktivit pro rodiče a podpora rodičů k zapojení do aktivit školy, osvěta v oblasti důležitosti vzdělávání</t>
  </si>
  <si>
    <r>
      <rPr>
        <b/>
        <u/>
        <sz val="9"/>
        <color theme="1"/>
        <rFont val="Calibri"/>
        <family val="2"/>
        <charset val="238"/>
        <scheme val="minor"/>
      </rPr>
      <t>MG: Vybavení škol a školských zařízení ICT, licencování
RP:</t>
    </r>
    <r>
      <rPr>
        <b/>
        <sz val="9"/>
        <color theme="1"/>
        <rFont val="Calibri"/>
        <family val="2"/>
        <charset val="238"/>
        <scheme val="minor"/>
      </rPr>
      <t xml:space="preserve"> Personální podpora školního poradenského pracoviště; Aktivity vedoucí ke zlepšení klimatu školy; Doučování žáků ohrožených školním neúspěchem</t>
    </r>
  </si>
  <si>
    <t>Aktivity vedoucí ke zlepšení klimatu školy; Doučování žáků ohrožených školním neúspěchem</t>
  </si>
  <si>
    <t>Vybudování bezpečného připojení k internetu, konektivity škol a školských zařízení; Vybudování a modernizace polytechnických a vědeckých center, odborných a digitálních pracovišť a učeben, včetně odborných „hnízd“ v učebnách a jejich vybavení nábytkem a pro rozvoj MG; Vybavení škol a školských zařízení ICT, licencování</t>
  </si>
  <si>
    <t xml:space="preserve">Vytvoření prostorového zázemí ve školách pro rozvoj čtenářské gramotnosti </t>
  </si>
  <si>
    <t>Personální podpora školního poradenského pracoviště; Doučování žáků ohrožených školním neúspěchem</t>
  </si>
  <si>
    <t>Vybavení škol a školských zařízení odbornými pomůckami, učebnicemi, stavebnicemi, hrami apod. podporujícími matematickou gramotnost včetně elektronických materiálů a aplikací</t>
  </si>
  <si>
    <t>Řemeslný inkubátor</t>
  </si>
  <si>
    <t>Vybudování a modernizace polytechnických a vědeckých center, odborných a digitálních pracovišť a učeben, včetně odborných „hnízd“ v učebnách a jejich vybavení nábytkem a pomůckami pro rozvoj MG; Vybavení škol a školských zařízení ICT, licencování</t>
  </si>
  <si>
    <r>
      <t xml:space="preserve">RP: </t>
    </r>
    <r>
      <rPr>
        <b/>
        <sz val="9"/>
        <color theme="1"/>
        <rFont val="Calibri"/>
        <family val="2"/>
        <charset val="238"/>
        <scheme val="minor"/>
      </rPr>
      <t xml:space="preserve">Doučování žáků ohrožených školním neúspěchem
</t>
    </r>
    <r>
      <rPr>
        <b/>
        <u/>
        <sz val="9"/>
        <color theme="1"/>
        <rFont val="Calibri"/>
        <family val="2"/>
        <charset val="238"/>
        <scheme val="minor"/>
      </rPr>
      <t xml:space="preserve">KP: </t>
    </r>
    <r>
      <rPr>
        <b/>
        <sz val="9"/>
        <color theme="1"/>
        <rFont val="Calibri"/>
        <family val="2"/>
        <charset val="238"/>
        <scheme val="minor"/>
      </rPr>
      <t>Podpora vzdělávání a zahraničních stáží žáků a pedagogů</t>
    </r>
  </si>
  <si>
    <t>RP: Aktivity vedoucí ke zlepšení klimatu školy
KP: Volnočasové a zájmové aktivity směřující k profesnímu rozvoji</t>
  </si>
  <si>
    <r>
      <rPr>
        <b/>
        <u/>
        <sz val="9"/>
        <rFont val="Calibri"/>
        <family val="2"/>
        <charset val="238"/>
        <scheme val="minor"/>
      </rPr>
      <t>RP:</t>
    </r>
    <r>
      <rPr>
        <b/>
        <u/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Aktivity vedoucí ke zlepšení klimatu školy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b/>
        <u/>
        <sz val="9"/>
        <color theme="1"/>
        <rFont val="Calibri"/>
        <family val="2"/>
        <charset val="238"/>
        <scheme val="minor"/>
      </rPr>
      <t>KP: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Volnočasové a zájmové aktivity směřující k profesnímu rozvoji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</si>
  <si>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>Vybudování bezpečného připojení k internetu, konektivity škol a školských zařízení, Vybudování a modernizace polytechnických a vědeckých center, odborných a digitálních pracovišť a učeben, včetně odborných „hnízd“ v učebnách a jejich vybavení nábytkem a pomůckami pro rozvoj MG</t>
    </r>
  </si>
  <si>
    <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Vybavení škol a školských zařízení ICT, licencování
</t>
    </r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>Doučování žáků ohrožených školním neúspěchem</t>
    </r>
  </si>
  <si>
    <t>Personální podpora školního poradenského pracoviště; Aktivity vedoucí ke zlepšení klimatu školy</t>
  </si>
  <si>
    <t>KP: Podpora aktivit ve vztahu k žákům se SVP a jejich ZZ</t>
  </si>
  <si>
    <t xml:space="preserve">Příklady dobré praxe - metody a formy výuky cizích jazyků, podpora konverzace v CJ, práce rodilých mluvčích, sdílení, výměna zkušeností  </t>
  </si>
  <si>
    <t>Vybudování bezpečného připojení k internetu, konektivity škol a školských zařízení</t>
  </si>
  <si>
    <t>RP: 5,6
KP: 2</t>
  </si>
  <si>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 xml:space="preserve">Aktivity vedoucí ke zlepšení klimatu školy; Doučování žáků ohrožených školním neúspěchem
</t>
    </r>
    <r>
      <rPr>
        <b/>
        <u/>
        <sz val="9"/>
        <color theme="1"/>
        <rFont val="Calibri"/>
        <family val="2"/>
        <charset val="238"/>
        <scheme val="minor"/>
      </rPr>
      <t xml:space="preserve">KP: </t>
    </r>
    <r>
      <rPr>
        <b/>
        <sz val="9"/>
        <color theme="1"/>
        <rFont val="Calibri"/>
        <family val="2"/>
        <charset val="238"/>
        <scheme val="minor"/>
      </rPr>
      <t>Volnočasové a zájmové aktivity směřující k profesnímu rozvoji</t>
    </r>
  </si>
  <si>
    <t>Využití alternativních metod výuky matematiky</t>
  </si>
  <si>
    <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Vybavení škol a školských zařízení ICT, licencování
</t>
    </r>
    <r>
      <rPr>
        <b/>
        <u/>
        <sz val="9"/>
        <color theme="1"/>
        <rFont val="Calibri"/>
        <family val="2"/>
        <charset val="238"/>
        <scheme val="minor"/>
      </rPr>
      <t>RP:</t>
    </r>
    <r>
      <rPr>
        <b/>
        <sz val="9"/>
        <color theme="1"/>
        <rFont val="Calibri"/>
        <family val="2"/>
        <charset val="238"/>
        <scheme val="minor"/>
      </rPr>
      <t xml:space="preserve"> Doučování žáků ohrožených školním neúspěchem</t>
    </r>
  </si>
  <si>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Rozvoj spolupráce s Ostrava Expat Centre
</t>
    </r>
    <r>
      <rPr>
        <b/>
        <u/>
        <sz val="9"/>
        <color theme="1"/>
        <rFont val="Calibri"/>
        <family val="2"/>
        <charset val="238"/>
        <scheme val="minor"/>
      </rPr>
      <t xml:space="preserve">MG: </t>
    </r>
    <r>
      <rPr>
        <b/>
        <sz val="9"/>
        <color theme="1"/>
        <rFont val="Calibri"/>
        <family val="2"/>
        <charset val="238"/>
        <scheme val="minor"/>
      </rPr>
      <t xml:space="preserve">Podpora a motivace dětí/žáků k rozvoji logiky a matematické gramotnosti včetně práce s nadanými a talentovanými dětmi/žáky v rámci školy a zájmového vzdělávání (odborná soustředění, workshopy, soutěže aj.), včetně kroužků a volnočasových aktivit
</t>
    </r>
    <r>
      <rPr>
        <b/>
        <u/>
        <sz val="9"/>
        <color theme="1"/>
        <rFont val="Calibri"/>
        <family val="2"/>
        <charset val="238"/>
        <scheme val="minor"/>
      </rPr>
      <t xml:space="preserve">RP: </t>
    </r>
    <r>
      <rPr>
        <b/>
        <sz val="9"/>
        <color theme="1"/>
        <rFont val="Calibri"/>
        <family val="2"/>
        <charset val="238"/>
        <scheme val="minor"/>
      </rPr>
      <t xml:space="preserve">Doučování žáků ohrožených školním neúspěchem
</t>
    </r>
    <r>
      <rPr>
        <b/>
        <u/>
        <sz val="9"/>
        <color theme="1"/>
        <rFont val="Calibri"/>
        <family val="2"/>
        <charset val="238"/>
        <scheme val="minor"/>
      </rPr>
      <t xml:space="preserve">KP: </t>
    </r>
    <r>
      <rPr>
        <b/>
        <sz val="9"/>
        <color theme="1"/>
        <rFont val="Calibri"/>
        <family val="2"/>
        <charset val="238"/>
        <scheme val="minor"/>
      </rPr>
      <t>Volnočasové a zájmové aktivity směřující k profesnímu rozvoji</t>
    </r>
  </si>
  <si>
    <t>MG
RP
KP</t>
  </si>
  <si>
    <t>10
1, 6
2</t>
  </si>
  <si>
    <r>
      <t xml:space="preserve">MG: </t>
    </r>
    <r>
      <rPr>
        <b/>
        <sz val="9"/>
        <color theme="1"/>
        <rFont val="Calibri"/>
        <family val="2"/>
        <charset val="238"/>
        <scheme val="minor"/>
      </rPr>
      <t>Podpora a motivace dětí/žáků k rozvoji logiky a matematické gramotnosti včetně práce s nadanými a talentovanými dětmi/žáky v rámci školy a zájmového vzdělávání (odborná soustředění, workshopy, soutěže aj.), včetně kroužků a volnočasových aktivit</t>
    </r>
    <r>
      <rPr>
        <b/>
        <u/>
        <sz val="9"/>
        <color theme="1"/>
        <rFont val="Calibri"/>
        <family val="2"/>
        <charset val="238"/>
        <scheme val="minor"/>
      </rPr>
      <t xml:space="preserve">
RP: Personální podpora školního poradenského pracoviště; </t>
    </r>
    <r>
      <rPr>
        <b/>
        <sz val="9"/>
        <color theme="1"/>
        <rFont val="Calibri"/>
        <family val="2"/>
        <charset val="238"/>
        <scheme val="minor"/>
      </rPr>
      <t>Doučování žáků ohrožených školním neúspěchem</t>
    </r>
    <r>
      <rPr>
        <b/>
        <u/>
        <sz val="9"/>
        <color theme="1"/>
        <rFont val="Calibri"/>
        <family val="2"/>
        <charset val="238"/>
        <scheme val="minor"/>
      </rPr>
      <t xml:space="preserve">
KP: </t>
    </r>
    <r>
      <rPr>
        <b/>
        <sz val="9"/>
        <color theme="1"/>
        <rFont val="Calibri"/>
        <family val="2"/>
        <charset val="238"/>
        <scheme val="minor"/>
      </rPr>
      <t>Volnočasové a zájmové aktivity směřující k profesnímu rozvoji</t>
    </r>
  </si>
  <si>
    <r>
      <rPr>
        <b/>
        <u/>
        <sz val="9"/>
        <color theme="1"/>
        <rFont val="Calibri"/>
        <family val="2"/>
        <charset val="238"/>
        <scheme val="minor"/>
      </rPr>
      <t>RP:</t>
    </r>
    <r>
      <rPr>
        <b/>
        <sz val="9"/>
        <color theme="1"/>
        <rFont val="Calibri"/>
        <family val="2"/>
        <charset val="238"/>
        <scheme val="minor"/>
      </rPr>
      <t xml:space="preserve"> Personální podpora školního poradenského pracoviště
</t>
    </r>
    <r>
      <rPr>
        <b/>
        <u/>
        <sz val="9"/>
        <color theme="1"/>
        <rFont val="Calibri"/>
        <family val="2"/>
        <charset val="238"/>
        <scheme val="minor"/>
      </rPr>
      <t>KP:</t>
    </r>
    <r>
      <rPr>
        <b/>
        <sz val="9"/>
        <color theme="1"/>
        <rFont val="Calibri"/>
        <family val="2"/>
        <charset val="238"/>
        <scheme val="minor"/>
      </rPr>
      <t xml:space="preserve"> Zřízení funkce KP, vzdělávání KP</t>
    </r>
  </si>
  <si>
    <t>RP: Personální podpora školního poradenského pracoviště; Doučování žáků ohrožených školním neúspěchem
KP: Zřízení funkce KP, vzdělávání KP</t>
  </si>
  <si>
    <t>Vybudování a modernizace polytechnických a vědeckých center, odborných a digitálních pracovišť a učeben, včetně odborných „hnízd“ v učebnách a jejich vybavení nábytkem a pomůckami pro rozvoj MG; Vybavení škol a školských zařízení odbornými pomůckami, učebnicemi, stavebnicemi, hrami apod. podporujícími matematickou gramotnost včetně elektronických materiálů a aplikací; Vybavení škol a školských zařízení ICT, licencování</t>
  </si>
  <si>
    <t>1, 3, 9</t>
  </si>
  <si>
    <t>Personální podpora školního poradenského pracoviště; Podpora a motivace k dalšímu vzdělávání pedagogických a nepedagogických pracovníků škol a školských zařízení vedoucího k jejich kvalitnímu a dostatečnému profesnímu rozvoji, prevence syndromu vyhoření; Sdílení dobré praxe mezi pedagogickými i nepedagogickými pracovníky, výměnné stáže pracovníků ve vzdělávání</t>
  </si>
  <si>
    <t>1, 3, 4, 6, 7, 9, 11, 12, 14, 16</t>
  </si>
  <si>
    <t>Vytvoření sítě propojující celý region ORP zabývající se problematikou předškolního vzdělávání a péče; Podpora sdílení dobré praxe na úrovni ORP, kraje, ČR, Evropy, setkávání s odborníky; Podpora zvyšování kompetencí zaměstnanců školních jídelen, setkávání s odborníky; Podpora technického vzdělávání a zapojení odborníků z praxe ve školách; Podpora kompetencí ředitele; Podpora nadání; Přenos potřeb a návrhů z praxe do zákonodárné oblasti; Propojení MŠ s rodičovskou veřejností; Podpora zvyšování kompetencí pedagogů MŠ; Propojení vzdělávací práce mateřských škol a externích subjektů (OSU, VŠB-TUO, DOV, SVČ, ZOO, PLATO a další)</t>
  </si>
  <si>
    <t>Udržitelnost funkce školního knihovníka, vzdělávání školních knihovníků</t>
  </si>
  <si>
    <t>1, 6, 7, 8, 9, 12, 13, 14</t>
  </si>
  <si>
    <t>2, 7, 14</t>
  </si>
  <si>
    <t>Personální podpora pedagogických sborů; Podpora kompetencí ředitele; Podpora zvyšování kompetencí pedagogů MŠ</t>
  </si>
  <si>
    <t>1, 14
3</t>
  </si>
  <si>
    <r>
      <rPr>
        <b/>
        <u/>
        <sz val="11"/>
        <rFont val="Calibri"/>
        <family val="2"/>
        <charset val="238"/>
        <scheme val="minor"/>
      </rPr>
      <t>ČG:</t>
    </r>
    <r>
      <rPr>
        <b/>
        <sz val="11"/>
        <rFont val="Calibri"/>
        <family val="2"/>
        <charset val="238"/>
        <scheme val="minor"/>
      </rPr>
      <t xml:space="preserve"> Příklady dobré praxe - metody a formy výuky cizích jazyků, podpora konverzace v CJ, práce rodilých mluvčích, sdílení, výměna zkušeností; Rozvoj spolupráce s Ostrava Expat Centre
</t>
    </r>
    <r>
      <rPr>
        <b/>
        <u/>
        <sz val="11"/>
        <rFont val="Calibri"/>
        <family val="2"/>
        <charset val="238"/>
        <scheme val="minor"/>
      </rPr>
      <t>KP:</t>
    </r>
    <r>
      <rPr>
        <b/>
        <sz val="11"/>
        <rFont val="Calibri"/>
        <family val="2"/>
        <charset val="238"/>
        <scheme val="minor"/>
      </rPr>
      <t xml:space="preserve"> Podpora vzdělávání a zahraničních stáží žáků a pedagogů</t>
    </r>
  </si>
  <si>
    <t>Program podporuje celoroční i jednorázové volnočasové a vzdělávací aktivity, výstavy, soutěže, konference, společné mezinárodní projekty za účelem získání nových poznatků a seznámení se s novými školskými programy, workshopy pro děti, výukové programy, podpora řemesel v MŠ, vzdělávací aktivity školních knihoven realizované ZŠ a příspěvkovými organizacemi města</t>
  </si>
  <si>
    <t>3, 10, 14
3, 6, 8, 9, 10
7, 8, 10
5, 6, 9</t>
  </si>
  <si>
    <r>
      <t xml:space="preserve">PVP: </t>
    </r>
    <r>
      <rPr>
        <b/>
        <sz val="11"/>
        <rFont val="Calibri"/>
        <family val="2"/>
        <charset val="238"/>
        <scheme val="minor"/>
      </rPr>
      <t xml:space="preserve">Podpora sdílení dobré praxe na úrovni ORP, kraje, ČR, Evropy, setkávání s odborníky; Řemeslný inkubátor; Podpora zvyšování kompetencí pedagogů MŠ
</t>
    </r>
    <r>
      <rPr>
        <b/>
        <u/>
        <sz val="11"/>
        <rFont val="Calibri"/>
        <family val="2"/>
        <charset val="238"/>
        <scheme val="minor"/>
      </rPr>
      <t xml:space="preserve">ČG: </t>
    </r>
    <r>
      <rPr>
        <b/>
        <sz val="11"/>
        <rFont val="Calibri"/>
        <family val="2"/>
        <charset val="238"/>
        <scheme val="minor"/>
      </rPr>
      <t>Příklady nových trendů v oblasti rozvoje ČG (etapy čtenářství - jak s dětmi číst), jejich posilování pro další studium žáků; Udržitelnost funkce školního knihovníka, vzdělávání školních knihovníků; Rozvoj čtenářské gramotnosti v nejazykových předmětech např. ve výuce technických a přírodovědných předmětů; Proškolení školních knihovníků v problematice žáků se SVP; Spolupráce školních knihoven s mateřskými školami</t>
    </r>
    <r>
      <rPr>
        <b/>
        <u/>
        <sz val="11"/>
        <rFont val="Calibri"/>
        <family val="2"/>
        <charset val="238"/>
        <scheme val="minor"/>
      </rPr>
      <t xml:space="preserve">
MG: </t>
    </r>
    <r>
      <rPr>
        <b/>
        <sz val="11"/>
        <rFont val="Calibri"/>
        <family val="2"/>
        <charset val="238"/>
        <scheme val="minor"/>
      </rPr>
      <t xml:space="preserve">Sdílení zkušeností a příkladů dobré praxe v oblasti matematické gramotnosti mezi pedagogy vlastní školy a školského zařízení a pedagogy různých škol a školských zařízení; Podpora vzájemné spolupráce škol, školských zařízení a organizací zájmového a neformálního vzdělávání v oblasti matematické gramotnosti na národní i mezinárodní úrovni na různých úrovních vzdělávání formou návštěv, stáží, exkurzí, workshopů, stínování, výměn zkušeností a příkladů dobré praxe mezi školami a školskými zařízeními pro pedagogy, vedoucí pracovníky a děti/žáky; Podpora a motivace dětí/žáků k rozvoji logiky a matematické gramotnosti včetně práce s nadanými a talentovanými dětmi/žáky v rámci školy a zájmového vzdělávání (odborná soustředění, workshopy, soutěže aj.), včetně kroužků a volnočasových aktivit
</t>
    </r>
    <r>
      <rPr>
        <b/>
        <u/>
        <sz val="11"/>
        <rFont val="Calibri"/>
        <family val="2"/>
        <charset val="238"/>
        <scheme val="minor"/>
      </rPr>
      <t>RP:</t>
    </r>
    <r>
      <rPr>
        <b/>
        <sz val="11"/>
        <rFont val="Calibri"/>
        <family val="2"/>
        <charset val="238"/>
        <scheme val="minor"/>
      </rPr>
      <t xml:space="preserve"> Aktivity vedoucí ke zlepšení klimatu školy; Doučování žáků ohrožených školním neúspěchem; Sdílení dobré praxe mezi pedagogickými i nepedagogickými pracovníky, výměnné stáže pracovníků ve vzdělávání</t>
    </r>
  </si>
  <si>
    <t>9
10
9</t>
  </si>
  <si>
    <r>
      <t xml:space="preserve">PVP: </t>
    </r>
    <r>
      <rPr>
        <b/>
        <sz val="11"/>
        <rFont val="Calibri"/>
        <family val="2"/>
        <charset val="238"/>
        <scheme val="minor"/>
      </rPr>
      <t xml:space="preserve">Podpora nadání
</t>
    </r>
    <r>
      <rPr>
        <b/>
        <u/>
        <sz val="11"/>
        <rFont val="Calibri"/>
        <family val="2"/>
        <charset val="238"/>
        <scheme val="minor"/>
      </rPr>
      <t xml:space="preserve">MG: </t>
    </r>
    <r>
      <rPr>
        <b/>
        <sz val="11"/>
        <rFont val="Calibri"/>
        <family val="2"/>
        <charset val="238"/>
        <scheme val="minor"/>
      </rPr>
      <t xml:space="preserve">Podpora a motivace dětí/žáků k rozvoji logiky a matematické gramotnosti včetně práce s nadanými a talentovanými dětmi/žáky v rámci školy a zájmového vzdělávání (odborná soustředění, workshopy, soutěže aj.), včetně kroužků a volnočasových aktivit
</t>
    </r>
    <r>
      <rPr>
        <b/>
        <u/>
        <sz val="11"/>
        <rFont val="Calibri"/>
        <family val="2"/>
        <charset val="238"/>
        <scheme val="minor"/>
      </rPr>
      <t xml:space="preserve">KP: </t>
    </r>
    <r>
      <rPr>
        <b/>
        <sz val="11"/>
        <rFont val="Calibri"/>
        <family val="2"/>
        <charset val="238"/>
        <scheme val="minor"/>
      </rPr>
      <t>Podpora nadání</t>
    </r>
  </si>
  <si>
    <t>Seznámení s výukou šachů</t>
  </si>
  <si>
    <t>Pomoci pohybových dovedností a rozvíjení poznání děti objevují svět</t>
  </si>
  <si>
    <t>Projekt je zaměřen na poskytování personální podpory v podobě dvou školních asistentek, projektový den ve výuce, vzdělávání učitelů. Poskytnutí personální podpory pro dvě třídy, podpora polytechnického vzdělávání dětí</t>
  </si>
  <si>
    <t>V budově Střediska turistiky vznikne řemeslná dílna se zaměřením na výrobu jednoduchých i složitějších předmětů např. práce se dřevem a různými materiály, práce se smaltem a různými slitinami. Součásti výrobků budou realizovány také na 3D tiskárnách, které budou součástí řemeslné dílny. V rámci vybavení budou pořizovány také vzdělávací a elektronické stavebnice. Aktivity v řemeslné dílně budou spojením
manuální zručnosti a používáním IT technologií. Cílem projektu je rozvoj polytechnického vzdělávání a získávání digitálních kompetencí.</t>
  </si>
  <si>
    <t>Cílem projektu je přenos příkladů dobré praxe v oblasti využívání digitálních technologií ve výuce cizích jazyků a humanitních předmětů</t>
  </si>
  <si>
    <t>Vybudování nové učebny GrDeViR (grafika, design a virtuální realita), která bude zaměřena na kombinaci výuku ICT s prvky grafiky, designu, robotiky a virtuální reality, rozšíření stávající Multimediální učebny o prvky virtuální reality robotické stavebnice a humanoidní roboty – výuka (programování a robotika) žáků 1. a 2. stupně bude realizována s využitím jednoduchým či složitějších robotických stavebnic a prvků</t>
  </si>
  <si>
    <t>Celoroční didakticky zaměřené tématické aktivity s využitím nových forem, metod a obsahové vzdělávací nabídkypro rozvoj jazykovách kompetencí a podpora multikulturní výchovy.</t>
  </si>
  <si>
    <t>Školní asistent 90 šablon, projektové dny 3 šablony</t>
  </si>
  <si>
    <t>400 žáků, 33 pedagogů</t>
  </si>
  <si>
    <r>
      <rPr>
        <b/>
        <u/>
        <sz val="9"/>
        <color theme="1"/>
        <rFont val="Calibri"/>
        <family val="2"/>
        <charset val="238"/>
        <scheme val="minor"/>
      </rPr>
      <t>PVP:</t>
    </r>
    <r>
      <rPr>
        <b/>
        <sz val="9"/>
        <color theme="1"/>
        <rFont val="Calibri"/>
        <family val="2"/>
        <charset val="238"/>
        <scheme val="minor"/>
      </rPr>
      <t xml:space="preserve"> Podpora kompetencí ředitele; Podpora nadání; Podpora zvyšování kompetencí pedagogů MŠ
</t>
    </r>
    <r>
      <rPr>
        <b/>
        <u/>
        <sz val="9"/>
        <color theme="1"/>
        <rFont val="Calibri"/>
        <family val="2"/>
        <charset val="238"/>
        <scheme val="minor"/>
      </rPr>
      <t xml:space="preserve">ČG: </t>
    </r>
    <r>
      <rPr>
        <b/>
        <sz val="9"/>
        <color theme="1"/>
        <rFont val="Calibri"/>
        <family val="2"/>
        <charset val="238"/>
        <scheme val="minor"/>
      </rPr>
      <t xml:space="preserve">Vzdělávání pedagogů -právní povědomí o spolupráci a pravomocích, vztah učitel x asistent pedagoga; Vzdělávání pedagogů - nové trendy v učebních materiálech pro výuku cizích jazyků a práce s nimi; Možnosti a hranice školy v tématu duševního zdraví
</t>
    </r>
    <r>
      <rPr>
        <b/>
        <u/>
        <sz val="9"/>
        <color theme="1"/>
        <rFont val="Calibri"/>
        <family val="2"/>
        <charset val="238"/>
        <scheme val="minor"/>
      </rPr>
      <t>MG:</t>
    </r>
    <r>
      <rPr>
        <b/>
        <sz val="9"/>
        <color theme="1"/>
        <rFont val="Calibri"/>
        <family val="2"/>
        <charset val="238"/>
        <scheme val="minor"/>
      </rPr>
      <t xml:space="preserve"> Sdílení zkušeností a příkladů dobré praxe v oblasti matematické gramotnosti mezi pedagogy vlastní školy a školského zařízení a pedagogy různých škol a školských zařízení; Podpora vzájemné spolupráce škol, školských zařízení a organizací zájmového a neformálního vzdělávání v oblasti matematické gramotnosti na národní i mezinárodní úrovni na různých úrovních vzdělávání formou návštěv, stáží, exkurzí, workshopů, stínování, výměn zkušeností a příkladů dobré praxe mezi školami a školskými zařízeními pro pedagogy, vedoucí pracovníky a děti/žáky; Realizace odborně zaměřených setkávání rodičů za účasti odborníků na daná témata 
</t>
    </r>
    <r>
      <rPr>
        <b/>
        <u/>
        <sz val="9"/>
        <color theme="1"/>
        <rFont val="Calibri"/>
        <family val="2"/>
        <charset val="238"/>
        <scheme val="minor"/>
      </rPr>
      <t>RP:</t>
    </r>
    <r>
      <rPr>
        <b/>
        <sz val="9"/>
        <color theme="1"/>
        <rFont val="Calibri"/>
        <family val="2"/>
        <charset val="238"/>
        <scheme val="minor"/>
      </rPr>
      <t xml:space="preserve"> Podpora a motivace k dalšímu vzdělávání pedagogických a nepedagogických pracovníků škol a školských zařízení vedoucího k jejich kvalitnímu a dostatečnému profesnímu rozvoji, prevence syndromu vyhoření; Meziškolní spolupráce, motivace k dalšímu vzdělávání; Sdílení dobré praxe mezi pedagogickými i nepedagogickými pracovníky, výměnné stáže pracovníků ve vzdělávání
</t>
    </r>
    <r>
      <rPr>
        <b/>
        <u/>
        <sz val="9"/>
        <color theme="1"/>
        <rFont val="Calibri"/>
        <family val="2"/>
        <charset val="238"/>
        <scheme val="minor"/>
      </rPr>
      <t xml:space="preserve">KP: </t>
    </r>
    <r>
      <rPr>
        <b/>
        <sz val="9"/>
        <color theme="1"/>
        <rFont val="Calibri"/>
        <family val="2"/>
        <charset val="238"/>
        <scheme val="minor"/>
      </rPr>
      <t>Zřízení funkce KP, vzdělávání KP; Podpora nových metod a forem výuky cizích jazyků, včetně využití zahraničních rodilých mluvčích; Podpora nadání; Systémové propojování vzdělávacích institucí a zaměstnavatelů</t>
    </r>
  </si>
  <si>
    <t>1.1.2021-31.10.2022</t>
  </si>
  <si>
    <t>Přírodní vybavení školní zahrady, která by podporovala smyslové vnímání dětí a umožňovala pohyb v přirozením prostředí, zárověň by sloužila pro vzdělávání dětí se SVP</t>
  </si>
  <si>
    <t>Podpora vzdělanosti již od ranného věku  prostřednictvím podpůrného personálního opatření</t>
  </si>
  <si>
    <t>Úhrada stravy  dětem v mš</t>
  </si>
  <si>
    <t>AKČNÍ PLÁN - AKTIVITY A PROJEKTY MĚSTA OSTRAVY V OBDOBÍ 01.01.2022 - 30.06.2023</t>
  </si>
  <si>
    <t>Počet podpořených škol: 148 (RED IZO)
Vzdělávací aktivity
Sdílení příkladů dobré praxe
Poskytnutí prostoru pro vznik partnerství, spolupráce
Podpora školních knihoven a knihovníků
Tvorba a zařazování projektů do SR MAP
Posktování konzultací, propojování subjektů ve vzdělávání</t>
  </si>
  <si>
    <t>Podpora školních knihoven a školních knihovníků, financování pozice metodika školních knihoven, sdílení příkladů dobré praxe, organizace vzdělávacích aktivit pro školní knihovníky</t>
  </si>
  <si>
    <t>EU, OP VVV + SR
MAP ORP Ostrava II, 
SMO</t>
  </si>
  <si>
    <t>Zřízení funkce KP, vzdělávání KP; Exkurze žáků a PP u zaměstnavatelů; Odborníci z praxe do škol; Prohloubení spolupráce se sociálními partnery (ÚP  aj,); Podpora nadání; Systémové propojování vzdělávacích institucí a zaměstnavatelů; Podpora zavádění diagnostických a auto-evaluačních nástrojů do edukačního procesu na 2. stupni ZŠ; Podpora aktivit ve vztahu k žákům se SVP a jejich zákonných zástupců</t>
  </si>
  <si>
    <t>ZŠMŠ Krásné Pole</t>
  </si>
  <si>
    <t>Monty School</t>
  </si>
  <si>
    <t>ZŠMŠ Lukášové a Klegova</t>
  </si>
  <si>
    <t>ZŠMŠ Spartakovců</t>
  </si>
  <si>
    <t>ZŠ F. Formana</t>
  </si>
  <si>
    <t>OP VVV + SR</t>
  </si>
  <si>
    <t>Místní akční plán rozvoje vzdělávání ORP Ostrava II/III</t>
  </si>
  <si>
    <t>OP VVV + SR
SMO</t>
  </si>
  <si>
    <t>Počet zapojených škol: 16 ZŠ, 26 MŠ, 1 SVČ</t>
  </si>
  <si>
    <t>Propojení běžných činností a učiva v mš s volnočasovými aktivitami a sdílení prožitků s rodiči a prarodiči.</t>
  </si>
  <si>
    <t>Osvojování si praktických dovedností a rozvoj manuální zručnosti</t>
  </si>
  <si>
    <t>Podporovat pohybový talent dětí a zvýšit fyzickou kondici běžným spontánním i řízeným pohybem</t>
  </si>
  <si>
    <t>Věnovat se individuálně dětem ohroženým školní docházkou</t>
  </si>
  <si>
    <t>Pomoc nejchudším osobám</t>
  </si>
  <si>
    <t>Zajištění bezplatné stravy dětem ohrožené chudobou</t>
  </si>
  <si>
    <t>Uspořádání zahradních pohybových hrátek, které se uskuteční na zahradě MŠ</t>
  </si>
  <si>
    <t>Podpora rozvoje sociálních kompetencí, upevňování lidské soudržnosti, znovuobjevení tradic a obyčejů s využitím netradičních technik pro obohacení běžné edukační práce v MŠ, posílení sounáležitosti rodin s mateřskou školou</t>
  </si>
  <si>
    <t>Rozvíjet dovednost dětí komunikovat v českém jazyce na verbální i neverbálni úrovni nejen s vrstevníky</t>
  </si>
  <si>
    <t>Podpora rozvoje logických, konstrukčních a předmatematických dovedností</t>
  </si>
  <si>
    <t>Školní asistentka, projektové dny mimo školu a ve škole.</t>
  </si>
  <si>
    <t>Využití jednoduchých fyzikálních a chemických pokusů, nákup pomůcek, laboratoří</t>
  </si>
  <si>
    <t>Využití robotických pomůcek, nákup pomůcek</t>
  </si>
  <si>
    <t>Vybavení přírodní zahrady,venkovní  učebny</t>
  </si>
  <si>
    <t>Vybavení místnosti snoezelen pro děti s ADHD, PAS a jinými specifickými potřebami</t>
  </si>
  <si>
    <t>Personální posílení o školního asistenta a podpora extrakurikulárních rozvojových aktivit</t>
  </si>
  <si>
    <t>Personální podpora a rozvojové aktivity pro děti v MŠ Požární</t>
  </si>
  <si>
    <t>Projekt pro děti ohrožené znečištěním ovzduší</t>
  </si>
  <si>
    <t>Osobnostně profesní rozvoj pedagogů, podpora extrakurikálních rozvojových aktivit, aktivity rozvíjející ICT a spolupráci s rodiči dětí</t>
  </si>
  <si>
    <t>Potravinová pomoc dětem ze sociálně slabých rodin</t>
  </si>
  <si>
    <t>Seznámení dětí se základními znaky jara; získání impulsů pro vytvoření kladného vztahu k probouzející se přírodě a všeho živého; povzbuzení touhy, zvídavosti a objevování nových věcí</t>
  </si>
  <si>
    <t>Rozhýbat děti i v zimních měsících a naučit se základům lyžování popř. prohloubit již získané znalosti</t>
  </si>
  <si>
    <t>Zaměření se na podporu talentu  u dětí s využitím ICT techniky</t>
  </si>
  <si>
    <t>Vyřešení bezbariérovosti školy, vybavení ICT technikou</t>
  </si>
  <si>
    <t>Zajištění personální podpory - chůvy - pro integraci dvouletých dětí do kolektivu mateřské školy a podpora projektové výuky k rozvoji osobních a sociálních kompetencí všech dětí mateřské školy</t>
  </si>
  <si>
    <t>Podpora pohybových, vzdělávacích aktivit</t>
  </si>
  <si>
    <t>Zahraniční spolupráce - učitelé + žáci</t>
  </si>
  <si>
    <t>Podpora sportu, volnočasových aktivit, prevence patologických jevů</t>
  </si>
  <si>
    <t>Podpora žáků ohrožených šk. neúspěchem</t>
  </si>
  <si>
    <t>Podpora ICT, nadaní žáci</t>
  </si>
  <si>
    <t>Rozvoj ZŠ a MŠ formou tzv. šablon</t>
  </si>
  <si>
    <t>Prohloubení a rozšíření vědomostí, jejich procvičení a upevnění, upevnit sociální vazby v třídním kolektivu, zlepšit komunikaci v návaznosti na řešení problémových situací.</t>
  </si>
  <si>
    <t>Environmentální projekty, rozvoj přírodovědného talentu</t>
  </si>
  <si>
    <t>Podpora výuky za COVIDU</t>
  </si>
  <si>
    <t>Pobyt v přírodě</t>
  </si>
  <si>
    <t>Personální podpora - školní asistent, kluby zábavné logiky a deskových her, projektové dny ve škole i mimo školu</t>
  </si>
  <si>
    <t>Vybudování a vybavení nových odborných učeben ZŠ ve vazbě na přírodní vědy, polytechnické vzdělávání, cizí jazyky, práci s digitálními technologiemi, včetně konektivity školy</t>
  </si>
  <si>
    <t>Vybudodvání venkovního zázemí ZŠ a MŠ formou přírodní zahrady, rozvoj EVVO</t>
  </si>
  <si>
    <t>Personální podpora školy - školní asistent, setkávání s rodiči žáků základní školy, projektové dny</t>
  </si>
  <si>
    <t>Podpora volnočasových aktivit žáků školy</t>
  </si>
  <si>
    <t>Rozšíření kapacity speciální MŠ Diakonie ČCE Ostrava na pracovišti v Hrabůvka</t>
  </si>
  <si>
    <t>Vybudování a vybavení nových speciálních učeben ZŠ, dílny pro ergoterapie, cvičná kuchyňka, Snozelen místnost</t>
  </si>
  <si>
    <t>Zvyšování kvality a efektivity vzdělávání a odborné přípravy, zajištění rovnosti, sociální solidarity a aktivního občanství; prioritou budou akce zaměřené na zlepšení přístupu, účasti a výukových dovedností znevýhodněných studentů a snížení nerovnosti v učebních výsledcích v oblasti sociálního začleňování. Práce, kterou je třeba udělat mezi partnery, výměna osvědčených postupů, vývoj společných výsledků projektu, pozitivní dopad na školní prostředí, odstranění předsudků a mezikulturní výměna jsou očekávanými výsledky našeho projektu.</t>
  </si>
  <si>
    <t>Podpora úspěšnosti žáků pomocí doučování, kroužky pro nadané děti, sociální pedagog, školní psycholog, projektové dny</t>
  </si>
  <si>
    <t xml:space="preserve">Personální pomoc  - smlouva </t>
  </si>
  <si>
    <t>Vybudování učebny VR</t>
  </si>
  <si>
    <t xml:space="preserve">Jedná se o revitalizaci celého areálu, vybudování nových sportovišť (nová běžecká dráha a skok do dálky, atletický ovál s hřištěm na malou kopanou a workoutovým hřištěm, hřiště pro basketbal, beach volejbal, tenis, dále dětské hřiště, vrh koulí a sklad pro uschování vybavení. </t>
  </si>
  <si>
    <t>Smysluplné trávení volného času žáků</t>
  </si>
  <si>
    <t>Zdravá výživa žáků</t>
  </si>
  <si>
    <t>Podpora čtenářské gramotnosti, podpora nadaných žáků</t>
  </si>
  <si>
    <t>Doučování, kluby, projekty mimo školu, ICT ve ŠD</t>
  </si>
  <si>
    <t>Školní psycholog, kluby, projektové dny</t>
  </si>
  <si>
    <t>Socializace žáků</t>
  </si>
  <si>
    <t>Projektové dny, vybavení školního klubu</t>
  </si>
  <si>
    <t>Výstavba nové školy či rekonstrukce získaného objektu + jeho nákup</t>
  </si>
  <si>
    <t>Zabezpečení stravy dětem ohrožené chudobou</t>
  </si>
  <si>
    <t>Prouhloubení AJ v přírodovědných předmětech</t>
  </si>
  <si>
    <t xml:space="preserve">Zajištění 14 denního ozdravného pobytu mimo znečištěné ovzduší </t>
  </si>
  <si>
    <t>Školení žáků a pedagogů v oblasti robotiky</t>
  </si>
  <si>
    <t>Inovace pracovních míst vč. varných desek a kuch. náčiní</t>
  </si>
  <si>
    <t>Vybavení laboratorními stoly pro učitele a žáky</t>
  </si>
  <si>
    <t>Personální popora speciálního pedagoga, projektová výuka, doučování</t>
  </si>
  <si>
    <t>Vzdělávání pedagogů - práce s nadanými a talentovanými</t>
  </si>
  <si>
    <t>Podpora polytechnického vzdělávání a řemesel</t>
  </si>
  <si>
    <t>Zvýšení mediální gramotnosti</t>
  </si>
  <si>
    <t>Zvýšení virtuálního bezpečí žáka</t>
  </si>
  <si>
    <t>Počet podpůrných personálních opatření ve školách – 1
Počet organizací, ve kterých se zvýšila kvalita výchovy a vzdělávání a proinkluzivnost – 1
Počet rozvojových aktivit vedoucích k rozvoji kompetencí – 13
Celkový počet dětí, žáků a studentů v podpořených organizacích – 300
Počet dětí a žáků s potřebou podpůrných opatření v podpořených organizacích – 35
Počet dětí, žáků a studentů Romů v podpořených organizacích – 290
Počet podpořených produktů – 14
Počet pracovníků ve vzdělávání, kteří v praxi uplatňují nově získané poznatky a dovednosti – 2
Počet podpořených osob - pracovníci ve vzdělávání – 4</t>
  </si>
  <si>
    <t>V  průměru bylo zapojeno kolem 60 dětí v předškolním věku</t>
  </si>
  <si>
    <t>Podpora talentu u dětí</t>
  </si>
  <si>
    <t>Zapojených dětí - dle aktuálního počtu v daný školní rok</t>
  </si>
  <si>
    <t>Děti MŠ</t>
  </si>
  <si>
    <t>Počet podpořených dětí; počet projektových dnů; počet hodin sdílení zkušeností</t>
  </si>
  <si>
    <t>Nová učebna včetně vybavení, 2 nové zájmové útvary, výukové programy,projektové dny pro ZŠ</t>
  </si>
  <si>
    <t>Všichni žáci školy, obavatelé města…</t>
  </si>
  <si>
    <t>Kapacita mobilní učebny - 25 žáků</t>
  </si>
  <si>
    <t>Počet dětí, žáků v podpořených organizacích - 155, počet rozvojových aktivit vedoucích k rozvoji kompetencí - 27, počet podpůrných personálních opatření ve školách - 0,9</t>
  </si>
  <si>
    <t>Uskutečnění mobility 15 žáků a 3 pedagogů</t>
  </si>
  <si>
    <t xml:space="preserve">Školní výsledky, klima třídy </t>
  </si>
  <si>
    <t>Infrastruktura ZŠ</t>
  </si>
  <si>
    <t>Žáci 1. stupně záklaní školy</t>
  </si>
  <si>
    <t xml:space="preserve">Počet zúčastněných žáků - nelze určit </t>
  </si>
  <si>
    <t>Počet zúčastněných žáků - 750</t>
  </si>
  <si>
    <t>Počet zúčastněných dětí - 140</t>
  </si>
  <si>
    <t>Počet zúčastněných žáků - 400</t>
  </si>
  <si>
    <t>Počet přihlášených žáků - 36</t>
  </si>
  <si>
    <t>V řešení</t>
  </si>
  <si>
    <t>Profesní rozvoj</t>
  </si>
  <si>
    <t>Spolupráce škol</t>
  </si>
  <si>
    <t>Presonál - psycholog, soc.peg.; projektové dny 5x, sdílení zkušeností 10x, ICT ve výuce 20ks iPad, doučování 20x, DVPP 20x, 430 žáků a 130 dětí</t>
  </si>
  <si>
    <t>Personál - psycholog, soc.peg.; projektové dny 5x, ICT ve výuce 20ks iPad, doučování 2x, 415 žáků a 120 dětí</t>
  </si>
  <si>
    <t>Realizace 5 mobilit v 5 zemích, zapojeno 30 žáků a 10 učitelů</t>
  </si>
  <si>
    <t>Realizace 5 výměnných pobytů 10 učitelů</t>
  </si>
  <si>
    <t>Nákup pomůcek a materiálu</t>
  </si>
  <si>
    <t>Lektoři, materiál, vstupné, doprava</t>
  </si>
  <si>
    <t>Obědy zdarma pro 35 dětí</t>
  </si>
  <si>
    <t>Nákup učebních pomůcek, nábytku, AV techniky, PC vybavení, stavební úpravy</t>
  </si>
  <si>
    <t>Nákup roszlin, nářadí a zahradního nábytku, terénní úpravy</t>
  </si>
  <si>
    <t>Nákup vybavení sportovišť, provedení terénních úprav</t>
  </si>
  <si>
    <t>1 projektový den
40 žáků  doučování 
200 žáků projektový den
50 žáků se SVP</t>
  </si>
  <si>
    <t>Personální podpora školní psycholog</t>
  </si>
  <si>
    <t>Celkový počet podpořených sosb</t>
  </si>
  <si>
    <t>Celkový počet podpořených žáků, personální podpora SP, ŠA</t>
  </si>
  <si>
    <t>Počet podpořených osob-dětí a žáků, počet podpořených pracovních pozic</t>
  </si>
  <si>
    <t xml:space="preserve">Počet žáků - 10
88 hodin aktivit
Projektový den - 1
Zakoupeno 10 notebooků                                                                                                                    </t>
  </si>
  <si>
    <t xml:space="preserve">Zlepšení výsledků žáků ve vzdělávání </t>
  </si>
  <si>
    <t xml:space="preserve">Zlepšení výsledků nadaných žáků ve vzdělávání </t>
  </si>
  <si>
    <t>Žáci školy, pedagogové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</si>
</sst>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\ &quot;Kč&quot;"/>
    <numFmt numFmtId="165" formatCode="#,##0&quot; Kč&quot;"/>
    <numFmt numFmtId="166" formatCode="#,##0\ [$€-1]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1252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justify" vertical="center" wrapText="1"/>
      <protection locked="0"/>
    </xf>
    <xf numFmtId="3" fontId="0" fillId="0" borderId="0" xfId="0" applyNumberFormat="1" applyAlignment="1">
      <alignment horizontal="center" vertical="center"/>
    </xf>
    <xf numFmtId="49" fontId="7" fillId="0" borderId="3" xfId="0" applyNumberFormat="1" applyFont="1" applyBorder="1" applyAlignment="1" applyProtection="1">
      <alignment horizontal="justify" vertical="center" wrapText="1"/>
      <protection locked="0"/>
    </xf>
    <xf numFmtId="0" fontId="0" fillId="0" borderId="0" xfId="0"/>
    <xf numFmtId="49" fontId="7" fillId="0" borderId="12" xfId="0" applyNumberFormat="1" applyFont="1" applyBorder="1" applyAlignment="1" applyProtection="1">
      <alignment horizontal="justify" vertical="center" wrapText="1"/>
      <protection locked="0"/>
    </xf>
    <xf numFmtId="49" fontId="7" fillId="0" borderId="1" xfId="0" applyNumberFormat="1" applyFont="1" applyBorder="1" applyAlignment="1" applyProtection="1">
      <alignment horizontal="justify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justify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left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justify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wrapText="1"/>
    </xf>
    <xf numFmtId="49" fontId="7" fillId="0" borderId="3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6" xfId="0" applyNumberFormat="1" applyFont="1" applyBorder="1" applyAlignment="1" applyProtection="1">
      <alignment horizontal="justify" vertical="center" wrapText="1"/>
      <protection locked="0"/>
    </xf>
    <xf numFmtId="49" fontId="7" fillId="0" borderId="27" xfId="0" applyNumberFormat="1" applyFont="1" applyBorder="1" applyAlignment="1" applyProtection="1">
      <alignment horizontal="justify" vertical="center" wrapText="1"/>
      <protection locked="0"/>
    </xf>
    <xf numFmtId="49" fontId="7" fillId="0" borderId="27" xfId="0" applyNumberFormat="1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>
      <alignment horizontal="left" vertical="center" wrapText="1"/>
    </xf>
    <xf numFmtId="49" fontId="7" fillId="0" borderId="27" xfId="0" applyNumberFormat="1" applyFont="1" applyFill="1" applyBorder="1" applyAlignment="1" applyProtection="1">
      <alignment horizontal="justify" vertical="center" wrapText="1"/>
      <protection locked="0"/>
    </xf>
    <xf numFmtId="49" fontId="7" fillId="0" borderId="27" xfId="0" applyNumberFormat="1" applyFont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justify" vertical="center" wrapText="1"/>
      <protection locked="0"/>
    </xf>
    <xf numFmtId="49" fontId="7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7" xfId="0" applyNumberFormat="1" applyFont="1" applyFill="1" applyBorder="1" applyAlignment="1" applyProtection="1">
      <alignment vertical="center" wrapText="1"/>
      <protection locked="0"/>
    </xf>
    <xf numFmtId="49" fontId="7" fillId="0" borderId="30" xfId="0" applyNumberFormat="1" applyFont="1" applyBorder="1" applyAlignment="1" applyProtection="1">
      <alignment horizontal="justify" vertical="center" wrapText="1"/>
      <protection locked="0"/>
    </xf>
    <xf numFmtId="49" fontId="7" fillId="2" borderId="27" xfId="0" applyNumberFormat="1" applyFont="1" applyFill="1" applyBorder="1" applyAlignment="1" applyProtection="1">
      <alignment horizontal="justify" vertical="center" wrapText="1"/>
      <protection locked="0"/>
    </xf>
    <xf numFmtId="49" fontId="7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9" fontId="0" fillId="0" borderId="1" xfId="0" applyNumberFormat="1" applyFont="1" applyBorder="1" applyAlignment="1" applyProtection="1">
      <alignment horizontal="justify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wrapText="1"/>
    </xf>
    <xf numFmtId="49" fontId="0" fillId="0" borderId="1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0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7" xfId="0" applyNumberFormat="1" applyFont="1" applyBorder="1" applyAlignment="1" applyProtection="1">
      <alignment vertical="center" wrapText="1"/>
      <protection locked="0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49" fontId="0" fillId="0" borderId="29" xfId="0" applyNumberFormat="1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49" fontId="0" fillId="0" borderId="19" xfId="0" applyNumberFormat="1" applyFont="1" applyBorder="1" applyAlignment="1">
      <alignment horizontal="left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49" fontId="0" fillId="0" borderId="20" xfId="0" applyNumberFormat="1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49" fontId="7" fillId="0" borderId="29" xfId="0" applyNumberFormat="1" applyFont="1" applyBorder="1" applyAlignment="1">
      <alignment horizontal="left" vertical="center" wrapText="1"/>
    </xf>
    <xf numFmtId="0" fontId="11" fillId="0" borderId="29" xfId="0" applyFont="1" applyBorder="1" applyAlignment="1">
      <alignment vertical="center" wrapText="1"/>
    </xf>
    <xf numFmtId="49" fontId="0" fillId="0" borderId="22" xfId="0" applyNumberFormat="1" applyFont="1" applyBorder="1" applyAlignment="1" applyProtection="1">
      <alignment vertical="center" wrapText="1"/>
      <protection locked="0"/>
    </xf>
    <xf numFmtId="49" fontId="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ont="1" applyFill="1" applyBorder="1" applyAlignment="1" applyProtection="1">
      <alignment vertical="center" wrapText="1"/>
      <protection locked="0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49" fontId="0" fillId="0" borderId="22" xfId="0" applyNumberFormat="1" applyFont="1" applyBorder="1" applyAlignment="1" applyProtection="1">
      <alignment horizontal="justify" vertical="center" wrapText="1"/>
      <protection locked="0"/>
    </xf>
    <xf numFmtId="49" fontId="0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>
      <alignment horizontal="left" vertical="justify" wrapText="1"/>
    </xf>
    <xf numFmtId="49" fontId="7" fillId="0" borderId="31" xfId="0" applyNumberFormat="1" applyFont="1" applyBorder="1" applyAlignment="1" applyProtection="1">
      <alignment horizontal="justify" vertical="center" wrapText="1"/>
      <protection locked="0"/>
    </xf>
    <xf numFmtId="49" fontId="7" fillId="0" borderId="18" xfId="0" applyNumberFormat="1" applyFont="1" applyBorder="1" applyAlignment="1" applyProtection="1">
      <alignment horizontal="justify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164" fontId="7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32" xfId="0" applyFont="1" applyBorder="1" applyAlignment="1" applyProtection="1">
      <alignment horizontal="justify" vertical="center" wrapText="1"/>
      <protection locked="0"/>
    </xf>
    <xf numFmtId="164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Border="1" applyAlignment="1" applyProtection="1">
      <alignment horizontal="justify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49" fontId="0" fillId="0" borderId="25" xfId="0" applyNumberFormat="1" applyFont="1" applyBorder="1" applyAlignment="1" applyProtection="1">
      <alignment horizontal="justify" vertical="center" wrapText="1"/>
      <protection locked="0"/>
    </xf>
    <xf numFmtId="164" fontId="0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justify" vertical="center" wrapText="1"/>
      <protection locked="0"/>
    </xf>
    <xf numFmtId="49" fontId="0" fillId="0" borderId="35" xfId="0" applyNumberFormat="1" applyFont="1" applyBorder="1" applyAlignment="1" applyProtection="1">
      <alignment horizontal="justify" vertical="center" wrapText="1"/>
      <protection locked="0"/>
    </xf>
    <xf numFmtId="49" fontId="0" fillId="0" borderId="35" xfId="0" applyNumberFormat="1" applyFont="1" applyBorder="1" applyAlignment="1" applyProtection="1">
      <alignment horizontal="center" vertical="center" wrapText="1"/>
      <protection locked="0"/>
    </xf>
    <xf numFmtId="164" fontId="0" fillId="0" borderId="35" xfId="0" applyNumberFormat="1" applyFont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Border="1" applyAlignment="1" applyProtection="1">
      <alignment horizontal="justify" vertical="center" wrapText="1"/>
      <protection locked="0"/>
    </xf>
    <xf numFmtId="0" fontId="0" fillId="0" borderId="27" xfId="0" applyFont="1" applyBorder="1" applyAlignment="1">
      <alignment vertical="center" wrapText="1"/>
    </xf>
    <xf numFmtId="49" fontId="0" fillId="0" borderId="0" xfId="0" applyNumberForma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3" xfId="0" applyFont="1" applyFill="1" applyBorder="1" applyAlignment="1" applyProtection="1">
      <alignment horizontal="justify" vertical="center" wrapText="1"/>
      <protection locked="0"/>
    </xf>
    <xf numFmtId="0" fontId="14" fillId="0" borderId="4" xfId="0" applyFont="1" applyFill="1" applyBorder="1" applyAlignment="1" applyProtection="1">
      <alignment horizontal="justify" vertical="center" wrapText="1"/>
      <protection locked="0"/>
    </xf>
    <xf numFmtId="0" fontId="14" fillId="0" borderId="4" xfId="0" applyFont="1" applyBorder="1" applyAlignment="1">
      <alignment horizontal="left" vertical="center" wrapText="1"/>
    </xf>
    <xf numFmtId="0" fontId="1" fillId="0" borderId="0" xfId="0" applyFont="1"/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7" fillId="0" borderId="17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18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left" vertical="center" wrapText="1"/>
    </xf>
    <xf numFmtId="49" fontId="7" fillId="0" borderId="39" xfId="0" applyNumberFormat="1" applyFont="1" applyBorder="1" applyAlignment="1" applyProtection="1">
      <alignment horizontal="justify" vertical="center" wrapText="1"/>
      <protection locked="0"/>
    </xf>
    <xf numFmtId="49" fontId="7" fillId="0" borderId="40" xfId="0" applyNumberFormat="1" applyFont="1" applyBorder="1" applyAlignment="1" applyProtection="1">
      <alignment horizontal="justify" vertical="center" wrapText="1"/>
      <protection locked="0"/>
    </xf>
    <xf numFmtId="0" fontId="7" fillId="0" borderId="40" xfId="0" applyFont="1" applyBorder="1" applyAlignment="1">
      <alignment vertical="center" wrapText="1"/>
    </xf>
    <xf numFmtId="49" fontId="7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 applyProtection="1">
      <alignment horizontal="left" vertical="center" wrapText="1"/>
      <protection locked="0"/>
    </xf>
    <xf numFmtId="164" fontId="7" fillId="0" borderId="40" xfId="0" applyNumberFormat="1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0" fillId="2" borderId="27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0" borderId="4" xfId="0" applyFont="1" applyFill="1" applyBorder="1" applyAlignment="1" applyProtection="1">
      <alignment horizontal="justify" vertical="center" wrapText="1"/>
      <protection locked="0"/>
    </xf>
    <xf numFmtId="0" fontId="10" fillId="0" borderId="14" xfId="0" applyFont="1" applyFill="1" applyBorder="1" applyAlignment="1" applyProtection="1">
      <alignment horizontal="justify" vertical="center" wrapText="1"/>
      <protection locked="0"/>
    </xf>
    <xf numFmtId="0" fontId="19" fillId="0" borderId="16" xfId="0" applyFont="1" applyFill="1" applyBorder="1" applyAlignment="1" applyProtection="1">
      <alignment horizontal="justify" vertical="center" wrapText="1"/>
      <protection locked="0"/>
    </xf>
    <xf numFmtId="49" fontId="7" fillId="0" borderId="41" xfId="0" applyNumberFormat="1" applyFont="1" applyBorder="1" applyAlignment="1" applyProtection="1">
      <alignment horizontal="justify" vertical="center" wrapText="1"/>
      <protection locked="0"/>
    </xf>
    <xf numFmtId="49" fontId="7" fillId="0" borderId="15" xfId="0" applyNumberFormat="1" applyFont="1" applyBorder="1" applyAlignment="1" applyProtection="1">
      <alignment horizontal="justify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14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Border="1" applyAlignment="1" applyProtection="1">
      <alignment horizontal="left" vertical="center" wrapText="1"/>
      <protection locked="0"/>
    </xf>
    <xf numFmtId="0" fontId="0" fillId="0" borderId="36" xfId="0" applyFont="1" applyBorder="1" applyAlignment="1" applyProtection="1">
      <alignment horizontal="left" vertical="center" wrapText="1"/>
      <protection locked="0"/>
    </xf>
    <xf numFmtId="1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4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3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G203"/>
  <sheetViews>
    <sheetView tabSelected="1" zoomScale="85" zoomScaleNormal="85" workbookViewId="0">
      <pane ySplit="4" topLeftCell="A5" activePane="bottomLeft" state="frozen"/>
      <selection activeCell="B1" sqref="B1"/>
      <selection pane="bottomLeft" sqref="A1:XFD1048576"/>
    </sheetView>
  </sheetViews>
  <sheetFormatPr defaultRowHeight="14.5" x14ac:dyDescent="0.35"/>
  <cols>
    <col min="1" max="1" width="2.54296875" style="10" customWidth="1"/>
    <col min="2" max="2" width="9.54296875" style="121" customWidth="1"/>
    <col min="3" max="3" width="10.1796875" style="121" customWidth="1"/>
    <col min="4" max="4" width="42.26953125" style="156" customWidth="1"/>
    <col min="5" max="5" width="26.453125" style="2" customWidth="1"/>
    <col min="6" max="6" width="26.81640625" style="2" customWidth="1"/>
    <col min="7" max="7" width="18.54296875" style="2" customWidth="1"/>
    <col min="8" max="8" width="38" style="2" customWidth="1"/>
    <col min="9" max="9" width="10.81640625" style="2" customWidth="1"/>
    <col min="10" max="11" width="15.453125" style="2" customWidth="1"/>
    <col min="12" max="12" width="9.7265625" style="2" customWidth="1"/>
    <col min="13" max="13" width="11.81640625" style="2" customWidth="1"/>
    <col min="14" max="14" width="10.54296875" style="2" customWidth="1"/>
    <col min="15" max="15" width="14" style="2" customWidth="1"/>
    <col min="16" max="16" width="15.453125" style="2" customWidth="1"/>
    <col min="17" max="17" width="37.81640625" style="2" customWidth="1"/>
    <col min="18" max="18" width="19.1796875" style="8" customWidth="1"/>
    <col min="19" max="19" width="19.54296875" style="3" customWidth="1"/>
    <col min="20" max="20" width="25.54296875" style="35" customWidth="1"/>
    <col min="21" max="189" width="9.1796875" style="4"/>
  </cols>
  <sheetData>
    <row r="1" spans="2:189" ht="15.5" thickBot="1" x14ac:dyDescent="0.4">
      <c r="B1" s="127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2:189" s="1" customFormat="1" ht="24.65" customHeight="1" thickBot="1" x14ac:dyDescent="0.4">
      <c r="B2" s="201" t="s">
        <v>9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3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</row>
    <row r="3" spans="2:189" s="1" customFormat="1" ht="30.75" customHeight="1" thickBot="1" x14ac:dyDescent="0.4">
      <c r="B3" s="199" t="s">
        <v>976</v>
      </c>
      <c r="C3" s="199" t="s">
        <v>0</v>
      </c>
      <c r="D3" s="199" t="s">
        <v>1</v>
      </c>
      <c r="E3" s="199" t="s">
        <v>2</v>
      </c>
      <c r="F3" s="199" t="s">
        <v>3</v>
      </c>
      <c r="G3" s="199" t="s">
        <v>4</v>
      </c>
      <c r="H3" s="199" t="s">
        <v>5</v>
      </c>
      <c r="I3" s="205" t="s">
        <v>16</v>
      </c>
      <c r="J3" s="206"/>
      <c r="K3" s="206"/>
      <c r="L3" s="206"/>
      <c r="M3" s="206"/>
      <c r="N3" s="206"/>
      <c r="O3" s="206"/>
      <c r="P3" s="207"/>
      <c r="Q3" s="199" t="s">
        <v>19</v>
      </c>
      <c r="R3" s="208" t="s">
        <v>6</v>
      </c>
      <c r="S3" s="199" t="s">
        <v>7</v>
      </c>
      <c r="T3" s="210" t="s">
        <v>8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</row>
    <row r="4" spans="2:189" s="1" customFormat="1" ht="58.5" thickBot="1" x14ac:dyDescent="0.4">
      <c r="B4" s="200"/>
      <c r="C4" s="200"/>
      <c r="D4" s="200"/>
      <c r="E4" s="200"/>
      <c r="F4" s="200"/>
      <c r="G4" s="200"/>
      <c r="H4" s="200"/>
      <c r="I4" s="6" t="s">
        <v>18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17</v>
      </c>
      <c r="Q4" s="200"/>
      <c r="R4" s="209"/>
      <c r="S4" s="200"/>
      <c r="T4" s="211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</row>
    <row r="5" spans="2:189" s="7" customFormat="1" ht="36" x14ac:dyDescent="0.35">
      <c r="B5" s="17" t="s">
        <v>977</v>
      </c>
      <c r="C5" s="17" t="s">
        <v>978</v>
      </c>
      <c r="D5" s="124" t="s">
        <v>1072</v>
      </c>
      <c r="E5" s="42" t="s">
        <v>48</v>
      </c>
      <c r="F5" s="11" t="s">
        <v>49</v>
      </c>
      <c r="G5" s="11" t="s">
        <v>50</v>
      </c>
      <c r="H5" s="11" t="s">
        <v>51</v>
      </c>
      <c r="I5" s="18" t="s">
        <v>52</v>
      </c>
      <c r="J5" s="18"/>
      <c r="K5" s="18"/>
      <c r="L5" s="18"/>
      <c r="M5" s="18"/>
      <c r="N5" s="18"/>
      <c r="O5" s="18"/>
      <c r="P5" s="11" t="s">
        <v>53</v>
      </c>
      <c r="Q5" s="19" t="s">
        <v>54</v>
      </c>
      <c r="R5" s="20">
        <v>550696</v>
      </c>
      <c r="S5" s="187" t="s">
        <v>55</v>
      </c>
      <c r="T5" s="173" t="s">
        <v>56</v>
      </c>
    </row>
    <row r="6" spans="2:189" s="7" customFormat="1" ht="58" x14ac:dyDescent="0.35">
      <c r="B6" s="21" t="s">
        <v>977</v>
      </c>
      <c r="C6" s="21">
        <v>16</v>
      </c>
      <c r="D6" s="125" t="s">
        <v>1073</v>
      </c>
      <c r="E6" s="43" t="s">
        <v>59</v>
      </c>
      <c r="F6" s="12" t="s">
        <v>49</v>
      </c>
      <c r="G6" s="12" t="s">
        <v>61</v>
      </c>
      <c r="H6" s="12" t="s">
        <v>62</v>
      </c>
      <c r="I6" s="22" t="s">
        <v>52</v>
      </c>
      <c r="J6" s="22"/>
      <c r="K6" s="22"/>
      <c r="L6" s="22" t="s">
        <v>52</v>
      </c>
      <c r="M6" s="22"/>
      <c r="N6" s="22" t="s">
        <v>52</v>
      </c>
      <c r="O6" s="22"/>
      <c r="P6" s="12" t="s">
        <v>63</v>
      </c>
      <c r="Q6" s="13" t="s">
        <v>64</v>
      </c>
      <c r="R6" s="23">
        <v>300000</v>
      </c>
      <c r="S6" s="29" t="s">
        <v>65</v>
      </c>
      <c r="T6" s="174" t="s">
        <v>66</v>
      </c>
    </row>
    <row r="7" spans="2:189" s="7" customFormat="1" ht="105" customHeight="1" x14ac:dyDescent="0.35">
      <c r="B7" s="21" t="s">
        <v>977</v>
      </c>
      <c r="C7" s="21" t="s">
        <v>979</v>
      </c>
      <c r="D7" s="125" t="s">
        <v>1074</v>
      </c>
      <c r="E7" s="43" t="s">
        <v>67</v>
      </c>
      <c r="F7" s="12" t="s">
        <v>49</v>
      </c>
      <c r="G7" s="12" t="s">
        <v>68</v>
      </c>
      <c r="H7" s="12" t="s">
        <v>69</v>
      </c>
      <c r="I7" s="22" t="s">
        <v>52</v>
      </c>
      <c r="J7" s="22"/>
      <c r="K7" s="22"/>
      <c r="L7" s="22" t="s">
        <v>52</v>
      </c>
      <c r="M7" s="22"/>
      <c r="N7" s="22" t="s">
        <v>52</v>
      </c>
      <c r="O7" s="22"/>
      <c r="P7" s="12" t="s">
        <v>70</v>
      </c>
      <c r="Q7" s="12" t="s">
        <v>71</v>
      </c>
      <c r="R7" s="23">
        <v>250000</v>
      </c>
      <c r="S7" s="29" t="s">
        <v>65</v>
      </c>
      <c r="T7" s="174" t="s">
        <v>72</v>
      </c>
    </row>
    <row r="8" spans="2:189" s="7" customFormat="1" ht="72.5" x14ac:dyDescent="0.35">
      <c r="B8" s="21" t="s">
        <v>977</v>
      </c>
      <c r="C8" s="21">
        <v>9</v>
      </c>
      <c r="D8" s="125" t="s">
        <v>1075</v>
      </c>
      <c r="E8" s="43" t="s">
        <v>73</v>
      </c>
      <c r="F8" s="12" t="s">
        <v>91</v>
      </c>
      <c r="G8" s="12" t="s">
        <v>93</v>
      </c>
      <c r="H8" s="12" t="s">
        <v>1188</v>
      </c>
      <c r="I8" s="22" t="s">
        <v>52</v>
      </c>
      <c r="J8" s="22"/>
      <c r="K8" s="22"/>
      <c r="L8" s="22" t="s">
        <v>52</v>
      </c>
      <c r="M8" s="22"/>
      <c r="N8" s="22" t="s">
        <v>52</v>
      </c>
      <c r="O8" s="22"/>
      <c r="P8" s="12" t="s">
        <v>74</v>
      </c>
      <c r="Q8" s="12" t="s">
        <v>75</v>
      </c>
      <c r="R8" s="23" t="s">
        <v>76</v>
      </c>
      <c r="S8" s="29" t="s">
        <v>77</v>
      </c>
      <c r="T8" s="174" t="s">
        <v>78</v>
      </c>
    </row>
    <row r="9" spans="2:189" s="7" customFormat="1" ht="29" x14ac:dyDescent="0.35">
      <c r="B9" s="21" t="s">
        <v>1076</v>
      </c>
      <c r="C9" s="21" t="s">
        <v>1077</v>
      </c>
      <c r="D9" s="125" t="s">
        <v>1078</v>
      </c>
      <c r="E9" s="43" t="s">
        <v>79</v>
      </c>
      <c r="F9" s="12" t="s">
        <v>80</v>
      </c>
      <c r="G9" s="12" t="s">
        <v>92</v>
      </c>
      <c r="H9" s="12" t="s">
        <v>1177</v>
      </c>
      <c r="I9" s="22" t="s">
        <v>52</v>
      </c>
      <c r="J9" s="22"/>
      <c r="K9" s="22" t="s">
        <v>52</v>
      </c>
      <c r="L9" s="22" t="s">
        <v>52</v>
      </c>
      <c r="M9" s="22"/>
      <c r="N9" s="22" t="s">
        <v>52</v>
      </c>
      <c r="O9" s="22" t="s">
        <v>52</v>
      </c>
      <c r="P9" s="12"/>
      <c r="Q9" s="12" t="s">
        <v>81</v>
      </c>
      <c r="R9" s="23">
        <v>3000</v>
      </c>
      <c r="S9" s="29" t="s">
        <v>82</v>
      </c>
      <c r="T9" s="174" t="s">
        <v>83</v>
      </c>
    </row>
    <row r="10" spans="2:189" s="7" customFormat="1" ht="43.5" x14ac:dyDescent="0.35">
      <c r="B10" s="21" t="s">
        <v>977</v>
      </c>
      <c r="C10" s="21">
        <v>16</v>
      </c>
      <c r="D10" s="125" t="s">
        <v>1079</v>
      </c>
      <c r="E10" s="43" t="s">
        <v>84</v>
      </c>
      <c r="F10" s="12" t="s">
        <v>85</v>
      </c>
      <c r="G10" s="12" t="s">
        <v>92</v>
      </c>
      <c r="H10" s="12" t="s">
        <v>1178</v>
      </c>
      <c r="I10" s="22" t="s">
        <v>52</v>
      </c>
      <c r="J10" s="22"/>
      <c r="K10" s="22"/>
      <c r="L10" s="22" t="s">
        <v>52</v>
      </c>
      <c r="M10" s="22"/>
      <c r="N10" s="22" t="s">
        <v>52</v>
      </c>
      <c r="O10" s="22" t="s">
        <v>52</v>
      </c>
      <c r="P10" s="12" t="s">
        <v>86</v>
      </c>
      <c r="Q10" s="12" t="s">
        <v>87</v>
      </c>
      <c r="R10" s="23"/>
      <c r="S10" s="29" t="s">
        <v>88</v>
      </c>
      <c r="T10" s="174" t="s">
        <v>89</v>
      </c>
    </row>
    <row r="11" spans="2:189" s="7" customFormat="1" ht="43.5" x14ac:dyDescent="0.35">
      <c r="B11" s="21" t="s">
        <v>977</v>
      </c>
      <c r="C11" s="21">
        <v>2</v>
      </c>
      <c r="D11" s="125" t="s">
        <v>1080</v>
      </c>
      <c r="E11" s="43" t="s">
        <v>94</v>
      </c>
      <c r="F11" s="12" t="s">
        <v>95</v>
      </c>
      <c r="G11" s="12" t="s">
        <v>96</v>
      </c>
      <c r="H11" s="12" t="s">
        <v>1189</v>
      </c>
      <c r="I11" s="22" t="s">
        <v>52</v>
      </c>
      <c r="J11" s="22"/>
      <c r="K11" s="22"/>
      <c r="L11" s="22" t="s">
        <v>52</v>
      </c>
      <c r="M11" s="22" t="s">
        <v>97</v>
      </c>
      <c r="N11" s="22"/>
      <c r="O11" s="22"/>
      <c r="P11" s="12" t="s">
        <v>98</v>
      </c>
      <c r="Q11" s="13" t="s">
        <v>99</v>
      </c>
      <c r="R11" s="23">
        <v>15319269.1</v>
      </c>
      <c r="S11" s="29" t="s">
        <v>100</v>
      </c>
      <c r="T11" s="174" t="s">
        <v>101</v>
      </c>
    </row>
    <row r="12" spans="2:189" s="7" customFormat="1" ht="72.5" x14ac:dyDescent="0.35">
      <c r="B12" s="21" t="s">
        <v>1006</v>
      </c>
      <c r="C12" s="21" t="s">
        <v>986</v>
      </c>
      <c r="D12" s="125"/>
      <c r="E12" s="43" t="s">
        <v>102</v>
      </c>
      <c r="F12" s="12" t="s">
        <v>151</v>
      </c>
      <c r="G12" s="12" t="s">
        <v>96</v>
      </c>
      <c r="H12" s="12" t="s">
        <v>1190</v>
      </c>
      <c r="I12" s="22"/>
      <c r="J12" s="22"/>
      <c r="K12" s="22"/>
      <c r="L12" s="22" t="s">
        <v>52</v>
      </c>
      <c r="M12" s="22"/>
      <c r="N12" s="22"/>
      <c r="O12" s="22"/>
      <c r="P12" s="12" t="s">
        <v>103</v>
      </c>
      <c r="Q12" s="12" t="s">
        <v>104</v>
      </c>
      <c r="R12" s="23">
        <v>123181.8</v>
      </c>
      <c r="S12" s="29" t="s">
        <v>105</v>
      </c>
      <c r="T12" s="174" t="s">
        <v>106</v>
      </c>
    </row>
    <row r="13" spans="2:189" s="7" customFormat="1" ht="43.5" x14ac:dyDescent="0.35">
      <c r="B13" s="21" t="s">
        <v>977</v>
      </c>
      <c r="C13" s="21">
        <v>12</v>
      </c>
      <c r="D13" s="125" t="s">
        <v>1081</v>
      </c>
      <c r="E13" s="43" t="s">
        <v>107</v>
      </c>
      <c r="F13" s="12" t="s">
        <v>151</v>
      </c>
      <c r="G13" s="12" t="s">
        <v>96</v>
      </c>
      <c r="H13" s="12" t="s">
        <v>1205</v>
      </c>
      <c r="I13" s="22" t="s">
        <v>52</v>
      </c>
      <c r="J13" s="22"/>
      <c r="K13" s="22"/>
      <c r="L13" s="22"/>
      <c r="M13" s="22"/>
      <c r="N13" s="22"/>
      <c r="O13" s="22"/>
      <c r="P13" s="12"/>
      <c r="Q13" s="12" t="s">
        <v>108</v>
      </c>
      <c r="R13" s="23">
        <v>40000</v>
      </c>
      <c r="S13" s="29" t="s">
        <v>109</v>
      </c>
      <c r="T13" s="174" t="s">
        <v>110</v>
      </c>
    </row>
    <row r="14" spans="2:189" s="7" customFormat="1" ht="29" x14ac:dyDescent="0.35">
      <c r="B14" s="21" t="s">
        <v>977</v>
      </c>
      <c r="C14" s="21" t="s">
        <v>980</v>
      </c>
      <c r="D14" s="125" t="s">
        <v>1082</v>
      </c>
      <c r="E14" s="43" t="s">
        <v>111</v>
      </c>
      <c r="F14" s="12" t="s">
        <v>151</v>
      </c>
      <c r="G14" s="12" t="s">
        <v>96</v>
      </c>
      <c r="H14" s="12" t="s">
        <v>1206</v>
      </c>
      <c r="I14" s="22" t="s">
        <v>52</v>
      </c>
      <c r="J14" s="22"/>
      <c r="K14" s="22"/>
      <c r="L14" s="22"/>
      <c r="M14" s="22" t="s">
        <v>52</v>
      </c>
      <c r="N14" s="22"/>
      <c r="O14" s="22"/>
      <c r="P14" s="12"/>
      <c r="Q14" s="12" t="s">
        <v>108</v>
      </c>
      <c r="R14" s="23">
        <v>250000</v>
      </c>
      <c r="S14" s="29" t="s">
        <v>112</v>
      </c>
      <c r="T14" s="174" t="s">
        <v>113</v>
      </c>
    </row>
    <row r="15" spans="2:189" ht="58" x14ac:dyDescent="0.35">
      <c r="B15" s="21" t="s">
        <v>977</v>
      </c>
      <c r="C15" s="21">
        <v>2</v>
      </c>
      <c r="D15" s="125" t="s">
        <v>1080</v>
      </c>
      <c r="E15" s="43" t="s">
        <v>114</v>
      </c>
      <c r="F15" s="12" t="s">
        <v>151</v>
      </c>
      <c r="G15" s="12" t="s">
        <v>96</v>
      </c>
      <c r="H15" s="12" t="s">
        <v>359</v>
      </c>
      <c r="I15" s="22" t="s">
        <v>52</v>
      </c>
      <c r="J15" s="22"/>
      <c r="K15" s="22"/>
      <c r="L15" s="22"/>
      <c r="M15" s="22"/>
      <c r="N15" s="22"/>
      <c r="O15" s="22"/>
      <c r="P15" s="12"/>
      <c r="Q15" s="12" t="s">
        <v>108</v>
      </c>
      <c r="R15" s="23">
        <v>396465</v>
      </c>
      <c r="S15" s="29" t="s">
        <v>116</v>
      </c>
      <c r="T15" s="174" t="s">
        <v>117</v>
      </c>
    </row>
    <row r="16" spans="2:189" ht="43.5" x14ac:dyDescent="0.35">
      <c r="B16" s="21" t="s">
        <v>977</v>
      </c>
      <c r="C16" s="21">
        <v>2</v>
      </c>
      <c r="D16" s="125" t="s">
        <v>1080</v>
      </c>
      <c r="E16" s="43" t="s">
        <v>123</v>
      </c>
      <c r="F16" s="12" t="s">
        <v>118</v>
      </c>
      <c r="G16" s="12" t="s">
        <v>119</v>
      </c>
      <c r="H16" s="12" t="s">
        <v>120</v>
      </c>
      <c r="I16" s="22" t="s">
        <v>52</v>
      </c>
      <c r="J16" s="22"/>
      <c r="K16" s="22"/>
      <c r="L16" s="22"/>
      <c r="M16" s="22"/>
      <c r="N16" s="22"/>
      <c r="O16" s="22"/>
      <c r="P16" s="12"/>
      <c r="Q16" s="13"/>
      <c r="R16" s="23">
        <v>476040</v>
      </c>
      <c r="S16" s="29" t="s">
        <v>121</v>
      </c>
      <c r="T16" s="174" t="s">
        <v>122</v>
      </c>
    </row>
    <row r="17" spans="2:20" ht="29" x14ac:dyDescent="0.35">
      <c r="B17" s="21" t="s">
        <v>977</v>
      </c>
      <c r="C17" s="21" t="s">
        <v>982</v>
      </c>
      <c r="D17" s="125" t="s">
        <v>1083</v>
      </c>
      <c r="E17" s="44" t="s">
        <v>125</v>
      </c>
      <c r="F17" s="13" t="s">
        <v>150</v>
      </c>
      <c r="G17" s="12" t="s">
        <v>60</v>
      </c>
      <c r="H17" s="12" t="s">
        <v>981</v>
      </c>
      <c r="I17" s="22" t="s">
        <v>52</v>
      </c>
      <c r="J17" s="22"/>
      <c r="K17" s="22"/>
      <c r="L17" s="22"/>
      <c r="M17" s="22"/>
      <c r="N17" s="22" t="s">
        <v>127</v>
      </c>
      <c r="O17" s="22"/>
      <c r="P17" s="12" t="s">
        <v>128</v>
      </c>
      <c r="Q17" s="13" t="s">
        <v>129</v>
      </c>
      <c r="R17" s="23">
        <v>95000</v>
      </c>
      <c r="S17" s="29" t="s">
        <v>130</v>
      </c>
      <c r="T17" s="174">
        <v>2022</v>
      </c>
    </row>
    <row r="18" spans="2:20" ht="58" x14ac:dyDescent="0.35">
      <c r="B18" s="21" t="s">
        <v>977</v>
      </c>
      <c r="C18" s="21" t="s">
        <v>983</v>
      </c>
      <c r="D18" s="125" t="s">
        <v>1084</v>
      </c>
      <c r="E18" s="43" t="s">
        <v>131</v>
      </c>
      <c r="F18" s="13" t="s">
        <v>150</v>
      </c>
      <c r="G18" s="12" t="s">
        <v>132</v>
      </c>
      <c r="H18" s="12" t="s">
        <v>133</v>
      </c>
      <c r="I18" s="22" t="s">
        <v>52</v>
      </c>
      <c r="J18" s="22" t="s">
        <v>52</v>
      </c>
      <c r="K18" s="22" t="s">
        <v>52</v>
      </c>
      <c r="L18" s="22" t="s">
        <v>52</v>
      </c>
      <c r="M18" s="22"/>
      <c r="N18" s="22" t="s">
        <v>134</v>
      </c>
      <c r="O18" s="22"/>
      <c r="P18" s="12" t="s">
        <v>135</v>
      </c>
      <c r="Q18" s="12" t="s">
        <v>136</v>
      </c>
      <c r="R18" s="23">
        <v>300000</v>
      </c>
      <c r="S18" s="29" t="s">
        <v>130</v>
      </c>
      <c r="T18" s="174">
        <v>2022</v>
      </c>
    </row>
    <row r="19" spans="2:20" ht="43.5" x14ac:dyDescent="0.35">
      <c r="B19" s="21" t="s">
        <v>977</v>
      </c>
      <c r="C19" s="21">
        <v>9</v>
      </c>
      <c r="D19" s="125" t="s">
        <v>1075</v>
      </c>
      <c r="E19" s="43" t="s">
        <v>137</v>
      </c>
      <c r="F19" s="13" t="s">
        <v>150</v>
      </c>
      <c r="G19" s="13" t="s">
        <v>138</v>
      </c>
      <c r="H19" s="34" t="s">
        <v>1207</v>
      </c>
      <c r="I19" s="22" t="s">
        <v>52</v>
      </c>
      <c r="J19" s="22"/>
      <c r="K19" s="22"/>
      <c r="L19" s="22"/>
      <c r="M19" s="22"/>
      <c r="N19" s="22"/>
      <c r="O19" s="22"/>
      <c r="P19" s="12" t="s">
        <v>139</v>
      </c>
      <c r="Q19" s="12" t="s">
        <v>140</v>
      </c>
      <c r="R19" s="23">
        <v>25000</v>
      </c>
      <c r="S19" s="29" t="s">
        <v>141</v>
      </c>
      <c r="T19" s="174">
        <v>2022</v>
      </c>
    </row>
    <row r="20" spans="2:20" ht="43.5" x14ac:dyDescent="0.35">
      <c r="B20" s="21" t="s">
        <v>977</v>
      </c>
      <c r="C20" s="21">
        <v>16</v>
      </c>
      <c r="D20" s="125" t="s">
        <v>1079</v>
      </c>
      <c r="E20" s="43" t="s">
        <v>142</v>
      </c>
      <c r="F20" s="13" t="s">
        <v>150</v>
      </c>
      <c r="G20" s="13" t="s">
        <v>143</v>
      </c>
      <c r="H20" s="34" t="s">
        <v>144</v>
      </c>
      <c r="I20" s="22" t="s">
        <v>52</v>
      </c>
      <c r="J20" s="22"/>
      <c r="K20" s="22"/>
      <c r="L20" s="22"/>
      <c r="M20" s="22"/>
      <c r="N20" s="22" t="s">
        <v>145</v>
      </c>
      <c r="O20" s="22"/>
      <c r="P20" s="12"/>
      <c r="Q20" s="12" t="s">
        <v>140</v>
      </c>
      <c r="R20" s="23">
        <v>29000</v>
      </c>
      <c r="S20" s="29" t="s">
        <v>141</v>
      </c>
      <c r="T20" s="174">
        <v>2022</v>
      </c>
    </row>
    <row r="21" spans="2:20" ht="29" x14ac:dyDescent="0.35">
      <c r="B21" s="21" t="s">
        <v>1006</v>
      </c>
      <c r="C21" s="21" t="s">
        <v>986</v>
      </c>
      <c r="D21" s="125"/>
      <c r="E21" s="45" t="s">
        <v>146</v>
      </c>
      <c r="F21" s="13" t="s">
        <v>150</v>
      </c>
      <c r="G21" s="26"/>
      <c r="H21" s="26" t="s">
        <v>1208</v>
      </c>
      <c r="I21" s="16" t="s">
        <v>52</v>
      </c>
      <c r="J21" s="27" t="s">
        <v>52</v>
      </c>
      <c r="K21" s="16" t="s">
        <v>52</v>
      </c>
      <c r="L21" s="16" t="s">
        <v>52</v>
      </c>
      <c r="M21" s="22"/>
      <c r="N21" s="22"/>
      <c r="O21" s="22"/>
      <c r="P21" s="12"/>
      <c r="Q21" s="12" t="s">
        <v>147</v>
      </c>
      <c r="R21" s="23">
        <v>190000</v>
      </c>
      <c r="S21" s="16" t="s">
        <v>148</v>
      </c>
      <c r="T21" s="174" t="s">
        <v>149</v>
      </c>
    </row>
    <row r="22" spans="2:20" ht="87" x14ac:dyDescent="0.35">
      <c r="B22" s="21" t="s">
        <v>977</v>
      </c>
      <c r="C22" s="21">
        <v>16</v>
      </c>
      <c r="D22" s="125" t="s">
        <v>1079</v>
      </c>
      <c r="E22" s="43" t="s">
        <v>153</v>
      </c>
      <c r="F22" s="12" t="s">
        <v>172</v>
      </c>
      <c r="G22" s="12" t="s">
        <v>154</v>
      </c>
      <c r="H22" s="12" t="s">
        <v>155</v>
      </c>
      <c r="I22" s="22" t="s">
        <v>52</v>
      </c>
      <c r="J22" s="22"/>
      <c r="K22" s="22"/>
      <c r="L22" s="22"/>
      <c r="M22" s="22"/>
      <c r="N22" s="22"/>
      <c r="O22" s="22"/>
      <c r="P22" s="12"/>
      <c r="Q22" s="13" t="s">
        <v>156</v>
      </c>
      <c r="R22" s="23"/>
      <c r="S22" s="29" t="s">
        <v>157</v>
      </c>
      <c r="T22" s="174" t="s">
        <v>158</v>
      </c>
    </row>
    <row r="23" spans="2:20" ht="87" x14ac:dyDescent="0.35">
      <c r="B23" s="21" t="s">
        <v>977</v>
      </c>
      <c r="C23" s="21" t="s">
        <v>980</v>
      </c>
      <c r="D23" s="125" t="s">
        <v>1082</v>
      </c>
      <c r="E23" s="43" t="s">
        <v>159</v>
      </c>
      <c r="F23" s="12" t="s">
        <v>172</v>
      </c>
      <c r="G23" s="12" t="s">
        <v>154</v>
      </c>
      <c r="H23" s="12" t="s">
        <v>160</v>
      </c>
      <c r="I23" s="22" t="s">
        <v>52</v>
      </c>
      <c r="J23" s="22"/>
      <c r="K23" s="22"/>
      <c r="L23" s="22"/>
      <c r="M23" s="22"/>
      <c r="N23" s="22"/>
      <c r="O23" s="22"/>
      <c r="P23" s="12"/>
      <c r="Q23" s="12" t="s">
        <v>161</v>
      </c>
      <c r="R23" s="23">
        <v>245000</v>
      </c>
      <c r="S23" s="29" t="s">
        <v>162</v>
      </c>
      <c r="T23" s="174" t="s">
        <v>163</v>
      </c>
    </row>
    <row r="24" spans="2:20" ht="87" x14ac:dyDescent="0.35">
      <c r="B24" s="21" t="s">
        <v>977</v>
      </c>
      <c r="C24" s="21" t="s">
        <v>978</v>
      </c>
      <c r="D24" s="125" t="s">
        <v>1072</v>
      </c>
      <c r="E24" s="43" t="s">
        <v>164</v>
      </c>
      <c r="F24" s="12" t="s">
        <v>172</v>
      </c>
      <c r="G24" s="12" t="s">
        <v>154</v>
      </c>
      <c r="H24" s="12" t="s">
        <v>165</v>
      </c>
      <c r="I24" s="22" t="s">
        <v>52</v>
      </c>
      <c r="J24" s="22"/>
      <c r="K24" s="22"/>
      <c r="L24" s="22"/>
      <c r="M24" s="22"/>
      <c r="N24" s="22"/>
      <c r="O24" s="22"/>
      <c r="P24" s="12"/>
      <c r="Q24" s="12" t="s">
        <v>166</v>
      </c>
      <c r="R24" s="23">
        <v>513495</v>
      </c>
      <c r="S24" s="29" t="s">
        <v>167</v>
      </c>
      <c r="T24" s="174" t="s">
        <v>168</v>
      </c>
    </row>
    <row r="25" spans="2:20" ht="87" x14ac:dyDescent="0.35">
      <c r="B25" s="21" t="s">
        <v>1006</v>
      </c>
      <c r="C25" s="21" t="s">
        <v>986</v>
      </c>
      <c r="D25" s="125"/>
      <c r="E25" s="43" t="s">
        <v>102</v>
      </c>
      <c r="F25" s="12" t="s">
        <v>172</v>
      </c>
      <c r="G25" s="12" t="s">
        <v>154</v>
      </c>
      <c r="H25" s="12" t="s">
        <v>1209</v>
      </c>
      <c r="I25" s="22" t="s">
        <v>52</v>
      </c>
      <c r="J25" s="22"/>
      <c r="K25" s="22"/>
      <c r="L25" s="22" t="s">
        <v>52</v>
      </c>
      <c r="M25" s="22"/>
      <c r="N25" s="22"/>
      <c r="O25" s="22"/>
      <c r="P25" s="12"/>
      <c r="Q25" s="12" t="s">
        <v>169</v>
      </c>
      <c r="R25" s="23">
        <v>165036.9</v>
      </c>
      <c r="S25" s="29" t="s">
        <v>170</v>
      </c>
      <c r="T25" s="174" t="s">
        <v>171</v>
      </c>
    </row>
    <row r="26" spans="2:20" ht="72.5" x14ac:dyDescent="0.35">
      <c r="B26" s="21" t="s">
        <v>1006</v>
      </c>
      <c r="C26" s="21" t="s">
        <v>986</v>
      </c>
      <c r="D26" s="125"/>
      <c r="E26" s="43" t="s">
        <v>102</v>
      </c>
      <c r="F26" s="30" t="s">
        <v>176</v>
      </c>
      <c r="G26" s="15" t="s">
        <v>177</v>
      </c>
      <c r="H26" s="26" t="s">
        <v>1210</v>
      </c>
      <c r="I26" s="14" t="s">
        <v>52</v>
      </c>
      <c r="J26" s="14"/>
      <c r="K26" s="14"/>
      <c r="L26" s="14" t="s">
        <v>52</v>
      </c>
      <c r="M26" s="14"/>
      <c r="N26" s="14"/>
      <c r="O26" s="14"/>
      <c r="P26" s="15"/>
      <c r="Q26" s="15" t="s">
        <v>178</v>
      </c>
      <c r="R26" s="28">
        <v>46000</v>
      </c>
      <c r="S26" s="188" t="s">
        <v>179</v>
      </c>
      <c r="T26" s="175" t="s">
        <v>180</v>
      </c>
    </row>
    <row r="27" spans="2:20" ht="116" x14ac:dyDescent="0.35">
      <c r="B27" s="21" t="s">
        <v>977</v>
      </c>
      <c r="C27" s="21">
        <v>2</v>
      </c>
      <c r="D27" s="125" t="s">
        <v>1080</v>
      </c>
      <c r="E27" s="54" t="s">
        <v>181</v>
      </c>
      <c r="F27" s="30" t="s">
        <v>176</v>
      </c>
      <c r="G27" s="15" t="s">
        <v>177</v>
      </c>
      <c r="H27" s="30" t="s">
        <v>182</v>
      </c>
      <c r="I27" s="14" t="s">
        <v>52</v>
      </c>
      <c r="J27" s="14"/>
      <c r="K27" s="14"/>
      <c r="L27" s="14"/>
      <c r="M27" s="14"/>
      <c r="N27" s="14"/>
      <c r="O27" s="14"/>
      <c r="P27" s="15"/>
      <c r="Q27" s="15" t="s">
        <v>183</v>
      </c>
      <c r="R27" s="28">
        <v>411000</v>
      </c>
      <c r="S27" s="188" t="s">
        <v>55</v>
      </c>
      <c r="T27" s="175" t="s">
        <v>184</v>
      </c>
    </row>
    <row r="28" spans="2:20" ht="58" hidden="1" x14ac:dyDescent="0.35">
      <c r="B28" s="21" t="s">
        <v>977</v>
      </c>
      <c r="C28" s="128"/>
      <c r="D28" s="126"/>
      <c r="E28" s="43" t="s">
        <v>185</v>
      </c>
      <c r="F28" s="12" t="s">
        <v>186</v>
      </c>
      <c r="G28" s="12" t="s">
        <v>177</v>
      </c>
      <c r="H28" s="12" t="s">
        <v>984</v>
      </c>
      <c r="I28" s="22" t="s">
        <v>52</v>
      </c>
      <c r="J28" s="22"/>
      <c r="K28" s="22"/>
      <c r="L28" s="22"/>
      <c r="M28" s="22"/>
      <c r="N28" s="22"/>
      <c r="O28" s="22"/>
      <c r="P28" s="12" t="s">
        <v>187</v>
      </c>
      <c r="Q28" s="13" t="s">
        <v>188</v>
      </c>
      <c r="R28" s="23">
        <v>62000</v>
      </c>
      <c r="S28" s="29" t="s">
        <v>189</v>
      </c>
      <c r="T28" s="174" t="s">
        <v>190</v>
      </c>
    </row>
    <row r="29" spans="2:20" ht="58" x14ac:dyDescent="0.35">
      <c r="B29" s="21" t="s">
        <v>977</v>
      </c>
      <c r="C29" s="128" t="s">
        <v>986</v>
      </c>
      <c r="D29" s="126"/>
      <c r="E29" s="43" t="s">
        <v>191</v>
      </c>
      <c r="F29" s="12" t="s">
        <v>186</v>
      </c>
      <c r="G29" s="12" t="s">
        <v>177</v>
      </c>
      <c r="H29" s="12" t="s">
        <v>1211</v>
      </c>
      <c r="I29" s="22" t="s">
        <v>52</v>
      </c>
      <c r="J29" s="22"/>
      <c r="K29" s="22"/>
      <c r="L29" s="22"/>
      <c r="M29" s="22"/>
      <c r="N29" s="22"/>
      <c r="O29" s="22"/>
      <c r="P29" s="12" t="s">
        <v>187</v>
      </c>
      <c r="Q29" s="12" t="s">
        <v>985</v>
      </c>
      <c r="R29" s="23">
        <v>62000</v>
      </c>
      <c r="S29" s="29" t="s">
        <v>189</v>
      </c>
      <c r="T29" s="174" t="s">
        <v>190</v>
      </c>
    </row>
    <row r="30" spans="2:20" ht="87" x14ac:dyDescent="0.35">
      <c r="B30" s="21" t="s">
        <v>977</v>
      </c>
      <c r="C30" s="128" t="s">
        <v>987</v>
      </c>
      <c r="D30" s="126" t="s">
        <v>1085</v>
      </c>
      <c r="E30" s="43" t="s">
        <v>192</v>
      </c>
      <c r="F30" s="12" t="s">
        <v>186</v>
      </c>
      <c r="G30" s="12" t="s">
        <v>177</v>
      </c>
      <c r="H30" s="12" t="s">
        <v>1212</v>
      </c>
      <c r="I30" s="22" t="s">
        <v>52</v>
      </c>
      <c r="J30" s="22"/>
      <c r="K30" s="22"/>
      <c r="L30" s="22"/>
      <c r="M30" s="22"/>
      <c r="N30" s="22"/>
      <c r="O30" s="22"/>
      <c r="P30" s="24"/>
      <c r="Q30" s="12" t="s">
        <v>193</v>
      </c>
      <c r="R30" s="23">
        <v>62000</v>
      </c>
      <c r="S30" s="29" t="s">
        <v>189</v>
      </c>
      <c r="T30" s="174" t="s">
        <v>190</v>
      </c>
    </row>
    <row r="31" spans="2:20" ht="72.5" x14ac:dyDescent="0.35">
      <c r="B31" s="21" t="s">
        <v>1014</v>
      </c>
      <c r="C31" s="128" t="s">
        <v>1087</v>
      </c>
      <c r="D31" s="126" t="s">
        <v>1088</v>
      </c>
      <c r="E31" s="43" t="s">
        <v>194</v>
      </c>
      <c r="F31" s="12" t="s">
        <v>186</v>
      </c>
      <c r="G31" s="12" t="s">
        <v>177</v>
      </c>
      <c r="H31" s="12" t="s">
        <v>1213</v>
      </c>
      <c r="I31" s="22" t="s">
        <v>52</v>
      </c>
      <c r="J31" s="22" t="s">
        <v>52</v>
      </c>
      <c r="K31" s="22"/>
      <c r="L31" s="22"/>
      <c r="M31" s="22"/>
      <c r="N31" s="22"/>
      <c r="O31" s="22"/>
      <c r="P31" s="12" t="s">
        <v>195</v>
      </c>
      <c r="Q31" s="12" t="s">
        <v>1183</v>
      </c>
      <c r="R31" s="23">
        <v>62000</v>
      </c>
      <c r="S31" s="29" t="s">
        <v>189</v>
      </c>
      <c r="T31" s="174" t="s">
        <v>190</v>
      </c>
    </row>
    <row r="32" spans="2:20" ht="87" x14ac:dyDescent="0.35">
      <c r="B32" s="21" t="s">
        <v>977</v>
      </c>
      <c r="C32" s="128" t="s">
        <v>988</v>
      </c>
      <c r="D32" s="126" t="s">
        <v>1086</v>
      </c>
      <c r="E32" s="43" t="s">
        <v>196</v>
      </c>
      <c r="F32" s="13" t="s">
        <v>197</v>
      </c>
      <c r="G32" s="12" t="s">
        <v>177</v>
      </c>
      <c r="H32" s="12" t="s">
        <v>1179</v>
      </c>
      <c r="I32" s="22" t="s">
        <v>52</v>
      </c>
      <c r="J32" s="22"/>
      <c r="K32" s="22"/>
      <c r="L32" s="22"/>
      <c r="M32" s="22"/>
      <c r="N32" s="22"/>
      <c r="O32" s="22"/>
      <c r="P32" s="12"/>
      <c r="Q32" s="13" t="s">
        <v>198</v>
      </c>
      <c r="R32" s="23">
        <v>385568</v>
      </c>
      <c r="S32" s="29" t="s">
        <v>199</v>
      </c>
      <c r="T32" s="174" t="s">
        <v>200</v>
      </c>
    </row>
    <row r="33" spans="2:20" ht="72.5" x14ac:dyDescent="0.35">
      <c r="B33" s="21" t="s">
        <v>977</v>
      </c>
      <c r="C33" s="128" t="s">
        <v>986</v>
      </c>
      <c r="D33" s="126"/>
      <c r="E33" s="43" t="s">
        <v>201</v>
      </c>
      <c r="F33" s="13" t="s">
        <v>197</v>
      </c>
      <c r="G33" s="12" t="s">
        <v>177</v>
      </c>
      <c r="H33" s="12" t="s">
        <v>202</v>
      </c>
      <c r="I33" s="22" t="s">
        <v>52</v>
      </c>
      <c r="J33" s="22"/>
      <c r="K33" s="22"/>
      <c r="L33" s="22"/>
      <c r="M33" s="22"/>
      <c r="N33" s="22"/>
      <c r="O33" s="22"/>
      <c r="P33" s="12"/>
      <c r="Q33" s="12" t="s">
        <v>198</v>
      </c>
      <c r="R33" s="23" t="s">
        <v>203</v>
      </c>
      <c r="S33" s="29" t="s">
        <v>204</v>
      </c>
      <c r="T33" s="174" t="s">
        <v>205</v>
      </c>
    </row>
    <row r="34" spans="2:20" ht="43.5" x14ac:dyDescent="0.35">
      <c r="B34" s="21" t="s">
        <v>977</v>
      </c>
      <c r="C34" s="128">
        <v>12</v>
      </c>
      <c r="D34" s="126" t="s">
        <v>1081</v>
      </c>
      <c r="E34" s="43" t="s">
        <v>206</v>
      </c>
      <c r="F34" s="13" t="s">
        <v>197</v>
      </c>
      <c r="G34" s="12" t="s">
        <v>177</v>
      </c>
      <c r="H34" s="12" t="s">
        <v>207</v>
      </c>
      <c r="I34" s="22" t="s">
        <v>52</v>
      </c>
      <c r="J34" s="22"/>
      <c r="K34" s="22"/>
      <c r="L34" s="22"/>
      <c r="M34" s="22"/>
      <c r="N34" s="22"/>
      <c r="O34" s="22"/>
      <c r="P34" s="12"/>
      <c r="Q34" s="12" t="s">
        <v>198</v>
      </c>
      <c r="R34" s="23" t="s">
        <v>203</v>
      </c>
      <c r="S34" s="29" t="s">
        <v>204</v>
      </c>
      <c r="T34" s="176" t="s">
        <v>208</v>
      </c>
    </row>
    <row r="35" spans="2:20" ht="101.5" x14ac:dyDescent="0.35">
      <c r="B35" s="21" t="s">
        <v>977</v>
      </c>
      <c r="C35" s="128">
        <v>9</v>
      </c>
      <c r="D35" s="126" t="s">
        <v>1075</v>
      </c>
      <c r="E35" s="44" t="s">
        <v>209</v>
      </c>
      <c r="F35" s="13" t="s">
        <v>197</v>
      </c>
      <c r="G35" s="12" t="s">
        <v>177</v>
      </c>
      <c r="H35" s="12" t="s">
        <v>381</v>
      </c>
      <c r="I35" s="22" t="s">
        <v>52</v>
      </c>
      <c r="J35" s="22"/>
      <c r="K35" s="22"/>
      <c r="L35" s="22"/>
      <c r="M35" s="22"/>
      <c r="N35" s="22"/>
      <c r="O35" s="22"/>
      <c r="P35" s="12"/>
      <c r="Q35" s="12" t="s">
        <v>210</v>
      </c>
      <c r="R35" s="23" t="s">
        <v>203</v>
      </c>
      <c r="S35" s="29" t="s">
        <v>211</v>
      </c>
      <c r="T35" s="174" t="s">
        <v>212</v>
      </c>
    </row>
    <row r="36" spans="2:20" ht="29" x14ac:dyDescent="0.35">
      <c r="B36" s="21" t="s">
        <v>977</v>
      </c>
      <c r="C36" s="128" t="s">
        <v>989</v>
      </c>
      <c r="D36" s="126" t="s">
        <v>1089</v>
      </c>
      <c r="E36" s="43" t="s">
        <v>213</v>
      </c>
      <c r="F36" s="13" t="s">
        <v>197</v>
      </c>
      <c r="G36" s="12" t="s">
        <v>177</v>
      </c>
      <c r="H36" s="12" t="s">
        <v>1214</v>
      </c>
      <c r="I36" s="22" t="s">
        <v>52</v>
      </c>
      <c r="J36" s="22"/>
      <c r="K36" s="22" t="s">
        <v>52</v>
      </c>
      <c r="L36" s="22"/>
      <c r="M36" s="22"/>
      <c r="N36" s="22"/>
      <c r="O36" s="22"/>
      <c r="P36" s="12"/>
      <c r="Q36" s="12" t="s">
        <v>198</v>
      </c>
      <c r="R36" s="23" t="s">
        <v>203</v>
      </c>
      <c r="S36" s="29" t="s">
        <v>211</v>
      </c>
      <c r="T36" s="174" t="s">
        <v>212</v>
      </c>
    </row>
    <row r="37" spans="2:20" ht="43.5" x14ac:dyDescent="0.35">
      <c r="B37" s="21" t="s">
        <v>977</v>
      </c>
      <c r="C37" s="128">
        <v>2</v>
      </c>
      <c r="D37" s="126" t="s">
        <v>1080</v>
      </c>
      <c r="E37" s="46" t="s">
        <v>214</v>
      </c>
      <c r="F37" s="15" t="s">
        <v>215</v>
      </c>
      <c r="G37" s="15" t="s">
        <v>216</v>
      </c>
      <c r="H37" s="15" t="s">
        <v>1215</v>
      </c>
      <c r="I37" s="14" t="s">
        <v>52</v>
      </c>
      <c r="J37" s="14"/>
      <c r="K37" s="14"/>
      <c r="L37" s="14"/>
      <c r="M37" s="14"/>
      <c r="N37" s="14"/>
      <c r="O37" s="14"/>
      <c r="P37" s="15"/>
      <c r="Q37" s="30" t="s">
        <v>217</v>
      </c>
      <c r="R37" s="28">
        <v>552500</v>
      </c>
      <c r="S37" s="188" t="s">
        <v>218</v>
      </c>
      <c r="T37" s="175" t="s">
        <v>219</v>
      </c>
    </row>
    <row r="38" spans="2:20" ht="43.5" x14ac:dyDescent="0.35">
      <c r="B38" s="21" t="s">
        <v>977</v>
      </c>
      <c r="C38" s="128">
        <v>9</v>
      </c>
      <c r="D38" s="126" t="s">
        <v>1075</v>
      </c>
      <c r="E38" s="46" t="s">
        <v>220</v>
      </c>
      <c r="F38" s="15" t="s">
        <v>215</v>
      </c>
      <c r="G38" s="15" t="s">
        <v>216</v>
      </c>
      <c r="H38" s="15" t="s">
        <v>1216</v>
      </c>
      <c r="I38" s="14" t="s">
        <v>52</v>
      </c>
      <c r="J38" s="14"/>
      <c r="K38" s="14" t="s">
        <v>52</v>
      </c>
      <c r="L38" s="14"/>
      <c r="M38" s="14"/>
      <c r="N38" s="14"/>
      <c r="O38" s="14"/>
      <c r="P38" s="15"/>
      <c r="Q38" s="15" t="s">
        <v>990</v>
      </c>
      <c r="R38" s="28">
        <v>50000</v>
      </c>
      <c r="S38" s="188" t="s">
        <v>130</v>
      </c>
      <c r="T38" s="175" t="s">
        <v>221</v>
      </c>
    </row>
    <row r="39" spans="2:20" ht="43.5" x14ac:dyDescent="0.35">
      <c r="B39" s="21" t="s">
        <v>977</v>
      </c>
      <c r="C39" s="128">
        <v>9</v>
      </c>
      <c r="D39" s="126" t="s">
        <v>1075</v>
      </c>
      <c r="E39" s="46" t="s">
        <v>222</v>
      </c>
      <c r="F39" s="15" t="s">
        <v>215</v>
      </c>
      <c r="G39" s="15" t="s">
        <v>216</v>
      </c>
      <c r="H39" s="15" t="s">
        <v>1217</v>
      </c>
      <c r="I39" s="14" t="s">
        <v>52</v>
      </c>
      <c r="J39" s="14"/>
      <c r="K39" s="14" t="s">
        <v>52</v>
      </c>
      <c r="L39" s="14"/>
      <c r="M39" s="14"/>
      <c r="N39" s="14" t="s">
        <v>223</v>
      </c>
      <c r="O39" s="14"/>
      <c r="P39" s="15"/>
      <c r="Q39" s="15" t="s">
        <v>224</v>
      </c>
      <c r="R39" s="28">
        <v>168000</v>
      </c>
      <c r="S39" s="188" t="s">
        <v>130</v>
      </c>
      <c r="T39" s="175" t="s">
        <v>225</v>
      </c>
    </row>
    <row r="40" spans="2:20" ht="43.5" x14ac:dyDescent="0.35">
      <c r="B40" s="21" t="s">
        <v>1006</v>
      </c>
      <c r="C40" s="128" t="s">
        <v>986</v>
      </c>
      <c r="D40" s="126"/>
      <c r="E40" s="46" t="s">
        <v>226</v>
      </c>
      <c r="F40" s="15" t="s">
        <v>215</v>
      </c>
      <c r="G40" s="15" t="s">
        <v>216</v>
      </c>
      <c r="H40" s="15" t="s">
        <v>1218</v>
      </c>
      <c r="I40" s="14" t="s">
        <v>52</v>
      </c>
      <c r="J40" s="14"/>
      <c r="K40" s="14"/>
      <c r="L40" s="14" t="s">
        <v>52</v>
      </c>
      <c r="M40" s="14"/>
      <c r="N40" s="14"/>
      <c r="O40" s="14"/>
      <c r="P40" s="15"/>
      <c r="Q40" s="15" t="s">
        <v>227</v>
      </c>
      <c r="R40" s="28">
        <v>1300000</v>
      </c>
      <c r="S40" s="188" t="s">
        <v>130</v>
      </c>
      <c r="T40" s="175" t="s">
        <v>228</v>
      </c>
    </row>
    <row r="41" spans="2:20" ht="43.5" x14ac:dyDescent="0.35">
      <c r="B41" s="21" t="s">
        <v>1006</v>
      </c>
      <c r="C41" s="128" t="s">
        <v>986</v>
      </c>
      <c r="D41" s="126"/>
      <c r="E41" s="46" t="s">
        <v>238</v>
      </c>
      <c r="F41" s="15" t="s">
        <v>215</v>
      </c>
      <c r="G41" s="15" t="s">
        <v>229</v>
      </c>
      <c r="H41" s="15" t="s">
        <v>1219</v>
      </c>
      <c r="I41" s="14" t="s">
        <v>52</v>
      </c>
      <c r="J41" s="14"/>
      <c r="K41" s="14"/>
      <c r="L41" s="14" t="s">
        <v>52</v>
      </c>
      <c r="M41" s="14"/>
      <c r="N41" s="14" t="s">
        <v>230</v>
      </c>
      <c r="O41" s="14"/>
      <c r="P41" s="15"/>
      <c r="Q41" s="15" t="s">
        <v>231</v>
      </c>
      <c r="R41" s="28">
        <v>250000</v>
      </c>
      <c r="S41" s="188" t="s">
        <v>130</v>
      </c>
      <c r="T41" s="175" t="s">
        <v>228</v>
      </c>
    </row>
    <row r="42" spans="2:20" ht="43.5" x14ac:dyDescent="0.35">
      <c r="B42" s="21" t="s">
        <v>977</v>
      </c>
      <c r="C42" s="128" t="s">
        <v>978</v>
      </c>
      <c r="D42" s="126" t="s">
        <v>1072</v>
      </c>
      <c r="E42" s="47" t="s">
        <v>233</v>
      </c>
      <c r="F42" s="12" t="s">
        <v>234</v>
      </c>
      <c r="G42" s="12" t="s">
        <v>235</v>
      </c>
      <c r="H42" s="12" t="s">
        <v>1220</v>
      </c>
      <c r="I42" s="22" t="s">
        <v>52</v>
      </c>
      <c r="J42" s="22"/>
      <c r="K42" s="22" t="s">
        <v>52</v>
      </c>
      <c r="L42" s="22"/>
      <c r="M42" s="22"/>
      <c r="N42" s="22"/>
      <c r="O42" s="22"/>
      <c r="P42" s="12" t="s">
        <v>382</v>
      </c>
      <c r="Q42" s="13" t="s">
        <v>236</v>
      </c>
      <c r="R42" s="23">
        <v>318744</v>
      </c>
      <c r="S42" s="29" t="s">
        <v>167</v>
      </c>
      <c r="T42" s="174" t="s">
        <v>237</v>
      </c>
    </row>
    <row r="43" spans="2:20" ht="72.5" x14ac:dyDescent="0.35">
      <c r="B43" s="21" t="s">
        <v>977</v>
      </c>
      <c r="C43" s="128" t="s">
        <v>978</v>
      </c>
      <c r="D43" s="126" t="s">
        <v>1072</v>
      </c>
      <c r="E43" s="43" t="s">
        <v>244</v>
      </c>
      <c r="F43" s="12" t="s">
        <v>241</v>
      </c>
      <c r="G43" s="12" t="s">
        <v>241</v>
      </c>
      <c r="H43" s="12" t="s">
        <v>1221</v>
      </c>
      <c r="I43" s="22" t="s">
        <v>52</v>
      </c>
      <c r="J43" s="22"/>
      <c r="K43" s="22"/>
      <c r="L43" s="22"/>
      <c r="M43" s="22"/>
      <c r="N43" s="22"/>
      <c r="O43" s="22"/>
      <c r="P43" s="12"/>
      <c r="Q43" s="12" t="s">
        <v>1184</v>
      </c>
      <c r="R43" s="23">
        <v>403701</v>
      </c>
      <c r="S43" s="29" t="s">
        <v>245</v>
      </c>
      <c r="T43" s="174" t="s">
        <v>246</v>
      </c>
    </row>
    <row r="44" spans="2:20" ht="72.5" x14ac:dyDescent="0.35">
      <c r="B44" s="21" t="s">
        <v>1006</v>
      </c>
      <c r="C44" s="128" t="s">
        <v>986</v>
      </c>
      <c r="D44" s="126"/>
      <c r="E44" s="43" t="s">
        <v>247</v>
      </c>
      <c r="F44" s="12" t="s">
        <v>241</v>
      </c>
      <c r="G44" s="12" t="s">
        <v>241</v>
      </c>
      <c r="H44" s="12" t="s">
        <v>1222</v>
      </c>
      <c r="I44" s="22" t="s">
        <v>52</v>
      </c>
      <c r="J44" s="22"/>
      <c r="K44" s="22"/>
      <c r="L44" s="22"/>
      <c r="M44" s="22"/>
      <c r="N44" s="22"/>
      <c r="O44" s="22"/>
      <c r="P44" s="12"/>
      <c r="Q44" s="12" t="s">
        <v>248</v>
      </c>
      <c r="R44" s="23">
        <v>240000</v>
      </c>
      <c r="S44" s="29" t="s">
        <v>130</v>
      </c>
      <c r="T44" s="174" t="s">
        <v>249</v>
      </c>
    </row>
    <row r="45" spans="2:20" ht="87" x14ac:dyDescent="0.35">
      <c r="B45" s="21" t="s">
        <v>977</v>
      </c>
      <c r="C45" s="128" t="s">
        <v>991</v>
      </c>
      <c r="D45" s="126" t="s">
        <v>1090</v>
      </c>
      <c r="E45" s="43" t="s">
        <v>250</v>
      </c>
      <c r="F45" s="12" t="s">
        <v>251</v>
      </c>
      <c r="G45" s="12" t="s">
        <v>177</v>
      </c>
      <c r="H45" s="12" t="s">
        <v>252</v>
      </c>
      <c r="I45" s="22" t="s">
        <v>52</v>
      </c>
      <c r="J45" s="22" t="s">
        <v>52</v>
      </c>
      <c r="K45" s="22" t="s">
        <v>52</v>
      </c>
      <c r="L45" s="22"/>
      <c r="M45" s="22"/>
      <c r="N45" s="22" t="s">
        <v>52</v>
      </c>
      <c r="O45" s="22" t="s">
        <v>52</v>
      </c>
      <c r="P45" s="12"/>
      <c r="Q45" s="13" t="s">
        <v>253</v>
      </c>
      <c r="R45" s="23">
        <v>220912</v>
      </c>
      <c r="S45" s="29" t="s">
        <v>254</v>
      </c>
      <c r="T45" s="174" t="s">
        <v>255</v>
      </c>
    </row>
    <row r="46" spans="2:20" ht="58" x14ac:dyDescent="0.35">
      <c r="B46" s="21" t="s">
        <v>977</v>
      </c>
      <c r="C46" s="128" t="s">
        <v>991</v>
      </c>
      <c r="D46" s="126" t="s">
        <v>1090</v>
      </c>
      <c r="E46" s="46" t="s">
        <v>257</v>
      </c>
      <c r="F46" s="32" t="s">
        <v>258</v>
      </c>
      <c r="G46" s="15" t="s">
        <v>177</v>
      </c>
      <c r="H46" s="32" t="s">
        <v>1223</v>
      </c>
      <c r="I46" s="14" t="s">
        <v>52</v>
      </c>
      <c r="J46" s="14"/>
      <c r="K46" s="14"/>
      <c r="L46" s="14"/>
      <c r="M46" s="14"/>
      <c r="N46" s="14" t="s">
        <v>52</v>
      </c>
      <c r="O46" s="14" t="s">
        <v>52</v>
      </c>
      <c r="P46" s="15"/>
      <c r="Q46" s="14" t="s">
        <v>259</v>
      </c>
      <c r="R46" s="28">
        <v>363776</v>
      </c>
      <c r="S46" s="188" t="s">
        <v>260</v>
      </c>
      <c r="T46" s="175" t="s">
        <v>261</v>
      </c>
    </row>
    <row r="47" spans="2:20" ht="43.5" x14ac:dyDescent="0.35">
      <c r="B47" s="21" t="s">
        <v>1006</v>
      </c>
      <c r="C47" s="128" t="s">
        <v>986</v>
      </c>
      <c r="D47" s="126"/>
      <c r="E47" s="48" t="s">
        <v>262</v>
      </c>
      <c r="F47" s="32" t="s">
        <v>258</v>
      </c>
      <c r="G47" s="15" t="s">
        <v>177</v>
      </c>
      <c r="H47" s="32" t="s">
        <v>263</v>
      </c>
      <c r="I47" s="14"/>
      <c r="J47" s="14"/>
      <c r="K47" s="14"/>
      <c r="L47" s="14" t="s">
        <v>52</v>
      </c>
      <c r="M47" s="14"/>
      <c r="N47" s="14"/>
      <c r="O47" s="14"/>
      <c r="P47" s="15"/>
      <c r="Q47" s="14" t="s">
        <v>264</v>
      </c>
      <c r="R47" s="28">
        <v>260425.2</v>
      </c>
      <c r="S47" s="188" t="s">
        <v>260</v>
      </c>
      <c r="T47" s="175" t="s">
        <v>106</v>
      </c>
    </row>
    <row r="48" spans="2:20" ht="72.5" x14ac:dyDescent="0.35">
      <c r="B48" s="21" t="s">
        <v>1006</v>
      </c>
      <c r="C48" s="128" t="s">
        <v>986</v>
      </c>
      <c r="D48" s="126"/>
      <c r="E48" s="45" t="s">
        <v>239</v>
      </c>
      <c r="F48" s="26" t="s">
        <v>266</v>
      </c>
      <c r="G48" s="26" t="s">
        <v>267</v>
      </c>
      <c r="H48" s="26" t="s">
        <v>1224</v>
      </c>
      <c r="I48" s="22" t="s">
        <v>52</v>
      </c>
      <c r="J48" s="22"/>
      <c r="K48" s="22"/>
      <c r="L48" s="22"/>
      <c r="M48" s="22"/>
      <c r="N48" s="22"/>
      <c r="O48" s="22"/>
      <c r="P48" s="12"/>
      <c r="Q48" s="26" t="s">
        <v>268</v>
      </c>
      <c r="R48" s="23">
        <v>106722</v>
      </c>
      <c r="S48" s="16" t="s">
        <v>269</v>
      </c>
      <c r="T48" s="174" t="s">
        <v>270</v>
      </c>
    </row>
    <row r="49" spans="2:20" ht="43.5" x14ac:dyDescent="0.35">
      <c r="B49" s="21" t="s">
        <v>977</v>
      </c>
      <c r="C49" s="128">
        <v>2</v>
      </c>
      <c r="D49" s="126" t="s">
        <v>1080</v>
      </c>
      <c r="E49" s="45" t="s">
        <v>271</v>
      </c>
      <c r="F49" s="26" t="s">
        <v>267</v>
      </c>
      <c r="G49" s="26" t="s">
        <v>177</v>
      </c>
      <c r="H49" s="26" t="s">
        <v>272</v>
      </c>
      <c r="I49" s="22" t="s">
        <v>52</v>
      </c>
      <c r="J49" s="22"/>
      <c r="K49" s="22"/>
      <c r="L49" s="22" t="s">
        <v>52</v>
      </c>
      <c r="M49" s="22"/>
      <c r="N49" s="22"/>
      <c r="O49" s="22"/>
      <c r="P49" s="12"/>
      <c r="Q49" s="26" t="s">
        <v>273</v>
      </c>
      <c r="R49" s="23">
        <v>355896</v>
      </c>
      <c r="S49" s="16" t="s">
        <v>274</v>
      </c>
      <c r="T49" s="33" t="s">
        <v>275</v>
      </c>
    </row>
    <row r="50" spans="2:20" ht="130.5" x14ac:dyDescent="0.35">
      <c r="B50" s="21" t="s">
        <v>977</v>
      </c>
      <c r="C50" s="128">
        <v>12</v>
      </c>
      <c r="D50" s="126" t="s">
        <v>1081</v>
      </c>
      <c r="E50" s="43" t="s">
        <v>277</v>
      </c>
      <c r="F50" s="12" t="s">
        <v>278</v>
      </c>
      <c r="G50" s="22" t="s">
        <v>60</v>
      </c>
      <c r="H50" s="12" t="s">
        <v>279</v>
      </c>
      <c r="I50" s="22" t="s">
        <v>52</v>
      </c>
      <c r="J50" s="22" t="s">
        <v>52</v>
      </c>
      <c r="K50" s="22" t="s">
        <v>52</v>
      </c>
      <c r="L50" s="22"/>
      <c r="M50" s="22"/>
      <c r="N50" s="22"/>
      <c r="O50" s="22"/>
      <c r="P50" s="12"/>
      <c r="Q50" s="13"/>
      <c r="R50" s="110">
        <v>40000</v>
      </c>
      <c r="S50" s="22" t="s">
        <v>992</v>
      </c>
      <c r="T50" s="174" t="s">
        <v>280</v>
      </c>
    </row>
    <row r="51" spans="2:20" ht="95.25" customHeight="1" x14ac:dyDescent="0.35">
      <c r="B51" s="21" t="s">
        <v>977</v>
      </c>
      <c r="C51" s="128">
        <v>6</v>
      </c>
      <c r="D51" s="126" t="s">
        <v>1092</v>
      </c>
      <c r="E51" s="43" t="s">
        <v>281</v>
      </c>
      <c r="F51" s="12" t="s">
        <v>278</v>
      </c>
      <c r="G51" s="22" t="s">
        <v>60</v>
      </c>
      <c r="H51" s="13" t="s">
        <v>1225</v>
      </c>
      <c r="I51" s="22" t="s">
        <v>52</v>
      </c>
      <c r="J51" s="22" t="s">
        <v>52</v>
      </c>
      <c r="K51" s="22" t="s">
        <v>52</v>
      </c>
      <c r="L51" s="22"/>
      <c r="M51" s="22"/>
      <c r="N51" s="22"/>
      <c r="O51" s="22"/>
      <c r="P51" s="12"/>
      <c r="Q51" s="12"/>
      <c r="R51" s="110">
        <v>63000</v>
      </c>
      <c r="S51" s="22" t="s">
        <v>992</v>
      </c>
      <c r="T51" s="174" t="s">
        <v>280</v>
      </c>
    </row>
    <row r="52" spans="2:20" ht="43.5" x14ac:dyDescent="0.35">
      <c r="B52" s="21" t="s">
        <v>977</v>
      </c>
      <c r="C52" s="128" t="s">
        <v>986</v>
      </c>
      <c r="D52" s="126"/>
      <c r="E52" s="43" t="s">
        <v>282</v>
      </c>
      <c r="F52" s="12" t="s">
        <v>278</v>
      </c>
      <c r="G52" s="22" t="s">
        <v>60</v>
      </c>
      <c r="H52" s="12" t="s">
        <v>1226</v>
      </c>
      <c r="I52" s="22" t="s">
        <v>52</v>
      </c>
      <c r="J52" s="22" t="s">
        <v>52</v>
      </c>
      <c r="K52" s="22"/>
      <c r="L52" s="22"/>
      <c r="M52" s="22"/>
      <c r="N52" s="22"/>
      <c r="O52" s="22"/>
      <c r="P52" s="12"/>
      <c r="Q52" s="12"/>
      <c r="R52" s="110">
        <v>53000</v>
      </c>
      <c r="S52" s="22" t="s">
        <v>992</v>
      </c>
      <c r="T52" s="174" t="s">
        <v>283</v>
      </c>
    </row>
    <row r="53" spans="2:20" ht="58" x14ac:dyDescent="0.35">
      <c r="B53" s="21" t="s">
        <v>977</v>
      </c>
      <c r="C53" s="128" t="s">
        <v>986</v>
      </c>
      <c r="D53" s="126"/>
      <c r="E53" s="43" t="s">
        <v>284</v>
      </c>
      <c r="F53" s="12" t="s">
        <v>278</v>
      </c>
      <c r="G53" s="22" t="s">
        <v>60</v>
      </c>
      <c r="H53" s="12" t="s">
        <v>285</v>
      </c>
      <c r="I53" s="22" t="s">
        <v>52</v>
      </c>
      <c r="J53" s="22" t="s">
        <v>52</v>
      </c>
      <c r="K53" s="22"/>
      <c r="L53" s="22"/>
      <c r="M53" s="22"/>
      <c r="N53" s="22"/>
      <c r="O53" s="22"/>
      <c r="P53" s="12"/>
      <c r="Q53" s="12"/>
      <c r="R53" s="23">
        <v>41000</v>
      </c>
      <c r="S53" s="22" t="s">
        <v>992</v>
      </c>
      <c r="T53" s="174" t="s">
        <v>190</v>
      </c>
    </row>
    <row r="54" spans="2:20" ht="72.5" x14ac:dyDescent="0.35">
      <c r="B54" s="21" t="s">
        <v>977</v>
      </c>
      <c r="C54" s="128" t="s">
        <v>993</v>
      </c>
      <c r="D54" s="126" t="s">
        <v>1091</v>
      </c>
      <c r="E54" s="43" t="s">
        <v>286</v>
      </c>
      <c r="F54" s="12" t="s">
        <v>278</v>
      </c>
      <c r="G54" s="22" t="s">
        <v>287</v>
      </c>
      <c r="H54" s="12" t="s">
        <v>288</v>
      </c>
      <c r="I54" s="22" t="s">
        <v>52</v>
      </c>
      <c r="J54" s="22" t="s">
        <v>52</v>
      </c>
      <c r="K54" s="22" t="s">
        <v>52</v>
      </c>
      <c r="L54" s="22"/>
      <c r="M54" s="22"/>
      <c r="N54" s="22"/>
      <c r="O54" s="22"/>
      <c r="P54" s="12"/>
      <c r="Q54" s="12"/>
      <c r="R54" s="110">
        <v>320000</v>
      </c>
      <c r="S54" s="22" t="s">
        <v>992</v>
      </c>
      <c r="T54" s="174" t="s">
        <v>289</v>
      </c>
    </row>
    <row r="55" spans="2:20" ht="87" x14ac:dyDescent="0.35">
      <c r="B55" s="21" t="s">
        <v>977</v>
      </c>
      <c r="C55" s="128">
        <v>2</v>
      </c>
      <c r="D55" s="126" t="s">
        <v>1080</v>
      </c>
      <c r="E55" s="43" t="s">
        <v>291</v>
      </c>
      <c r="F55" s="12" t="s">
        <v>292</v>
      </c>
      <c r="G55" s="12" t="s">
        <v>293</v>
      </c>
      <c r="H55" s="12" t="s">
        <v>294</v>
      </c>
      <c r="I55" s="22" t="s">
        <v>52</v>
      </c>
      <c r="J55" s="22" t="s">
        <v>52</v>
      </c>
      <c r="K55" s="22" t="s">
        <v>52</v>
      </c>
      <c r="L55" s="22" t="s">
        <v>52</v>
      </c>
      <c r="M55" s="22"/>
      <c r="N55" s="22" t="s">
        <v>52</v>
      </c>
      <c r="O55" s="22"/>
      <c r="P55" s="12"/>
      <c r="Q55" s="12" t="s">
        <v>1272</v>
      </c>
      <c r="R55" s="23">
        <v>495900</v>
      </c>
      <c r="S55" s="29" t="s">
        <v>254</v>
      </c>
      <c r="T55" s="174" t="s">
        <v>295</v>
      </c>
    </row>
    <row r="56" spans="2:20" ht="29" x14ac:dyDescent="0.35">
      <c r="B56" s="21" t="s">
        <v>977</v>
      </c>
      <c r="C56" s="128">
        <v>9</v>
      </c>
      <c r="D56" s="126" t="s">
        <v>1075</v>
      </c>
      <c r="E56" s="43" t="s">
        <v>296</v>
      </c>
      <c r="F56" s="12" t="s">
        <v>292</v>
      </c>
      <c r="G56" s="12" t="s">
        <v>293</v>
      </c>
      <c r="H56" s="12" t="s">
        <v>1227</v>
      </c>
      <c r="I56" s="22" t="s">
        <v>52</v>
      </c>
      <c r="J56" s="22" t="s">
        <v>52</v>
      </c>
      <c r="K56" s="22" t="s">
        <v>52</v>
      </c>
      <c r="L56" s="22" t="s">
        <v>52</v>
      </c>
      <c r="M56" s="22"/>
      <c r="N56" s="22" t="s">
        <v>52</v>
      </c>
      <c r="O56" s="22"/>
      <c r="P56" s="12" t="s">
        <v>297</v>
      </c>
      <c r="Q56" s="12" t="s">
        <v>1273</v>
      </c>
      <c r="R56" s="23" t="s">
        <v>298</v>
      </c>
      <c r="S56" s="29" t="s">
        <v>298</v>
      </c>
      <c r="T56" s="174" t="s">
        <v>298</v>
      </c>
    </row>
    <row r="57" spans="2:20" ht="58" x14ac:dyDescent="0.35">
      <c r="B57" s="21" t="s">
        <v>977</v>
      </c>
      <c r="C57" s="128">
        <v>9</v>
      </c>
      <c r="D57" s="126" t="s">
        <v>1075</v>
      </c>
      <c r="E57" s="43" t="s">
        <v>299</v>
      </c>
      <c r="F57" s="12" t="s">
        <v>292</v>
      </c>
      <c r="G57" s="12" t="s">
        <v>293</v>
      </c>
      <c r="H57" s="34" t="s">
        <v>1228</v>
      </c>
      <c r="I57" s="22" t="s">
        <v>52</v>
      </c>
      <c r="J57" s="22" t="s">
        <v>52</v>
      </c>
      <c r="K57" s="22" t="s">
        <v>52</v>
      </c>
      <c r="L57" s="22" t="s">
        <v>52</v>
      </c>
      <c r="M57" s="22"/>
      <c r="N57" s="22"/>
      <c r="O57" s="22"/>
      <c r="P57" s="12" t="s">
        <v>300</v>
      </c>
      <c r="Q57" s="12" t="s">
        <v>1274</v>
      </c>
      <c r="R57" s="23">
        <v>1740000</v>
      </c>
      <c r="S57" s="29" t="s">
        <v>301</v>
      </c>
      <c r="T57" s="174" t="s">
        <v>302</v>
      </c>
    </row>
    <row r="58" spans="2:20" ht="43.5" x14ac:dyDescent="0.35">
      <c r="B58" s="21" t="s">
        <v>977</v>
      </c>
      <c r="C58" s="128">
        <v>2</v>
      </c>
      <c r="D58" s="126" t="s">
        <v>1080</v>
      </c>
      <c r="E58" s="43" t="s">
        <v>304</v>
      </c>
      <c r="F58" s="12" t="s">
        <v>305</v>
      </c>
      <c r="G58" s="12" t="s">
        <v>305</v>
      </c>
      <c r="H58" s="12" t="s">
        <v>306</v>
      </c>
      <c r="I58" s="22" t="s">
        <v>52</v>
      </c>
      <c r="J58" s="22"/>
      <c r="K58" s="22"/>
      <c r="L58" s="22"/>
      <c r="M58" s="22"/>
      <c r="N58" s="22"/>
      <c r="O58" s="22"/>
      <c r="P58" s="12"/>
      <c r="Q58" s="13" t="s">
        <v>1275</v>
      </c>
      <c r="R58" s="23">
        <v>597448</v>
      </c>
      <c r="S58" s="29" t="s">
        <v>307</v>
      </c>
      <c r="T58" s="174" t="s">
        <v>56</v>
      </c>
    </row>
    <row r="59" spans="2:20" ht="58" x14ac:dyDescent="0.35">
      <c r="B59" s="21" t="s">
        <v>977</v>
      </c>
      <c r="C59" s="128" t="s">
        <v>986</v>
      </c>
      <c r="D59" s="126"/>
      <c r="E59" s="43" t="s">
        <v>310</v>
      </c>
      <c r="F59" s="12" t="s">
        <v>311</v>
      </c>
      <c r="G59" s="12" t="s">
        <v>311</v>
      </c>
      <c r="H59" s="12" t="s">
        <v>312</v>
      </c>
      <c r="I59" s="22" t="s">
        <v>52</v>
      </c>
      <c r="J59" s="22"/>
      <c r="K59" s="22"/>
      <c r="L59" s="22"/>
      <c r="M59" s="22"/>
      <c r="N59" s="22"/>
      <c r="O59" s="22"/>
      <c r="P59" s="12"/>
      <c r="Q59" s="13" t="s">
        <v>313</v>
      </c>
      <c r="R59" s="23" t="s">
        <v>314</v>
      </c>
      <c r="S59" s="29" t="s">
        <v>189</v>
      </c>
      <c r="T59" s="174" t="s">
        <v>163</v>
      </c>
    </row>
    <row r="60" spans="2:20" ht="87" x14ac:dyDescent="0.35">
      <c r="B60" s="21" t="s">
        <v>977</v>
      </c>
      <c r="C60" s="128">
        <v>9</v>
      </c>
      <c r="D60" s="126" t="s">
        <v>1075</v>
      </c>
      <c r="E60" s="43" t="s">
        <v>315</v>
      </c>
      <c r="F60" s="12" t="s">
        <v>311</v>
      </c>
      <c r="G60" s="12" t="s">
        <v>311</v>
      </c>
      <c r="H60" s="12" t="s">
        <v>316</v>
      </c>
      <c r="I60" s="22" t="s">
        <v>52</v>
      </c>
      <c r="J60" s="22"/>
      <c r="K60" s="22"/>
      <c r="L60" s="22"/>
      <c r="M60" s="22"/>
      <c r="N60" s="22"/>
      <c r="O60" s="22"/>
      <c r="P60" s="12"/>
      <c r="Q60" s="12" t="s">
        <v>317</v>
      </c>
      <c r="R60" s="23" t="s">
        <v>318</v>
      </c>
      <c r="S60" s="29" t="s">
        <v>189</v>
      </c>
      <c r="T60" s="174" t="s">
        <v>163</v>
      </c>
    </row>
    <row r="61" spans="2:20" ht="72.5" x14ac:dyDescent="0.35">
      <c r="B61" s="21" t="s">
        <v>1006</v>
      </c>
      <c r="C61" s="128" t="s">
        <v>986</v>
      </c>
      <c r="D61" s="126"/>
      <c r="E61" s="43" t="s">
        <v>319</v>
      </c>
      <c r="F61" s="12" t="s">
        <v>311</v>
      </c>
      <c r="G61" s="12" t="s">
        <v>311</v>
      </c>
      <c r="H61" s="12" t="s">
        <v>320</v>
      </c>
      <c r="I61" s="22" t="s">
        <v>52</v>
      </c>
      <c r="J61" s="22"/>
      <c r="K61" s="22"/>
      <c r="L61" s="22"/>
      <c r="M61" s="22"/>
      <c r="N61" s="22"/>
      <c r="O61" s="22"/>
      <c r="P61" s="12"/>
      <c r="Q61" s="12" t="s">
        <v>321</v>
      </c>
      <c r="R61" s="23" t="s">
        <v>322</v>
      </c>
      <c r="S61" s="29" t="s">
        <v>189</v>
      </c>
      <c r="T61" s="174" t="s">
        <v>163</v>
      </c>
    </row>
    <row r="62" spans="2:20" ht="72.5" x14ac:dyDescent="0.35">
      <c r="B62" s="21" t="s">
        <v>977</v>
      </c>
      <c r="C62" s="128">
        <v>6</v>
      </c>
      <c r="D62" s="126" t="s">
        <v>1092</v>
      </c>
      <c r="E62" s="43" t="s">
        <v>323</v>
      </c>
      <c r="F62" s="12" t="s">
        <v>311</v>
      </c>
      <c r="G62" s="12" t="s">
        <v>311</v>
      </c>
      <c r="H62" s="12" t="s">
        <v>324</v>
      </c>
      <c r="I62" s="22" t="s">
        <v>52</v>
      </c>
      <c r="J62" s="22"/>
      <c r="K62" s="22"/>
      <c r="L62" s="22"/>
      <c r="M62" s="22"/>
      <c r="N62" s="22"/>
      <c r="O62" s="22"/>
      <c r="P62" s="12"/>
      <c r="Q62" s="12" t="s">
        <v>317</v>
      </c>
      <c r="R62" s="23" t="s">
        <v>325</v>
      </c>
      <c r="S62" s="29" t="s">
        <v>189</v>
      </c>
      <c r="T62" s="174" t="s">
        <v>163</v>
      </c>
    </row>
    <row r="63" spans="2:20" ht="101.5" x14ac:dyDescent="0.35">
      <c r="B63" s="21" t="s">
        <v>977</v>
      </c>
      <c r="C63" s="128" t="s">
        <v>989</v>
      </c>
      <c r="D63" s="126" t="s">
        <v>1089</v>
      </c>
      <c r="E63" s="43" t="s">
        <v>326</v>
      </c>
      <c r="F63" s="12" t="s">
        <v>311</v>
      </c>
      <c r="G63" s="12" t="s">
        <v>311</v>
      </c>
      <c r="H63" s="12" t="s">
        <v>327</v>
      </c>
      <c r="I63" s="22" t="s">
        <v>52</v>
      </c>
      <c r="J63" s="22"/>
      <c r="K63" s="22"/>
      <c r="L63" s="22"/>
      <c r="M63" s="22"/>
      <c r="N63" s="22"/>
      <c r="O63" s="22"/>
      <c r="P63" s="12"/>
      <c r="Q63" s="12" t="s">
        <v>321</v>
      </c>
      <c r="R63" s="23" t="s">
        <v>328</v>
      </c>
      <c r="S63" s="29" t="s">
        <v>211</v>
      </c>
      <c r="T63" s="174" t="s">
        <v>163</v>
      </c>
    </row>
    <row r="64" spans="2:20" ht="58" x14ac:dyDescent="0.35">
      <c r="B64" s="21" t="s">
        <v>977</v>
      </c>
      <c r="C64" s="128">
        <v>2</v>
      </c>
      <c r="D64" s="126" t="s">
        <v>1080</v>
      </c>
      <c r="E64" s="43" t="s">
        <v>330</v>
      </c>
      <c r="F64" s="12" t="s">
        <v>331</v>
      </c>
      <c r="G64" s="12" t="s">
        <v>60</v>
      </c>
      <c r="H64" s="12" t="s">
        <v>332</v>
      </c>
      <c r="I64" s="22" t="s">
        <v>52</v>
      </c>
      <c r="J64" s="22" t="s">
        <v>52</v>
      </c>
      <c r="K64" s="22" t="s">
        <v>52</v>
      </c>
      <c r="L64" s="22" t="s">
        <v>52</v>
      </c>
      <c r="M64" s="22"/>
      <c r="N64" s="22"/>
      <c r="O64" s="22"/>
      <c r="P64" s="12" t="s">
        <v>333</v>
      </c>
      <c r="Q64" s="12" t="s">
        <v>334</v>
      </c>
      <c r="R64" s="23">
        <v>430456</v>
      </c>
      <c r="S64" s="29" t="s">
        <v>307</v>
      </c>
      <c r="T64" s="174" t="s">
        <v>335</v>
      </c>
    </row>
    <row r="65" spans="2:20" ht="43.5" x14ac:dyDescent="0.35">
      <c r="B65" s="21" t="s">
        <v>977</v>
      </c>
      <c r="C65" s="128">
        <v>2</v>
      </c>
      <c r="D65" s="126" t="s">
        <v>1080</v>
      </c>
      <c r="E65" s="43" t="s">
        <v>337</v>
      </c>
      <c r="F65" s="12" t="s">
        <v>338</v>
      </c>
      <c r="G65" s="12" t="s">
        <v>339</v>
      </c>
      <c r="H65" s="12" t="s">
        <v>340</v>
      </c>
      <c r="I65" s="22" t="s">
        <v>52</v>
      </c>
      <c r="J65" s="22"/>
      <c r="K65" s="22"/>
      <c r="L65" s="22" t="s">
        <v>52</v>
      </c>
      <c r="M65" s="22"/>
      <c r="N65" s="22"/>
      <c r="O65" s="22" t="s">
        <v>52</v>
      </c>
      <c r="P65" s="12" t="s">
        <v>115</v>
      </c>
      <c r="Q65" s="13" t="s">
        <v>1276</v>
      </c>
      <c r="R65" s="23">
        <v>274765</v>
      </c>
      <c r="S65" s="29" t="s">
        <v>146</v>
      </c>
      <c r="T65" s="174" t="s">
        <v>237</v>
      </c>
    </row>
    <row r="66" spans="2:20" ht="72.5" x14ac:dyDescent="0.35">
      <c r="B66" s="21" t="s">
        <v>977</v>
      </c>
      <c r="C66" s="128">
        <v>6</v>
      </c>
      <c r="D66" s="126" t="s">
        <v>1092</v>
      </c>
      <c r="E66" s="43" t="s">
        <v>341</v>
      </c>
      <c r="F66" s="12" t="s">
        <v>342</v>
      </c>
      <c r="G66" s="12" t="s">
        <v>342</v>
      </c>
      <c r="H66" s="12" t="s">
        <v>343</v>
      </c>
      <c r="I66" s="22" t="s">
        <v>52</v>
      </c>
      <c r="J66" s="22" t="s">
        <v>52</v>
      </c>
      <c r="K66" s="22" t="s">
        <v>52</v>
      </c>
      <c r="L66" s="22"/>
      <c r="M66" s="22"/>
      <c r="N66" s="22" t="s">
        <v>52</v>
      </c>
      <c r="O66" s="22"/>
      <c r="P66" s="22" t="s">
        <v>344</v>
      </c>
      <c r="Q66" s="22" t="s">
        <v>345</v>
      </c>
      <c r="R66" s="23">
        <v>60000</v>
      </c>
      <c r="S66" s="29" t="s">
        <v>346</v>
      </c>
      <c r="T66" s="174" t="s">
        <v>347</v>
      </c>
    </row>
    <row r="67" spans="2:20" ht="101.5" x14ac:dyDescent="0.35">
      <c r="B67" s="21" t="s">
        <v>977</v>
      </c>
      <c r="C67" s="128" t="s">
        <v>986</v>
      </c>
      <c r="D67" s="126"/>
      <c r="E67" s="43" t="s">
        <v>348</v>
      </c>
      <c r="F67" s="12" t="s">
        <v>342</v>
      </c>
      <c r="G67" s="12" t="s">
        <v>342</v>
      </c>
      <c r="H67" s="12" t="s">
        <v>349</v>
      </c>
      <c r="I67" s="22" t="s">
        <v>52</v>
      </c>
      <c r="J67" s="22" t="s">
        <v>52</v>
      </c>
      <c r="K67" s="22"/>
      <c r="L67" s="22"/>
      <c r="M67" s="22"/>
      <c r="N67" s="22"/>
      <c r="O67" s="22"/>
      <c r="P67" s="22" t="s">
        <v>350</v>
      </c>
      <c r="Q67" s="22" t="s">
        <v>345</v>
      </c>
      <c r="R67" s="23">
        <v>55000</v>
      </c>
      <c r="S67" s="29" t="s">
        <v>351</v>
      </c>
      <c r="T67" s="174" t="s">
        <v>352</v>
      </c>
    </row>
    <row r="68" spans="2:20" ht="58" x14ac:dyDescent="0.35">
      <c r="B68" s="21" t="s">
        <v>977</v>
      </c>
      <c r="C68" s="128" t="s">
        <v>986</v>
      </c>
      <c r="D68" s="126"/>
      <c r="E68" s="43" t="s">
        <v>353</v>
      </c>
      <c r="F68" s="12" t="s">
        <v>342</v>
      </c>
      <c r="G68" s="12" t="s">
        <v>342</v>
      </c>
      <c r="H68" s="12" t="s">
        <v>354</v>
      </c>
      <c r="I68" s="22" t="s">
        <v>52</v>
      </c>
      <c r="J68" s="22"/>
      <c r="K68" s="22"/>
      <c r="L68" s="22"/>
      <c r="M68" s="22"/>
      <c r="N68" s="22"/>
      <c r="O68" s="22"/>
      <c r="P68" s="22" t="s">
        <v>355</v>
      </c>
      <c r="Q68" s="12" t="s">
        <v>345</v>
      </c>
      <c r="R68" s="23">
        <v>50000</v>
      </c>
      <c r="S68" s="29" t="s">
        <v>351</v>
      </c>
      <c r="T68" s="174" t="s">
        <v>352</v>
      </c>
    </row>
    <row r="69" spans="2:20" ht="29" x14ac:dyDescent="0.35">
      <c r="B69" s="21" t="s">
        <v>977</v>
      </c>
      <c r="C69" s="128">
        <v>14</v>
      </c>
      <c r="D69" s="126" t="s">
        <v>1093</v>
      </c>
      <c r="E69" s="45" t="s">
        <v>357</v>
      </c>
      <c r="F69" s="26" t="s">
        <v>358</v>
      </c>
      <c r="G69" s="26" t="s">
        <v>361</v>
      </c>
      <c r="H69" s="26" t="s">
        <v>364</v>
      </c>
      <c r="I69" s="16" t="s">
        <v>52</v>
      </c>
      <c r="J69" s="16"/>
      <c r="K69" s="16"/>
      <c r="L69" s="16"/>
      <c r="M69" s="16"/>
      <c r="N69" s="16"/>
      <c r="O69" s="16" t="s">
        <v>52</v>
      </c>
      <c r="P69" s="26"/>
      <c r="Q69" s="26" t="s">
        <v>366</v>
      </c>
      <c r="R69" s="23">
        <v>0</v>
      </c>
      <c r="S69" s="16" t="s">
        <v>242</v>
      </c>
      <c r="T69" s="33" t="s">
        <v>369</v>
      </c>
    </row>
    <row r="70" spans="2:20" x14ac:dyDescent="0.35">
      <c r="B70" s="21" t="s">
        <v>977</v>
      </c>
      <c r="C70" s="128">
        <v>2</v>
      </c>
      <c r="D70" s="126" t="s">
        <v>1080</v>
      </c>
      <c r="E70" s="45" t="s">
        <v>359</v>
      </c>
      <c r="F70" s="26" t="s">
        <v>358</v>
      </c>
      <c r="G70" s="26" t="s">
        <v>362</v>
      </c>
      <c r="H70" s="26" t="s">
        <v>359</v>
      </c>
      <c r="I70" s="16" t="s">
        <v>52</v>
      </c>
      <c r="J70" s="16"/>
      <c r="K70" s="16"/>
      <c r="L70" s="16"/>
      <c r="M70" s="16"/>
      <c r="N70" s="16"/>
      <c r="O70" s="16"/>
      <c r="P70" s="26"/>
      <c r="Q70" s="26" t="s">
        <v>367</v>
      </c>
      <c r="R70" s="23">
        <v>546930</v>
      </c>
      <c r="S70" s="16" t="s">
        <v>242</v>
      </c>
      <c r="T70" s="33" t="s">
        <v>370</v>
      </c>
    </row>
    <row r="71" spans="2:20" ht="29" x14ac:dyDescent="0.35">
      <c r="B71" s="21" t="s">
        <v>977</v>
      </c>
      <c r="C71" s="128">
        <v>12</v>
      </c>
      <c r="D71" s="126" t="s">
        <v>1081</v>
      </c>
      <c r="E71" s="45" t="s">
        <v>360</v>
      </c>
      <c r="F71" s="26" t="s">
        <v>358</v>
      </c>
      <c r="G71" s="26" t="s">
        <v>363</v>
      </c>
      <c r="H71" s="26" t="s">
        <v>365</v>
      </c>
      <c r="I71" s="16" t="s">
        <v>52</v>
      </c>
      <c r="J71" s="16"/>
      <c r="K71" s="16"/>
      <c r="L71" s="16"/>
      <c r="M71" s="16"/>
      <c r="N71" s="16" t="s">
        <v>52</v>
      </c>
      <c r="O71" s="16"/>
      <c r="P71" s="26"/>
      <c r="Q71" s="26" t="s">
        <v>368</v>
      </c>
      <c r="R71" s="23">
        <v>0</v>
      </c>
      <c r="S71" s="16" t="s">
        <v>60</v>
      </c>
      <c r="T71" s="33" t="s">
        <v>371</v>
      </c>
    </row>
    <row r="72" spans="2:20" ht="99.75" customHeight="1" thickBot="1" x14ac:dyDescent="0.4">
      <c r="B72" s="141" t="s">
        <v>977</v>
      </c>
      <c r="C72" s="141">
        <v>2</v>
      </c>
      <c r="D72" s="142" t="s">
        <v>1080</v>
      </c>
      <c r="E72" s="143" t="s">
        <v>372</v>
      </c>
      <c r="F72" s="144" t="s">
        <v>373</v>
      </c>
      <c r="G72" s="144" t="s">
        <v>374</v>
      </c>
      <c r="H72" s="145" t="s">
        <v>1229</v>
      </c>
      <c r="I72" s="146" t="s">
        <v>52</v>
      </c>
      <c r="J72" s="146"/>
      <c r="K72" s="146"/>
      <c r="L72" s="146"/>
      <c r="M72" s="146"/>
      <c r="N72" s="146"/>
      <c r="O72" s="146"/>
      <c r="P72" s="144"/>
      <c r="Q72" s="147" t="s">
        <v>375</v>
      </c>
      <c r="R72" s="148">
        <v>657500</v>
      </c>
      <c r="S72" s="189" t="s">
        <v>376</v>
      </c>
      <c r="T72" s="177" t="s">
        <v>377</v>
      </c>
    </row>
    <row r="73" spans="2:20" ht="408.75" customHeight="1" thickTop="1" x14ac:dyDescent="0.35">
      <c r="B73" s="111" t="s">
        <v>997</v>
      </c>
      <c r="C73" s="111" t="s">
        <v>996</v>
      </c>
      <c r="D73" s="149" t="s">
        <v>1094</v>
      </c>
      <c r="E73" s="136" t="s">
        <v>383</v>
      </c>
      <c r="F73" s="137" t="s">
        <v>384</v>
      </c>
      <c r="G73" s="137" t="s">
        <v>385</v>
      </c>
      <c r="H73" s="137" t="s">
        <v>1180</v>
      </c>
      <c r="I73" s="138"/>
      <c r="J73" s="138"/>
      <c r="K73" s="138"/>
      <c r="L73" s="138"/>
      <c r="M73" s="138"/>
      <c r="N73" s="138" t="s">
        <v>126</v>
      </c>
      <c r="O73" s="138" t="s">
        <v>126</v>
      </c>
      <c r="P73" s="137" t="s">
        <v>28</v>
      </c>
      <c r="Q73" s="139" t="s">
        <v>1277</v>
      </c>
      <c r="R73" s="140">
        <v>2982570</v>
      </c>
      <c r="S73" s="190" t="s">
        <v>386</v>
      </c>
      <c r="T73" s="178" t="s">
        <v>387</v>
      </c>
    </row>
    <row r="74" spans="2:20" ht="276" x14ac:dyDescent="0.35">
      <c r="B74" s="129" t="s">
        <v>997</v>
      </c>
      <c r="C74" s="129" t="s">
        <v>998</v>
      </c>
      <c r="D74" s="150" t="s">
        <v>1096</v>
      </c>
      <c r="E74" s="37" t="s">
        <v>388</v>
      </c>
      <c r="F74" s="38" t="s">
        <v>384</v>
      </c>
      <c r="G74" s="38" t="s">
        <v>384</v>
      </c>
      <c r="H74" s="38" t="s">
        <v>389</v>
      </c>
      <c r="I74" s="39" t="s">
        <v>126</v>
      </c>
      <c r="J74" s="39"/>
      <c r="K74" s="39" t="s">
        <v>126</v>
      </c>
      <c r="L74" s="39" t="s">
        <v>126</v>
      </c>
      <c r="M74" s="39" t="s">
        <v>52</v>
      </c>
      <c r="N74" s="39" t="s">
        <v>126</v>
      </c>
      <c r="O74" s="39" t="s">
        <v>126</v>
      </c>
      <c r="P74" s="38"/>
      <c r="Q74" s="38" t="s">
        <v>390</v>
      </c>
      <c r="R74" s="41">
        <v>838076</v>
      </c>
      <c r="S74" s="191" t="s">
        <v>55</v>
      </c>
      <c r="T74" s="179" t="s">
        <v>391</v>
      </c>
    </row>
    <row r="75" spans="2:20" ht="409.5" customHeight="1" x14ac:dyDescent="0.35">
      <c r="B75" s="129" t="s">
        <v>999</v>
      </c>
      <c r="C75" s="129" t="s">
        <v>1095</v>
      </c>
      <c r="D75" s="150" t="s">
        <v>1097</v>
      </c>
      <c r="E75" s="37" t="s">
        <v>392</v>
      </c>
      <c r="F75" s="38" t="s">
        <v>393</v>
      </c>
      <c r="G75" s="38" t="s">
        <v>384</v>
      </c>
      <c r="H75" s="38" t="s">
        <v>394</v>
      </c>
      <c r="I75" s="39" t="s">
        <v>52</v>
      </c>
      <c r="J75" s="39"/>
      <c r="K75" s="39" t="s">
        <v>52</v>
      </c>
      <c r="L75" s="39"/>
      <c r="M75" s="39" t="s">
        <v>52</v>
      </c>
      <c r="N75" s="39" t="s">
        <v>52</v>
      </c>
      <c r="O75" s="39"/>
      <c r="P75" s="38" t="s">
        <v>28</v>
      </c>
      <c r="Q75" s="38" t="s">
        <v>395</v>
      </c>
      <c r="R75" s="41">
        <v>230540</v>
      </c>
      <c r="S75" s="191" t="s">
        <v>396</v>
      </c>
      <c r="T75" s="179" t="s">
        <v>397</v>
      </c>
    </row>
    <row r="76" spans="2:20" ht="87" x14ac:dyDescent="0.35">
      <c r="B76" s="129" t="s">
        <v>1001</v>
      </c>
      <c r="C76" s="130">
        <v>3</v>
      </c>
      <c r="D76" s="150" t="s">
        <v>1098</v>
      </c>
      <c r="E76" s="9" t="s">
        <v>398</v>
      </c>
      <c r="F76" s="12" t="s">
        <v>399</v>
      </c>
      <c r="G76" s="12" t="s">
        <v>400</v>
      </c>
      <c r="H76" s="12" t="s">
        <v>401</v>
      </c>
      <c r="I76" s="22"/>
      <c r="J76" s="22"/>
      <c r="K76" s="22"/>
      <c r="L76" s="22" t="s">
        <v>52</v>
      </c>
      <c r="M76" s="22"/>
      <c r="N76" s="22" t="s">
        <v>52</v>
      </c>
      <c r="O76" s="22"/>
      <c r="P76" s="12" t="s">
        <v>1000</v>
      </c>
      <c r="Q76" s="12"/>
      <c r="R76" s="23">
        <v>1156390</v>
      </c>
      <c r="S76" s="29" t="s">
        <v>254</v>
      </c>
      <c r="T76" s="174" t="s">
        <v>402</v>
      </c>
    </row>
    <row r="77" spans="2:20" ht="336" x14ac:dyDescent="0.35">
      <c r="B77" s="129" t="s">
        <v>999</v>
      </c>
      <c r="C77" s="129" t="s">
        <v>1095</v>
      </c>
      <c r="D77" s="150" t="s">
        <v>1097</v>
      </c>
      <c r="E77" s="9" t="s">
        <v>403</v>
      </c>
      <c r="F77" s="12" t="s">
        <v>240</v>
      </c>
      <c r="G77" s="12" t="s">
        <v>399</v>
      </c>
      <c r="H77" s="12" t="s">
        <v>404</v>
      </c>
      <c r="I77" s="22"/>
      <c r="J77" s="22"/>
      <c r="K77" s="22"/>
      <c r="L77" s="22"/>
      <c r="M77" s="22" t="s">
        <v>52</v>
      </c>
      <c r="N77" s="22"/>
      <c r="O77" s="22" t="s">
        <v>52</v>
      </c>
      <c r="P77" s="13" t="s">
        <v>405</v>
      </c>
      <c r="Q77" s="12" t="s">
        <v>406</v>
      </c>
      <c r="R77" s="23">
        <v>250262</v>
      </c>
      <c r="S77" s="29" t="s">
        <v>254</v>
      </c>
      <c r="T77" s="174" t="s">
        <v>407</v>
      </c>
    </row>
    <row r="78" spans="2:20" ht="58.5" thickBot="1" x14ac:dyDescent="0.4">
      <c r="B78" s="131" t="s">
        <v>1001</v>
      </c>
      <c r="C78" s="131" t="s">
        <v>1002</v>
      </c>
      <c r="D78" s="151" t="s">
        <v>1099</v>
      </c>
      <c r="E78" s="112" t="s">
        <v>408</v>
      </c>
      <c r="F78" s="93" t="s">
        <v>399</v>
      </c>
      <c r="G78" s="109" t="s">
        <v>399</v>
      </c>
      <c r="H78" s="93" t="s">
        <v>409</v>
      </c>
      <c r="I78" s="94"/>
      <c r="J78" s="94" t="s">
        <v>52</v>
      </c>
      <c r="K78" s="94" t="s">
        <v>52</v>
      </c>
      <c r="L78" s="94" t="s">
        <v>52</v>
      </c>
      <c r="M78" s="94"/>
      <c r="N78" s="94" t="s">
        <v>52</v>
      </c>
      <c r="O78" s="94"/>
      <c r="P78" s="94"/>
      <c r="Q78" s="93" t="s">
        <v>410</v>
      </c>
      <c r="R78" s="113">
        <v>60000</v>
      </c>
      <c r="S78" s="192" t="s">
        <v>411</v>
      </c>
      <c r="T78" s="180" t="s">
        <v>412</v>
      </c>
    </row>
    <row r="79" spans="2:20" ht="58.5" thickTop="1" x14ac:dyDescent="0.35">
      <c r="B79" s="132" t="s">
        <v>1004</v>
      </c>
      <c r="C79" s="132">
        <v>2</v>
      </c>
      <c r="D79" s="152" t="s">
        <v>1100</v>
      </c>
      <c r="E79" s="114" t="s">
        <v>414</v>
      </c>
      <c r="F79" s="115" t="s">
        <v>1003</v>
      </c>
      <c r="G79" s="115" t="s">
        <v>177</v>
      </c>
      <c r="H79" s="115" t="s">
        <v>1230</v>
      </c>
      <c r="I79" s="116" t="s">
        <v>52</v>
      </c>
      <c r="J79" s="116" t="s">
        <v>52</v>
      </c>
      <c r="K79" s="116"/>
      <c r="L79" s="116" t="s">
        <v>52</v>
      </c>
      <c r="M79" s="116"/>
      <c r="N79" s="116" t="s">
        <v>52</v>
      </c>
      <c r="O79" s="116"/>
      <c r="P79" s="115"/>
      <c r="Q79" s="115" t="s">
        <v>415</v>
      </c>
      <c r="R79" s="117">
        <v>500000</v>
      </c>
      <c r="S79" s="193" t="s">
        <v>416</v>
      </c>
      <c r="T79" s="181" t="s">
        <v>417</v>
      </c>
    </row>
    <row r="80" spans="2:20" ht="101.5" x14ac:dyDescent="0.35">
      <c r="B80" s="130" t="s">
        <v>1004</v>
      </c>
      <c r="C80" s="130">
        <v>3</v>
      </c>
      <c r="D80" s="150" t="s">
        <v>1101</v>
      </c>
      <c r="E80" s="9" t="s">
        <v>418</v>
      </c>
      <c r="F80" s="57" t="s">
        <v>1003</v>
      </c>
      <c r="G80" s="57" t="s">
        <v>419</v>
      </c>
      <c r="H80" s="57" t="s">
        <v>1231</v>
      </c>
      <c r="I80" s="58"/>
      <c r="J80" s="58" t="s">
        <v>52</v>
      </c>
      <c r="K80" s="58"/>
      <c r="L80" s="58" t="s">
        <v>52</v>
      </c>
      <c r="M80" s="58" t="s">
        <v>52</v>
      </c>
      <c r="N80" s="58" t="s">
        <v>52</v>
      </c>
      <c r="O80" s="58" t="s">
        <v>52</v>
      </c>
      <c r="P80" s="57"/>
      <c r="Q80" s="57" t="s">
        <v>420</v>
      </c>
      <c r="R80" s="59">
        <v>857000</v>
      </c>
      <c r="S80" s="97" t="s">
        <v>242</v>
      </c>
      <c r="T80" s="99" t="s">
        <v>417</v>
      </c>
    </row>
    <row r="81" spans="2:20" ht="58" x14ac:dyDescent="0.35">
      <c r="B81" s="129" t="s">
        <v>1006</v>
      </c>
      <c r="C81" s="130" t="s">
        <v>986</v>
      </c>
      <c r="D81" s="150"/>
      <c r="E81" s="9" t="s">
        <v>423</v>
      </c>
      <c r="F81" s="57" t="s">
        <v>1003</v>
      </c>
      <c r="G81" s="57" t="s">
        <v>177</v>
      </c>
      <c r="H81" s="57" t="s">
        <v>1232</v>
      </c>
      <c r="I81" s="58" t="s">
        <v>52</v>
      </c>
      <c r="J81" s="58"/>
      <c r="K81" s="58"/>
      <c r="L81" s="58" t="s">
        <v>52</v>
      </c>
      <c r="M81" s="58"/>
      <c r="N81" s="58" t="s">
        <v>52</v>
      </c>
      <c r="O81" s="58" t="s">
        <v>52</v>
      </c>
      <c r="P81" s="57"/>
      <c r="Q81" s="57" t="s">
        <v>1278</v>
      </c>
      <c r="R81" s="59">
        <v>40000000</v>
      </c>
      <c r="S81" s="97" t="s">
        <v>424</v>
      </c>
      <c r="T81" s="99" t="s">
        <v>417</v>
      </c>
    </row>
    <row r="82" spans="2:20" ht="58" x14ac:dyDescent="0.35">
      <c r="B82" s="130" t="s">
        <v>1001</v>
      </c>
      <c r="C82" s="130">
        <v>4.5999999999999996</v>
      </c>
      <c r="D82" s="150" t="s">
        <v>1099</v>
      </c>
      <c r="E82" s="9" t="s">
        <v>425</v>
      </c>
      <c r="F82" s="57" t="s">
        <v>1003</v>
      </c>
      <c r="G82" s="57" t="s">
        <v>177</v>
      </c>
      <c r="H82" s="57" t="s">
        <v>1233</v>
      </c>
      <c r="I82" s="58" t="s">
        <v>52</v>
      </c>
      <c r="J82" s="58" t="s">
        <v>52</v>
      </c>
      <c r="K82" s="58" t="s">
        <v>52</v>
      </c>
      <c r="L82" s="58" t="s">
        <v>52</v>
      </c>
      <c r="M82" s="58"/>
      <c r="N82" s="58" t="s">
        <v>52</v>
      </c>
      <c r="O82" s="58" t="s">
        <v>52</v>
      </c>
      <c r="P82" s="57"/>
      <c r="Q82" s="57" t="s">
        <v>426</v>
      </c>
      <c r="R82" s="59">
        <v>23000</v>
      </c>
      <c r="S82" s="97" t="s">
        <v>411</v>
      </c>
      <c r="T82" s="99" t="s">
        <v>417</v>
      </c>
    </row>
    <row r="83" spans="2:20" ht="60" x14ac:dyDescent="0.35">
      <c r="B83" s="130" t="s">
        <v>1005</v>
      </c>
      <c r="C83" s="130">
        <v>3.4</v>
      </c>
      <c r="D83" s="150" t="s">
        <v>1102</v>
      </c>
      <c r="E83" s="9" t="s">
        <v>427</v>
      </c>
      <c r="F83" s="118" t="s">
        <v>1003</v>
      </c>
      <c r="G83" s="57" t="s">
        <v>177</v>
      </c>
      <c r="H83" s="57" t="s">
        <v>1234</v>
      </c>
      <c r="I83" s="58" t="s">
        <v>52</v>
      </c>
      <c r="J83" s="58" t="s">
        <v>52</v>
      </c>
      <c r="K83" s="58" t="s">
        <v>52</v>
      </c>
      <c r="L83" s="58" t="s">
        <v>52</v>
      </c>
      <c r="M83" s="58"/>
      <c r="N83" s="58" t="s">
        <v>52</v>
      </c>
      <c r="O83" s="58" t="s">
        <v>52</v>
      </c>
      <c r="P83" s="57"/>
      <c r="Q83" s="57" t="s">
        <v>428</v>
      </c>
      <c r="R83" s="59" t="s">
        <v>429</v>
      </c>
      <c r="S83" s="97" t="s">
        <v>430</v>
      </c>
      <c r="T83" s="99" t="s">
        <v>417</v>
      </c>
    </row>
    <row r="84" spans="2:20" ht="29" x14ac:dyDescent="0.35">
      <c r="B84" s="130" t="s">
        <v>977</v>
      </c>
      <c r="C84" s="130" t="s">
        <v>986</v>
      </c>
      <c r="D84" s="150"/>
      <c r="E84" s="9" t="s">
        <v>432</v>
      </c>
      <c r="F84" s="57" t="s">
        <v>433</v>
      </c>
      <c r="G84" s="57" t="s">
        <v>434</v>
      </c>
      <c r="H84" s="57" t="s">
        <v>435</v>
      </c>
      <c r="I84" s="58" t="s">
        <v>52</v>
      </c>
      <c r="J84" s="58"/>
      <c r="K84" s="58"/>
      <c r="L84" s="58"/>
      <c r="M84" s="58"/>
      <c r="N84" s="58"/>
      <c r="O84" s="58"/>
      <c r="P84" s="57"/>
      <c r="Q84" s="60" t="s">
        <v>436</v>
      </c>
      <c r="R84" s="59">
        <v>41059846</v>
      </c>
      <c r="S84" s="97" t="s">
        <v>437</v>
      </c>
      <c r="T84" s="99" t="s">
        <v>438</v>
      </c>
    </row>
    <row r="85" spans="2:20" ht="114" customHeight="1" x14ac:dyDescent="0.35">
      <c r="B85" s="130" t="s">
        <v>1005</v>
      </c>
      <c r="C85" s="130" t="s">
        <v>1007</v>
      </c>
      <c r="D85" s="153" t="s">
        <v>1103</v>
      </c>
      <c r="E85" s="61" t="s">
        <v>439</v>
      </c>
      <c r="F85" s="57" t="s">
        <v>433</v>
      </c>
      <c r="G85" s="57" t="s">
        <v>434</v>
      </c>
      <c r="H85" s="57" t="s">
        <v>440</v>
      </c>
      <c r="I85" s="58"/>
      <c r="J85" s="58"/>
      <c r="K85" s="58" t="s">
        <v>52</v>
      </c>
      <c r="L85" s="58"/>
      <c r="M85" s="58"/>
      <c r="N85" s="58"/>
      <c r="O85" s="58"/>
      <c r="P85" s="57" t="s">
        <v>441</v>
      </c>
      <c r="Q85" s="57" t="s">
        <v>1279</v>
      </c>
      <c r="R85" s="59">
        <v>1700000</v>
      </c>
      <c r="S85" s="97" t="s">
        <v>437</v>
      </c>
      <c r="T85" s="99" t="s">
        <v>442</v>
      </c>
    </row>
    <row r="86" spans="2:20" ht="72.5" x14ac:dyDescent="0.35">
      <c r="B86" s="129" t="s">
        <v>1006</v>
      </c>
      <c r="C86" s="129" t="s">
        <v>1008</v>
      </c>
      <c r="D86" s="150" t="s">
        <v>1104</v>
      </c>
      <c r="E86" s="9" t="s">
        <v>443</v>
      </c>
      <c r="F86" s="57" t="s">
        <v>433</v>
      </c>
      <c r="G86" s="57" t="s">
        <v>434</v>
      </c>
      <c r="H86" s="57" t="s">
        <v>444</v>
      </c>
      <c r="I86" s="58" t="s">
        <v>52</v>
      </c>
      <c r="J86" s="58" t="s">
        <v>52</v>
      </c>
      <c r="K86" s="58" t="s">
        <v>52</v>
      </c>
      <c r="L86" s="58"/>
      <c r="M86" s="58"/>
      <c r="N86" s="58" t="s">
        <v>52</v>
      </c>
      <c r="O86" s="58"/>
      <c r="P86" s="57"/>
      <c r="Q86" s="57" t="s">
        <v>1280</v>
      </c>
      <c r="R86" s="59">
        <v>631231</v>
      </c>
      <c r="S86" s="97" t="s">
        <v>55</v>
      </c>
      <c r="T86" s="99" t="s">
        <v>445</v>
      </c>
    </row>
    <row r="87" spans="2:20" ht="58" x14ac:dyDescent="0.35">
      <c r="B87" s="129" t="s">
        <v>1009</v>
      </c>
      <c r="C87" s="129" t="s">
        <v>1010</v>
      </c>
      <c r="D87" s="150" t="s">
        <v>1105</v>
      </c>
      <c r="E87" s="9" t="s">
        <v>446</v>
      </c>
      <c r="F87" s="57" t="s">
        <v>433</v>
      </c>
      <c r="G87" s="57" t="s">
        <v>447</v>
      </c>
      <c r="H87" s="57" t="s">
        <v>448</v>
      </c>
      <c r="I87" s="58"/>
      <c r="J87" s="58"/>
      <c r="K87" s="58"/>
      <c r="L87" s="58"/>
      <c r="M87" s="58"/>
      <c r="N87" s="58" t="s">
        <v>52</v>
      </c>
      <c r="O87" s="58" t="s">
        <v>52</v>
      </c>
      <c r="P87" s="57"/>
      <c r="Q87" s="57" t="s">
        <v>449</v>
      </c>
      <c r="R87" s="59" t="s">
        <v>450</v>
      </c>
      <c r="S87" s="97" t="s">
        <v>451</v>
      </c>
      <c r="T87" s="99" t="s">
        <v>452</v>
      </c>
    </row>
    <row r="88" spans="2:20" ht="58" x14ac:dyDescent="0.35">
      <c r="B88" s="129" t="s">
        <v>1009</v>
      </c>
      <c r="C88" s="129" t="s">
        <v>1010</v>
      </c>
      <c r="D88" s="150" t="s">
        <v>1105</v>
      </c>
      <c r="E88" s="9" t="s">
        <v>453</v>
      </c>
      <c r="F88" s="57" t="s">
        <v>433</v>
      </c>
      <c r="G88" s="57" t="s">
        <v>454</v>
      </c>
      <c r="H88" s="57" t="s">
        <v>1181</v>
      </c>
      <c r="I88" s="58"/>
      <c r="J88" s="58"/>
      <c r="K88" s="58"/>
      <c r="L88" s="58"/>
      <c r="M88" s="58"/>
      <c r="N88" s="58" t="s">
        <v>52</v>
      </c>
      <c r="O88" s="58" t="s">
        <v>52</v>
      </c>
      <c r="P88" s="57"/>
      <c r="Q88" s="57" t="s">
        <v>1281</v>
      </c>
      <c r="R88" s="59" t="s">
        <v>455</v>
      </c>
      <c r="S88" s="97" t="s">
        <v>456</v>
      </c>
      <c r="T88" s="99" t="s">
        <v>457</v>
      </c>
    </row>
    <row r="89" spans="2:20" ht="58" x14ac:dyDescent="0.35">
      <c r="B89" s="130" t="s">
        <v>1004</v>
      </c>
      <c r="C89" s="130">
        <v>5</v>
      </c>
      <c r="D89" s="150" t="s">
        <v>1106</v>
      </c>
      <c r="E89" s="9" t="s">
        <v>458</v>
      </c>
      <c r="F89" s="57" t="s">
        <v>433</v>
      </c>
      <c r="G89" s="57" t="s">
        <v>242</v>
      </c>
      <c r="H89" s="57" t="s">
        <v>459</v>
      </c>
      <c r="I89" s="58"/>
      <c r="J89" s="58"/>
      <c r="K89" s="58"/>
      <c r="L89" s="58"/>
      <c r="M89" s="58"/>
      <c r="N89" s="58" t="s">
        <v>52</v>
      </c>
      <c r="O89" s="58" t="s">
        <v>52</v>
      </c>
      <c r="P89" s="57"/>
      <c r="Q89" s="57" t="s">
        <v>460</v>
      </c>
      <c r="R89" s="59" t="s">
        <v>461</v>
      </c>
      <c r="S89" s="97" t="s">
        <v>462</v>
      </c>
      <c r="T89" s="99" t="s">
        <v>463</v>
      </c>
    </row>
    <row r="90" spans="2:20" ht="58" x14ac:dyDescent="0.35">
      <c r="B90" s="129" t="s">
        <v>1011</v>
      </c>
      <c r="C90" s="130" t="s">
        <v>986</v>
      </c>
      <c r="D90" s="150"/>
      <c r="E90" s="9" t="s">
        <v>466</v>
      </c>
      <c r="F90" s="57" t="s">
        <v>474</v>
      </c>
      <c r="G90" s="57" t="s">
        <v>467</v>
      </c>
      <c r="H90" s="60" t="s">
        <v>1235</v>
      </c>
      <c r="I90" s="58" t="s">
        <v>52</v>
      </c>
      <c r="J90" s="58" t="s">
        <v>52</v>
      </c>
      <c r="K90" s="58" t="s">
        <v>52</v>
      </c>
      <c r="L90" s="58" t="s">
        <v>52</v>
      </c>
      <c r="M90" s="58"/>
      <c r="N90" s="58" t="s">
        <v>52</v>
      </c>
      <c r="O90" s="58" t="s">
        <v>52</v>
      </c>
      <c r="P90" s="57"/>
      <c r="Q90" s="60"/>
      <c r="R90" s="59">
        <v>921992</v>
      </c>
      <c r="S90" s="97" t="s">
        <v>468</v>
      </c>
      <c r="T90" s="99" t="s">
        <v>469</v>
      </c>
    </row>
    <row r="91" spans="2:20" ht="72.5" x14ac:dyDescent="0.35">
      <c r="B91" s="130" t="s">
        <v>1001</v>
      </c>
      <c r="C91" s="130">
        <v>5</v>
      </c>
      <c r="D91" s="150" t="s">
        <v>1107</v>
      </c>
      <c r="E91" s="9" t="s">
        <v>470</v>
      </c>
      <c r="F91" s="57" t="s">
        <v>474</v>
      </c>
      <c r="G91" s="57" t="s">
        <v>471</v>
      </c>
      <c r="H91" s="57" t="s">
        <v>1236</v>
      </c>
      <c r="I91" s="58"/>
      <c r="J91" s="58" t="s">
        <v>52</v>
      </c>
      <c r="K91" s="58" t="s">
        <v>52</v>
      </c>
      <c r="L91" s="58"/>
      <c r="M91" s="58"/>
      <c r="N91" s="58" t="s">
        <v>52</v>
      </c>
      <c r="O91" s="58" t="s">
        <v>52</v>
      </c>
      <c r="P91" s="57"/>
      <c r="Q91" s="57" t="s">
        <v>1282</v>
      </c>
      <c r="R91" s="59">
        <v>185000</v>
      </c>
      <c r="S91" s="97" t="s">
        <v>472</v>
      </c>
      <c r="T91" s="99" t="s">
        <v>473</v>
      </c>
    </row>
    <row r="92" spans="2:20" ht="58" x14ac:dyDescent="0.35">
      <c r="B92" s="129" t="s">
        <v>1006</v>
      </c>
      <c r="C92" s="129" t="s">
        <v>1108</v>
      </c>
      <c r="D92" s="150" t="s">
        <v>1109</v>
      </c>
      <c r="E92" s="9" t="s">
        <v>475</v>
      </c>
      <c r="F92" s="57" t="s">
        <v>1018</v>
      </c>
      <c r="G92" s="62" t="s">
        <v>477</v>
      </c>
      <c r="H92" s="57" t="s">
        <v>1237</v>
      </c>
      <c r="I92" s="58" t="s">
        <v>52</v>
      </c>
      <c r="J92" s="58"/>
      <c r="K92" s="58"/>
      <c r="L92" s="58" t="s">
        <v>52</v>
      </c>
      <c r="M92" s="58"/>
      <c r="N92" s="58" t="s">
        <v>52</v>
      </c>
      <c r="O92" s="58" t="s">
        <v>52</v>
      </c>
      <c r="P92" s="57"/>
      <c r="Q92" s="60" t="s">
        <v>478</v>
      </c>
      <c r="R92" s="59">
        <v>600000</v>
      </c>
      <c r="S92" s="97" t="s">
        <v>479</v>
      </c>
      <c r="T92" s="182">
        <v>44501</v>
      </c>
    </row>
    <row r="93" spans="2:20" ht="58" x14ac:dyDescent="0.35">
      <c r="B93" s="129" t="s">
        <v>1006</v>
      </c>
      <c r="C93" s="129" t="s">
        <v>1108</v>
      </c>
      <c r="D93" s="150" t="s">
        <v>1109</v>
      </c>
      <c r="E93" s="9" t="s">
        <v>480</v>
      </c>
      <c r="F93" s="57" t="s">
        <v>1018</v>
      </c>
      <c r="G93" s="63" t="s">
        <v>477</v>
      </c>
      <c r="H93" s="57" t="s">
        <v>481</v>
      </c>
      <c r="I93" s="58" t="s">
        <v>52</v>
      </c>
      <c r="J93" s="58"/>
      <c r="K93" s="58"/>
      <c r="L93" s="58" t="s">
        <v>52</v>
      </c>
      <c r="M93" s="58"/>
      <c r="N93" s="58" t="s">
        <v>52</v>
      </c>
      <c r="O93" s="58" t="s">
        <v>52</v>
      </c>
      <c r="P93" s="57"/>
      <c r="Q93" s="57" t="s">
        <v>482</v>
      </c>
      <c r="R93" s="59">
        <v>2700000</v>
      </c>
      <c r="S93" s="97" t="s">
        <v>483</v>
      </c>
      <c r="T93" s="182">
        <v>44501</v>
      </c>
    </row>
    <row r="94" spans="2:20" ht="58" x14ac:dyDescent="0.35">
      <c r="B94" s="133" t="s">
        <v>1001</v>
      </c>
      <c r="C94" s="130">
        <v>5</v>
      </c>
      <c r="D94" s="150" t="s">
        <v>1107</v>
      </c>
      <c r="E94" s="9" t="s">
        <v>484</v>
      </c>
      <c r="F94" s="57" t="s">
        <v>1018</v>
      </c>
      <c r="G94" s="63" t="s">
        <v>477</v>
      </c>
      <c r="H94" s="57" t="s">
        <v>481</v>
      </c>
      <c r="I94" s="58" t="s">
        <v>52</v>
      </c>
      <c r="J94" s="58"/>
      <c r="K94" s="58"/>
      <c r="L94" s="58" t="s">
        <v>52</v>
      </c>
      <c r="M94" s="58"/>
      <c r="N94" s="58" t="s">
        <v>52</v>
      </c>
      <c r="O94" s="58" t="s">
        <v>52</v>
      </c>
      <c r="P94" s="57"/>
      <c r="Q94" s="57" t="s">
        <v>485</v>
      </c>
      <c r="R94" s="59">
        <v>2700000</v>
      </c>
      <c r="S94" s="97" t="s">
        <v>486</v>
      </c>
      <c r="T94" s="182" t="s">
        <v>487</v>
      </c>
    </row>
    <row r="95" spans="2:20" ht="224.25" customHeight="1" x14ac:dyDescent="0.35">
      <c r="B95" s="134" t="s">
        <v>1012</v>
      </c>
      <c r="C95" s="129" t="s">
        <v>1013</v>
      </c>
      <c r="D95" s="154" t="s">
        <v>1110</v>
      </c>
      <c r="E95" s="43" t="s">
        <v>488</v>
      </c>
      <c r="F95" s="57" t="s">
        <v>1018</v>
      </c>
      <c r="G95" s="63" t="s">
        <v>490</v>
      </c>
      <c r="H95" s="57" t="s">
        <v>491</v>
      </c>
      <c r="I95" s="58" t="s">
        <v>52</v>
      </c>
      <c r="J95" s="58" t="s">
        <v>52</v>
      </c>
      <c r="K95" s="58"/>
      <c r="L95" s="58" t="s">
        <v>52</v>
      </c>
      <c r="M95" s="58" t="s">
        <v>52</v>
      </c>
      <c r="N95" s="58" t="s">
        <v>52</v>
      </c>
      <c r="O95" s="58" t="s">
        <v>52</v>
      </c>
      <c r="P95" s="57"/>
      <c r="Q95" s="57" t="s">
        <v>492</v>
      </c>
      <c r="R95" s="59">
        <v>684320</v>
      </c>
      <c r="S95" s="97" t="s">
        <v>493</v>
      </c>
      <c r="T95" s="99" t="s">
        <v>494</v>
      </c>
    </row>
    <row r="96" spans="2:20" ht="233.25" customHeight="1" x14ac:dyDescent="0.35">
      <c r="B96" s="134" t="s">
        <v>1012</v>
      </c>
      <c r="C96" s="129" t="s">
        <v>1013</v>
      </c>
      <c r="D96" s="154" t="s">
        <v>1110</v>
      </c>
      <c r="E96" s="43" t="s">
        <v>495</v>
      </c>
      <c r="F96" s="57" t="s">
        <v>1018</v>
      </c>
      <c r="G96" s="63" t="s">
        <v>490</v>
      </c>
      <c r="H96" s="57" t="s">
        <v>491</v>
      </c>
      <c r="I96" s="58" t="s">
        <v>52</v>
      </c>
      <c r="J96" s="58" t="s">
        <v>52</v>
      </c>
      <c r="K96" s="58" t="s">
        <v>52</v>
      </c>
      <c r="L96" s="58" t="s">
        <v>52</v>
      </c>
      <c r="M96" s="58"/>
      <c r="N96" s="58" t="s">
        <v>52</v>
      </c>
      <c r="O96" s="58" t="s">
        <v>52</v>
      </c>
      <c r="P96" s="57"/>
      <c r="Q96" s="57" t="s">
        <v>496</v>
      </c>
      <c r="R96" s="59"/>
      <c r="S96" s="97" t="s">
        <v>493</v>
      </c>
      <c r="T96" s="99" t="s">
        <v>497</v>
      </c>
    </row>
    <row r="97" spans="2:20" ht="58" x14ac:dyDescent="0.35">
      <c r="B97" s="130" t="s">
        <v>1001</v>
      </c>
      <c r="C97" s="130">
        <v>6</v>
      </c>
      <c r="D97" s="154" t="s">
        <v>1111</v>
      </c>
      <c r="E97" s="43" t="s">
        <v>498</v>
      </c>
      <c r="F97" s="57" t="s">
        <v>1018</v>
      </c>
      <c r="G97" s="63" t="s">
        <v>476</v>
      </c>
      <c r="H97" s="57" t="s">
        <v>1238</v>
      </c>
      <c r="I97" s="58"/>
      <c r="J97" s="58" t="s">
        <v>52</v>
      </c>
      <c r="K97" s="58" t="s">
        <v>52</v>
      </c>
      <c r="L97" s="58" t="s">
        <v>52</v>
      </c>
      <c r="M97" s="58"/>
      <c r="N97" s="58"/>
      <c r="O97" s="58"/>
      <c r="P97" s="57"/>
      <c r="Q97" s="57" t="s">
        <v>499</v>
      </c>
      <c r="R97" s="59">
        <v>54000</v>
      </c>
      <c r="S97" s="97" t="s">
        <v>411</v>
      </c>
      <c r="T97" s="99" t="s">
        <v>500</v>
      </c>
    </row>
    <row r="98" spans="2:20" ht="58" x14ac:dyDescent="0.35">
      <c r="B98" s="130" t="s">
        <v>1001</v>
      </c>
      <c r="C98" s="130">
        <v>5</v>
      </c>
      <c r="D98" s="154" t="s">
        <v>1107</v>
      </c>
      <c r="E98" s="43" t="s">
        <v>501</v>
      </c>
      <c r="F98" s="57" t="s">
        <v>1018</v>
      </c>
      <c r="G98" s="63" t="s">
        <v>502</v>
      </c>
      <c r="H98" s="57" t="s">
        <v>1239</v>
      </c>
      <c r="I98" s="58"/>
      <c r="J98" s="58"/>
      <c r="K98" s="58"/>
      <c r="L98" s="58" t="s">
        <v>52</v>
      </c>
      <c r="M98" s="58"/>
      <c r="N98" s="58"/>
      <c r="O98" s="58"/>
      <c r="P98" s="57"/>
      <c r="Q98" s="57"/>
      <c r="R98" s="59">
        <v>500000</v>
      </c>
      <c r="S98" s="97" t="s">
        <v>422</v>
      </c>
      <c r="T98" s="99" t="s">
        <v>503</v>
      </c>
    </row>
    <row r="99" spans="2:20" ht="72" x14ac:dyDescent="0.35">
      <c r="B99" s="129" t="s">
        <v>1014</v>
      </c>
      <c r="C99" s="129" t="s">
        <v>1015</v>
      </c>
      <c r="D99" s="154" t="s">
        <v>1112</v>
      </c>
      <c r="E99" s="43" t="s">
        <v>504</v>
      </c>
      <c r="F99" s="57" t="s">
        <v>1018</v>
      </c>
      <c r="G99" s="63" t="s">
        <v>476</v>
      </c>
      <c r="H99" s="64" t="s">
        <v>505</v>
      </c>
      <c r="I99" s="58" t="s">
        <v>52</v>
      </c>
      <c r="J99" s="58" t="s">
        <v>52</v>
      </c>
      <c r="K99" s="58"/>
      <c r="L99" s="58" t="s">
        <v>52</v>
      </c>
      <c r="M99" s="58"/>
      <c r="N99" s="58" t="s">
        <v>52</v>
      </c>
      <c r="O99" s="58" t="s">
        <v>52</v>
      </c>
      <c r="P99" s="57"/>
      <c r="Q99" s="60" t="s">
        <v>506</v>
      </c>
      <c r="R99" s="59">
        <v>0</v>
      </c>
      <c r="S99" s="97" t="s">
        <v>411</v>
      </c>
      <c r="T99" s="99" t="s">
        <v>503</v>
      </c>
    </row>
    <row r="100" spans="2:20" ht="58" x14ac:dyDescent="0.35">
      <c r="B100" s="129" t="s">
        <v>1016</v>
      </c>
      <c r="C100" s="129" t="s">
        <v>1017</v>
      </c>
      <c r="D100" s="157" t="s">
        <v>1113</v>
      </c>
      <c r="E100" s="43" t="s">
        <v>507</v>
      </c>
      <c r="F100" s="57" t="s">
        <v>1018</v>
      </c>
      <c r="G100" s="63" t="s">
        <v>476</v>
      </c>
      <c r="H100" s="65" t="s">
        <v>508</v>
      </c>
      <c r="I100" s="58"/>
      <c r="J100" s="58" t="s">
        <v>52</v>
      </c>
      <c r="K100" s="58"/>
      <c r="L100" s="58" t="s">
        <v>52</v>
      </c>
      <c r="M100" s="58"/>
      <c r="N100" s="58" t="s">
        <v>52</v>
      </c>
      <c r="O100" s="58"/>
      <c r="P100" s="57"/>
      <c r="Q100" s="57" t="s">
        <v>509</v>
      </c>
      <c r="R100" s="59">
        <v>60000</v>
      </c>
      <c r="S100" s="97" t="s">
        <v>510</v>
      </c>
      <c r="T100" s="99" t="s">
        <v>511</v>
      </c>
    </row>
    <row r="101" spans="2:20" ht="58" x14ac:dyDescent="0.35">
      <c r="B101" s="129" t="s">
        <v>1016</v>
      </c>
      <c r="C101" s="129" t="s">
        <v>1017</v>
      </c>
      <c r="D101" s="157" t="s">
        <v>1113</v>
      </c>
      <c r="E101" s="43" t="s">
        <v>512</v>
      </c>
      <c r="F101" s="57" t="s">
        <v>1018</v>
      </c>
      <c r="G101" s="63" t="s">
        <v>476</v>
      </c>
      <c r="H101" s="65" t="s">
        <v>508</v>
      </c>
      <c r="I101" s="58"/>
      <c r="J101" s="58" t="s">
        <v>52</v>
      </c>
      <c r="K101" s="58"/>
      <c r="L101" s="58" t="s">
        <v>52</v>
      </c>
      <c r="M101" s="58"/>
      <c r="N101" s="58" t="s">
        <v>52</v>
      </c>
      <c r="O101" s="58"/>
      <c r="P101" s="57"/>
      <c r="Q101" s="57" t="s">
        <v>509</v>
      </c>
      <c r="R101" s="59">
        <v>60000</v>
      </c>
      <c r="S101" s="97" t="s">
        <v>510</v>
      </c>
      <c r="T101" s="99" t="s">
        <v>503</v>
      </c>
    </row>
    <row r="102" spans="2:20" ht="58" x14ac:dyDescent="0.35">
      <c r="B102" s="130" t="s">
        <v>1001</v>
      </c>
      <c r="C102" s="130" t="s">
        <v>986</v>
      </c>
      <c r="D102" s="154"/>
      <c r="E102" s="43" t="s">
        <v>513</v>
      </c>
      <c r="F102" s="57" t="s">
        <v>1018</v>
      </c>
      <c r="G102" s="63" t="s">
        <v>476</v>
      </c>
      <c r="H102" s="65" t="s">
        <v>514</v>
      </c>
      <c r="I102" s="58"/>
      <c r="J102" s="58"/>
      <c r="K102" s="58"/>
      <c r="L102" s="58" t="s">
        <v>52</v>
      </c>
      <c r="M102" s="58"/>
      <c r="N102" s="58"/>
      <c r="O102" s="58"/>
      <c r="P102" s="57"/>
      <c r="Q102" s="57" t="s">
        <v>509</v>
      </c>
      <c r="R102" s="59"/>
      <c r="S102" s="97" t="s">
        <v>493</v>
      </c>
      <c r="T102" s="99" t="s">
        <v>515</v>
      </c>
    </row>
    <row r="103" spans="2:20" ht="58" hidden="1" x14ac:dyDescent="0.35">
      <c r="B103" s="130"/>
      <c r="C103" s="130"/>
      <c r="D103" s="154"/>
      <c r="E103" s="43" t="s">
        <v>516</v>
      </c>
      <c r="F103" s="57" t="s">
        <v>932</v>
      </c>
      <c r="G103" s="63" t="s">
        <v>489</v>
      </c>
      <c r="H103" s="65" t="s">
        <v>517</v>
      </c>
      <c r="I103" s="58" t="s">
        <v>52</v>
      </c>
      <c r="J103" s="58" t="s">
        <v>52</v>
      </c>
      <c r="K103" s="58" t="s">
        <v>52</v>
      </c>
      <c r="L103" s="58" t="s">
        <v>52</v>
      </c>
      <c r="M103" s="58"/>
      <c r="N103" s="58" t="s">
        <v>52</v>
      </c>
      <c r="O103" s="58" t="s">
        <v>52</v>
      </c>
      <c r="P103" s="57"/>
      <c r="Q103" s="60" t="s">
        <v>506</v>
      </c>
      <c r="R103" s="59">
        <v>2100000</v>
      </c>
      <c r="S103" s="97" t="s">
        <v>411</v>
      </c>
      <c r="T103" s="99" t="s">
        <v>518</v>
      </c>
    </row>
    <row r="104" spans="2:20" ht="158.25" customHeight="1" x14ac:dyDescent="0.35">
      <c r="B104" s="129" t="s">
        <v>1011</v>
      </c>
      <c r="C104" s="129" t="s">
        <v>1019</v>
      </c>
      <c r="D104" s="157" t="s">
        <v>1114</v>
      </c>
      <c r="E104" s="43" t="s">
        <v>146</v>
      </c>
      <c r="F104" s="57" t="s">
        <v>1018</v>
      </c>
      <c r="G104" s="63" t="s">
        <v>489</v>
      </c>
      <c r="H104" s="65" t="s">
        <v>519</v>
      </c>
      <c r="I104" s="58" t="s">
        <v>52</v>
      </c>
      <c r="J104" s="58" t="s">
        <v>52</v>
      </c>
      <c r="K104" s="58" t="s">
        <v>52</v>
      </c>
      <c r="L104" s="58" t="s">
        <v>52</v>
      </c>
      <c r="M104" s="58"/>
      <c r="N104" s="58" t="s">
        <v>52</v>
      </c>
      <c r="O104" s="58" t="s">
        <v>52</v>
      </c>
      <c r="P104" s="57"/>
      <c r="Q104" s="60" t="s">
        <v>506</v>
      </c>
      <c r="R104" s="59">
        <v>1200000</v>
      </c>
      <c r="S104" s="97" t="s">
        <v>411</v>
      </c>
      <c r="T104" s="99" t="s">
        <v>487</v>
      </c>
    </row>
    <row r="105" spans="2:20" ht="58" x14ac:dyDescent="0.35">
      <c r="B105" s="129" t="s">
        <v>1021</v>
      </c>
      <c r="C105" s="129" t="s">
        <v>1020</v>
      </c>
      <c r="D105" s="154"/>
      <c r="E105" s="43" t="s">
        <v>520</v>
      </c>
      <c r="F105" s="57" t="s">
        <v>933</v>
      </c>
      <c r="G105" s="63" t="s">
        <v>521</v>
      </c>
      <c r="H105" s="57" t="s">
        <v>522</v>
      </c>
      <c r="I105" s="58"/>
      <c r="J105" s="58" t="s">
        <v>52</v>
      </c>
      <c r="K105" s="58" t="s">
        <v>52</v>
      </c>
      <c r="L105" s="58"/>
      <c r="M105" s="58"/>
      <c r="N105" s="58" t="s">
        <v>52</v>
      </c>
      <c r="O105" s="58" t="s">
        <v>52</v>
      </c>
      <c r="P105" s="57"/>
      <c r="Q105" s="57" t="s">
        <v>523</v>
      </c>
      <c r="R105" s="59" t="s">
        <v>524</v>
      </c>
      <c r="S105" s="97" t="s">
        <v>525</v>
      </c>
      <c r="T105" s="99" t="s">
        <v>487</v>
      </c>
    </row>
    <row r="106" spans="2:20" ht="385.5" customHeight="1" x14ac:dyDescent="0.35">
      <c r="B106" s="129" t="s">
        <v>1012</v>
      </c>
      <c r="C106" s="129" t="s">
        <v>1025</v>
      </c>
      <c r="D106" s="154" t="s">
        <v>1186</v>
      </c>
      <c r="E106" s="44" t="s">
        <v>1022</v>
      </c>
      <c r="F106" s="57" t="s">
        <v>1023</v>
      </c>
      <c r="G106" s="63" t="s">
        <v>526</v>
      </c>
      <c r="H106" s="57" t="s">
        <v>1024</v>
      </c>
      <c r="I106" s="58" t="s">
        <v>52</v>
      </c>
      <c r="J106" s="58" t="s">
        <v>52</v>
      </c>
      <c r="K106" s="58" t="s">
        <v>52</v>
      </c>
      <c r="L106" s="58" t="s">
        <v>52</v>
      </c>
      <c r="M106" s="58" t="s">
        <v>52</v>
      </c>
      <c r="N106" s="58" t="s">
        <v>52</v>
      </c>
      <c r="O106" s="58" t="s">
        <v>52</v>
      </c>
      <c r="P106" s="57"/>
      <c r="Q106" s="57" t="s">
        <v>527</v>
      </c>
      <c r="R106" s="59">
        <v>0</v>
      </c>
      <c r="S106" s="97" t="s">
        <v>528</v>
      </c>
      <c r="T106" s="99" t="s">
        <v>529</v>
      </c>
    </row>
    <row r="107" spans="2:20" ht="102" customHeight="1" x14ac:dyDescent="0.35">
      <c r="B107" s="129" t="s">
        <v>1011</v>
      </c>
      <c r="C107" s="129" t="s">
        <v>1026</v>
      </c>
      <c r="D107" s="154" t="s">
        <v>1115</v>
      </c>
      <c r="E107" s="43" t="s">
        <v>531</v>
      </c>
      <c r="F107" s="57" t="s">
        <v>532</v>
      </c>
      <c r="G107" s="57" t="s">
        <v>533</v>
      </c>
      <c r="H107" s="57" t="s">
        <v>1240</v>
      </c>
      <c r="I107" s="58" t="s">
        <v>52</v>
      </c>
      <c r="J107" s="58" t="s">
        <v>52</v>
      </c>
      <c r="K107" s="58" t="s">
        <v>52</v>
      </c>
      <c r="L107" s="58"/>
      <c r="M107" s="58"/>
      <c r="N107" s="58" t="s">
        <v>534</v>
      </c>
      <c r="O107" s="58"/>
      <c r="P107" s="57"/>
      <c r="Q107" s="60" t="s">
        <v>535</v>
      </c>
      <c r="R107" s="59">
        <v>582596</v>
      </c>
      <c r="S107" s="97" t="s">
        <v>254</v>
      </c>
      <c r="T107" s="99" t="s">
        <v>536</v>
      </c>
    </row>
    <row r="108" spans="2:20" ht="173.25" customHeight="1" x14ac:dyDescent="0.35">
      <c r="B108" s="129" t="s">
        <v>1021</v>
      </c>
      <c r="C108" s="129" t="s">
        <v>1027</v>
      </c>
      <c r="D108" s="154" t="s">
        <v>1116</v>
      </c>
      <c r="E108" s="44" t="s">
        <v>538</v>
      </c>
      <c r="F108" s="60" t="s">
        <v>539</v>
      </c>
      <c r="G108" s="60" t="s">
        <v>540</v>
      </c>
      <c r="H108" s="63" t="s">
        <v>1241</v>
      </c>
      <c r="I108" s="58"/>
      <c r="J108" s="58" t="s">
        <v>52</v>
      </c>
      <c r="K108" s="58" t="s">
        <v>52</v>
      </c>
      <c r="L108" s="58"/>
      <c r="M108" s="58"/>
      <c r="N108" s="58"/>
      <c r="O108" s="58"/>
      <c r="P108" s="66" t="s">
        <v>541</v>
      </c>
      <c r="Q108" s="60" t="s">
        <v>542</v>
      </c>
      <c r="R108" s="67">
        <v>30000000</v>
      </c>
      <c r="S108" s="194" t="s">
        <v>543</v>
      </c>
      <c r="T108" s="183" t="s">
        <v>544</v>
      </c>
    </row>
    <row r="109" spans="2:20" ht="29" x14ac:dyDescent="0.35">
      <c r="B109" s="129" t="s">
        <v>977</v>
      </c>
      <c r="C109" s="130" t="s">
        <v>986</v>
      </c>
      <c r="D109" s="157"/>
      <c r="E109" s="68" t="s">
        <v>546</v>
      </c>
      <c r="F109" s="60" t="s">
        <v>539</v>
      </c>
      <c r="G109" s="60" t="s">
        <v>540</v>
      </c>
      <c r="H109" s="57" t="s">
        <v>1242</v>
      </c>
      <c r="I109" s="58" t="s">
        <v>52</v>
      </c>
      <c r="J109" s="58"/>
      <c r="K109" s="58"/>
      <c r="L109" s="58"/>
      <c r="M109" s="58"/>
      <c r="N109" s="58"/>
      <c r="O109" s="58"/>
      <c r="P109" s="60" t="s">
        <v>547</v>
      </c>
      <c r="Q109" s="57" t="s">
        <v>548</v>
      </c>
      <c r="R109" s="69">
        <v>500000</v>
      </c>
      <c r="S109" s="97" t="s">
        <v>549</v>
      </c>
      <c r="T109" s="183" t="s">
        <v>545</v>
      </c>
    </row>
    <row r="110" spans="2:20" ht="130.5" x14ac:dyDescent="0.35">
      <c r="B110" s="130" t="s">
        <v>1005</v>
      </c>
      <c r="C110" s="130" t="s">
        <v>1028</v>
      </c>
      <c r="D110" s="154" t="s">
        <v>1117</v>
      </c>
      <c r="E110" s="96" t="s">
        <v>550</v>
      </c>
      <c r="F110" s="60" t="s">
        <v>539</v>
      </c>
      <c r="G110" s="60" t="s">
        <v>540</v>
      </c>
      <c r="H110" s="70" t="s">
        <v>551</v>
      </c>
      <c r="I110" s="58"/>
      <c r="J110" s="58"/>
      <c r="K110" s="58" t="s">
        <v>52</v>
      </c>
      <c r="L110" s="58"/>
      <c r="M110" s="58"/>
      <c r="N110" s="58"/>
      <c r="O110" s="58"/>
      <c r="P110" s="57" t="s">
        <v>552</v>
      </c>
      <c r="Q110" s="57" t="s">
        <v>1283</v>
      </c>
      <c r="R110" s="67">
        <v>7000000</v>
      </c>
      <c r="S110" s="97" t="s">
        <v>553</v>
      </c>
      <c r="T110" s="99" t="s">
        <v>544</v>
      </c>
    </row>
    <row r="111" spans="2:20" ht="58" x14ac:dyDescent="0.35">
      <c r="B111" s="129" t="s">
        <v>1029</v>
      </c>
      <c r="C111" s="129" t="s">
        <v>1030</v>
      </c>
      <c r="D111" s="154" t="s">
        <v>1118</v>
      </c>
      <c r="E111" s="119" t="s">
        <v>554</v>
      </c>
      <c r="F111" s="60" t="s">
        <v>539</v>
      </c>
      <c r="G111" s="60" t="s">
        <v>540</v>
      </c>
      <c r="H111" s="57" t="s">
        <v>555</v>
      </c>
      <c r="I111" s="58" t="s">
        <v>556</v>
      </c>
      <c r="J111" s="58"/>
      <c r="K111" s="58"/>
      <c r="L111" s="58"/>
      <c r="M111" s="58"/>
      <c r="N111" s="58"/>
      <c r="O111" s="58"/>
      <c r="P111" s="58" t="s">
        <v>556</v>
      </c>
      <c r="Q111" s="57" t="s">
        <v>557</v>
      </c>
      <c r="R111" s="67">
        <v>500000</v>
      </c>
      <c r="S111" s="97" t="s">
        <v>411</v>
      </c>
      <c r="T111" s="99" t="s">
        <v>558</v>
      </c>
    </row>
    <row r="112" spans="2:20" ht="43.5" x14ac:dyDescent="0.35">
      <c r="B112" s="130" t="s">
        <v>977</v>
      </c>
      <c r="C112" s="129">
        <v>2</v>
      </c>
      <c r="D112" s="154" t="s">
        <v>1080</v>
      </c>
      <c r="E112" s="43" t="s">
        <v>560</v>
      </c>
      <c r="F112" s="57" t="s">
        <v>561</v>
      </c>
      <c r="G112" s="57" t="s">
        <v>177</v>
      </c>
      <c r="H112" s="57" t="s">
        <v>1243</v>
      </c>
      <c r="I112" s="58" t="s">
        <v>52</v>
      </c>
      <c r="J112" s="58"/>
      <c r="K112" s="58"/>
      <c r="L112" s="58" t="s">
        <v>52</v>
      </c>
      <c r="M112" s="58"/>
      <c r="N112" s="58"/>
      <c r="O112" s="58"/>
      <c r="P112" s="57"/>
      <c r="Q112" s="60" t="s">
        <v>562</v>
      </c>
      <c r="R112" s="59">
        <v>616191</v>
      </c>
      <c r="S112" s="97" t="s">
        <v>411</v>
      </c>
      <c r="T112" s="88" t="s">
        <v>563</v>
      </c>
    </row>
    <row r="113" spans="2:20" ht="43.5" x14ac:dyDescent="0.35">
      <c r="B113" s="130" t="s">
        <v>1001</v>
      </c>
      <c r="C113" s="130" t="s">
        <v>1031</v>
      </c>
      <c r="D113" s="154" t="s">
        <v>1119</v>
      </c>
      <c r="E113" s="43" t="s">
        <v>564</v>
      </c>
      <c r="F113" s="57" t="s">
        <v>561</v>
      </c>
      <c r="G113" s="57" t="s">
        <v>421</v>
      </c>
      <c r="H113" s="57" t="s">
        <v>1244</v>
      </c>
      <c r="I113" s="58"/>
      <c r="J113" s="58"/>
      <c r="K113" s="58"/>
      <c r="L113" s="58" t="s">
        <v>52</v>
      </c>
      <c r="M113" s="58"/>
      <c r="N113" s="58"/>
      <c r="O113" s="58"/>
      <c r="P113" s="57"/>
      <c r="Q113" s="60" t="s">
        <v>1284</v>
      </c>
      <c r="R113" s="59">
        <v>2317084</v>
      </c>
      <c r="S113" s="97" t="s">
        <v>565</v>
      </c>
      <c r="T113" s="99" t="s">
        <v>566</v>
      </c>
    </row>
    <row r="114" spans="2:20" ht="72.5" x14ac:dyDescent="0.35">
      <c r="B114" s="129" t="s">
        <v>1006</v>
      </c>
      <c r="C114" s="129" t="s">
        <v>1008</v>
      </c>
      <c r="D114" s="154" t="s">
        <v>1120</v>
      </c>
      <c r="E114" s="43" t="s">
        <v>567</v>
      </c>
      <c r="F114" s="57" t="s">
        <v>568</v>
      </c>
      <c r="G114" s="57" t="s">
        <v>569</v>
      </c>
      <c r="H114" s="57" t="s">
        <v>570</v>
      </c>
      <c r="I114" s="58" t="s">
        <v>52</v>
      </c>
      <c r="J114" s="58"/>
      <c r="K114" s="58"/>
      <c r="L114" s="58" t="s">
        <v>52</v>
      </c>
      <c r="M114" s="58"/>
      <c r="N114" s="58" t="s">
        <v>52</v>
      </c>
      <c r="O114" s="58"/>
      <c r="P114" s="57"/>
      <c r="Q114" s="60" t="s">
        <v>571</v>
      </c>
      <c r="R114" s="59">
        <v>1118336</v>
      </c>
      <c r="S114" s="97" t="s">
        <v>55</v>
      </c>
      <c r="T114" s="99" t="s">
        <v>572</v>
      </c>
    </row>
    <row r="115" spans="2:20" ht="60" x14ac:dyDescent="0.35">
      <c r="B115" s="130" t="s">
        <v>1001</v>
      </c>
      <c r="C115" s="130" t="s">
        <v>1032</v>
      </c>
      <c r="D115" s="154" t="s">
        <v>1122</v>
      </c>
      <c r="E115" s="43" t="s">
        <v>573</v>
      </c>
      <c r="F115" s="57" t="s">
        <v>568</v>
      </c>
      <c r="G115" s="57" t="s">
        <v>569</v>
      </c>
      <c r="H115" s="57" t="s">
        <v>574</v>
      </c>
      <c r="I115" s="58"/>
      <c r="J115" s="58" t="s">
        <v>52</v>
      </c>
      <c r="K115" s="58"/>
      <c r="L115" s="58" t="s">
        <v>52</v>
      </c>
      <c r="M115" s="58"/>
      <c r="N115" s="58" t="s">
        <v>52</v>
      </c>
      <c r="O115" s="58" t="s">
        <v>52</v>
      </c>
      <c r="P115" s="57"/>
      <c r="Q115" s="60" t="s">
        <v>575</v>
      </c>
      <c r="R115" s="59">
        <v>738645</v>
      </c>
      <c r="S115" s="97" t="s">
        <v>55</v>
      </c>
      <c r="T115" s="99" t="s">
        <v>576</v>
      </c>
    </row>
    <row r="116" spans="2:20" ht="90" customHeight="1" x14ac:dyDescent="0.35">
      <c r="B116" s="130" t="s">
        <v>1005</v>
      </c>
      <c r="C116" s="130" t="s">
        <v>1007</v>
      </c>
      <c r="D116" s="154" t="s">
        <v>1103</v>
      </c>
      <c r="E116" s="43" t="s">
        <v>577</v>
      </c>
      <c r="F116" s="57" t="s">
        <v>578</v>
      </c>
      <c r="G116" s="57" t="s">
        <v>579</v>
      </c>
      <c r="H116" s="57" t="s">
        <v>580</v>
      </c>
      <c r="I116" s="58"/>
      <c r="J116" s="58"/>
      <c r="K116" s="58" t="s">
        <v>52</v>
      </c>
      <c r="L116" s="58"/>
      <c r="M116" s="58"/>
      <c r="N116" s="58" t="s">
        <v>52</v>
      </c>
      <c r="O116" s="58"/>
      <c r="P116" s="57"/>
      <c r="Q116" s="57" t="s">
        <v>581</v>
      </c>
      <c r="R116" s="59">
        <v>4000000</v>
      </c>
      <c r="S116" s="97" t="s">
        <v>582</v>
      </c>
      <c r="T116" s="99" t="s">
        <v>417</v>
      </c>
    </row>
    <row r="117" spans="2:20" ht="120" x14ac:dyDescent="0.35">
      <c r="B117" s="129" t="s">
        <v>1021</v>
      </c>
      <c r="C117" s="129" t="s">
        <v>1033</v>
      </c>
      <c r="D117" s="154" t="s">
        <v>1123</v>
      </c>
      <c r="E117" s="43" t="s">
        <v>583</v>
      </c>
      <c r="F117" s="57" t="s">
        <v>584</v>
      </c>
      <c r="G117" s="57" t="s">
        <v>579</v>
      </c>
      <c r="H117" s="57" t="s">
        <v>585</v>
      </c>
      <c r="I117" s="58"/>
      <c r="J117" s="58" t="s">
        <v>52</v>
      </c>
      <c r="K117" s="58" t="s">
        <v>52</v>
      </c>
      <c r="L117" s="58" t="s">
        <v>52</v>
      </c>
      <c r="M117" s="58" t="s">
        <v>52</v>
      </c>
      <c r="N117" s="58" t="s">
        <v>52</v>
      </c>
      <c r="O117" s="58" t="s">
        <v>52</v>
      </c>
      <c r="P117" s="57"/>
      <c r="Q117" s="57" t="s">
        <v>586</v>
      </c>
      <c r="R117" s="59">
        <v>10000000</v>
      </c>
      <c r="S117" s="97" t="s">
        <v>582</v>
      </c>
      <c r="T117" s="99" t="s">
        <v>587</v>
      </c>
    </row>
    <row r="118" spans="2:20" ht="72.5" x14ac:dyDescent="0.35">
      <c r="B118" s="130" t="s">
        <v>1034</v>
      </c>
      <c r="C118" s="130" t="s">
        <v>986</v>
      </c>
      <c r="D118" s="154"/>
      <c r="E118" s="71" t="s">
        <v>590</v>
      </c>
      <c r="F118" s="72" t="s">
        <v>588</v>
      </c>
      <c r="G118" s="72" t="s">
        <v>588</v>
      </c>
      <c r="H118" s="73" t="s">
        <v>591</v>
      </c>
      <c r="I118" s="74"/>
      <c r="J118" s="74" t="s">
        <v>52</v>
      </c>
      <c r="K118" s="74"/>
      <c r="L118" s="74"/>
      <c r="M118" s="74"/>
      <c r="N118" s="74" t="s">
        <v>52</v>
      </c>
      <c r="O118" s="74"/>
      <c r="P118" s="73" t="s">
        <v>592</v>
      </c>
      <c r="Q118" s="73" t="s">
        <v>1285</v>
      </c>
      <c r="R118" s="75" t="s">
        <v>593</v>
      </c>
      <c r="S118" s="76" t="s">
        <v>589</v>
      </c>
      <c r="T118" s="78" t="s">
        <v>594</v>
      </c>
    </row>
    <row r="119" spans="2:20" ht="43.5" x14ac:dyDescent="0.35">
      <c r="B119" s="130" t="s">
        <v>1001</v>
      </c>
      <c r="C119" s="130">
        <v>5</v>
      </c>
      <c r="D119" s="154" t="s">
        <v>1107</v>
      </c>
      <c r="E119" s="71" t="s">
        <v>595</v>
      </c>
      <c r="F119" s="72" t="s">
        <v>588</v>
      </c>
      <c r="G119" s="72" t="s">
        <v>596</v>
      </c>
      <c r="H119" s="73" t="s">
        <v>597</v>
      </c>
      <c r="I119" s="74"/>
      <c r="J119" s="74"/>
      <c r="K119" s="74"/>
      <c r="L119" s="74" t="s">
        <v>52</v>
      </c>
      <c r="M119" s="74"/>
      <c r="N119" s="74" t="s">
        <v>52</v>
      </c>
      <c r="O119" s="74"/>
      <c r="P119" s="73"/>
      <c r="Q119" s="73" t="s">
        <v>1286</v>
      </c>
      <c r="R119" s="75">
        <v>67000</v>
      </c>
      <c r="S119" s="76" t="s">
        <v>589</v>
      </c>
      <c r="T119" s="77">
        <v>2022</v>
      </c>
    </row>
    <row r="120" spans="2:20" ht="58" x14ac:dyDescent="0.35">
      <c r="B120" s="129" t="s">
        <v>977</v>
      </c>
      <c r="C120" s="130" t="s">
        <v>986</v>
      </c>
      <c r="D120" s="154"/>
      <c r="E120" s="71" t="s">
        <v>598</v>
      </c>
      <c r="F120" s="72" t="s">
        <v>588</v>
      </c>
      <c r="G120" s="72" t="s">
        <v>596</v>
      </c>
      <c r="H120" s="73" t="s">
        <v>599</v>
      </c>
      <c r="I120" s="74" t="s">
        <v>52</v>
      </c>
      <c r="J120" s="74"/>
      <c r="K120" s="74"/>
      <c r="L120" s="74"/>
      <c r="M120" s="74"/>
      <c r="N120" s="74"/>
      <c r="O120" s="74"/>
      <c r="P120" s="73"/>
      <c r="Q120" s="73" t="s">
        <v>1287</v>
      </c>
      <c r="R120" s="75">
        <v>55000</v>
      </c>
      <c r="S120" s="76" t="s">
        <v>589</v>
      </c>
      <c r="T120" s="77">
        <v>2022</v>
      </c>
    </row>
    <row r="121" spans="2:20" ht="72.5" x14ac:dyDescent="0.35">
      <c r="B121" s="129" t="s">
        <v>1014</v>
      </c>
      <c r="C121" s="130" t="s">
        <v>986</v>
      </c>
      <c r="D121" s="154"/>
      <c r="E121" s="71" t="s">
        <v>600</v>
      </c>
      <c r="F121" s="72" t="s">
        <v>588</v>
      </c>
      <c r="G121" s="72" t="s">
        <v>588</v>
      </c>
      <c r="H121" s="73" t="s">
        <v>601</v>
      </c>
      <c r="I121" s="74" t="s">
        <v>52</v>
      </c>
      <c r="J121" s="74" t="s">
        <v>52</v>
      </c>
      <c r="K121" s="74"/>
      <c r="L121" s="74"/>
      <c r="M121" s="74"/>
      <c r="N121" s="74"/>
      <c r="O121" s="74"/>
      <c r="P121" s="73"/>
      <c r="Q121" s="73" t="s">
        <v>1287</v>
      </c>
      <c r="R121" s="75">
        <v>55000</v>
      </c>
      <c r="S121" s="76" t="s">
        <v>589</v>
      </c>
      <c r="T121" s="77">
        <v>2022</v>
      </c>
    </row>
    <row r="122" spans="2:20" ht="72.5" x14ac:dyDescent="0.35">
      <c r="B122" s="130" t="s">
        <v>977</v>
      </c>
      <c r="C122" s="130" t="s">
        <v>986</v>
      </c>
      <c r="D122" s="154"/>
      <c r="E122" s="71" t="s">
        <v>602</v>
      </c>
      <c r="F122" s="79" t="s">
        <v>588</v>
      </c>
      <c r="G122" s="79" t="s">
        <v>588</v>
      </c>
      <c r="H122" s="73" t="s">
        <v>603</v>
      </c>
      <c r="I122" s="74" t="s">
        <v>52</v>
      </c>
      <c r="J122" s="74"/>
      <c r="K122" s="74"/>
      <c r="L122" s="74"/>
      <c r="M122" s="74"/>
      <c r="N122" s="74"/>
      <c r="O122" s="74"/>
      <c r="P122" s="73"/>
      <c r="Q122" s="73" t="s">
        <v>1287</v>
      </c>
      <c r="R122" s="75">
        <v>55000</v>
      </c>
      <c r="S122" s="76" t="s">
        <v>589</v>
      </c>
      <c r="T122" s="77">
        <v>2022</v>
      </c>
    </row>
    <row r="123" spans="2:20" ht="72.5" x14ac:dyDescent="0.35">
      <c r="B123" s="129" t="s">
        <v>1006</v>
      </c>
      <c r="C123" s="129" t="s">
        <v>1035</v>
      </c>
      <c r="D123" s="154" t="s">
        <v>1124</v>
      </c>
      <c r="E123" s="80" t="s">
        <v>604</v>
      </c>
      <c r="F123" s="79" t="s">
        <v>588</v>
      </c>
      <c r="G123" s="79" t="s">
        <v>588</v>
      </c>
      <c r="H123" s="73" t="s">
        <v>605</v>
      </c>
      <c r="I123" s="74" t="s">
        <v>52</v>
      </c>
      <c r="J123" s="74"/>
      <c r="K123" s="74"/>
      <c r="L123" s="74"/>
      <c r="M123" s="74"/>
      <c r="N123" s="74" t="s">
        <v>52</v>
      </c>
      <c r="O123" s="74"/>
      <c r="P123" s="73"/>
      <c r="Q123" s="73" t="s">
        <v>1287</v>
      </c>
      <c r="R123" s="75" t="s">
        <v>606</v>
      </c>
      <c r="S123" s="76" t="s">
        <v>589</v>
      </c>
      <c r="T123" s="77">
        <v>2022</v>
      </c>
    </row>
    <row r="124" spans="2:20" ht="101.5" x14ac:dyDescent="0.35">
      <c r="B124" s="130" t="s">
        <v>1005</v>
      </c>
      <c r="C124" s="130">
        <v>10</v>
      </c>
      <c r="D124" s="154" t="s">
        <v>1125</v>
      </c>
      <c r="E124" s="71" t="s">
        <v>607</v>
      </c>
      <c r="F124" s="79" t="s">
        <v>588</v>
      </c>
      <c r="G124" s="79" t="s">
        <v>588</v>
      </c>
      <c r="H124" s="73" t="s">
        <v>608</v>
      </c>
      <c r="I124" s="74"/>
      <c r="J124" s="74"/>
      <c r="K124" s="74" t="s">
        <v>52</v>
      </c>
      <c r="L124" s="74"/>
      <c r="M124" s="74"/>
      <c r="N124" s="74"/>
      <c r="O124" s="74"/>
      <c r="P124" s="73" t="s">
        <v>609</v>
      </c>
      <c r="Q124" s="73" t="s">
        <v>1288</v>
      </c>
      <c r="R124" s="75">
        <v>100000</v>
      </c>
      <c r="S124" s="76" t="s">
        <v>610</v>
      </c>
      <c r="T124" s="77" t="s">
        <v>225</v>
      </c>
    </row>
    <row r="125" spans="2:20" ht="81.75" customHeight="1" x14ac:dyDescent="0.35">
      <c r="B125" s="129" t="s">
        <v>1006</v>
      </c>
      <c r="C125" s="129" t="s">
        <v>1008</v>
      </c>
      <c r="D125" s="157" t="s">
        <v>1126</v>
      </c>
      <c r="E125" s="71" t="s">
        <v>611</v>
      </c>
      <c r="F125" s="79" t="s">
        <v>588</v>
      </c>
      <c r="G125" s="79" t="s">
        <v>588</v>
      </c>
      <c r="H125" s="73" t="s">
        <v>612</v>
      </c>
      <c r="I125" s="74" t="s">
        <v>52</v>
      </c>
      <c r="J125" s="74"/>
      <c r="K125" s="74"/>
      <c r="L125" s="74" t="s">
        <v>52</v>
      </c>
      <c r="M125" s="74"/>
      <c r="N125" s="74"/>
      <c r="O125" s="74"/>
      <c r="P125" s="73"/>
      <c r="Q125" s="73" t="s">
        <v>613</v>
      </c>
      <c r="R125" s="75">
        <v>1715780</v>
      </c>
      <c r="S125" s="76" t="s">
        <v>614</v>
      </c>
      <c r="T125" s="77" t="s">
        <v>615</v>
      </c>
    </row>
    <row r="126" spans="2:20" ht="130.5" x14ac:dyDescent="0.35">
      <c r="B126" s="129" t="s">
        <v>1016</v>
      </c>
      <c r="C126" s="129" t="s">
        <v>1036</v>
      </c>
      <c r="D126" s="154" t="s">
        <v>1127</v>
      </c>
      <c r="E126" s="81" t="s">
        <v>616</v>
      </c>
      <c r="F126" s="79" t="s">
        <v>588</v>
      </c>
      <c r="G126" s="79" t="s">
        <v>588</v>
      </c>
      <c r="H126" s="73" t="s">
        <v>617</v>
      </c>
      <c r="I126" s="74"/>
      <c r="J126" s="74"/>
      <c r="K126" s="74"/>
      <c r="L126" s="74" t="s">
        <v>52</v>
      </c>
      <c r="M126" s="74" t="s">
        <v>52</v>
      </c>
      <c r="N126" s="74"/>
      <c r="O126" s="74"/>
      <c r="P126" s="73" t="s">
        <v>618</v>
      </c>
      <c r="Q126" s="73" t="s">
        <v>1289</v>
      </c>
      <c r="R126" s="75">
        <v>2480944.2999999998</v>
      </c>
      <c r="S126" s="76" t="s">
        <v>619</v>
      </c>
      <c r="T126" s="77">
        <v>2022</v>
      </c>
    </row>
    <row r="127" spans="2:20" ht="96" x14ac:dyDescent="0.35">
      <c r="B127" s="129" t="s">
        <v>1037</v>
      </c>
      <c r="C127" s="129" t="s">
        <v>1038</v>
      </c>
      <c r="D127" s="154" t="s">
        <v>1128</v>
      </c>
      <c r="E127" s="71" t="s">
        <v>620</v>
      </c>
      <c r="F127" s="79" t="s">
        <v>588</v>
      </c>
      <c r="G127" s="79" t="s">
        <v>939</v>
      </c>
      <c r="H127" s="73" t="s">
        <v>621</v>
      </c>
      <c r="I127" s="74"/>
      <c r="J127" s="74" t="s">
        <v>52</v>
      </c>
      <c r="K127" s="74"/>
      <c r="L127" s="74"/>
      <c r="M127" s="74" t="s">
        <v>52</v>
      </c>
      <c r="N127" s="74" t="s">
        <v>52</v>
      </c>
      <c r="O127" s="74" t="s">
        <v>52</v>
      </c>
      <c r="P127" s="73" t="s">
        <v>622</v>
      </c>
      <c r="Q127" s="73" t="s">
        <v>1290</v>
      </c>
      <c r="R127" s="75" t="s">
        <v>623</v>
      </c>
      <c r="S127" s="76" t="s">
        <v>242</v>
      </c>
      <c r="T127" s="77" t="s">
        <v>497</v>
      </c>
    </row>
    <row r="128" spans="2:20" ht="72.5" x14ac:dyDescent="0.35">
      <c r="B128" s="129" t="s">
        <v>1006</v>
      </c>
      <c r="C128" s="130" t="s">
        <v>986</v>
      </c>
      <c r="D128" s="154"/>
      <c r="E128" s="43" t="s">
        <v>625</v>
      </c>
      <c r="F128" s="57" t="s">
        <v>934</v>
      </c>
      <c r="G128" s="57" t="s">
        <v>626</v>
      </c>
      <c r="H128" s="57" t="s">
        <v>627</v>
      </c>
      <c r="I128" s="58" t="s">
        <v>52</v>
      </c>
      <c r="J128" s="58"/>
      <c r="K128" s="58"/>
      <c r="L128" s="58" t="s">
        <v>52</v>
      </c>
      <c r="M128" s="58"/>
      <c r="N128" s="58"/>
      <c r="O128" s="58"/>
      <c r="P128" s="57"/>
      <c r="Q128" s="60"/>
      <c r="R128" s="59">
        <v>109000</v>
      </c>
      <c r="S128" s="97" t="s">
        <v>628</v>
      </c>
      <c r="T128" s="99" t="s">
        <v>629</v>
      </c>
    </row>
    <row r="129" spans="2:20" ht="336" x14ac:dyDescent="0.35">
      <c r="B129" s="129" t="s">
        <v>1011</v>
      </c>
      <c r="C129" s="129" t="s">
        <v>1039</v>
      </c>
      <c r="D129" s="157" t="s">
        <v>1129</v>
      </c>
      <c r="E129" s="43" t="s">
        <v>630</v>
      </c>
      <c r="F129" s="82" t="s">
        <v>934</v>
      </c>
      <c r="G129" s="57" t="s">
        <v>626</v>
      </c>
      <c r="H129" s="57" t="s">
        <v>631</v>
      </c>
      <c r="I129" s="58" t="s">
        <v>52</v>
      </c>
      <c r="J129" s="58" t="s">
        <v>52</v>
      </c>
      <c r="K129" s="58" t="s">
        <v>52</v>
      </c>
      <c r="L129" s="58" t="s">
        <v>52</v>
      </c>
      <c r="M129" s="58"/>
      <c r="N129" s="58"/>
      <c r="O129" s="58" t="s">
        <v>52</v>
      </c>
      <c r="P129" s="57"/>
      <c r="Q129" s="82" t="s">
        <v>632</v>
      </c>
      <c r="R129" s="59">
        <v>1199855</v>
      </c>
      <c r="S129" s="97" t="s">
        <v>633</v>
      </c>
      <c r="T129" s="99" t="s">
        <v>634</v>
      </c>
    </row>
    <row r="130" spans="2:20" ht="43.5" x14ac:dyDescent="0.35">
      <c r="B130" s="130" t="s">
        <v>1040</v>
      </c>
      <c r="C130" s="130" t="s">
        <v>986</v>
      </c>
      <c r="D130" s="154"/>
      <c r="E130" s="50" t="s">
        <v>635</v>
      </c>
      <c r="F130" s="83" t="s">
        <v>636</v>
      </c>
      <c r="G130" s="83" t="s">
        <v>935</v>
      </c>
      <c r="H130" s="84" t="s">
        <v>1245</v>
      </c>
      <c r="I130" s="85" t="s">
        <v>52</v>
      </c>
      <c r="J130" s="85"/>
      <c r="K130" s="85"/>
      <c r="L130" s="85" t="s">
        <v>52</v>
      </c>
      <c r="M130" s="85"/>
      <c r="N130" s="85"/>
      <c r="O130" s="85"/>
      <c r="P130" s="83" t="s">
        <v>637</v>
      </c>
      <c r="Q130" s="83" t="s">
        <v>638</v>
      </c>
      <c r="R130" s="86">
        <v>2000000</v>
      </c>
      <c r="S130" s="195" t="s">
        <v>543</v>
      </c>
      <c r="T130" s="184" t="s">
        <v>544</v>
      </c>
    </row>
    <row r="131" spans="2:20" ht="58" x14ac:dyDescent="0.35">
      <c r="B131" s="130" t="s">
        <v>1001</v>
      </c>
      <c r="C131" s="130" t="s">
        <v>1041</v>
      </c>
      <c r="D131" s="154" t="s">
        <v>1130</v>
      </c>
      <c r="E131" s="50" t="s">
        <v>639</v>
      </c>
      <c r="F131" s="83" t="s">
        <v>636</v>
      </c>
      <c r="G131" s="83" t="s">
        <v>935</v>
      </c>
      <c r="H131" s="84" t="s">
        <v>1246</v>
      </c>
      <c r="I131" s="85"/>
      <c r="J131" s="85"/>
      <c r="K131" s="85"/>
      <c r="L131" s="85" t="s">
        <v>52</v>
      </c>
      <c r="M131" s="85"/>
      <c r="N131" s="85"/>
      <c r="O131" s="85"/>
      <c r="P131" s="83" t="s">
        <v>640</v>
      </c>
      <c r="Q131" s="83" t="s">
        <v>641</v>
      </c>
      <c r="R131" s="86">
        <v>5000000</v>
      </c>
      <c r="S131" s="195" t="s">
        <v>543</v>
      </c>
      <c r="T131" s="184" t="s">
        <v>544</v>
      </c>
    </row>
    <row r="132" spans="2:20" ht="43.5" x14ac:dyDescent="0.35">
      <c r="B132" s="130" t="s">
        <v>1001</v>
      </c>
      <c r="C132" s="130" t="s">
        <v>986</v>
      </c>
      <c r="D132" s="154"/>
      <c r="E132" s="51" t="s">
        <v>642</v>
      </c>
      <c r="F132" s="83" t="s">
        <v>636</v>
      </c>
      <c r="G132" s="83" t="s">
        <v>935</v>
      </c>
      <c r="H132" s="87" t="s">
        <v>1242</v>
      </c>
      <c r="I132" s="85"/>
      <c r="J132" s="85"/>
      <c r="K132" s="85"/>
      <c r="L132" s="85" t="s">
        <v>52</v>
      </c>
      <c r="M132" s="85"/>
      <c r="N132" s="85"/>
      <c r="O132" s="85"/>
      <c r="P132" s="83" t="s">
        <v>547</v>
      </c>
      <c r="Q132" s="87" t="s">
        <v>548</v>
      </c>
      <c r="R132" s="86">
        <v>500000</v>
      </c>
      <c r="S132" s="195" t="s">
        <v>549</v>
      </c>
      <c r="T132" s="184" t="s">
        <v>545</v>
      </c>
    </row>
    <row r="133" spans="2:20" ht="101.5" x14ac:dyDescent="0.35">
      <c r="B133" s="129" t="s">
        <v>1043</v>
      </c>
      <c r="C133" s="129" t="s">
        <v>1044</v>
      </c>
      <c r="D133" s="157" t="s">
        <v>1131</v>
      </c>
      <c r="E133" s="43" t="s">
        <v>644</v>
      </c>
      <c r="F133" s="57" t="s">
        <v>645</v>
      </c>
      <c r="G133" s="57" t="s">
        <v>646</v>
      </c>
      <c r="H133" s="88" t="s">
        <v>1042</v>
      </c>
      <c r="I133" s="58" t="s">
        <v>126</v>
      </c>
      <c r="J133" s="58"/>
      <c r="K133" s="58"/>
      <c r="L133" s="58" t="s">
        <v>52</v>
      </c>
      <c r="M133" s="58" t="s">
        <v>52</v>
      </c>
      <c r="N133" s="58"/>
      <c r="O133" s="58"/>
      <c r="P133" s="57" t="s">
        <v>115</v>
      </c>
      <c r="Q133" s="60" t="s">
        <v>647</v>
      </c>
      <c r="R133" s="59">
        <v>889268</v>
      </c>
      <c r="S133" s="97" t="s">
        <v>648</v>
      </c>
      <c r="T133" s="99" t="s">
        <v>649</v>
      </c>
    </row>
    <row r="134" spans="2:20" ht="203" x14ac:dyDescent="0.35">
      <c r="B134" s="130" t="s">
        <v>1001</v>
      </c>
      <c r="C134" s="130">
        <v>5</v>
      </c>
      <c r="D134" s="154" t="s">
        <v>1107</v>
      </c>
      <c r="E134" s="43" t="s">
        <v>650</v>
      </c>
      <c r="F134" s="57" t="s">
        <v>645</v>
      </c>
      <c r="G134" s="57" t="s">
        <v>651</v>
      </c>
      <c r="H134" s="57" t="s">
        <v>1247</v>
      </c>
      <c r="I134" s="58"/>
      <c r="J134" s="58"/>
      <c r="K134" s="58"/>
      <c r="L134" s="58" t="s">
        <v>126</v>
      </c>
      <c r="M134" s="58"/>
      <c r="N134" s="58" t="s">
        <v>126</v>
      </c>
      <c r="O134" s="58" t="s">
        <v>126</v>
      </c>
      <c r="P134" s="57" t="s">
        <v>652</v>
      </c>
      <c r="Q134" s="89" t="s">
        <v>653</v>
      </c>
      <c r="R134" s="59" t="s">
        <v>654</v>
      </c>
      <c r="S134" s="97" t="s">
        <v>242</v>
      </c>
      <c r="T134" s="99" t="s">
        <v>391</v>
      </c>
    </row>
    <row r="135" spans="2:20" ht="29" x14ac:dyDescent="0.35">
      <c r="B135" s="130" t="s">
        <v>1004</v>
      </c>
      <c r="C135" s="130" t="s">
        <v>1045</v>
      </c>
      <c r="D135" s="154" t="s">
        <v>1132</v>
      </c>
      <c r="E135" s="43" t="s">
        <v>656</v>
      </c>
      <c r="F135" s="57" t="s">
        <v>657</v>
      </c>
      <c r="G135" s="57" t="s">
        <v>658</v>
      </c>
      <c r="H135" s="57" t="s">
        <v>659</v>
      </c>
      <c r="I135" s="58"/>
      <c r="J135" s="58"/>
      <c r="K135" s="58"/>
      <c r="L135" s="58"/>
      <c r="M135" s="58" t="s">
        <v>52</v>
      </c>
      <c r="N135" s="58"/>
      <c r="O135" s="58" t="s">
        <v>126</v>
      </c>
      <c r="P135" s="57"/>
      <c r="Q135" s="60" t="s">
        <v>1291</v>
      </c>
      <c r="R135" s="59" t="s">
        <v>660</v>
      </c>
      <c r="S135" s="97" t="s">
        <v>307</v>
      </c>
      <c r="T135" s="99" t="s">
        <v>661</v>
      </c>
    </row>
    <row r="136" spans="2:20" ht="29" x14ac:dyDescent="0.35">
      <c r="B136" s="130" t="s">
        <v>1004</v>
      </c>
      <c r="C136" s="130" t="s">
        <v>1045</v>
      </c>
      <c r="D136" s="154" t="s">
        <v>1132</v>
      </c>
      <c r="E136" s="43" t="s">
        <v>662</v>
      </c>
      <c r="F136" s="57" t="s">
        <v>657</v>
      </c>
      <c r="G136" s="57" t="s">
        <v>663</v>
      </c>
      <c r="H136" s="57" t="s">
        <v>664</v>
      </c>
      <c r="I136" s="58"/>
      <c r="J136" s="58"/>
      <c r="K136" s="58"/>
      <c r="L136" s="58"/>
      <c r="M136" s="58" t="s">
        <v>52</v>
      </c>
      <c r="N136" s="58" t="s">
        <v>126</v>
      </c>
      <c r="O136" s="58" t="s">
        <v>126</v>
      </c>
      <c r="P136" s="57"/>
      <c r="Q136" s="57" t="s">
        <v>1292</v>
      </c>
      <c r="R136" s="59" t="s">
        <v>665</v>
      </c>
      <c r="S136" s="97" t="s">
        <v>307</v>
      </c>
      <c r="T136" s="99" t="s">
        <v>661</v>
      </c>
    </row>
    <row r="137" spans="2:20" ht="43.5" x14ac:dyDescent="0.35">
      <c r="B137" s="130" t="s">
        <v>1001</v>
      </c>
      <c r="C137" s="130">
        <v>7</v>
      </c>
      <c r="D137" s="154" t="s">
        <v>1133</v>
      </c>
      <c r="E137" s="43" t="s">
        <v>669</v>
      </c>
      <c r="F137" s="57" t="s">
        <v>657</v>
      </c>
      <c r="G137" s="57" t="s">
        <v>421</v>
      </c>
      <c r="H137" s="57" t="s">
        <v>666</v>
      </c>
      <c r="I137" s="58"/>
      <c r="J137" s="58"/>
      <c r="K137" s="58"/>
      <c r="L137" s="58" t="s">
        <v>126</v>
      </c>
      <c r="M137" s="58"/>
      <c r="N137" s="58" t="s">
        <v>126</v>
      </c>
      <c r="O137" s="58"/>
      <c r="P137" s="57" t="s">
        <v>667</v>
      </c>
      <c r="Q137" s="57" t="s">
        <v>666</v>
      </c>
      <c r="R137" s="59">
        <v>189448</v>
      </c>
      <c r="S137" s="97" t="s">
        <v>668</v>
      </c>
      <c r="T137" s="99" t="s">
        <v>670</v>
      </c>
    </row>
    <row r="138" spans="2:20" ht="87" x14ac:dyDescent="0.35">
      <c r="B138" s="129" t="s">
        <v>1046</v>
      </c>
      <c r="C138" s="129" t="s">
        <v>1047</v>
      </c>
      <c r="D138" s="154" t="s">
        <v>1134</v>
      </c>
      <c r="E138" s="43" t="s">
        <v>672</v>
      </c>
      <c r="F138" s="57" t="s">
        <v>709</v>
      </c>
      <c r="G138" s="57" t="s">
        <v>709</v>
      </c>
      <c r="H138" s="57" t="s">
        <v>1248</v>
      </c>
      <c r="I138" s="58" t="s">
        <v>52</v>
      </c>
      <c r="J138" s="58" t="s">
        <v>52</v>
      </c>
      <c r="K138" s="58" t="s">
        <v>52</v>
      </c>
      <c r="L138" s="58" t="s">
        <v>52</v>
      </c>
      <c r="M138" s="58"/>
      <c r="N138" s="58" t="s">
        <v>673</v>
      </c>
      <c r="O138" s="58" t="s">
        <v>52</v>
      </c>
      <c r="P138" s="57"/>
      <c r="Q138" s="60" t="s">
        <v>1293</v>
      </c>
      <c r="R138" s="59">
        <v>2321140</v>
      </c>
      <c r="S138" s="97" t="s">
        <v>674</v>
      </c>
      <c r="T138" s="99" t="s">
        <v>675</v>
      </c>
    </row>
    <row r="139" spans="2:20" ht="87" x14ac:dyDescent="0.35">
      <c r="B139" s="129" t="s">
        <v>1046</v>
      </c>
      <c r="C139" s="129" t="s">
        <v>1047</v>
      </c>
      <c r="D139" s="154" t="s">
        <v>1134</v>
      </c>
      <c r="E139" s="43" t="s">
        <v>676</v>
      </c>
      <c r="F139" s="57" t="s">
        <v>709</v>
      </c>
      <c r="G139" s="57" t="s">
        <v>709</v>
      </c>
      <c r="H139" s="57" t="s">
        <v>1248</v>
      </c>
      <c r="I139" s="58" t="s">
        <v>52</v>
      </c>
      <c r="J139" s="58" t="s">
        <v>52</v>
      </c>
      <c r="K139" s="58" t="s">
        <v>52</v>
      </c>
      <c r="L139" s="58"/>
      <c r="M139" s="58"/>
      <c r="N139" s="58" t="s">
        <v>673</v>
      </c>
      <c r="O139" s="58"/>
      <c r="P139" s="57"/>
      <c r="Q139" s="60" t="s">
        <v>1294</v>
      </c>
      <c r="R139" s="59">
        <v>1229093</v>
      </c>
      <c r="S139" s="97" t="s">
        <v>677</v>
      </c>
      <c r="T139" s="99" t="s">
        <v>576</v>
      </c>
    </row>
    <row r="140" spans="2:20" ht="87" x14ac:dyDescent="0.35">
      <c r="B140" s="130" t="s">
        <v>1004</v>
      </c>
      <c r="C140" s="130" t="s">
        <v>1045</v>
      </c>
      <c r="D140" s="154" t="s">
        <v>1132</v>
      </c>
      <c r="E140" s="43" t="s">
        <v>678</v>
      </c>
      <c r="F140" s="57" t="s">
        <v>709</v>
      </c>
      <c r="G140" s="57" t="s">
        <v>709</v>
      </c>
      <c r="H140" s="57" t="s">
        <v>679</v>
      </c>
      <c r="I140" s="58"/>
      <c r="J140" s="58"/>
      <c r="K140" s="58"/>
      <c r="L140" s="58" t="s">
        <v>52</v>
      </c>
      <c r="M140" s="58" t="s">
        <v>52</v>
      </c>
      <c r="N140" s="58" t="s">
        <v>680</v>
      </c>
      <c r="O140" s="58" t="s">
        <v>52</v>
      </c>
      <c r="P140" s="57"/>
      <c r="Q140" s="57" t="s">
        <v>1295</v>
      </c>
      <c r="R140" s="90">
        <v>30480</v>
      </c>
      <c r="S140" s="97" t="s">
        <v>242</v>
      </c>
      <c r="T140" s="99" t="s">
        <v>681</v>
      </c>
    </row>
    <row r="141" spans="2:20" ht="87" x14ac:dyDescent="0.35">
      <c r="B141" s="130" t="s">
        <v>1004</v>
      </c>
      <c r="C141" s="130" t="s">
        <v>1045</v>
      </c>
      <c r="D141" s="154" t="s">
        <v>1132</v>
      </c>
      <c r="E141" s="43" t="s">
        <v>682</v>
      </c>
      <c r="F141" s="57" t="s">
        <v>709</v>
      </c>
      <c r="G141" s="57" t="s">
        <v>709</v>
      </c>
      <c r="H141" s="57" t="s">
        <v>683</v>
      </c>
      <c r="I141" s="58"/>
      <c r="J141" s="58"/>
      <c r="K141" s="58"/>
      <c r="L141" s="58" t="s">
        <v>52</v>
      </c>
      <c r="M141" s="58"/>
      <c r="N141" s="58" t="s">
        <v>680</v>
      </c>
      <c r="O141" s="58"/>
      <c r="P141" s="57"/>
      <c r="Q141" s="57" t="s">
        <v>1296</v>
      </c>
      <c r="R141" s="90">
        <v>23000</v>
      </c>
      <c r="S141" s="97" t="s">
        <v>242</v>
      </c>
      <c r="T141" s="99" t="s">
        <v>684</v>
      </c>
    </row>
    <row r="142" spans="2:20" ht="87" x14ac:dyDescent="0.35">
      <c r="B142" s="130" t="s">
        <v>1004</v>
      </c>
      <c r="C142" s="130">
        <v>2</v>
      </c>
      <c r="D142" s="154" t="s">
        <v>1100</v>
      </c>
      <c r="E142" s="43" t="s">
        <v>414</v>
      </c>
      <c r="F142" s="57" t="s">
        <v>709</v>
      </c>
      <c r="G142" s="57" t="s">
        <v>709</v>
      </c>
      <c r="H142" s="57" t="s">
        <v>686</v>
      </c>
      <c r="I142" s="58"/>
      <c r="J142" s="58"/>
      <c r="K142" s="58"/>
      <c r="L142" s="58"/>
      <c r="M142" s="58" t="s">
        <v>52</v>
      </c>
      <c r="N142" s="58"/>
      <c r="O142" s="58"/>
      <c r="P142" s="57"/>
      <c r="Q142" s="57" t="s">
        <v>1297</v>
      </c>
      <c r="R142" s="59">
        <v>30000</v>
      </c>
      <c r="S142" s="97" t="s">
        <v>687</v>
      </c>
      <c r="T142" s="99" t="s">
        <v>688</v>
      </c>
    </row>
    <row r="143" spans="2:20" ht="87" x14ac:dyDescent="0.35">
      <c r="B143" s="130" t="s">
        <v>1001</v>
      </c>
      <c r="C143" s="130" t="s">
        <v>1048</v>
      </c>
      <c r="D143" s="154" t="s">
        <v>1135</v>
      </c>
      <c r="E143" s="43" t="s">
        <v>689</v>
      </c>
      <c r="F143" s="57" t="s">
        <v>709</v>
      </c>
      <c r="G143" s="57" t="s">
        <v>709</v>
      </c>
      <c r="H143" s="57" t="s">
        <v>685</v>
      </c>
      <c r="I143" s="58"/>
      <c r="J143" s="58"/>
      <c r="K143" s="58"/>
      <c r="L143" s="58" t="s">
        <v>52</v>
      </c>
      <c r="M143" s="58"/>
      <c r="N143" s="58"/>
      <c r="O143" s="58"/>
      <c r="P143" s="57"/>
      <c r="Q143" s="57" t="s">
        <v>1298</v>
      </c>
      <c r="R143" s="59">
        <v>50000</v>
      </c>
      <c r="S143" s="97" t="s">
        <v>690</v>
      </c>
      <c r="T143" s="99" t="s">
        <v>691</v>
      </c>
    </row>
    <row r="144" spans="2:20" ht="87" x14ac:dyDescent="0.35">
      <c r="B144" s="130" t="s">
        <v>1001</v>
      </c>
      <c r="C144" s="130" t="s">
        <v>986</v>
      </c>
      <c r="D144" s="154"/>
      <c r="E144" s="43" t="s">
        <v>692</v>
      </c>
      <c r="F144" s="57" t="s">
        <v>709</v>
      </c>
      <c r="G144" s="57" t="s">
        <v>709</v>
      </c>
      <c r="H144" s="57" t="s">
        <v>693</v>
      </c>
      <c r="I144" s="58"/>
      <c r="J144" s="58"/>
      <c r="K144" s="58"/>
      <c r="L144" s="58" t="s">
        <v>52</v>
      </c>
      <c r="M144" s="58"/>
      <c r="N144" s="58"/>
      <c r="O144" s="58"/>
      <c r="P144" s="57"/>
      <c r="Q144" s="57" t="s">
        <v>1299</v>
      </c>
      <c r="R144" s="59">
        <v>180000</v>
      </c>
      <c r="S144" s="97" t="s">
        <v>694</v>
      </c>
      <c r="T144" s="99" t="s">
        <v>695</v>
      </c>
    </row>
    <row r="145" spans="2:20" ht="87" x14ac:dyDescent="0.35">
      <c r="B145" s="130" t="s">
        <v>1005</v>
      </c>
      <c r="C145" s="130" t="s">
        <v>1049</v>
      </c>
      <c r="D145" s="154" t="s">
        <v>1136</v>
      </c>
      <c r="E145" s="43" t="s">
        <v>696</v>
      </c>
      <c r="F145" s="57" t="s">
        <v>709</v>
      </c>
      <c r="G145" s="57" t="s">
        <v>709</v>
      </c>
      <c r="H145" s="57" t="s">
        <v>697</v>
      </c>
      <c r="I145" s="58"/>
      <c r="J145" s="58"/>
      <c r="K145" s="58" t="s">
        <v>52</v>
      </c>
      <c r="L145" s="58"/>
      <c r="M145" s="58"/>
      <c r="N145" s="58"/>
      <c r="O145" s="58"/>
      <c r="P145" s="57"/>
      <c r="Q145" s="57" t="s">
        <v>1300</v>
      </c>
      <c r="R145" s="59">
        <v>15000000</v>
      </c>
      <c r="S145" s="97" t="s">
        <v>698</v>
      </c>
      <c r="T145" s="99" t="s">
        <v>699</v>
      </c>
    </row>
    <row r="146" spans="2:20" ht="87" x14ac:dyDescent="0.35">
      <c r="B146" s="130" t="s">
        <v>1034</v>
      </c>
      <c r="C146" s="130">
        <v>7</v>
      </c>
      <c r="D146" s="154" t="s">
        <v>1137</v>
      </c>
      <c r="E146" s="43" t="s">
        <v>700</v>
      </c>
      <c r="F146" s="57" t="s">
        <v>709</v>
      </c>
      <c r="G146" s="57" t="s">
        <v>709</v>
      </c>
      <c r="H146" s="57" t="s">
        <v>701</v>
      </c>
      <c r="I146" s="58"/>
      <c r="J146" s="58" t="s">
        <v>52</v>
      </c>
      <c r="K146" s="58"/>
      <c r="L146" s="58"/>
      <c r="M146" s="58"/>
      <c r="N146" s="58"/>
      <c r="O146" s="58"/>
      <c r="P146" s="57"/>
      <c r="Q146" s="57" t="s">
        <v>1300</v>
      </c>
      <c r="R146" s="59">
        <v>2500000</v>
      </c>
      <c r="S146" s="97" t="s">
        <v>698</v>
      </c>
      <c r="T146" s="99" t="s">
        <v>702</v>
      </c>
    </row>
    <row r="147" spans="2:20" ht="87" x14ac:dyDescent="0.35">
      <c r="B147" s="130" t="s">
        <v>977</v>
      </c>
      <c r="C147" s="130" t="s">
        <v>986</v>
      </c>
      <c r="D147" s="154"/>
      <c r="E147" s="43" t="s">
        <v>703</v>
      </c>
      <c r="F147" s="57" t="s">
        <v>709</v>
      </c>
      <c r="G147" s="57" t="s">
        <v>709</v>
      </c>
      <c r="H147" s="57" t="s">
        <v>704</v>
      </c>
      <c r="I147" s="58" t="s">
        <v>52</v>
      </c>
      <c r="J147" s="58"/>
      <c r="K147" s="58"/>
      <c r="L147" s="58"/>
      <c r="M147" s="58"/>
      <c r="N147" s="58"/>
      <c r="O147" s="58"/>
      <c r="P147" s="57"/>
      <c r="Q147" s="57" t="s">
        <v>1301</v>
      </c>
      <c r="R147" s="59">
        <v>500000</v>
      </c>
      <c r="S147" s="97" t="s">
        <v>705</v>
      </c>
      <c r="T147" s="99" t="s">
        <v>702</v>
      </c>
    </row>
    <row r="148" spans="2:20" ht="87" x14ac:dyDescent="0.35">
      <c r="B148" s="130" t="s">
        <v>1001</v>
      </c>
      <c r="C148" s="130">
        <v>5</v>
      </c>
      <c r="D148" s="154" t="s">
        <v>1107</v>
      </c>
      <c r="E148" s="43" t="s">
        <v>706</v>
      </c>
      <c r="F148" s="57" t="s">
        <v>709</v>
      </c>
      <c r="G148" s="57" t="s">
        <v>709</v>
      </c>
      <c r="H148" s="57" t="s">
        <v>707</v>
      </c>
      <c r="I148" s="58"/>
      <c r="J148" s="58"/>
      <c r="K148" s="58"/>
      <c r="L148" s="58" t="s">
        <v>52</v>
      </c>
      <c r="M148" s="58"/>
      <c r="N148" s="58"/>
      <c r="O148" s="58"/>
      <c r="P148" s="57"/>
      <c r="Q148" s="57" t="s">
        <v>1302</v>
      </c>
      <c r="R148" s="59">
        <v>10000000</v>
      </c>
      <c r="S148" s="97" t="s">
        <v>698</v>
      </c>
      <c r="T148" s="99" t="s">
        <v>699</v>
      </c>
    </row>
    <row r="149" spans="2:20" ht="58" x14ac:dyDescent="0.35">
      <c r="B149" s="130" t="s">
        <v>1001</v>
      </c>
      <c r="C149" s="130" t="s">
        <v>1051</v>
      </c>
      <c r="D149" s="154" t="s">
        <v>1138</v>
      </c>
      <c r="E149" s="43" t="s">
        <v>714</v>
      </c>
      <c r="F149" s="57" t="s">
        <v>715</v>
      </c>
      <c r="G149" s="57" t="s">
        <v>713</v>
      </c>
      <c r="H149" s="57" t="s">
        <v>716</v>
      </c>
      <c r="I149" s="58"/>
      <c r="J149" s="58"/>
      <c r="K149" s="58"/>
      <c r="L149" s="58" t="s">
        <v>52</v>
      </c>
      <c r="M149" s="58"/>
      <c r="N149" s="58"/>
      <c r="O149" s="58"/>
      <c r="P149" s="57"/>
      <c r="Q149" s="60" t="s">
        <v>1303</v>
      </c>
      <c r="R149" s="59">
        <v>1026632</v>
      </c>
      <c r="S149" s="97" t="s">
        <v>254</v>
      </c>
      <c r="T149" s="99" t="s">
        <v>576</v>
      </c>
    </row>
    <row r="150" spans="2:20" ht="58" x14ac:dyDescent="0.35">
      <c r="B150" s="130" t="s">
        <v>1001</v>
      </c>
      <c r="C150" s="130">
        <v>1</v>
      </c>
      <c r="D150" s="154" t="s">
        <v>1121</v>
      </c>
      <c r="E150" s="43" t="s">
        <v>717</v>
      </c>
      <c r="F150" s="57" t="s">
        <v>718</v>
      </c>
      <c r="G150" s="57" t="s">
        <v>719</v>
      </c>
      <c r="H150" s="57" t="s">
        <v>720</v>
      </c>
      <c r="I150" s="58"/>
      <c r="J150" s="58"/>
      <c r="K150" s="58"/>
      <c r="L150" s="58" t="s">
        <v>52</v>
      </c>
      <c r="M150" s="58"/>
      <c r="N150" s="58"/>
      <c r="O150" s="58"/>
      <c r="P150" s="57"/>
      <c r="Q150" s="60" t="s">
        <v>1304</v>
      </c>
      <c r="R150" s="59">
        <v>797261</v>
      </c>
      <c r="S150" s="97" t="s">
        <v>721</v>
      </c>
      <c r="T150" s="99" t="s">
        <v>722</v>
      </c>
    </row>
    <row r="151" spans="2:20" ht="58" x14ac:dyDescent="0.35">
      <c r="B151" s="130" t="s">
        <v>1001</v>
      </c>
      <c r="C151" s="130" t="s">
        <v>986</v>
      </c>
      <c r="D151" s="154"/>
      <c r="E151" s="43" t="s">
        <v>723</v>
      </c>
      <c r="F151" s="57" t="s">
        <v>718</v>
      </c>
      <c r="G151" s="57" t="s">
        <v>719</v>
      </c>
      <c r="H151" s="57" t="s">
        <v>724</v>
      </c>
      <c r="I151" s="58"/>
      <c r="J151" s="58"/>
      <c r="K151" s="58"/>
      <c r="L151" s="58" t="s">
        <v>52</v>
      </c>
      <c r="M151" s="58"/>
      <c r="N151" s="58"/>
      <c r="O151" s="58"/>
      <c r="P151" s="57"/>
      <c r="Q151" s="57" t="s">
        <v>1305</v>
      </c>
      <c r="R151" s="59">
        <v>105000</v>
      </c>
      <c r="S151" s="97" t="s">
        <v>725</v>
      </c>
      <c r="T151" s="99" t="s">
        <v>726</v>
      </c>
    </row>
    <row r="152" spans="2:20" ht="58" x14ac:dyDescent="0.35">
      <c r="B152" s="158" t="s">
        <v>986</v>
      </c>
      <c r="C152" s="158" t="s">
        <v>1053</v>
      </c>
      <c r="D152" s="126"/>
      <c r="E152" s="43" t="s">
        <v>727</v>
      </c>
      <c r="F152" s="12" t="s">
        <v>1052</v>
      </c>
      <c r="G152" s="12" t="s">
        <v>719</v>
      </c>
      <c r="H152" s="12" t="s">
        <v>1249</v>
      </c>
      <c r="I152" s="22"/>
      <c r="J152" s="22"/>
      <c r="K152" s="22"/>
      <c r="L152" s="22"/>
      <c r="M152" s="22"/>
      <c r="N152" s="22" t="s">
        <v>52</v>
      </c>
      <c r="O152" s="22"/>
      <c r="P152" s="12" t="s">
        <v>728</v>
      </c>
      <c r="Q152" s="12" t="s">
        <v>359</v>
      </c>
      <c r="R152" s="23">
        <v>100000</v>
      </c>
      <c r="S152" s="29" t="s">
        <v>729</v>
      </c>
      <c r="T152" s="174" t="s">
        <v>352</v>
      </c>
    </row>
    <row r="153" spans="2:20" ht="58.5" thickBot="1" x14ac:dyDescent="0.4">
      <c r="B153" s="130" t="s">
        <v>1005</v>
      </c>
      <c r="C153" s="130">
        <v>3</v>
      </c>
      <c r="D153" s="154" t="s">
        <v>1139</v>
      </c>
      <c r="E153" s="43" t="s">
        <v>731</v>
      </c>
      <c r="F153" s="57" t="s">
        <v>732</v>
      </c>
      <c r="G153" s="57" t="s">
        <v>719</v>
      </c>
      <c r="H153" s="57" t="s">
        <v>1250</v>
      </c>
      <c r="I153" s="58"/>
      <c r="J153" s="58"/>
      <c r="K153" s="58" t="s">
        <v>52</v>
      </c>
      <c r="L153" s="58"/>
      <c r="M153" s="58"/>
      <c r="N153" s="58"/>
      <c r="O153" s="58"/>
      <c r="P153" s="57"/>
      <c r="Q153" s="57" t="s">
        <v>1306</v>
      </c>
      <c r="R153" s="59" t="s">
        <v>730</v>
      </c>
      <c r="S153" s="97" t="s">
        <v>582</v>
      </c>
      <c r="T153" s="99">
        <v>2022</v>
      </c>
    </row>
    <row r="154" spans="2:20" ht="101.5" x14ac:dyDescent="0.35">
      <c r="B154" s="130" t="s">
        <v>1001</v>
      </c>
      <c r="C154" s="130">
        <v>5</v>
      </c>
      <c r="D154" s="154" t="s">
        <v>1107</v>
      </c>
      <c r="E154" s="43" t="s">
        <v>733</v>
      </c>
      <c r="F154" s="57" t="s">
        <v>734</v>
      </c>
      <c r="G154" s="57" t="s">
        <v>177</v>
      </c>
      <c r="H154" s="91" t="s">
        <v>1251</v>
      </c>
      <c r="I154" s="58"/>
      <c r="J154" s="58"/>
      <c r="K154" s="58"/>
      <c r="L154" s="58"/>
      <c r="M154" s="58"/>
      <c r="N154" s="58"/>
      <c r="O154" s="58"/>
      <c r="P154" s="57" t="s">
        <v>735</v>
      </c>
      <c r="Q154" s="60" t="s">
        <v>736</v>
      </c>
      <c r="R154" s="59">
        <v>46844310</v>
      </c>
      <c r="S154" s="97" t="s">
        <v>737</v>
      </c>
      <c r="T154" s="99" t="s">
        <v>738</v>
      </c>
    </row>
    <row r="155" spans="2:20" ht="58" x14ac:dyDescent="0.35">
      <c r="B155" s="130" t="s">
        <v>1004</v>
      </c>
      <c r="C155" s="130">
        <v>11</v>
      </c>
      <c r="D155" s="154" t="s">
        <v>1140</v>
      </c>
      <c r="E155" s="43" t="s">
        <v>739</v>
      </c>
      <c r="F155" s="57" t="s">
        <v>734</v>
      </c>
      <c r="G155" s="57" t="s">
        <v>177</v>
      </c>
      <c r="H155" s="92" t="s">
        <v>740</v>
      </c>
      <c r="I155" s="58"/>
      <c r="J155" s="58"/>
      <c r="K155" s="58"/>
      <c r="L155" s="58"/>
      <c r="M155" s="58"/>
      <c r="N155" s="58"/>
      <c r="O155" s="58"/>
      <c r="P155" s="57" t="s">
        <v>741</v>
      </c>
      <c r="Q155" s="57" t="s">
        <v>742</v>
      </c>
      <c r="R155" s="59">
        <v>10000000</v>
      </c>
      <c r="S155" s="97" t="s">
        <v>743</v>
      </c>
      <c r="T155" s="99" t="s">
        <v>744</v>
      </c>
    </row>
    <row r="156" spans="2:20" ht="145" x14ac:dyDescent="0.35">
      <c r="B156" s="130" t="s">
        <v>1005</v>
      </c>
      <c r="C156" s="130" t="s">
        <v>1054</v>
      </c>
      <c r="D156" s="154" t="s">
        <v>1141</v>
      </c>
      <c r="E156" s="43" t="s">
        <v>745</v>
      </c>
      <c r="F156" s="57" t="s">
        <v>734</v>
      </c>
      <c r="G156" s="57" t="s">
        <v>177</v>
      </c>
      <c r="H156" s="57" t="s">
        <v>1182</v>
      </c>
      <c r="I156" s="58"/>
      <c r="J156" s="58"/>
      <c r="K156" s="58" t="s">
        <v>52</v>
      </c>
      <c r="L156" s="58"/>
      <c r="M156" s="58"/>
      <c r="N156" s="58"/>
      <c r="O156" s="58"/>
      <c r="P156" s="57" t="s">
        <v>746</v>
      </c>
      <c r="Q156" s="57" t="s">
        <v>747</v>
      </c>
      <c r="R156" s="59">
        <v>5000000</v>
      </c>
      <c r="S156" s="97" t="s">
        <v>748</v>
      </c>
      <c r="T156" s="99" t="s">
        <v>749</v>
      </c>
    </row>
    <row r="157" spans="2:20" ht="58" x14ac:dyDescent="0.35">
      <c r="B157" s="129" t="s">
        <v>1016</v>
      </c>
      <c r="C157" s="129" t="s">
        <v>1055</v>
      </c>
      <c r="D157" s="157" t="s">
        <v>1142</v>
      </c>
      <c r="E157" s="43" t="s">
        <v>750</v>
      </c>
      <c r="F157" s="57" t="s">
        <v>734</v>
      </c>
      <c r="G157" s="57" t="s">
        <v>177</v>
      </c>
      <c r="H157" s="57" t="s">
        <v>751</v>
      </c>
      <c r="I157" s="58"/>
      <c r="J157" s="58" t="s">
        <v>52</v>
      </c>
      <c r="K157" s="58" t="s">
        <v>52</v>
      </c>
      <c r="L157" s="58"/>
      <c r="M157" s="58"/>
      <c r="N157" s="58"/>
      <c r="O157" s="58"/>
      <c r="P157" s="57"/>
      <c r="Q157" s="57" t="s">
        <v>752</v>
      </c>
      <c r="R157" s="59">
        <v>1076384</v>
      </c>
      <c r="S157" s="97" t="s">
        <v>411</v>
      </c>
      <c r="T157" s="99" t="s">
        <v>106</v>
      </c>
    </row>
    <row r="158" spans="2:20" ht="313.5" customHeight="1" x14ac:dyDescent="0.35">
      <c r="B158" s="130" t="s">
        <v>1001</v>
      </c>
      <c r="C158" s="130" t="s">
        <v>1051</v>
      </c>
      <c r="D158" s="154" t="s">
        <v>1138</v>
      </c>
      <c r="E158" s="43" t="s">
        <v>755</v>
      </c>
      <c r="F158" s="57" t="s">
        <v>936</v>
      </c>
      <c r="G158" s="57" t="s">
        <v>754</v>
      </c>
      <c r="H158" s="88" t="s">
        <v>756</v>
      </c>
      <c r="I158" s="58"/>
      <c r="J158" s="58"/>
      <c r="K158" s="58"/>
      <c r="L158" s="58" t="s">
        <v>52</v>
      </c>
      <c r="M158" s="58"/>
      <c r="N158" s="58"/>
      <c r="O158" s="58"/>
      <c r="P158" s="57"/>
      <c r="Q158" s="57" t="s">
        <v>1271</v>
      </c>
      <c r="R158" s="59">
        <v>709828</v>
      </c>
      <c r="S158" s="97" t="s">
        <v>254</v>
      </c>
      <c r="T158" s="99" t="s">
        <v>757</v>
      </c>
    </row>
    <row r="159" spans="2:20" ht="43.5" x14ac:dyDescent="0.35">
      <c r="B159" s="129" t="s">
        <v>1016</v>
      </c>
      <c r="C159" s="129" t="s">
        <v>1017</v>
      </c>
      <c r="D159" s="159" t="s">
        <v>1144</v>
      </c>
      <c r="E159" s="53" t="s">
        <v>762</v>
      </c>
      <c r="F159" s="57" t="s">
        <v>936</v>
      </c>
      <c r="G159" s="57" t="s">
        <v>758</v>
      </c>
      <c r="H159" s="88" t="s">
        <v>1252</v>
      </c>
      <c r="I159" s="58"/>
      <c r="J159" s="58"/>
      <c r="K159" s="58"/>
      <c r="L159" s="58" t="s">
        <v>52</v>
      </c>
      <c r="M159" s="58" t="s">
        <v>52</v>
      </c>
      <c r="N159" s="58"/>
      <c r="O159" s="58"/>
      <c r="P159" s="57" t="s">
        <v>759</v>
      </c>
      <c r="Q159" s="57"/>
      <c r="R159" s="59">
        <v>75000</v>
      </c>
      <c r="S159" s="97" t="s">
        <v>760</v>
      </c>
      <c r="T159" s="99" t="s">
        <v>763</v>
      </c>
    </row>
    <row r="160" spans="2:20" ht="43.5" x14ac:dyDescent="0.35">
      <c r="B160" s="129" t="s">
        <v>1016</v>
      </c>
      <c r="C160" s="129" t="s">
        <v>1017</v>
      </c>
      <c r="D160" s="159" t="s">
        <v>1144</v>
      </c>
      <c r="E160" s="53" t="s">
        <v>764</v>
      </c>
      <c r="F160" s="57" t="s">
        <v>936</v>
      </c>
      <c r="G160" s="57" t="s">
        <v>761</v>
      </c>
      <c r="H160" s="88" t="s">
        <v>1252</v>
      </c>
      <c r="I160" s="58"/>
      <c r="J160" s="58"/>
      <c r="K160" s="58"/>
      <c r="L160" s="58"/>
      <c r="M160" s="58"/>
      <c r="N160" s="58"/>
      <c r="O160" s="58"/>
      <c r="P160" s="57" t="s">
        <v>759</v>
      </c>
      <c r="Q160" s="57"/>
      <c r="R160" s="59">
        <v>60000</v>
      </c>
      <c r="S160" s="97" t="s">
        <v>760</v>
      </c>
      <c r="T160" s="99" t="s">
        <v>763</v>
      </c>
    </row>
    <row r="161" spans="2:20" x14ac:dyDescent="0.35">
      <c r="B161" s="130" t="s">
        <v>1001</v>
      </c>
      <c r="C161" s="130">
        <v>5</v>
      </c>
      <c r="D161" s="154" t="s">
        <v>1107</v>
      </c>
      <c r="E161" s="43" t="s">
        <v>765</v>
      </c>
      <c r="F161" s="57" t="s">
        <v>766</v>
      </c>
      <c r="G161" s="57" t="s">
        <v>421</v>
      </c>
      <c r="H161" s="57" t="s">
        <v>1253</v>
      </c>
      <c r="I161" s="58"/>
      <c r="J161" s="58"/>
      <c r="K161" s="58"/>
      <c r="L161" s="58"/>
      <c r="M161" s="58"/>
      <c r="N161" s="58"/>
      <c r="O161" s="58"/>
      <c r="P161" s="57" t="s">
        <v>767</v>
      </c>
      <c r="Q161" s="57"/>
      <c r="R161" s="59" t="s">
        <v>768</v>
      </c>
      <c r="S161" s="97" t="s">
        <v>411</v>
      </c>
      <c r="T161" s="99" t="s">
        <v>769</v>
      </c>
    </row>
    <row r="162" spans="2:20" x14ac:dyDescent="0.35">
      <c r="B162" s="130" t="s">
        <v>1001</v>
      </c>
      <c r="C162" s="130">
        <v>5</v>
      </c>
      <c r="D162" s="154" t="s">
        <v>1107</v>
      </c>
      <c r="E162" s="43" t="s">
        <v>770</v>
      </c>
      <c r="F162" s="57" t="s">
        <v>766</v>
      </c>
      <c r="G162" s="57" t="s">
        <v>421</v>
      </c>
      <c r="H162" s="57" t="s">
        <v>1253</v>
      </c>
      <c r="I162" s="58"/>
      <c r="J162" s="58"/>
      <c r="K162" s="58"/>
      <c r="L162" s="58"/>
      <c r="M162" s="58"/>
      <c r="N162" s="58"/>
      <c r="O162" s="58"/>
      <c r="P162" s="57" t="s">
        <v>767</v>
      </c>
      <c r="Q162" s="57"/>
      <c r="R162" s="59" t="s">
        <v>768</v>
      </c>
      <c r="S162" s="97" t="s">
        <v>411</v>
      </c>
      <c r="T162" s="99" t="s">
        <v>769</v>
      </c>
    </row>
    <row r="163" spans="2:20" ht="87" x14ac:dyDescent="0.35">
      <c r="B163" s="130" t="s">
        <v>1001</v>
      </c>
      <c r="C163" s="130">
        <v>5</v>
      </c>
      <c r="D163" s="154" t="s">
        <v>1107</v>
      </c>
      <c r="E163" s="52" t="s">
        <v>771</v>
      </c>
      <c r="F163" s="93" t="s">
        <v>772</v>
      </c>
      <c r="G163" s="93" t="s">
        <v>936</v>
      </c>
      <c r="H163" s="70" t="s">
        <v>773</v>
      </c>
      <c r="I163" s="94" t="s">
        <v>52</v>
      </c>
      <c r="J163" s="94" t="s">
        <v>52</v>
      </c>
      <c r="K163" s="94" t="s">
        <v>52</v>
      </c>
      <c r="L163" s="94" t="s">
        <v>52</v>
      </c>
      <c r="M163" s="94"/>
      <c r="N163" s="94" t="s">
        <v>52</v>
      </c>
      <c r="O163" s="94" t="s">
        <v>52</v>
      </c>
      <c r="P163" s="93"/>
      <c r="Q163" s="93" t="s">
        <v>1307</v>
      </c>
      <c r="R163" s="59" t="s">
        <v>774</v>
      </c>
      <c r="S163" s="192" t="s">
        <v>775</v>
      </c>
      <c r="T163" s="185" t="s">
        <v>776</v>
      </c>
    </row>
    <row r="164" spans="2:20" ht="58" x14ac:dyDescent="0.35">
      <c r="B164" s="129" t="s">
        <v>1016</v>
      </c>
      <c r="C164" s="129" t="s">
        <v>1017</v>
      </c>
      <c r="D164" s="159" t="s">
        <v>1144</v>
      </c>
      <c r="E164" s="161" t="s">
        <v>777</v>
      </c>
      <c r="F164" s="57" t="s">
        <v>936</v>
      </c>
      <c r="G164" s="57" t="s">
        <v>936</v>
      </c>
      <c r="H164" s="55" t="s">
        <v>778</v>
      </c>
      <c r="I164" s="58" t="s">
        <v>52</v>
      </c>
      <c r="J164" s="58" t="s">
        <v>52</v>
      </c>
      <c r="K164" s="58" t="s">
        <v>52</v>
      </c>
      <c r="L164" s="58"/>
      <c r="M164" s="58"/>
      <c r="N164" s="58"/>
      <c r="O164" s="58"/>
      <c r="P164" s="57"/>
      <c r="Q164" s="57"/>
      <c r="R164" s="59">
        <v>4000000</v>
      </c>
      <c r="S164" s="192" t="s">
        <v>779</v>
      </c>
      <c r="T164" s="186" t="s">
        <v>780</v>
      </c>
    </row>
    <row r="165" spans="2:20" ht="58" x14ac:dyDescent="0.35">
      <c r="B165" s="129" t="s">
        <v>1016</v>
      </c>
      <c r="C165" s="129" t="s">
        <v>1017</v>
      </c>
      <c r="D165" s="159" t="s">
        <v>1144</v>
      </c>
      <c r="E165" s="160" t="s">
        <v>781</v>
      </c>
      <c r="F165" s="57" t="s">
        <v>760</v>
      </c>
      <c r="G165" s="57" t="s">
        <v>936</v>
      </c>
      <c r="H165" s="95" t="s">
        <v>782</v>
      </c>
      <c r="I165" s="58"/>
      <c r="J165" s="58" t="s">
        <v>52</v>
      </c>
      <c r="K165" s="58" t="s">
        <v>52</v>
      </c>
      <c r="L165" s="58"/>
      <c r="M165" s="58"/>
      <c r="N165" s="58"/>
      <c r="O165" s="58"/>
      <c r="P165" s="57"/>
      <c r="Q165" s="57"/>
      <c r="R165" s="59">
        <v>5000000</v>
      </c>
      <c r="S165" s="192" t="s">
        <v>779</v>
      </c>
      <c r="T165" s="186" t="s">
        <v>780</v>
      </c>
    </row>
    <row r="166" spans="2:20" ht="101.5" x14ac:dyDescent="0.35">
      <c r="B166" s="129" t="s">
        <v>1006</v>
      </c>
      <c r="C166" s="130" t="s">
        <v>986</v>
      </c>
      <c r="D166" s="154"/>
      <c r="E166" s="161" t="s">
        <v>783</v>
      </c>
      <c r="F166" s="57" t="s">
        <v>760</v>
      </c>
      <c r="G166" s="57" t="s">
        <v>936</v>
      </c>
      <c r="H166" s="95" t="s">
        <v>940</v>
      </c>
      <c r="I166" s="58" t="s">
        <v>52</v>
      </c>
      <c r="J166" s="58" t="s">
        <v>52</v>
      </c>
      <c r="K166" s="58" t="s">
        <v>97</v>
      </c>
      <c r="L166" s="58"/>
      <c r="M166" s="58"/>
      <c r="N166" s="58"/>
      <c r="O166" s="58"/>
      <c r="P166" s="57"/>
      <c r="Q166" s="57"/>
      <c r="R166" s="59">
        <v>1218000</v>
      </c>
      <c r="S166" s="192" t="s">
        <v>779</v>
      </c>
      <c r="T166" s="186" t="s">
        <v>780</v>
      </c>
    </row>
    <row r="167" spans="2:20" ht="101.5" x14ac:dyDescent="0.35">
      <c r="B167" s="129" t="s">
        <v>1046</v>
      </c>
      <c r="C167" s="129" t="s">
        <v>1056</v>
      </c>
      <c r="D167" s="154" t="s">
        <v>1145</v>
      </c>
      <c r="E167" s="100" t="s">
        <v>787</v>
      </c>
      <c r="F167" s="57" t="s">
        <v>760</v>
      </c>
      <c r="G167" s="57" t="s">
        <v>938</v>
      </c>
      <c r="H167" s="36" t="s">
        <v>784</v>
      </c>
      <c r="I167" s="94" t="s">
        <v>52</v>
      </c>
      <c r="J167" s="94" t="s">
        <v>52</v>
      </c>
      <c r="K167" s="94" t="s">
        <v>52</v>
      </c>
      <c r="L167" s="94" t="s">
        <v>52</v>
      </c>
      <c r="M167" s="94"/>
      <c r="N167" s="94"/>
      <c r="O167" s="94"/>
      <c r="P167" s="93"/>
      <c r="Q167" s="93"/>
      <c r="R167" s="59">
        <v>10000000</v>
      </c>
      <c r="S167" s="192" t="s">
        <v>779</v>
      </c>
      <c r="T167" s="185" t="s">
        <v>780</v>
      </c>
    </row>
    <row r="168" spans="2:20" ht="116" x14ac:dyDescent="0.35">
      <c r="B168" s="129" t="s">
        <v>1046</v>
      </c>
      <c r="C168" s="129" t="s">
        <v>1056</v>
      </c>
      <c r="D168" s="154" t="s">
        <v>1145</v>
      </c>
      <c r="E168" s="100" t="s">
        <v>788</v>
      </c>
      <c r="F168" s="57" t="s">
        <v>760</v>
      </c>
      <c r="G168" s="57" t="s">
        <v>937</v>
      </c>
      <c r="H168" s="56" t="s">
        <v>785</v>
      </c>
      <c r="I168" s="58" t="s">
        <v>52</v>
      </c>
      <c r="J168" s="58" t="s">
        <v>52</v>
      </c>
      <c r="K168" s="58" t="s">
        <v>52</v>
      </c>
      <c r="L168" s="58" t="s">
        <v>52</v>
      </c>
      <c r="M168" s="58"/>
      <c r="N168" s="58"/>
      <c r="O168" s="58"/>
      <c r="P168" s="57"/>
      <c r="Q168" s="57"/>
      <c r="R168" s="59">
        <v>5000000</v>
      </c>
      <c r="S168" s="97" t="s">
        <v>779</v>
      </c>
      <c r="T168" s="186" t="s">
        <v>780</v>
      </c>
    </row>
    <row r="169" spans="2:20" ht="29" x14ac:dyDescent="0.35">
      <c r="B169" s="130" t="s">
        <v>1034</v>
      </c>
      <c r="C169" s="130">
        <v>7</v>
      </c>
      <c r="D169" s="154" t="s">
        <v>1137</v>
      </c>
      <c r="E169" s="46" t="s">
        <v>789</v>
      </c>
      <c r="F169" s="38" t="s">
        <v>790</v>
      </c>
      <c r="G169" s="38" t="s">
        <v>791</v>
      </c>
      <c r="H169" s="38" t="s">
        <v>1254</v>
      </c>
      <c r="I169" s="39"/>
      <c r="J169" s="39" t="s">
        <v>52</v>
      </c>
      <c r="K169" s="39"/>
      <c r="L169" s="39"/>
      <c r="M169" s="39"/>
      <c r="N169" s="39"/>
      <c r="O169" s="39"/>
      <c r="P169" s="38"/>
      <c r="Q169" s="40"/>
      <c r="R169" s="41" t="s">
        <v>792</v>
      </c>
      <c r="S169" s="191" t="s">
        <v>793</v>
      </c>
      <c r="T169" s="179" t="s">
        <v>794</v>
      </c>
    </row>
    <row r="170" spans="2:20" ht="43.5" x14ac:dyDescent="0.35">
      <c r="B170" s="129" t="s">
        <v>1046</v>
      </c>
      <c r="C170" s="129" t="s">
        <v>1057</v>
      </c>
      <c r="D170" s="157" t="s">
        <v>1146</v>
      </c>
      <c r="E170" s="43" t="s">
        <v>795</v>
      </c>
      <c r="F170" s="57" t="s">
        <v>796</v>
      </c>
      <c r="G170" s="57" t="s">
        <v>796</v>
      </c>
      <c r="H170" s="57" t="s">
        <v>1255</v>
      </c>
      <c r="I170" s="58"/>
      <c r="J170" s="58" t="s">
        <v>52</v>
      </c>
      <c r="K170" s="58" t="s">
        <v>52</v>
      </c>
      <c r="L170" s="58"/>
      <c r="M170" s="58"/>
      <c r="N170" s="58"/>
      <c r="O170" s="58"/>
      <c r="P170" s="57"/>
      <c r="Q170" s="60"/>
      <c r="R170" s="59">
        <v>1793020</v>
      </c>
      <c r="S170" s="97" t="s">
        <v>55</v>
      </c>
      <c r="T170" s="99" t="s">
        <v>797</v>
      </c>
    </row>
    <row r="171" spans="2:20" ht="29" x14ac:dyDescent="0.35">
      <c r="B171" s="130" t="s">
        <v>1001</v>
      </c>
      <c r="C171" s="130">
        <v>1</v>
      </c>
      <c r="D171" s="154" t="s">
        <v>1121</v>
      </c>
      <c r="E171" s="43" t="s">
        <v>798</v>
      </c>
      <c r="F171" s="57" t="s">
        <v>796</v>
      </c>
      <c r="G171" s="57" t="s">
        <v>796</v>
      </c>
      <c r="H171" s="57" t="s">
        <v>1256</v>
      </c>
      <c r="I171" s="58"/>
      <c r="J171" s="58" t="s">
        <v>52</v>
      </c>
      <c r="K171" s="58" t="s">
        <v>52</v>
      </c>
      <c r="L171" s="58"/>
      <c r="M171" s="58"/>
      <c r="N171" s="58"/>
      <c r="O171" s="58"/>
      <c r="P171" s="57" t="s">
        <v>799</v>
      </c>
      <c r="Q171" s="57"/>
      <c r="R171" s="59">
        <v>943673</v>
      </c>
      <c r="S171" s="97" t="s">
        <v>55</v>
      </c>
      <c r="T171" s="99" t="s">
        <v>255</v>
      </c>
    </row>
    <row r="172" spans="2:20" x14ac:dyDescent="0.35">
      <c r="B172" s="130" t="s">
        <v>1001</v>
      </c>
      <c r="C172" s="130">
        <v>5</v>
      </c>
      <c r="D172" s="154" t="s">
        <v>1107</v>
      </c>
      <c r="E172" s="43" t="s">
        <v>800</v>
      </c>
      <c r="F172" s="57" t="s">
        <v>796</v>
      </c>
      <c r="G172" s="57" t="s">
        <v>796</v>
      </c>
      <c r="H172" s="57" t="s">
        <v>1257</v>
      </c>
      <c r="I172" s="58"/>
      <c r="J172" s="58"/>
      <c r="K172" s="58"/>
      <c r="L172" s="58" t="s">
        <v>52</v>
      </c>
      <c r="M172" s="58"/>
      <c r="N172" s="58"/>
      <c r="O172" s="58"/>
      <c r="P172" s="57"/>
      <c r="Q172" s="57"/>
      <c r="R172" s="59">
        <v>50000</v>
      </c>
      <c r="S172" s="97" t="s">
        <v>801</v>
      </c>
      <c r="T172" s="99" t="s">
        <v>802</v>
      </c>
    </row>
    <row r="173" spans="2:20" ht="43.5" x14ac:dyDescent="0.35">
      <c r="B173" s="130" t="s">
        <v>1001</v>
      </c>
      <c r="C173" s="130" t="s">
        <v>1058</v>
      </c>
      <c r="D173" s="154" t="s">
        <v>1147</v>
      </c>
      <c r="E173" s="96" t="s">
        <v>804</v>
      </c>
      <c r="F173" s="57" t="s">
        <v>805</v>
      </c>
      <c r="G173" s="57" t="s">
        <v>806</v>
      </c>
      <c r="H173" s="57" t="s">
        <v>807</v>
      </c>
      <c r="I173" s="58"/>
      <c r="J173" s="58"/>
      <c r="K173" s="58"/>
      <c r="L173" s="58" t="s">
        <v>52</v>
      </c>
      <c r="M173" s="58"/>
      <c r="N173" s="58"/>
      <c r="O173" s="58"/>
      <c r="P173" s="57"/>
      <c r="Q173" s="57" t="s">
        <v>808</v>
      </c>
      <c r="R173" s="59">
        <v>902730</v>
      </c>
      <c r="S173" s="97" t="s">
        <v>809</v>
      </c>
      <c r="T173" s="99" t="s">
        <v>810</v>
      </c>
    </row>
    <row r="174" spans="2:20" ht="72.5" x14ac:dyDescent="0.35">
      <c r="B174" s="129" t="s">
        <v>1016</v>
      </c>
      <c r="C174" s="129" t="s">
        <v>1060</v>
      </c>
      <c r="D174" s="154" t="s">
        <v>1148</v>
      </c>
      <c r="E174" s="43" t="s">
        <v>812</v>
      </c>
      <c r="F174" s="57" t="s">
        <v>813</v>
      </c>
      <c r="G174" s="57" t="s">
        <v>813</v>
      </c>
      <c r="H174" s="57" t="s">
        <v>1059</v>
      </c>
      <c r="I174" s="58"/>
      <c r="J174" s="58"/>
      <c r="K174" s="58" t="s">
        <v>52</v>
      </c>
      <c r="L174" s="58" t="s">
        <v>52</v>
      </c>
      <c r="M174" s="58"/>
      <c r="N174" s="58"/>
      <c r="O174" s="58"/>
      <c r="P174" s="57" t="s">
        <v>814</v>
      </c>
      <c r="Q174" s="60" t="s">
        <v>1308</v>
      </c>
      <c r="R174" s="59">
        <v>133256</v>
      </c>
      <c r="S174" s="97" t="s">
        <v>815</v>
      </c>
      <c r="T174" s="99" t="s">
        <v>576</v>
      </c>
    </row>
    <row r="175" spans="2:20" ht="36" x14ac:dyDescent="0.35">
      <c r="B175" s="129" t="s">
        <v>1016</v>
      </c>
      <c r="C175" s="129" t="s">
        <v>1017</v>
      </c>
      <c r="D175" s="157" t="s">
        <v>1143</v>
      </c>
      <c r="E175" s="46" t="s">
        <v>818</v>
      </c>
      <c r="F175" s="38" t="s">
        <v>819</v>
      </c>
      <c r="G175" s="38" t="s">
        <v>820</v>
      </c>
      <c r="H175" s="38" t="s">
        <v>1258</v>
      </c>
      <c r="I175" s="39"/>
      <c r="J175" s="39" t="s">
        <v>52</v>
      </c>
      <c r="K175" s="39" t="s">
        <v>52</v>
      </c>
      <c r="L175" s="39"/>
      <c r="M175" s="39"/>
      <c r="N175" s="39" t="s">
        <v>52</v>
      </c>
      <c r="O175" s="39"/>
      <c r="P175" s="38"/>
      <c r="Q175" s="40"/>
      <c r="R175" s="41">
        <v>218000</v>
      </c>
      <c r="S175" s="191" t="s">
        <v>242</v>
      </c>
      <c r="T175" s="179">
        <v>2023</v>
      </c>
    </row>
    <row r="176" spans="2:20" ht="29" x14ac:dyDescent="0.35">
      <c r="B176" s="130" t="s">
        <v>986</v>
      </c>
      <c r="C176" s="130" t="s">
        <v>986</v>
      </c>
      <c r="D176" s="154"/>
      <c r="E176" s="46" t="s">
        <v>821</v>
      </c>
      <c r="F176" s="38" t="s">
        <v>819</v>
      </c>
      <c r="G176" s="38" t="s">
        <v>177</v>
      </c>
      <c r="H176" s="38" t="s">
        <v>1259</v>
      </c>
      <c r="I176" s="39" t="s">
        <v>52</v>
      </c>
      <c r="J176" s="39" t="s">
        <v>52</v>
      </c>
      <c r="K176" s="39" t="s">
        <v>52</v>
      </c>
      <c r="L176" s="39" t="s">
        <v>52</v>
      </c>
      <c r="M176" s="39" t="s">
        <v>52</v>
      </c>
      <c r="N176" s="39" t="s">
        <v>52</v>
      </c>
      <c r="O176" s="39" t="s">
        <v>52</v>
      </c>
      <c r="P176" s="38"/>
      <c r="Q176" s="38"/>
      <c r="R176" s="41">
        <v>20000000</v>
      </c>
      <c r="S176" s="191" t="s">
        <v>822</v>
      </c>
      <c r="T176" s="179">
        <v>2023</v>
      </c>
    </row>
    <row r="177" spans="2:20" ht="29" x14ac:dyDescent="0.35">
      <c r="B177" s="130" t="s">
        <v>1001</v>
      </c>
      <c r="C177" s="130">
        <v>5</v>
      </c>
      <c r="D177" s="154" t="s">
        <v>1107</v>
      </c>
      <c r="E177" s="43" t="s">
        <v>531</v>
      </c>
      <c r="F177" s="57" t="s">
        <v>833</v>
      </c>
      <c r="G177" s="57" t="s">
        <v>421</v>
      </c>
      <c r="H177" s="57" t="s">
        <v>823</v>
      </c>
      <c r="I177" s="58"/>
      <c r="J177" s="58" t="s">
        <v>52</v>
      </c>
      <c r="K177" s="58"/>
      <c r="L177" s="58" t="s">
        <v>52</v>
      </c>
      <c r="M177" s="58"/>
      <c r="N177" s="58" t="s">
        <v>52</v>
      </c>
      <c r="O177" s="58" t="s">
        <v>52</v>
      </c>
      <c r="P177" s="57"/>
      <c r="Q177" s="57" t="s">
        <v>1061</v>
      </c>
      <c r="R177" s="59">
        <v>543268</v>
      </c>
      <c r="S177" s="97"/>
      <c r="T177" s="99" t="s">
        <v>824</v>
      </c>
    </row>
    <row r="178" spans="2:20" ht="29" x14ac:dyDescent="0.35">
      <c r="B178" s="130" t="s">
        <v>1001</v>
      </c>
      <c r="C178" s="130">
        <v>5</v>
      </c>
      <c r="D178" s="154" t="s">
        <v>1107</v>
      </c>
      <c r="E178" s="43" t="s">
        <v>825</v>
      </c>
      <c r="F178" s="57" t="s">
        <v>833</v>
      </c>
      <c r="G178" s="57" t="s">
        <v>421</v>
      </c>
      <c r="H178" s="57" t="s">
        <v>1260</v>
      </c>
      <c r="I178" s="58"/>
      <c r="J178" s="58"/>
      <c r="K178" s="58"/>
      <c r="L178" s="58" t="s">
        <v>52</v>
      </c>
      <c r="M178" s="58"/>
      <c r="N178" s="58"/>
      <c r="O178" s="58"/>
      <c r="P178" s="57"/>
      <c r="Q178" s="57" t="s">
        <v>826</v>
      </c>
      <c r="R178" s="59">
        <v>96661</v>
      </c>
      <c r="S178" s="196" t="s">
        <v>827</v>
      </c>
      <c r="T178" s="99" t="s">
        <v>828</v>
      </c>
    </row>
    <row r="179" spans="2:20" ht="43.5" x14ac:dyDescent="0.35">
      <c r="B179" s="130" t="s">
        <v>1034</v>
      </c>
      <c r="C179" s="130">
        <v>1</v>
      </c>
      <c r="D179" s="154" t="s">
        <v>1149</v>
      </c>
      <c r="E179" s="43" t="s">
        <v>829</v>
      </c>
      <c r="F179" s="57" t="s">
        <v>833</v>
      </c>
      <c r="G179" s="57" t="s">
        <v>421</v>
      </c>
      <c r="H179" s="57" t="s">
        <v>1261</v>
      </c>
      <c r="I179" s="58"/>
      <c r="J179" s="58" t="s">
        <v>52</v>
      </c>
      <c r="K179" s="58"/>
      <c r="L179" s="58"/>
      <c r="M179" s="58"/>
      <c r="N179" s="58" t="s">
        <v>52</v>
      </c>
      <c r="O179" s="58"/>
      <c r="P179" s="57"/>
      <c r="Q179" s="57" t="s">
        <v>830</v>
      </c>
      <c r="R179" s="59">
        <v>228000</v>
      </c>
      <c r="S179" s="97"/>
      <c r="T179" s="99" t="s">
        <v>828</v>
      </c>
    </row>
    <row r="180" spans="2:20" ht="43.5" x14ac:dyDescent="0.35">
      <c r="B180" s="130" t="s">
        <v>1001</v>
      </c>
      <c r="C180" s="130">
        <v>5</v>
      </c>
      <c r="D180" s="154" t="s">
        <v>1107</v>
      </c>
      <c r="E180" s="43" t="s">
        <v>831</v>
      </c>
      <c r="F180" s="57" t="s">
        <v>833</v>
      </c>
      <c r="G180" s="57" t="s">
        <v>421</v>
      </c>
      <c r="H180" s="57" t="s">
        <v>1262</v>
      </c>
      <c r="I180" s="58"/>
      <c r="J180" s="58"/>
      <c r="K180" s="58"/>
      <c r="L180" s="58" t="s">
        <v>52</v>
      </c>
      <c r="M180" s="58"/>
      <c r="N180" s="58" t="s">
        <v>52</v>
      </c>
      <c r="O180" s="58"/>
      <c r="P180" s="57"/>
      <c r="Q180" s="57" t="s">
        <v>832</v>
      </c>
      <c r="R180" s="59">
        <v>420000</v>
      </c>
      <c r="S180" s="97" t="s">
        <v>307</v>
      </c>
      <c r="T180" s="99">
        <v>2022</v>
      </c>
    </row>
    <row r="181" spans="2:20" ht="43.5" x14ac:dyDescent="0.35">
      <c r="B181" s="130" t="s">
        <v>1005</v>
      </c>
      <c r="C181" s="130" t="s">
        <v>986</v>
      </c>
      <c r="D181" s="154"/>
      <c r="E181" s="43" t="s">
        <v>835</v>
      </c>
      <c r="F181" s="57" t="s">
        <v>836</v>
      </c>
      <c r="G181" s="57" t="s">
        <v>836</v>
      </c>
      <c r="H181" s="57" t="s">
        <v>1263</v>
      </c>
      <c r="I181" s="58"/>
      <c r="J181" s="58"/>
      <c r="K181" s="58" t="s">
        <v>52</v>
      </c>
      <c r="L181" s="58"/>
      <c r="M181" s="58"/>
      <c r="N181" s="58" t="s">
        <v>837</v>
      </c>
      <c r="O181" s="58"/>
      <c r="P181" s="57"/>
      <c r="Q181" s="57" t="s">
        <v>1185</v>
      </c>
      <c r="R181" s="59">
        <v>100000</v>
      </c>
      <c r="S181" s="97" t="s">
        <v>838</v>
      </c>
      <c r="T181" s="99" t="s">
        <v>839</v>
      </c>
    </row>
    <row r="182" spans="2:20" ht="29" x14ac:dyDescent="0.35">
      <c r="B182" s="130" t="s">
        <v>986</v>
      </c>
      <c r="C182" s="130" t="s">
        <v>986</v>
      </c>
      <c r="D182" s="154"/>
      <c r="E182" s="43" t="s">
        <v>840</v>
      </c>
      <c r="F182" s="57" t="s">
        <v>836</v>
      </c>
      <c r="G182" s="57" t="s">
        <v>836</v>
      </c>
      <c r="H182" s="57" t="s">
        <v>1264</v>
      </c>
      <c r="I182" s="58"/>
      <c r="J182" s="58"/>
      <c r="K182" s="58"/>
      <c r="L182" s="58"/>
      <c r="M182" s="58"/>
      <c r="N182" s="58"/>
      <c r="O182" s="58"/>
      <c r="P182" s="57" t="s">
        <v>741</v>
      </c>
      <c r="Q182" s="57" t="s">
        <v>841</v>
      </c>
      <c r="R182" s="59">
        <v>400000</v>
      </c>
      <c r="S182" s="97" t="s">
        <v>842</v>
      </c>
      <c r="T182" s="99" t="s">
        <v>839</v>
      </c>
    </row>
    <row r="183" spans="2:20" ht="48" x14ac:dyDescent="0.35">
      <c r="B183" s="130" t="s">
        <v>1005</v>
      </c>
      <c r="C183" s="130">
        <v>3</v>
      </c>
      <c r="D183" s="154" t="s">
        <v>1139</v>
      </c>
      <c r="E183" s="43" t="s">
        <v>843</v>
      </c>
      <c r="F183" s="57" t="s">
        <v>836</v>
      </c>
      <c r="G183" s="57" t="s">
        <v>836</v>
      </c>
      <c r="H183" s="57" t="s">
        <v>1265</v>
      </c>
      <c r="I183" s="58"/>
      <c r="J183" s="58"/>
      <c r="K183" s="58" t="s">
        <v>52</v>
      </c>
      <c r="L183" s="58"/>
      <c r="M183" s="58"/>
      <c r="N183" s="58" t="s">
        <v>844</v>
      </c>
      <c r="O183" s="58" t="s">
        <v>52</v>
      </c>
      <c r="P183" s="57"/>
      <c r="Q183" s="57" t="s">
        <v>845</v>
      </c>
      <c r="R183" s="59">
        <v>450000</v>
      </c>
      <c r="S183" s="97" t="s">
        <v>846</v>
      </c>
      <c r="T183" s="99" t="s">
        <v>839</v>
      </c>
    </row>
    <row r="184" spans="2:20" ht="72.5" x14ac:dyDescent="0.35">
      <c r="B184" s="130" t="s">
        <v>1005</v>
      </c>
      <c r="C184" s="130" t="s">
        <v>986</v>
      </c>
      <c r="D184" s="153"/>
      <c r="E184" s="12" t="s">
        <v>848</v>
      </c>
      <c r="F184" s="12" t="s">
        <v>849</v>
      </c>
      <c r="G184" s="57" t="s">
        <v>865</v>
      </c>
      <c r="H184" s="57" t="s">
        <v>850</v>
      </c>
      <c r="I184" s="58"/>
      <c r="J184" s="58"/>
      <c r="K184" s="58" t="s">
        <v>52</v>
      </c>
      <c r="L184" s="58" t="s">
        <v>52</v>
      </c>
      <c r="M184" s="58"/>
      <c r="N184" s="58"/>
      <c r="O184" s="58" t="s">
        <v>52</v>
      </c>
      <c r="P184" s="57" t="s">
        <v>851</v>
      </c>
      <c r="Q184" s="57"/>
      <c r="R184" s="59" t="s">
        <v>852</v>
      </c>
      <c r="S184" s="59" t="s">
        <v>853</v>
      </c>
      <c r="T184" s="99" t="s">
        <v>854</v>
      </c>
    </row>
    <row r="185" spans="2:20" ht="72.5" x14ac:dyDescent="0.35">
      <c r="B185" s="130" t="s">
        <v>986</v>
      </c>
      <c r="C185" s="130" t="s">
        <v>986</v>
      </c>
      <c r="D185" s="153"/>
      <c r="E185" s="12" t="s">
        <v>855</v>
      </c>
      <c r="F185" s="57" t="s">
        <v>864</v>
      </c>
      <c r="G185" s="57" t="s">
        <v>865</v>
      </c>
      <c r="H185" s="12" t="s">
        <v>855</v>
      </c>
      <c r="I185" s="58"/>
      <c r="J185" s="58"/>
      <c r="K185" s="58"/>
      <c r="L185" s="58"/>
      <c r="M185" s="58"/>
      <c r="N185" s="58"/>
      <c r="O185" s="58"/>
      <c r="P185" s="57" t="s">
        <v>856</v>
      </c>
      <c r="Q185" s="57"/>
      <c r="R185" s="59">
        <v>12000000</v>
      </c>
      <c r="S185" s="97" t="s">
        <v>879</v>
      </c>
      <c r="T185" s="99" t="s">
        <v>857</v>
      </c>
    </row>
    <row r="186" spans="2:20" ht="72.5" x14ac:dyDescent="0.35">
      <c r="B186" s="130" t="s">
        <v>1005</v>
      </c>
      <c r="C186" s="130">
        <v>1</v>
      </c>
      <c r="D186" s="154" t="s">
        <v>1150</v>
      </c>
      <c r="E186" s="43" t="s">
        <v>858</v>
      </c>
      <c r="F186" s="57" t="s">
        <v>866</v>
      </c>
      <c r="G186" s="57" t="s">
        <v>865</v>
      </c>
      <c r="H186" s="57" t="s">
        <v>859</v>
      </c>
      <c r="I186" s="58"/>
      <c r="J186" s="58" t="s">
        <v>52</v>
      </c>
      <c r="K186" s="58" t="s">
        <v>52</v>
      </c>
      <c r="L186" s="58" t="s">
        <v>52</v>
      </c>
      <c r="M186" s="58" t="s">
        <v>52</v>
      </c>
      <c r="N186" s="58"/>
      <c r="O186" s="58"/>
      <c r="P186" s="57" t="s">
        <v>860</v>
      </c>
      <c r="Q186" s="57"/>
      <c r="R186" s="59">
        <v>5000000</v>
      </c>
      <c r="S186" s="97" t="s">
        <v>861</v>
      </c>
      <c r="T186" s="99" t="s">
        <v>862</v>
      </c>
    </row>
    <row r="187" spans="2:20" ht="87" x14ac:dyDescent="0.35">
      <c r="B187" s="129" t="s">
        <v>1062</v>
      </c>
      <c r="C187" s="129" t="s">
        <v>1151</v>
      </c>
      <c r="D187" s="154" t="s">
        <v>1152</v>
      </c>
      <c r="E187" s="43" t="s">
        <v>867</v>
      </c>
      <c r="F187" s="57" t="s">
        <v>868</v>
      </c>
      <c r="G187" s="57" t="s">
        <v>177</v>
      </c>
      <c r="H187" s="57" t="s">
        <v>869</v>
      </c>
      <c r="I187" s="58"/>
      <c r="J187" s="58" t="s">
        <v>52</v>
      </c>
      <c r="K187" s="58" t="s">
        <v>52</v>
      </c>
      <c r="L187" s="58"/>
      <c r="M187" s="58" t="s">
        <v>52</v>
      </c>
      <c r="N187" s="58" t="s">
        <v>52</v>
      </c>
      <c r="O187" s="58" t="s">
        <v>52</v>
      </c>
      <c r="P187" s="57"/>
      <c r="Q187" s="60" t="s">
        <v>870</v>
      </c>
      <c r="R187" s="59">
        <v>244692</v>
      </c>
      <c r="S187" s="97" t="s">
        <v>254</v>
      </c>
      <c r="T187" s="99" t="s">
        <v>255</v>
      </c>
    </row>
    <row r="188" spans="2:20" ht="72.5" x14ac:dyDescent="0.35">
      <c r="B188" s="130" t="s">
        <v>1001</v>
      </c>
      <c r="C188" s="130" t="s">
        <v>1051</v>
      </c>
      <c r="D188" s="154" t="s">
        <v>1138</v>
      </c>
      <c r="E188" s="43" t="s">
        <v>257</v>
      </c>
      <c r="F188" s="57" t="s">
        <v>878</v>
      </c>
      <c r="G188" s="57" t="s">
        <v>878</v>
      </c>
      <c r="H188" s="57" t="s">
        <v>1266</v>
      </c>
      <c r="I188" s="58"/>
      <c r="J188" s="58" t="s">
        <v>52</v>
      </c>
      <c r="K188" s="58" t="s">
        <v>52</v>
      </c>
      <c r="L188" s="58" t="s">
        <v>52</v>
      </c>
      <c r="M188" s="58"/>
      <c r="N188" s="58" t="s">
        <v>52</v>
      </c>
      <c r="O188" s="58"/>
      <c r="P188" s="57"/>
      <c r="Q188" s="57" t="s">
        <v>1309</v>
      </c>
      <c r="R188" s="59">
        <v>905770</v>
      </c>
      <c r="S188" s="97" t="s">
        <v>254</v>
      </c>
      <c r="T188" s="99" t="s">
        <v>824</v>
      </c>
    </row>
    <row r="189" spans="2:20" ht="43.5" x14ac:dyDescent="0.35">
      <c r="B189" s="130" t="s">
        <v>1004</v>
      </c>
      <c r="C189" s="130">
        <v>9</v>
      </c>
      <c r="D189" s="154" t="s">
        <v>1075</v>
      </c>
      <c r="E189" s="43" t="s">
        <v>357</v>
      </c>
      <c r="F189" s="57" t="s">
        <v>878</v>
      </c>
      <c r="G189" s="57" t="s">
        <v>177</v>
      </c>
      <c r="H189" s="57" t="s">
        <v>1267</v>
      </c>
      <c r="I189" s="58"/>
      <c r="J189" s="58"/>
      <c r="K189" s="58" t="s">
        <v>52</v>
      </c>
      <c r="L189" s="58"/>
      <c r="M189" s="58"/>
      <c r="N189" s="58" t="s">
        <v>52</v>
      </c>
      <c r="O189" s="58" t="s">
        <v>52</v>
      </c>
      <c r="P189" s="57"/>
      <c r="Q189" s="57" t="s">
        <v>1310</v>
      </c>
      <c r="R189" s="59">
        <v>0</v>
      </c>
      <c r="S189" s="97" t="s">
        <v>396</v>
      </c>
      <c r="T189" s="99" t="s">
        <v>872</v>
      </c>
    </row>
    <row r="190" spans="2:20" ht="43.5" x14ac:dyDescent="0.35">
      <c r="B190" s="130" t="s">
        <v>1004</v>
      </c>
      <c r="C190" s="130">
        <v>11</v>
      </c>
      <c r="D190" s="154" t="s">
        <v>1140</v>
      </c>
      <c r="E190" s="43" t="s">
        <v>873</v>
      </c>
      <c r="F190" s="57" t="s">
        <v>878</v>
      </c>
      <c r="G190" s="57" t="s">
        <v>177</v>
      </c>
      <c r="H190" s="98" t="s">
        <v>1268</v>
      </c>
      <c r="I190" s="95"/>
      <c r="J190" s="58"/>
      <c r="K190" s="58"/>
      <c r="L190" s="58"/>
      <c r="M190" s="58" t="s">
        <v>52</v>
      </c>
      <c r="N190" s="58"/>
      <c r="O190" s="58"/>
      <c r="P190" s="57"/>
      <c r="Q190" s="57" t="s">
        <v>874</v>
      </c>
      <c r="R190" s="59">
        <v>0</v>
      </c>
      <c r="S190" s="97" t="s">
        <v>396</v>
      </c>
      <c r="T190" s="99">
        <v>2022</v>
      </c>
    </row>
    <row r="191" spans="2:20" ht="72.5" x14ac:dyDescent="0.35">
      <c r="B191" s="130" t="s">
        <v>1005</v>
      </c>
      <c r="C191" s="130">
        <v>11</v>
      </c>
      <c r="D191" s="154" t="s">
        <v>1153</v>
      </c>
      <c r="E191" s="43" t="s">
        <v>876</v>
      </c>
      <c r="F191" s="57" t="s">
        <v>878</v>
      </c>
      <c r="G191" s="57" t="s">
        <v>878</v>
      </c>
      <c r="H191" s="57" t="s">
        <v>876</v>
      </c>
      <c r="I191" s="58"/>
      <c r="J191" s="58"/>
      <c r="K191" s="58" t="s">
        <v>52</v>
      </c>
      <c r="L191" s="58"/>
      <c r="M191" s="58"/>
      <c r="N191" s="58"/>
      <c r="O191" s="58"/>
      <c r="P191" s="57"/>
      <c r="Q191" s="57" t="s">
        <v>1309</v>
      </c>
      <c r="R191" s="59">
        <v>0</v>
      </c>
      <c r="S191" s="97" t="s">
        <v>877</v>
      </c>
      <c r="T191" s="99" t="s">
        <v>515</v>
      </c>
    </row>
    <row r="192" spans="2:20" ht="72.5" x14ac:dyDescent="0.35">
      <c r="B192" s="129" t="s">
        <v>1046</v>
      </c>
      <c r="C192" s="129" t="s">
        <v>1057</v>
      </c>
      <c r="D192" s="157" t="s">
        <v>1154</v>
      </c>
      <c r="E192" s="89" t="s">
        <v>880</v>
      </c>
      <c r="F192" s="60" t="s">
        <v>883</v>
      </c>
      <c r="G192" s="60" t="s">
        <v>883</v>
      </c>
      <c r="H192" s="60" t="s">
        <v>881</v>
      </c>
      <c r="I192" s="58"/>
      <c r="J192" s="58" t="s">
        <v>52</v>
      </c>
      <c r="K192" s="58" t="s">
        <v>52</v>
      </c>
      <c r="L192" s="58" t="s">
        <v>52</v>
      </c>
      <c r="M192" s="58"/>
      <c r="N192" s="58" t="s">
        <v>52</v>
      </c>
      <c r="O192" s="58"/>
      <c r="P192" s="58"/>
      <c r="Q192" s="60" t="s">
        <v>882</v>
      </c>
      <c r="R192" s="59">
        <v>508629</v>
      </c>
      <c r="S192" s="97" t="s">
        <v>254</v>
      </c>
      <c r="T192" s="99" t="s">
        <v>711</v>
      </c>
    </row>
    <row r="193" spans="2:20" ht="72.5" x14ac:dyDescent="0.35">
      <c r="B193" s="130" t="s">
        <v>1034</v>
      </c>
      <c r="C193" s="130" t="s">
        <v>986</v>
      </c>
      <c r="D193" s="154"/>
      <c r="E193" s="43" t="s">
        <v>885</v>
      </c>
      <c r="F193" s="57" t="s">
        <v>895</v>
      </c>
      <c r="G193" s="57" t="s">
        <v>895</v>
      </c>
      <c r="H193" s="57" t="s">
        <v>1269</v>
      </c>
      <c r="I193" s="58"/>
      <c r="J193" s="58" t="s">
        <v>52</v>
      </c>
      <c r="K193" s="58"/>
      <c r="L193" s="58"/>
      <c r="M193" s="58"/>
      <c r="N193" s="58"/>
      <c r="O193" s="58"/>
      <c r="P193" s="57" t="s">
        <v>886</v>
      </c>
      <c r="Q193" s="60" t="s">
        <v>1311</v>
      </c>
      <c r="R193" s="59">
        <v>44080</v>
      </c>
      <c r="S193" s="97" t="s">
        <v>897</v>
      </c>
      <c r="T193" s="99" t="s">
        <v>887</v>
      </c>
    </row>
    <row r="194" spans="2:20" ht="72.5" x14ac:dyDescent="0.35">
      <c r="B194" s="130" t="s">
        <v>1005</v>
      </c>
      <c r="C194" s="130" t="s">
        <v>986</v>
      </c>
      <c r="D194" s="154"/>
      <c r="E194" s="43" t="s">
        <v>888</v>
      </c>
      <c r="F194" s="57" t="s">
        <v>895</v>
      </c>
      <c r="G194" s="57" t="s">
        <v>895</v>
      </c>
      <c r="H194" s="57" t="s">
        <v>1270</v>
      </c>
      <c r="I194" s="58"/>
      <c r="J194" s="58"/>
      <c r="K194" s="58" t="s">
        <v>52</v>
      </c>
      <c r="L194" s="58"/>
      <c r="M194" s="58"/>
      <c r="N194" s="58"/>
      <c r="O194" s="58"/>
      <c r="P194" s="57" t="s">
        <v>886</v>
      </c>
      <c r="Q194" s="60" t="s">
        <v>1311</v>
      </c>
      <c r="R194" s="59">
        <v>86000</v>
      </c>
      <c r="S194" s="97" t="s">
        <v>897</v>
      </c>
      <c r="T194" s="99" t="s">
        <v>889</v>
      </c>
    </row>
    <row r="195" spans="2:20" ht="72.5" x14ac:dyDescent="0.35">
      <c r="B195" s="130" t="s">
        <v>1005</v>
      </c>
      <c r="C195" s="130" t="s">
        <v>986</v>
      </c>
      <c r="D195" s="154"/>
      <c r="E195" s="43" t="s">
        <v>890</v>
      </c>
      <c r="F195" s="57" t="s">
        <v>895</v>
      </c>
      <c r="G195" s="57" t="s">
        <v>895</v>
      </c>
      <c r="H195" s="57" t="s">
        <v>891</v>
      </c>
      <c r="I195" s="58"/>
      <c r="J195" s="58" t="s">
        <v>52</v>
      </c>
      <c r="K195" s="58" t="s">
        <v>52</v>
      </c>
      <c r="L195" s="58"/>
      <c r="M195" s="58"/>
      <c r="N195" s="58" t="s">
        <v>52</v>
      </c>
      <c r="O195" s="58"/>
      <c r="P195" s="57"/>
      <c r="Q195" s="60" t="s">
        <v>1311</v>
      </c>
      <c r="R195" s="59">
        <v>1305418</v>
      </c>
      <c r="S195" s="97" t="s">
        <v>898</v>
      </c>
      <c r="T195" s="99" t="s">
        <v>892</v>
      </c>
    </row>
    <row r="196" spans="2:20" ht="72.5" x14ac:dyDescent="0.35">
      <c r="B196" s="130" t="s">
        <v>1001</v>
      </c>
      <c r="C196" s="130">
        <v>1</v>
      </c>
      <c r="D196" s="154" t="s">
        <v>1121</v>
      </c>
      <c r="E196" s="43" t="s">
        <v>257</v>
      </c>
      <c r="F196" s="57" t="s">
        <v>895</v>
      </c>
      <c r="G196" s="57" t="s">
        <v>895</v>
      </c>
      <c r="H196" s="57" t="s">
        <v>893</v>
      </c>
      <c r="I196" s="58"/>
      <c r="J196" s="58"/>
      <c r="K196" s="58"/>
      <c r="L196" s="58" t="s">
        <v>52</v>
      </c>
      <c r="M196" s="58"/>
      <c r="N196" s="58"/>
      <c r="O196" s="58"/>
      <c r="P196" s="57" t="s">
        <v>894</v>
      </c>
      <c r="Q196" s="57" t="s">
        <v>896</v>
      </c>
      <c r="R196" s="59">
        <v>652634</v>
      </c>
      <c r="S196" s="97" t="s">
        <v>898</v>
      </c>
      <c r="T196" s="99" t="s">
        <v>255</v>
      </c>
    </row>
    <row r="197" spans="2:20" ht="108" x14ac:dyDescent="0.35">
      <c r="B197" s="129" t="s">
        <v>1062</v>
      </c>
      <c r="C197" s="129" t="s">
        <v>1063</v>
      </c>
      <c r="D197" s="154" t="s">
        <v>1155</v>
      </c>
      <c r="E197" s="43" t="s">
        <v>908</v>
      </c>
      <c r="F197" s="57" t="s">
        <v>909</v>
      </c>
      <c r="G197" s="57" t="s">
        <v>177</v>
      </c>
      <c r="H197" s="57" t="s">
        <v>913</v>
      </c>
      <c r="I197" s="58"/>
      <c r="J197" s="58"/>
      <c r="K197" s="58" t="s">
        <v>52</v>
      </c>
      <c r="L197" s="58" t="s">
        <v>52</v>
      </c>
      <c r="M197" s="58"/>
      <c r="N197" s="58" t="s">
        <v>52</v>
      </c>
      <c r="O197" s="58" t="s">
        <v>52</v>
      </c>
      <c r="P197" s="57"/>
      <c r="Q197" s="60" t="s">
        <v>900</v>
      </c>
      <c r="R197" s="59">
        <v>1096474</v>
      </c>
      <c r="S197" s="97" t="s">
        <v>901</v>
      </c>
      <c r="T197" s="99" t="s">
        <v>902</v>
      </c>
    </row>
    <row r="198" spans="2:20" ht="108" x14ac:dyDescent="0.35">
      <c r="B198" s="129" t="s">
        <v>1156</v>
      </c>
      <c r="C198" s="129" t="s">
        <v>1157</v>
      </c>
      <c r="D198" s="157" t="s">
        <v>1158</v>
      </c>
      <c r="E198" s="43" t="s">
        <v>910</v>
      </c>
      <c r="F198" s="57" t="s">
        <v>909</v>
      </c>
      <c r="G198" s="57" t="s">
        <v>177</v>
      </c>
      <c r="H198" s="57" t="s">
        <v>903</v>
      </c>
      <c r="I198" s="58"/>
      <c r="J198" s="58"/>
      <c r="K198" s="58" t="s">
        <v>52</v>
      </c>
      <c r="L198" s="58" t="s">
        <v>52</v>
      </c>
      <c r="M198" s="58"/>
      <c r="N198" s="58"/>
      <c r="O198" s="58"/>
      <c r="P198" s="57"/>
      <c r="Q198" s="60" t="s">
        <v>900</v>
      </c>
      <c r="R198" s="59">
        <v>561629</v>
      </c>
      <c r="S198" s="97" t="s">
        <v>901</v>
      </c>
      <c r="T198" s="99" t="s">
        <v>904</v>
      </c>
    </row>
    <row r="199" spans="2:20" ht="116" x14ac:dyDescent="0.35">
      <c r="B199" s="130" t="s">
        <v>1034</v>
      </c>
      <c r="C199" s="130">
        <v>1</v>
      </c>
      <c r="D199" s="154" t="s">
        <v>1149</v>
      </c>
      <c r="E199" s="43" t="s">
        <v>911</v>
      </c>
      <c r="F199" s="57" t="s">
        <v>909</v>
      </c>
      <c r="G199" s="57" t="s">
        <v>177</v>
      </c>
      <c r="H199" s="57" t="s">
        <v>912</v>
      </c>
      <c r="I199" s="58"/>
      <c r="J199" s="58"/>
      <c r="K199" s="58"/>
      <c r="L199" s="58"/>
      <c r="M199" s="58"/>
      <c r="N199" s="58" t="s">
        <v>52</v>
      </c>
      <c r="O199" s="58" t="s">
        <v>52</v>
      </c>
      <c r="P199" s="57"/>
      <c r="Q199" s="57" t="s">
        <v>905</v>
      </c>
      <c r="R199" s="59" t="s">
        <v>906</v>
      </c>
      <c r="S199" s="97" t="s">
        <v>907</v>
      </c>
      <c r="T199" s="99" t="s">
        <v>1187</v>
      </c>
    </row>
    <row r="200" spans="2:20" ht="58" x14ac:dyDescent="0.35">
      <c r="B200" s="129" t="s">
        <v>1016</v>
      </c>
      <c r="C200" s="129" t="s">
        <v>1065</v>
      </c>
      <c r="D200" s="154" t="s">
        <v>1159</v>
      </c>
      <c r="E200" s="43" t="s">
        <v>915</v>
      </c>
      <c r="F200" s="57" t="s">
        <v>1064</v>
      </c>
      <c r="G200" s="57" t="s">
        <v>1064</v>
      </c>
      <c r="H200" s="57" t="s">
        <v>916</v>
      </c>
      <c r="I200" s="58"/>
      <c r="J200" s="58"/>
      <c r="K200" s="58"/>
      <c r="L200" s="58"/>
      <c r="M200" s="58" t="s">
        <v>52</v>
      </c>
      <c r="N200" s="58"/>
      <c r="O200" s="58"/>
      <c r="P200" s="57" t="s">
        <v>917</v>
      </c>
      <c r="Q200" s="60" t="s">
        <v>918</v>
      </c>
      <c r="R200" s="59">
        <v>512534</v>
      </c>
      <c r="S200" s="97" t="s">
        <v>411</v>
      </c>
      <c r="T200" s="99" t="s">
        <v>904</v>
      </c>
    </row>
    <row r="201" spans="2:20" ht="44.25" customHeight="1" x14ac:dyDescent="0.35">
      <c r="B201" s="129" t="s">
        <v>1016</v>
      </c>
      <c r="C201" s="129" t="s">
        <v>1066</v>
      </c>
      <c r="D201" s="154" t="s">
        <v>1160</v>
      </c>
      <c r="E201" s="43" t="s">
        <v>257</v>
      </c>
      <c r="F201" s="57" t="s">
        <v>920</v>
      </c>
      <c r="G201" s="57" t="s">
        <v>921</v>
      </c>
      <c r="H201" s="57" t="s">
        <v>922</v>
      </c>
      <c r="I201" s="58"/>
      <c r="J201" s="58" t="s">
        <v>52</v>
      </c>
      <c r="K201" s="58" t="s">
        <v>52</v>
      </c>
      <c r="L201" s="58" t="s">
        <v>52</v>
      </c>
      <c r="M201" s="58" t="s">
        <v>52</v>
      </c>
      <c r="N201" s="58" t="s">
        <v>52</v>
      </c>
      <c r="O201" s="58" t="s">
        <v>52</v>
      </c>
      <c r="P201" s="57"/>
      <c r="Q201" s="60" t="s">
        <v>923</v>
      </c>
      <c r="R201" s="59">
        <v>950000</v>
      </c>
      <c r="S201" s="97" t="s">
        <v>411</v>
      </c>
      <c r="T201" s="99" t="s">
        <v>558</v>
      </c>
    </row>
    <row r="202" spans="2:20" x14ac:dyDescent="0.35">
      <c r="B202" s="130" t="s">
        <v>1004</v>
      </c>
      <c r="C202" s="130">
        <v>3</v>
      </c>
      <c r="D202" s="154" t="s">
        <v>1101</v>
      </c>
      <c r="E202" s="43" t="s">
        <v>418</v>
      </c>
      <c r="F202" s="57" t="s">
        <v>920</v>
      </c>
      <c r="G202" s="57" t="s">
        <v>242</v>
      </c>
      <c r="H202" s="57" t="s">
        <v>924</v>
      </c>
      <c r="I202" s="58"/>
      <c r="J202" s="58" t="s">
        <v>52</v>
      </c>
      <c r="K202" s="58" t="s">
        <v>52</v>
      </c>
      <c r="L202" s="58" t="s">
        <v>52</v>
      </c>
      <c r="M202" s="58" t="s">
        <v>52</v>
      </c>
      <c r="N202" s="58" t="s">
        <v>52</v>
      </c>
      <c r="O202" s="58" t="s">
        <v>52</v>
      </c>
      <c r="P202" s="57"/>
      <c r="Q202" s="57" t="s">
        <v>925</v>
      </c>
      <c r="R202" s="59">
        <v>500000</v>
      </c>
      <c r="S202" s="97" t="s">
        <v>242</v>
      </c>
      <c r="T202" s="99" t="s">
        <v>558</v>
      </c>
    </row>
    <row r="203" spans="2:20" ht="96.5" thickBot="1" x14ac:dyDescent="0.4">
      <c r="B203" s="135" t="s">
        <v>1005</v>
      </c>
      <c r="C203" s="135" t="s">
        <v>1067</v>
      </c>
      <c r="D203" s="155" t="s">
        <v>1161</v>
      </c>
      <c r="E203" s="43" t="s">
        <v>926</v>
      </c>
      <c r="F203" s="57" t="s">
        <v>920</v>
      </c>
      <c r="G203" s="57" t="s">
        <v>921</v>
      </c>
      <c r="H203" s="60" t="s">
        <v>927</v>
      </c>
      <c r="I203" s="58"/>
      <c r="J203" s="58"/>
      <c r="K203" s="58" t="s">
        <v>52</v>
      </c>
      <c r="L203" s="58"/>
      <c r="M203" s="58"/>
      <c r="N203" s="58"/>
      <c r="O203" s="58"/>
      <c r="P203" s="57" t="s">
        <v>928</v>
      </c>
      <c r="Q203" s="57" t="s">
        <v>923</v>
      </c>
      <c r="R203" s="59">
        <v>5000000</v>
      </c>
      <c r="S203" s="97" t="s">
        <v>929</v>
      </c>
      <c r="T203" s="99" t="s">
        <v>78</v>
      </c>
    </row>
  </sheetData>
  <sheetProtection algorithmName="SHA-512" hashValue="bsSc8rQkstgYNt1cEYLRzUbB0kcXVZzNpTdFez7fz6Q/jFMtjSmiIppzPSQr+gg6UQ8UaAjxQnYHfsscrzDAjA==" saltValue="pBe0qE5nWWUUKFZho13RJA==" spinCount="100000" sheet="1" objects="1" scenarios="1" selectLockedCells="1" selectUnlockedCells="1"/>
  <mergeCells count="14">
    <mergeCell ref="B3:B4"/>
    <mergeCell ref="B2:T2"/>
    <mergeCell ref="C1:T1"/>
    <mergeCell ref="E3:E4"/>
    <mergeCell ref="F3:F4"/>
    <mergeCell ref="G3:G4"/>
    <mergeCell ref="H3:H4"/>
    <mergeCell ref="I3:P3"/>
    <mergeCell ref="Q3:Q4"/>
    <mergeCell ref="R3:R4"/>
    <mergeCell ref="S3:S4"/>
    <mergeCell ref="T3:T4"/>
    <mergeCell ref="C3:C4"/>
    <mergeCell ref="D3:D4"/>
  </mergeCells>
  <pageMargins left="0.25" right="0.25" top="0.75" bottom="0.75" header="0.3" footer="0.3"/>
  <pageSetup paperSize="9" scale="70" fitToHeight="0" orientation="landscape" r:id="rId1"/>
  <ignoredErrors>
    <ignoredError sqref="C18 C32 C45:C46 C54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39F7E-6AE6-4AB5-9DAF-383F7D5FD0FF}">
  <sheetPr>
    <pageSetUpPr fitToPage="1"/>
  </sheetPr>
  <dimension ref="B1:GG202"/>
  <sheetViews>
    <sheetView zoomScale="70" zoomScaleNormal="70" workbookViewId="0">
      <pane ySplit="4" topLeftCell="A13" activePane="bottomLeft" state="frozen"/>
      <selection activeCell="B1" sqref="B1"/>
      <selection pane="bottomLeft" sqref="A1:XFD1048576"/>
    </sheetView>
  </sheetViews>
  <sheetFormatPr defaultColWidth="9.1796875" defaultRowHeight="14.5" x14ac:dyDescent="0.35"/>
  <cols>
    <col min="1" max="1" width="2.453125" style="10" customWidth="1"/>
    <col min="2" max="2" width="9.54296875" style="121" customWidth="1"/>
    <col min="3" max="3" width="12.81640625" style="3" customWidth="1"/>
    <col min="4" max="4" width="59.26953125" style="35" customWidth="1"/>
    <col min="5" max="5" width="26.453125" style="35" customWidth="1"/>
    <col min="6" max="6" width="26.81640625" style="35" customWidth="1"/>
    <col min="7" max="7" width="12.7265625" style="35" customWidth="1"/>
    <col min="8" max="8" width="45.1796875" style="35" customWidth="1"/>
    <col min="9" max="11" width="15.453125" style="35" customWidth="1"/>
    <col min="12" max="12" width="10.7265625" style="35" customWidth="1"/>
    <col min="13" max="14" width="11.81640625" style="35" customWidth="1"/>
    <col min="15" max="15" width="15.453125" style="35" customWidth="1"/>
    <col min="16" max="16" width="17.26953125" style="35" customWidth="1"/>
    <col min="17" max="17" width="41.26953125" style="35" customWidth="1"/>
    <col min="18" max="18" width="19.1796875" style="8" customWidth="1"/>
    <col min="19" max="19" width="19.54296875" style="35" customWidth="1"/>
    <col min="20" max="20" width="25.54296875" style="35" customWidth="1"/>
    <col min="21" max="189" width="9.1796875" style="4"/>
    <col min="190" max="16384" width="9.1796875" style="10"/>
  </cols>
  <sheetData>
    <row r="1" spans="2:189" ht="15.5" thickBot="1" x14ac:dyDescent="0.4">
      <c r="B1" s="127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2:189" s="1" customFormat="1" ht="24.65" customHeight="1" thickBot="1" x14ac:dyDescent="0.4">
      <c r="B2" s="201" t="s">
        <v>1191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3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</row>
    <row r="3" spans="2:189" s="1" customFormat="1" ht="30.75" customHeight="1" thickBot="1" x14ac:dyDescent="0.4">
      <c r="B3" s="199" t="s">
        <v>976</v>
      </c>
      <c r="C3" s="199" t="s">
        <v>0</v>
      </c>
      <c r="D3" s="199" t="s">
        <v>1</v>
      </c>
      <c r="E3" s="199" t="s">
        <v>941</v>
      </c>
      <c r="F3" s="199" t="s">
        <v>3</v>
      </c>
      <c r="G3" s="199" t="s">
        <v>4</v>
      </c>
      <c r="H3" s="199" t="s">
        <v>5</v>
      </c>
      <c r="I3" s="205" t="s">
        <v>16</v>
      </c>
      <c r="J3" s="206"/>
      <c r="K3" s="206"/>
      <c r="L3" s="206"/>
      <c r="M3" s="206"/>
      <c r="N3" s="206"/>
      <c r="O3" s="206"/>
      <c r="P3" s="207"/>
      <c r="Q3" s="199" t="s">
        <v>19</v>
      </c>
      <c r="R3" s="208" t="s">
        <v>6</v>
      </c>
      <c r="S3" s="199" t="s">
        <v>7</v>
      </c>
      <c r="T3" s="199" t="s">
        <v>8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</row>
    <row r="4" spans="2:189" s="1" customFormat="1" ht="58.5" thickBot="1" x14ac:dyDescent="0.4">
      <c r="B4" s="200"/>
      <c r="C4" s="200"/>
      <c r="D4" s="200"/>
      <c r="E4" s="200"/>
      <c r="F4" s="200"/>
      <c r="G4" s="200"/>
      <c r="H4" s="200"/>
      <c r="I4" s="6" t="s">
        <v>18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17</v>
      </c>
      <c r="Q4" s="200"/>
      <c r="R4" s="209"/>
      <c r="S4" s="200"/>
      <c r="T4" s="200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</row>
    <row r="5" spans="2:189" s="7" customFormat="1" ht="333.5" x14ac:dyDescent="0.35">
      <c r="B5" s="17" t="s">
        <v>1001</v>
      </c>
      <c r="C5" s="21" t="s">
        <v>1162</v>
      </c>
      <c r="D5" s="49" t="s">
        <v>1163</v>
      </c>
      <c r="E5" s="43" t="s">
        <v>952</v>
      </c>
      <c r="F5" s="13" t="s">
        <v>162</v>
      </c>
      <c r="G5" s="12" t="s">
        <v>177</v>
      </c>
      <c r="H5" s="12" t="s">
        <v>955</v>
      </c>
      <c r="I5" s="22"/>
      <c r="J5" s="22"/>
      <c r="K5" s="22"/>
      <c r="L5" s="22" t="s">
        <v>52</v>
      </c>
      <c r="M5" s="22"/>
      <c r="N5" s="22" t="s">
        <v>52</v>
      </c>
      <c r="O5" s="22" t="s">
        <v>52</v>
      </c>
      <c r="P5" s="12" t="s">
        <v>953</v>
      </c>
      <c r="Q5" s="12" t="s">
        <v>954</v>
      </c>
      <c r="R5" s="23">
        <v>99800000</v>
      </c>
      <c r="S5" s="24" t="s">
        <v>956</v>
      </c>
      <c r="T5" s="25" t="s">
        <v>994</v>
      </c>
    </row>
    <row r="6" spans="2:189" s="7" customFormat="1" ht="314.25" customHeight="1" x14ac:dyDescent="0.35">
      <c r="B6" s="21" t="s">
        <v>1012</v>
      </c>
      <c r="C6" s="21" t="s">
        <v>1164</v>
      </c>
      <c r="D6" s="49" t="s">
        <v>1165</v>
      </c>
      <c r="E6" s="9" t="s">
        <v>1202</v>
      </c>
      <c r="F6" s="12" t="s">
        <v>162</v>
      </c>
      <c r="G6" s="12" t="s">
        <v>944</v>
      </c>
      <c r="H6" s="12" t="s">
        <v>957</v>
      </c>
      <c r="I6" s="22" t="s">
        <v>52</v>
      </c>
      <c r="J6" s="22" t="s">
        <v>52</v>
      </c>
      <c r="K6" s="22" t="s">
        <v>52</v>
      </c>
      <c r="L6" s="22" t="s">
        <v>52</v>
      </c>
      <c r="M6" s="22" t="s">
        <v>52</v>
      </c>
      <c r="N6" s="22" t="s">
        <v>52</v>
      </c>
      <c r="O6" s="22" t="s">
        <v>52</v>
      </c>
      <c r="P6" s="12"/>
      <c r="Q6" s="12" t="s">
        <v>1192</v>
      </c>
      <c r="R6" s="23">
        <v>24600000</v>
      </c>
      <c r="S6" s="24" t="s">
        <v>1203</v>
      </c>
      <c r="T6" s="25" t="s">
        <v>995</v>
      </c>
    </row>
    <row r="7" spans="2:189" s="7" customFormat="1" ht="58" x14ac:dyDescent="0.35">
      <c r="B7" s="21" t="s">
        <v>1034</v>
      </c>
      <c r="C7" s="21">
        <v>6</v>
      </c>
      <c r="D7" s="49" t="s">
        <v>1166</v>
      </c>
      <c r="E7" s="9" t="s">
        <v>942</v>
      </c>
      <c r="F7" s="12" t="s">
        <v>943</v>
      </c>
      <c r="G7" s="12" t="s">
        <v>944</v>
      </c>
      <c r="H7" s="12" t="s">
        <v>1193</v>
      </c>
      <c r="I7" s="22"/>
      <c r="J7" s="22" t="s">
        <v>52</v>
      </c>
      <c r="K7" s="22"/>
      <c r="L7" s="22" t="s">
        <v>52</v>
      </c>
      <c r="M7" s="22"/>
      <c r="N7" s="22" t="s">
        <v>52</v>
      </c>
      <c r="O7" s="22" t="s">
        <v>52</v>
      </c>
      <c r="P7" s="12"/>
      <c r="Q7" s="13" t="s">
        <v>945</v>
      </c>
      <c r="R7" s="23"/>
      <c r="S7" s="24" t="s">
        <v>1194</v>
      </c>
      <c r="T7" s="25" t="s">
        <v>946</v>
      </c>
    </row>
    <row r="8" spans="2:189" s="7" customFormat="1" ht="104.25" customHeight="1" x14ac:dyDescent="0.35">
      <c r="B8" s="21" t="s">
        <v>1004</v>
      </c>
      <c r="C8" s="21" t="s">
        <v>1167</v>
      </c>
      <c r="D8" s="49" t="s">
        <v>1195</v>
      </c>
      <c r="E8" s="101" t="s">
        <v>708</v>
      </c>
      <c r="F8" s="102" t="s">
        <v>947</v>
      </c>
      <c r="G8" s="102" t="s">
        <v>944</v>
      </c>
      <c r="H8" s="102" t="s">
        <v>948</v>
      </c>
      <c r="I8" s="103"/>
      <c r="J8" s="103"/>
      <c r="K8" s="103"/>
      <c r="L8" s="103" t="s">
        <v>52</v>
      </c>
      <c r="M8" s="103" t="s">
        <v>52</v>
      </c>
      <c r="N8" s="103" t="s">
        <v>52</v>
      </c>
      <c r="O8" s="103" t="s">
        <v>52</v>
      </c>
      <c r="P8" s="102"/>
      <c r="Q8" s="104" t="s">
        <v>949</v>
      </c>
      <c r="R8" s="105"/>
      <c r="S8" s="106" t="s">
        <v>950</v>
      </c>
      <c r="T8" s="107" t="s">
        <v>951</v>
      </c>
    </row>
    <row r="9" spans="2:189" s="7" customFormat="1" ht="406.5" customHeight="1" x14ac:dyDescent="0.35">
      <c r="B9" s="21" t="s">
        <v>977</v>
      </c>
      <c r="C9" s="21" t="s">
        <v>1168</v>
      </c>
      <c r="D9" s="49" t="s">
        <v>1169</v>
      </c>
      <c r="E9" s="43" t="s">
        <v>243</v>
      </c>
      <c r="F9" s="12" t="s">
        <v>1050</v>
      </c>
      <c r="G9" s="12" t="s">
        <v>177</v>
      </c>
      <c r="H9" s="12" t="s">
        <v>958</v>
      </c>
      <c r="I9" s="22" t="s">
        <v>52</v>
      </c>
      <c r="J9" s="22" t="s">
        <v>52</v>
      </c>
      <c r="K9" s="22" t="s">
        <v>52</v>
      </c>
      <c r="L9" s="22" t="s">
        <v>52</v>
      </c>
      <c r="M9" s="22"/>
      <c r="N9" s="22" t="s">
        <v>52</v>
      </c>
      <c r="O9" s="22" t="s">
        <v>52</v>
      </c>
      <c r="P9" s="12"/>
      <c r="Q9" s="13" t="s">
        <v>966</v>
      </c>
      <c r="R9" s="23">
        <v>15600000</v>
      </c>
      <c r="S9" s="24" t="s">
        <v>1201</v>
      </c>
      <c r="T9" s="31" t="s">
        <v>959</v>
      </c>
    </row>
    <row r="10" spans="2:189" s="7" customFormat="1" ht="158.25" customHeight="1" x14ac:dyDescent="0.35">
      <c r="B10" s="21" t="s">
        <v>1005</v>
      </c>
      <c r="C10" s="21">
        <v>15</v>
      </c>
      <c r="D10" s="49" t="s">
        <v>79</v>
      </c>
      <c r="E10" s="43" t="s">
        <v>960</v>
      </c>
      <c r="F10" s="12" t="s">
        <v>961</v>
      </c>
      <c r="G10" s="12" t="s">
        <v>944</v>
      </c>
      <c r="H10" s="12" t="s">
        <v>962</v>
      </c>
      <c r="I10" s="22" t="s">
        <v>52</v>
      </c>
      <c r="J10" s="22"/>
      <c r="K10" s="22" t="s">
        <v>52</v>
      </c>
      <c r="L10" s="22"/>
      <c r="M10" s="22"/>
      <c r="N10" s="22" t="s">
        <v>52</v>
      </c>
      <c r="O10" s="22" t="s">
        <v>52</v>
      </c>
      <c r="P10" s="12"/>
      <c r="Q10" s="12" t="s">
        <v>1204</v>
      </c>
      <c r="R10" s="108" t="s">
        <v>963</v>
      </c>
      <c r="S10" s="24" t="s">
        <v>964</v>
      </c>
      <c r="T10" s="25" t="s">
        <v>965</v>
      </c>
    </row>
    <row r="11" spans="2:189" s="7" customFormat="1" ht="158.25" customHeight="1" x14ac:dyDescent="0.35">
      <c r="B11" s="21" t="s">
        <v>1037</v>
      </c>
      <c r="C11" s="21" t="s">
        <v>1170</v>
      </c>
      <c r="D11" s="49" t="s">
        <v>1171</v>
      </c>
      <c r="E11" s="43" t="s">
        <v>967</v>
      </c>
      <c r="F11" s="12" t="s">
        <v>162</v>
      </c>
      <c r="G11" s="12" t="s">
        <v>177</v>
      </c>
      <c r="H11" s="12" t="s">
        <v>968</v>
      </c>
      <c r="I11" s="22" t="s">
        <v>52</v>
      </c>
      <c r="J11" s="22" t="s">
        <v>52</v>
      </c>
      <c r="K11" s="22"/>
      <c r="L11" s="22" t="s">
        <v>52</v>
      </c>
      <c r="M11" s="22"/>
      <c r="N11" s="22" t="s">
        <v>52</v>
      </c>
      <c r="O11" s="22" t="s">
        <v>52</v>
      </c>
      <c r="P11" s="12" t="s">
        <v>969</v>
      </c>
      <c r="Q11" s="12" t="s">
        <v>970</v>
      </c>
      <c r="R11" s="23">
        <v>7760000</v>
      </c>
      <c r="S11" s="24" t="s">
        <v>130</v>
      </c>
      <c r="T11" s="31" t="s">
        <v>975</v>
      </c>
    </row>
    <row r="12" spans="2:189" s="7" customFormat="1" ht="391.5" x14ac:dyDescent="0.35">
      <c r="B12" s="21" t="s">
        <v>1011</v>
      </c>
      <c r="C12" s="21" t="s">
        <v>1173</v>
      </c>
      <c r="D12" s="164" t="s">
        <v>1174</v>
      </c>
      <c r="E12" s="43" t="s">
        <v>971</v>
      </c>
      <c r="F12" s="12" t="s">
        <v>162</v>
      </c>
      <c r="G12" s="12" t="s">
        <v>177</v>
      </c>
      <c r="H12" s="12" t="s">
        <v>1172</v>
      </c>
      <c r="I12" s="22" t="s">
        <v>52</v>
      </c>
      <c r="J12" s="22" t="s">
        <v>52</v>
      </c>
      <c r="K12" s="22" t="s">
        <v>52</v>
      </c>
      <c r="L12" s="22" t="s">
        <v>52</v>
      </c>
      <c r="M12" s="22"/>
      <c r="N12" s="22" t="s">
        <v>52</v>
      </c>
      <c r="O12" s="22" t="s">
        <v>52</v>
      </c>
      <c r="P12" s="12"/>
      <c r="Q12" s="12" t="s">
        <v>970</v>
      </c>
      <c r="R12" s="23">
        <v>7760000</v>
      </c>
      <c r="S12" s="24" t="s">
        <v>130</v>
      </c>
      <c r="T12" s="31" t="s">
        <v>975</v>
      </c>
    </row>
    <row r="13" spans="2:189" s="7" customFormat="1" ht="257.25" customHeight="1" thickBot="1" x14ac:dyDescent="0.4">
      <c r="B13" s="165" t="s">
        <v>999</v>
      </c>
      <c r="C13" s="165" t="s">
        <v>1175</v>
      </c>
      <c r="D13" s="166" t="s">
        <v>1176</v>
      </c>
      <c r="E13" s="167" t="s">
        <v>972</v>
      </c>
      <c r="F13" s="168" t="s">
        <v>162</v>
      </c>
      <c r="G13" s="168" t="s">
        <v>177</v>
      </c>
      <c r="H13" s="168" t="s">
        <v>973</v>
      </c>
      <c r="I13" s="169" t="s">
        <v>52</v>
      </c>
      <c r="J13" s="169"/>
      <c r="K13" s="169"/>
      <c r="L13" s="169" t="s">
        <v>52</v>
      </c>
      <c r="M13" s="169"/>
      <c r="N13" s="169" t="s">
        <v>52</v>
      </c>
      <c r="O13" s="169" t="s">
        <v>52</v>
      </c>
      <c r="P13" s="168" t="s">
        <v>974</v>
      </c>
      <c r="Q13" s="168" t="s">
        <v>970</v>
      </c>
      <c r="R13" s="170">
        <v>37203000</v>
      </c>
      <c r="S13" s="171" t="s">
        <v>130</v>
      </c>
      <c r="T13" s="172" t="s">
        <v>975</v>
      </c>
    </row>
    <row r="14" spans="2:189" x14ac:dyDescent="0.35">
      <c r="B14" s="3"/>
      <c r="C14" s="35"/>
      <c r="Q14" s="8"/>
      <c r="R14" s="35"/>
      <c r="T14" s="4"/>
      <c r="GG14" s="10"/>
    </row>
    <row r="15" spans="2:189" x14ac:dyDescent="0.35">
      <c r="B15" s="3"/>
      <c r="C15" s="35"/>
      <c r="Q15" s="8"/>
      <c r="R15" s="35"/>
      <c r="T15" s="4"/>
      <c r="GG15" s="10"/>
    </row>
    <row r="16" spans="2:189" x14ac:dyDescent="0.35">
      <c r="B16" s="3"/>
      <c r="C16" s="35"/>
      <c r="Q16" s="8"/>
      <c r="R16" s="35"/>
      <c r="T16" s="4"/>
      <c r="GG16" s="10"/>
    </row>
    <row r="17" spans="2:189" x14ac:dyDescent="0.35">
      <c r="B17" s="3"/>
      <c r="C17" s="35"/>
      <c r="Q17" s="8"/>
      <c r="R17" s="35"/>
      <c r="T17" s="4"/>
      <c r="GG17" s="10"/>
    </row>
    <row r="18" spans="2:189" x14ac:dyDescent="0.35">
      <c r="B18" s="3"/>
      <c r="C18" s="35"/>
      <c r="Q18" s="8"/>
      <c r="R18" s="35"/>
      <c r="T18" s="4"/>
      <c r="GG18" s="10"/>
    </row>
    <row r="19" spans="2:189" x14ac:dyDescent="0.35">
      <c r="B19" s="3"/>
      <c r="C19" s="35"/>
      <c r="Q19" s="8"/>
      <c r="R19" s="35"/>
      <c r="T19" s="4"/>
      <c r="GG19" s="10"/>
    </row>
    <row r="20" spans="2:189" x14ac:dyDescent="0.35">
      <c r="B20" s="3"/>
      <c r="C20" s="35"/>
      <c r="Q20" s="8"/>
      <c r="R20" s="35"/>
      <c r="T20" s="4"/>
      <c r="GG20" s="10"/>
    </row>
    <row r="21" spans="2:189" x14ac:dyDescent="0.35">
      <c r="B21" s="3"/>
      <c r="C21" s="35"/>
      <c r="Q21" s="8"/>
      <c r="R21" s="35"/>
      <c r="T21" s="4"/>
      <c r="GG21" s="10"/>
    </row>
    <row r="22" spans="2:189" x14ac:dyDescent="0.35">
      <c r="B22" s="3"/>
      <c r="C22" s="35"/>
      <c r="Q22" s="8"/>
      <c r="R22" s="35"/>
      <c r="T22" s="4"/>
      <c r="GG22" s="10"/>
    </row>
    <row r="23" spans="2:189" x14ac:dyDescent="0.35">
      <c r="B23" s="3"/>
      <c r="C23" s="35"/>
      <c r="Q23" s="8"/>
      <c r="R23" s="35"/>
      <c r="T23" s="4"/>
      <c r="GG23" s="10"/>
    </row>
    <row r="24" spans="2:189" x14ac:dyDescent="0.35">
      <c r="B24" s="3"/>
      <c r="C24" s="35"/>
      <c r="Q24" s="8"/>
      <c r="R24" s="35"/>
      <c r="T24" s="4"/>
      <c r="GG24" s="10"/>
    </row>
    <row r="25" spans="2:189" x14ac:dyDescent="0.35">
      <c r="B25" s="3"/>
      <c r="C25" s="35"/>
      <c r="Q25" s="8"/>
      <c r="R25" s="35"/>
      <c r="T25" s="4"/>
      <c r="GG25" s="10"/>
    </row>
    <row r="26" spans="2:189" x14ac:dyDescent="0.35">
      <c r="B26" s="3"/>
      <c r="C26" s="35"/>
      <c r="Q26" s="8"/>
      <c r="R26" s="35"/>
      <c r="T26" s="4"/>
      <c r="GG26" s="10"/>
    </row>
    <row r="27" spans="2:189" x14ac:dyDescent="0.35">
      <c r="B27" s="3"/>
      <c r="C27" s="35"/>
      <c r="Q27" s="8"/>
      <c r="R27" s="35"/>
      <c r="T27" s="4"/>
      <c r="GG27" s="10"/>
    </row>
    <row r="28" spans="2:189" x14ac:dyDescent="0.35">
      <c r="B28" s="3"/>
      <c r="C28" s="35"/>
      <c r="Q28" s="8"/>
      <c r="R28" s="35"/>
      <c r="T28" s="4"/>
      <c r="GG28" s="10"/>
    </row>
    <row r="29" spans="2:189" x14ac:dyDescent="0.35">
      <c r="B29" s="3"/>
      <c r="C29" s="35"/>
      <c r="Q29" s="8"/>
      <c r="R29" s="35"/>
      <c r="T29" s="4"/>
      <c r="GG29" s="10"/>
    </row>
    <row r="30" spans="2:189" x14ac:dyDescent="0.35">
      <c r="B30" s="3"/>
      <c r="C30" s="35"/>
      <c r="Q30" s="8"/>
      <c r="R30" s="35"/>
      <c r="T30" s="4"/>
      <c r="GG30" s="10"/>
    </row>
    <row r="31" spans="2:189" x14ac:dyDescent="0.35">
      <c r="B31" s="3"/>
      <c r="C31" s="35"/>
      <c r="Q31" s="8"/>
      <c r="R31" s="35"/>
      <c r="T31" s="4"/>
      <c r="GG31" s="10"/>
    </row>
    <row r="32" spans="2:189" x14ac:dyDescent="0.35">
      <c r="B32" s="3"/>
      <c r="C32" s="35"/>
      <c r="Q32" s="8"/>
      <c r="R32" s="35"/>
      <c r="T32" s="4"/>
      <c r="GG32" s="10"/>
    </row>
    <row r="33" spans="2:189" x14ac:dyDescent="0.35">
      <c r="B33" s="3"/>
      <c r="C33" s="35"/>
      <c r="Q33" s="8"/>
      <c r="R33" s="35"/>
      <c r="T33" s="4"/>
      <c r="GG33" s="10"/>
    </row>
    <row r="34" spans="2:189" x14ac:dyDescent="0.35">
      <c r="B34" s="3"/>
      <c r="C34" s="35"/>
      <c r="Q34" s="8"/>
      <c r="R34" s="35"/>
      <c r="T34" s="4"/>
      <c r="GG34" s="10"/>
    </row>
    <row r="35" spans="2:189" x14ac:dyDescent="0.35">
      <c r="B35" s="3"/>
      <c r="C35" s="35"/>
      <c r="Q35" s="8"/>
      <c r="R35" s="35"/>
      <c r="T35" s="4"/>
      <c r="GG35" s="10"/>
    </row>
    <row r="36" spans="2:189" x14ac:dyDescent="0.35">
      <c r="B36" s="3"/>
      <c r="C36" s="35"/>
      <c r="Q36" s="8"/>
      <c r="R36" s="35"/>
      <c r="T36" s="4"/>
      <c r="GG36" s="10"/>
    </row>
    <row r="37" spans="2:189" x14ac:dyDescent="0.35">
      <c r="B37" s="3"/>
      <c r="C37" s="35"/>
      <c r="Q37" s="8"/>
      <c r="R37" s="35"/>
      <c r="T37" s="4"/>
      <c r="GG37" s="10"/>
    </row>
    <row r="38" spans="2:189" x14ac:dyDescent="0.35">
      <c r="B38" s="3"/>
      <c r="C38" s="35"/>
      <c r="Q38" s="8"/>
      <c r="R38" s="35"/>
      <c r="T38" s="4"/>
      <c r="GG38" s="10"/>
    </row>
    <row r="39" spans="2:189" x14ac:dyDescent="0.35">
      <c r="B39" s="3"/>
      <c r="C39" s="35"/>
      <c r="Q39" s="8"/>
      <c r="R39" s="35"/>
      <c r="T39" s="4"/>
      <c r="GG39" s="10"/>
    </row>
    <row r="40" spans="2:189" x14ac:dyDescent="0.35">
      <c r="B40" s="3"/>
      <c r="C40" s="35"/>
      <c r="Q40" s="8"/>
      <c r="R40" s="35"/>
      <c r="T40" s="4"/>
      <c r="GG40" s="10"/>
    </row>
    <row r="41" spans="2:189" x14ac:dyDescent="0.35">
      <c r="B41" s="3"/>
      <c r="C41" s="35"/>
      <c r="Q41" s="8"/>
      <c r="R41" s="35"/>
      <c r="T41" s="4"/>
      <c r="GG41" s="10"/>
    </row>
    <row r="42" spans="2:189" x14ac:dyDescent="0.35">
      <c r="B42" s="3"/>
      <c r="C42" s="35"/>
      <c r="Q42" s="8"/>
      <c r="R42" s="35"/>
      <c r="T42" s="4"/>
      <c r="GG42" s="10"/>
    </row>
    <row r="43" spans="2:189" x14ac:dyDescent="0.35">
      <c r="B43" s="3"/>
      <c r="C43" s="35"/>
      <c r="Q43" s="8"/>
      <c r="R43" s="35"/>
      <c r="T43" s="4"/>
      <c r="GG43" s="10"/>
    </row>
    <row r="44" spans="2:189" x14ac:dyDescent="0.35">
      <c r="B44" s="3"/>
      <c r="C44" s="35"/>
      <c r="Q44" s="8"/>
      <c r="R44" s="35"/>
      <c r="T44" s="4"/>
      <c r="GG44" s="10"/>
    </row>
    <row r="45" spans="2:189" x14ac:dyDescent="0.35">
      <c r="B45" s="3"/>
      <c r="C45" s="35"/>
      <c r="Q45" s="8"/>
      <c r="R45" s="35"/>
      <c r="T45" s="4"/>
      <c r="GG45" s="10"/>
    </row>
    <row r="46" spans="2:189" x14ac:dyDescent="0.35">
      <c r="B46" s="3"/>
      <c r="C46" s="35"/>
      <c r="Q46" s="8"/>
      <c r="R46" s="35"/>
      <c r="T46" s="4"/>
      <c r="GG46" s="10"/>
    </row>
    <row r="47" spans="2:189" x14ac:dyDescent="0.35">
      <c r="B47" s="3"/>
      <c r="C47" s="35"/>
      <c r="Q47" s="8"/>
      <c r="R47" s="35"/>
      <c r="T47" s="4"/>
      <c r="GG47" s="10"/>
    </row>
    <row r="48" spans="2:189" x14ac:dyDescent="0.35">
      <c r="B48" s="3"/>
      <c r="C48" s="35"/>
      <c r="Q48" s="8"/>
      <c r="R48" s="35"/>
      <c r="T48" s="4"/>
      <c r="GG48" s="10"/>
    </row>
    <row r="49" spans="2:189" x14ac:dyDescent="0.35">
      <c r="B49" s="3"/>
      <c r="C49" s="35"/>
      <c r="Q49" s="8"/>
      <c r="R49" s="35"/>
      <c r="T49" s="4"/>
      <c r="GG49" s="10"/>
    </row>
    <row r="50" spans="2:189" x14ac:dyDescent="0.35">
      <c r="B50" s="3"/>
      <c r="C50" s="35"/>
      <c r="Q50" s="8"/>
      <c r="R50" s="35"/>
      <c r="T50" s="4"/>
      <c r="GG50" s="10"/>
    </row>
    <row r="51" spans="2:189" x14ac:dyDescent="0.35">
      <c r="B51" s="3"/>
      <c r="C51" s="35"/>
      <c r="Q51" s="8"/>
      <c r="R51" s="35"/>
      <c r="T51" s="4"/>
      <c r="GG51" s="10"/>
    </row>
    <row r="52" spans="2:189" x14ac:dyDescent="0.35">
      <c r="B52" s="3"/>
      <c r="C52" s="35"/>
      <c r="Q52" s="8"/>
      <c r="R52" s="35"/>
      <c r="T52" s="4"/>
      <c r="GG52" s="10"/>
    </row>
    <row r="53" spans="2:189" x14ac:dyDescent="0.35">
      <c r="B53" s="3"/>
      <c r="C53" s="35"/>
      <c r="Q53" s="8"/>
      <c r="R53" s="35"/>
      <c r="T53" s="4"/>
      <c r="GG53" s="10"/>
    </row>
    <row r="54" spans="2:189" x14ac:dyDescent="0.35">
      <c r="B54" s="3"/>
      <c r="C54" s="35"/>
      <c r="Q54" s="8"/>
      <c r="R54" s="35"/>
      <c r="T54" s="4"/>
      <c r="GG54" s="10"/>
    </row>
    <row r="55" spans="2:189" x14ac:dyDescent="0.35">
      <c r="B55" s="3"/>
      <c r="C55" s="35"/>
      <c r="Q55" s="8"/>
      <c r="R55" s="35"/>
      <c r="T55" s="4"/>
      <c r="GG55" s="10"/>
    </row>
    <row r="56" spans="2:189" x14ac:dyDescent="0.35">
      <c r="B56" s="3"/>
      <c r="C56" s="35"/>
      <c r="Q56" s="8"/>
      <c r="R56" s="35"/>
      <c r="T56" s="4"/>
      <c r="GG56" s="10"/>
    </row>
    <row r="57" spans="2:189" x14ac:dyDescent="0.35">
      <c r="B57" s="3"/>
      <c r="C57" s="35"/>
      <c r="Q57" s="8"/>
      <c r="R57" s="35"/>
      <c r="T57" s="4"/>
      <c r="GG57" s="10"/>
    </row>
    <row r="58" spans="2:189" x14ac:dyDescent="0.35">
      <c r="B58" s="3"/>
      <c r="C58" s="35"/>
      <c r="Q58" s="8"/>
      <c r="R58" s="35"/>
      <c r="T58" s="4"/>
      <c r="GG58" s="10"/>
    </row>
    <row r="59" spans="2:189" x14ac:dyDescent="0.35">
      <c r="B59" s="3"/>
      <c r="C59" s="35"/>
      <c r="Q59" s="8"/>
      <c r="R59" s="35"/>
      <c r="T59" s="4"/>
      <c r="GG59" s="10"/>
    </row>
    <row r="60" spans="2:189" x14ac:dyDescent="0.35">
      <c r="B60" s="3"/>
      <c r="C60" s="35"/>
      <c r="Q60" s="8"/>
      <c r="R60" s="35"/>
      <c r="T60" s="4"/>
      <c r="GG60" s="10"/>
    </row>
    <row r="61" spans="2:189" x14ac:dyDescent="0.35">
      <c r="B61" s="3"/>
      <c r="C61" s="35"/>
      <c r="Q61" s="8"/>
      <c r="R61" s="35"/>
      <c r="T61" s="4"/>
      <c r="GG61" s="10"/>
    </row>
    <row r="62" spans="2:189" x14ac:dyDescent="0.35">
      <c r="B62" s="3"/>
      <c r="C62" s="35"/>
      <c r="Q62" s="8"/>
      <c r="R62" s="35"/>
      <c r="T62" s="4"/>
      <c r="GG62" s="10"/>
    </row>
    <row r="63" spans="2:189" x14ac:dyDescent="0.35">
      <c r="B63" s="3"/>
      <c r="C63" s="35"/>
      <c r="Q63" s="8"/>
      <c r="R63" s="35"/>
      <c r="T63" s="4"/>
      <c r="GG63" s="10"/>
    </row>
    <row r="64" spans="2:189" x14ac:dyDescent="0.35">
      <c r="B64" s="3"/>
      <c r="C64" s="35"/>
      <c r="Q64" s="8"/>
      <c r="R64" s="35"/>
      <c r="T64" s="4"/>
      <c r="GG64" s="10"/>
    </row>
    <row r="65" spans="2:189" x14ac:dyDescent="0.35">
      <c r="B65" s="3"/>
      <c r="C65" s="35"/>
      <c r="Q65" s="8"/>
      <c r="R65" s="35"/>
      <c r="T65" s="4"/>
      <c r="GG65" s="10"/>
    </row>
    <row r="66" spans="2:189" x14ac:dyDescent="0.35">
      <c r="B66" s="3"/>
      <c r="C66" s="35"/>
      <c r="Q66" s="8"/>
      <c r="R66" s="35"/>
      <c r="T66" s="4"/>
      <c r="GG66" s="10"/>
    </row>
    <row r="67" spans="2:189" x14ac:dyDescent="0.35">
      <c r="B67" s="3"/>
      <c r="C67" s="35"/>
      <c r="Q67" s="8"/>
      <c r="R67" s="35"/>
      <c r="T67" s="4"/>
      <c r="GG67" s="10"/>
    </row>
    <row r="68" spans="2:189" x14ac:dyDescent="0.35">
      <c r="B68" s="3"/>
      <c r="C68" s="35"/>
      <c r="Q68" s="8"/>
      <c r="R68" s="35"/>
      <c r="T68" s="4"/>
      <c r="GG68" s="10"/>
    </row>
    <row r="69" spans="2:189" x14ac:dyDescent="0.35">
      <c r="B69" s="3"/>
      <c r="C69" s="35"/>
      <c r="Q69" s="8"/>
      <c r="R69" s="35"/>
      <c r="T69" s="4"/>
      <c r="GG69" s="10"/>
    </row>
    <row r="70" spans="2:189" x14ac:dyDescent="0.35">
      <c r="B70" s="3"/>
      <c r="C70" s="35"/>
      <c r="Q70" s="8"/>
      <c r="R70" s="35"/>
      <c r="T70" s="4"/>
      <c r="GG70" s="10"/>
    </row>
    <row r="71" spans="2:189" x14ac:dyDescent="0.35">
      <c r="B71" s="3"/>
      <c r="C71" s="35"/>
      <c r="Q71" s="8"/>
      <c r="R71" s="35"/>
      <c r="T71" s="4"/>
      <c r="GG71" s="10"/>
    </row>
    <row r="72" spans="2:189" x14ac:dyDescent="0.35">
      <c r="B72" s="3"/>
      <c r="C72" s="35"/>
      <c r="Q72" s="8"/>
      <c r="R72" s="35"/>
      <c r="T72" s="4"/>
      <c r="GG72" s="10"/>
    </row>
    <row r="73" spans="2:189" x14ac:dyDescent="0.35">
      <c r="B73" s="3"/>
      <c r="C73" s="35"/>
      <c r="Q73" s="8"/>
      <c r="R73" s="35"/>
      <c r="T73" s="4"/>
      <c r="GG73" s="10"/>
    </row>
    <row r="74" spans="2:189" x14ac:dyDescent="0.35">
      <c r="B74" s="3"/>
      <c r="C74" s="35"/>
      <c r="Q74" s="8"/>
      <c r="R74" s="35"/>
      <c r="T74" s="4"/>
      <c r="GG74" s="10"/>
    </row>
    <row r="75" spans="2:189" x14ac:dyDescent="0.35">
      <c r="B75" s="3"/>
      <c r="C75" s="35"/>
      <c r="Q75" s="8"/>
      <c r="R75" s="35"/>
      <c r="T75" s="4"/>
      <c r="GG75" s="10"/>
    </row>
    <row r="76" spans="2:189" x14ac:dyDescent="0.35">
      <c r="B76" s="3"/>
      <c r="C76" s="35"/>
      <c r="Q76" s="8"/>
      <c r="R76" s="35"/>
      <c r="T76" s="4"/>
      <c r="GG76" s="10"/>
    </row>
    <row r="77" spans="2:189" x14ac:dyDescent="0.35">
      <c r="B77" s="3"/>
      <c r="C77" s="35"/>
      <c r="Q77" s="8"/>
      <c r="R77" s="35"/>
      <c r="T77" s="4"/>
      <c r="GG77" s="10"/>
    </row>
    <row r="78" spans="2:189" x14ac:dyDescent="0.35">
      <c r="B78" s="3"/>
      <c r="C78" s="35"/>
      <c r="Q78" s="8"/>
      <c r="R78" s="35"/>
      <c r="T78" s="4"/>
      <c r="GG78" s="10"/>
    </row>
    <row r="79" spans="2:189" x14ac:dyDescent="0.35">
      <c r="B79" s="3"/>
      <c r="C79" s="35"/>
      <c r="Q79" s="8"/>
      <c r="R79" s="35"/>
      <c r="T79" s="4"/>
      <c r="GG79" s="10"/>
    </row>
    <row r="80" spans="2:189" x14ac:dyDescent="0.35">
      <c r="B80" s="3"/>
      <c r="C80" s="35"/>
      <c r="Q80" s="8"/>
      <c r="R80" s="35"/>
      <c r="T80" s="4"/>
      <c r="GG80" s="10"/>
    </row>
    <row r="81" spans="2:189" x14ac:dyDescent="0.35">
      <c r="B81" s="3"/>
      <c r="C81" s="35"/>
      <c r="Q81" s="8"/>
      <c r="R81" s="35"/>
      <c r="T81" s="4"/>
      <c r="GG81" s="10"/>
    </row>
    <row r="82" spans="2:189" x14ac:dyDescent="0.35">
      <c r="B82" s="3"/>
      <c r="C82" s="35"/>
      <c r="Q82" s="8"/>
      <c r="R82" s="35"/>
      <c r="T82" s="4"/>
      <c r="GG82" s="10"/>
    </row>
    <row r="83" spans="2:189" x14ac:dyDescent="0.35">
      <c r="B83" s="3"/>
      <c r="C83" s="35"/>
      <c r="Q83" s="8"/>
      <c r="R83" s="35"/>
      <c r="T83" s="4"/>
      <c r="GG83" s="10"/>
    </row>
    <row r="84" spans="2:189" x14ac:dyDescent="0.35">
      <c r="B84" s="3"/>
      <c r="C84" s="35"/>
      <c r="Q84" s="8"/>
      <c r="R84" s="35"/>
      <c r="T84" s="4"/>
      <c r="GG84" s="10"/>
    </row>
    <row r="85" spans="2:189" x14ac:dyDescent="0.35">
      <c r="B85" s="3"/>
      <c r="C85" s="35"/>
      <c r="Q85" s="8"/>
      <c r="R85" s="35"/>
      <c r="T85" s="4"/>
      <c r="GG85" s="10"/>
    </row>
    <row r="86" spans="2:189" x14ac:dyDescent="0.35">
      <c r="B86" s="3"/>
      <c r="C86" s="35"/>
      <c r="Q86" s="8"/>
      <c r="R86" s="35"/>
      <c r="T86" s="4"/>
      <c r="GG86" s="10"/>
    </row>
    <row r="87" spans="2:189" x14ac:dyDescent="0.35">
      <c r="B87" s="3"/>
      <c r="C87" s="35"/>
      <c r="Q87" s="8"/>
      <c r="R87" s="35"/>
      <c r="T87" s="4"/>
      <c r="GG87" s="10"/>
    </row>
    <row r="88" spans="2:189" x14ac:dyDescent="0.35">
      <c r="B88" s="3"/>
      <c r="C88" s="35"/>
      <c r="Q88" s="8"/>
      <c r="R88" s="35"/>
      <c r="T88" s="4"/>
      <c r="GG88" s="10"/>
    </row>
    <row r="89" spans="2:189" x14ac:dyDescent="0.35">
      <c r="B89" s="3"/>
      <c r="C89" s="35"/>
      <c r="Q89" s="8"/>
      <c r="R89" s="35"/>
      <c r="T89" s="4"/>
      <c r="GG89" s="10"/>
    </row>
    <row r="90" spans="2:189" x14ac:dyDescent="0.35">
      <c r="B90" s="3"/>
      <c r="C90" s="35"/>
      <c r="Q90" s="8"/>
      <c r="R90" s="35"/>
      <c r="T90" s="4"/>
      <c r="GG90" s="10"/>
    </row>
    <row r="91" spans="2:189" x14ac:dyDescent="0.35">
      <c r="B91" s="3"/>
      <c r="C91" s="35"/>
      <c r="Q91" s="8"/>
      <c r="R91" s="35"/>
      <c r="T91" s="4"/>
      <c r="GG91" s="10"/>
    </row>
    <row r="92" spans="2:189" x14ac:dyDescent="0.35">
      <c r="B92" s="3"/>
      <c r="C92" s="35"/>
      <c r="Q92" s="8"/>
      <c r="R92" s="35"/>
      <c r="T92" s="4"/>
      <c r="GG92" s="10"/>
    </row>
    <row r="93" spans="2:189" x14ac:dyDescent="0.35">
      <c r="B93" s="3"/>
      <c r="C93" s="35"/>
      <c r="Q93" s="8"/>
      <c r="R93" s="35"/>
      <c r="T93" s="4"/>
      <c r="GG93" s="10"/>
    </row>
    <row r="94" spans="2:189" x14ac:dyDescent="0.35">
      <c r="B94" s="3"/>
      <c r="C94" s="35"/>
      <c r="Q94" s="8"/>
      <c r="R94" s="35"/>
      <c r="T94" s="4"/>
      <c r="GG94" s="10"/>
    </row>
    <row r="95" spans="2:189" x14ac:dyDescent="0.35">
      <c r="B95" s="3"/>
      <c r="C95" s="35"/>
      <c r="Q95" s="8"/>
      <c r="R95" s="35"/>
      <c r="T95" s="4"/>
      <c r="GG95" s="10"/>
    </row>
    <row r="96" spans="2:189" x14ac:dyDescent="0.35">
      <c r="B96" s="3"/>
      <c r="C96" s="35"/>
      <c r="Q96" s="8"/>
      <c r="R96" s="35"/>
      <c r="T96" s="4"/>
      <c r="GG96" s="10"/>
    </row>
    <row r="97" spans="2:189" x14ac:dyDescent="0.35">
      <c r="B97" s="3"/>
      <c r="C97" s="35"/>
      <c r="Q97" s="8"/>
      <c r="R97" s="35"/>
      <c r="T97" s="4"/>
      <c r="GG97" s="10"/>
    </row>
    <row r="98" spans="2:189" x14ac:dyDescent="0.35">
      <c r="B98" s="3"/>
      <c r="C98" s="35"/>
      <c r="Q98" s="8"/>
      <c r="R98" s="35"/>
      <c r="T98" s="4"/>
      <c r="GG98" s="10"/>
    </row>
    <row r="99" spans="2:189" x14ac:dyDescent="0.35">
      <c r="B99" s="3"/>
      <c r="C99" s="35"/>
      <c r="Q99" s="8"/>
      <c r="R99" s="35"/>
      <c r="T99" s="4"/>
      <c r="GG99" s="10"/>
    </row>
    <row r="100" spans="2:189" x14ac:dyDescent="0.35">
      <c r="B100" s="3"/>
      <c r="C100" s="35"/>
      <c r="Q100" s="8"/>
      <c r="R100" s="35"/>
      <c r="T100" s="4"/>
      <c r="GG100" s="10"/>
    </row>
    <row r="101" spans="2:189" x14ac:dyDescent="0.35">
      <c r="B101" s="3"/>
      <c r="C101" s="35"/>
      <c r="Q101" s="8"/>
      <c r="R101" s="35"/>
      <c r="T101" s="4"/>
      <c r="GG101" s="10"/>
    </row>
    <row r="102" spans="2:189" x14ac:dyDescent="0.35">
      <c r="B102" s="3"/>
      <c r="C102" s="35"/>
      <c r="Q102" s="8"/>
      <c r="R102" s="35"/>
      <c r="T102" s="4"/>
      <c r="GG102" s="10"/>
    </row>
    <row r="103" spans="2:189" x14ac:dyDescent="0.35">
      <c r="B103" s="3"/>
      <c r="C103" s="35"/>
      <c r="Q103" s="8"/>
      <c r="R103" s="35"/>
      <c r="T103" s="4"/>
      <c r="GG103" s="10"/>
    </row>
    <row r="104" spans="2:189" x14ac:dyDescent="0.35">
      <c r="B104" s="3"/>
      <c r="C104" s="35"/>
      <c r="Q104" s="8"/>
      <c r="R104" s="35"/>
      <c r="T104" s="4"/>
      <c r="GG104" s="10"/>
    </row>
    <row r="105" spans="2:189" x14ac:dyDescent="0.35">
      <c r="B105" s="3"/>
      <c r="C105" s="35"/>
      <c r="Q105" s="8"/>
      <c r="R105" s="35"/>
      <c r="T105" s="4"/>
      <c r="GG105" s="10"/>
    </row>
    <row r="106" spans="2:189" x14ac:dyDescent="0.35">
      <c r="B106" s="3"/>
      <c r="C106" s="35"/>
      <c r="Q106" s="8"/>
      <c r="R106" s="35"/>
      <c r="T106" s="4"/>
      <c r="GG106" s="10"/>
    </row>
    <row r="107" spans="2:189" x14ac:dyDescent="0.35">
      <c r="B107" s="3"/>
      <c r="C107" s="35"/>
      <c r="Q107" s="8"/>
      <c r="R107" s="35"/>
      <c r="T107" s="4"/>
      <c r="GG107" s="10"/>
    </row>
    <row r="108" spans="2:189" x14ac:dyDescent="0.35">
      <c r="B108" s="3"/>
      <c r="C108" s="35"/>
      <c r="Q108" s="8"/>
      <c r="R108" s="35"/>
      <c r="T108" s="4"/>
      <c r="GG108" s="10"/>
    </row>
    <row r="109" spans="2:189" x14ac:dyDescent="0.35">
      <c r="B109" s="3"/>
      <c r="C109" s="35"/>
      <c r="Q109" s="8"/>
      <c r="R109" s="35"/>
      <c r="T109" s="4"/>
      <c r="GG109" s="10"/>
    </row>
    <row r="110" spans="2:189" x14ac:dyDescent="0.35">
      <c r="B110" s="3"/>
      <c r="C110" s="35"/>
      <c r="Q110" s="8"/>
      <c r="R110" s="35"/>
      <c r="T110" s="4"/>
      <c r="GG110" s="10"/>
    </row>
    <row r="111" spans="2:189" x14ac:dyDescent="0.35">
      <c r="B111" s="3"/>
      <c r="C111" s="35"/>
      <c r="Q111" s="8"/>
      <c r="R111" s="35"/>
      <c r="T111" s="4"/>
      <c r="GG111" s="10"/>
    </row>
    <row r="112" spans="2:189" x14ac:dyDescent="0.35">
      <c r="B112" s="3"/>
      <c r="C112" s="35"/>
      <c r="Q112" s="8"/>
      <c r="R112" s="35"/>
      <c r="T112" s="4"/>
      <c r="GG112" s="10"/>
    </row>
    <row r="113" spans="2:189" x14ac:dyDescent="0.35">
      <c r="B113" s="3"/>
      <c r="C113" s="35"/>
      <c r="Q113" s="8"/>
      <c r="R113" s="35"/>
      <c r="T113" s="4"/>
      <c r="GG113" s="10"/>
    </row>
    <row r="114" spans="2:189" x14ac:dyDescent="0.35">
      <c r="B114" s="3"/>
      <c r="C114" s="35"/>
      <c r="Q114" s="8"/>
      <c r="R114" s="35"/>
      <c r="T114" s="4"/>
      <c r="GG114" s="10"/>
    </row>
    <row r="115" spans="2:189" x14ac:dyDescent="0.35">
      <c r="B115" s="3"/>
      <c r="C115" s="35"/>
      <c r="Q115" s="8"/>
      <c r="R115" s="35"/>
      <c r="T115" s="4"/>
      <c r="GG115" s="10"/>
    </row>
    <row r="116" spans="2:189" x14ac:dyDescent="0.35">
      <c r="B116" s="3"/>
      <c r="C116" s="35"/>
      <c r="Q116" s="8"/>
      <c r="R116" s="35"/>
      <c r="T116" s="4"/>
      <c r="GG116" s="10"/>
    </row>
    <row r="117" spans="2:189" x14ac:dyDescent="0.35">
      <c r="B117" s="3"/>
      <c r="C117" s="35"/>
      <c r="Q117" s="8"/>
      <c r="R117" s="35"/>
      <c r="T117" s="4"/>
      <c r="GG117" s="10"/>
    </row>
    <row r="118" spans="2:189" x14ac:dyDescent="0.35">
      <c r="B118" s="3"/>
      <c r="C118" s="35"/>
      <c r="Q118" s="8"/>
      <c r="R118" s="35"/>
      <c r="T118" s="4"/>
      <c r="GG118" s="10"/>
    </row>
    <row r="119" spans="2:189" x14ac:dyDescent="0.35">
      <c r="B119" s="3"/>
      <c r="C119" s="35"/>
      <c r="Q119" s="8"/>
      <c r="R119" s="35"/>
      <c r="T119" s="4"/>
      <c r="GG119" s="10"/>
    </row>
    <row r="120" spans="2:189" x14ac:dyDescent="0.35">
      <c r="B120" s="3"/>
      <c r="C120" s="35"/>
      <c r="Q120" s="8"/>
      <c r="R120" s="35"/>
      <c r="T120" s="4"/>
      <c r="GG120" s="10"/>
    </row>
    <row r="121" spans="2:189" x14ac:dyDescent="0.35">
      <c r="B121" s="3"/>
      <c r="C121" s="35"/>
      <c r="Q121" s="8"/>
      <c r="R121" s="35"/>
      <c r="T121" s="4"/>
      <c r="GG121" s="10"/>
    </row>
    <row r="122" spans="2:189" x14ac:dyDescent="0.35">
      <c r="B122" s="3"/>
      <c r="C122" s="35"/>
      <c r="Q122" s="8"/>
      <c r="R122" s="35"/>
      <c r="T122" s="4"/>
      <c r="GG122" s="10"/>
    </row>
    <row r="123" spans="2:189" x14ac:dyDescent="0.35">
      <c r="B123" s="3"/>
      <c r="C123" s="35"/>
      <c r="Q123" s="8"/>
      <c r="R123" s="35"/>
      <c r="T123" s="4"/>
      <c r="GG123" s="10"/>
    </row>
    <row r="124" spans="2:189" x14ac:dyDescent="0.35">
      <c r="B124" s="3"/>
      <c r="C124" s="35"/>
      <c r="Q124" s="8"/>
      <c r="R124" s="35"/>
      <c r="T124" s="4"/>
      <c r="GG124" s="10"/>
    </row>
    <row r="125" spans="2:189" x14ac:dyDescent="0.35">
      <c r="B125" s="3"/>
      <c r="C125" s="35"/>
      <c r="Q125" s="8"/>
      <c r="R125" s="35"/>
      <c r="T125" s="4"/>
      <c r="GG125" s="10"/>
    </row>
    <row r="126" spans="2:189" x14ac:dyDescent="0.35">
      <c r="B126" s="3"/>
      <c r="C126" s="35"/>
      <c r="Q126" s="8"/>
      <c r="R126" s="35"/>
      <c r="T126" s="4"/>
      <c r="GG126" s="10"/>
    </row>
    <row r="127" spans="2:189" x14ac:dyDescent="0.35">
      <c r="B127" s="3"/>
      <c r="C127" s="35"/>
      <c r="Q127" s="8"/>
      <c r="R127" s="35"/>
      <c r="T127" s="4"/>
      <c r="GG127" s="10"/>
    </row>
    <row r="128" spans="2:189" x14ac:dyDescent="0.35">
      <c r="B128" s="3"/>
      <c r="C128" s="35"/>
      <c r="Q128" s="8"/>
      <c r="R128" s="35"/>
      <c r="T128" s="4"/>
      <c r="GG128" s="10"/>
    </row>
    <row r="129" spans="2:189" x14ac:dyDescent="0.35">
      <c r="B129" s="3"/>
      <c r="C129" s="35"/>
      <c r="Q129" s="8"/>
      <c r="R129" s="35"/>
      <c r="T129" s="4"/>
      <c r="GG129" s="10"/>
    </row>
    <row r="130" spans="2:189" x14ac:dyDescent="0.35">
      <c r="B130" s="3"/>
      <c r="C130" s="35"/>
      <c r="Q130" s="8"/>
      <c r="R130" s="35"/>
      <c r="T130" s="4"/>
      <c r="GG130" s="10"/>
    </row>
    <row r="131" spans="2:189" x14ac:dyDescent="0.35">
      <c r="B131" s="3"/>
      <c r="C131" s="35"/>
      <c r="Q131" s="8"/>
      <c r="R131" s="35"/>
      <c r="T131" s="4"/>
      <c r="GG131" s="10"/>
    </row>
    <row r="132" spans="2:189" x14ac:dyDescent="0.35">
      <c r="B132" s="3"/>
      <c r="C132" s="35"/>
      <c r="Q132" s="8"/>
      <c r="R132" s="35"/>
      <c r="T132" s="4"/>
      <c r="GG132" s="10"/>
    </row>
    <row r="133" spans="2:189" x14ac:dyDescent="0.35">
      <c r="B133" s="3"/>
      <c r="C133" s="35"/>
      <c r="Q133" s="8"/>
      <c r="R133" s="35"/>
      <c r="T133" s="4"/>
      <c r="GG133" s="10"/>
    </row>
    <row r="134" spans="2:189" x14ac:dyDescent="0.35">
      <c r="B134" s="3"/>
      <c r="C134" s="35"/>
      <c r="Q134" s="8"/>
      <c r="R134" s="35"/>
      <c r="T134" s="4"/>
      <c r="GG134" s="10"/>
    </row>
    <row r="135" spans="2:189" x14ac:dyDescent="0.35">
      <c r="B135" s="3"/>
      <c r="C135" s="35"/>
      <c r="Q135" s="8"/>
      <c r="R135" s="35"/>
      <c r="T135" s="4"/>
      <c r="GG135" s="10"/>
    </row>
    <row r="136" spans="2:189" x14ac:dyDescent="0.35">
      <c r="B136" s="3"/>
      <c r="C136" s="35"/>
      <c r="Q136" s="8"/>
      <c r="R136" s="35"/>
      <c r="T136" s="4"/>
      <c r="GG136" s="10"/>
    </row>
    <row r="137" spans="2:189" x14ac:dyDescent="0.35">
      <c r="B137" s="3"/>
      <c r="C137" s="35"/>
      <c r="Q137" s="8"/>
      <c r="R137" s="35"/>
      <c r="T137" s="4"/>
      <c r="GG137" s="10"/>
    </row>
    <row r="138" spans="2:189" x14ac:dyDescent="0.35">
      <c r="B138" s="3"/>
      <c r="C138" s="35"/>
      <c r="Q138" s="8"/>
      <c r="R138" s="35"/>
      <c r="T138" s="4"/>
      <c r="GG138" s="10"/>
    </row>
    <row r="139" spans="2:189" x14ac:dyDescent="0.35">
      <c r="B139" s="3"/>
      <c r="C139" s="35"/>
      <c r="Q139" s="8"/>
      <c r="R139" s="35"/>
      <c r="T139" s="4"/>
      <c r="GG139" s="10"/>
    </row>
    <row r="140" spans="2:189" x14ac:dyDescent="0.35">
      <c r="B140" s="3"/>
      <c r="C140" s="35"/>
      <c r="Q140" s="8"/>
      <c r="R140" s="35"/>
      <c r="T140" s="4"/>
      <c r="GG140" s="10"/>
    </row>
    <row r="141" spans="2:189" x14ac:dyDescent="0.35">
      <c r="B141" s="3"/>
      <c r="C141" s="35"/>
      <c r="Q141" s="8"/>
      <c r="R141" s="35"/>
      <c r="T141" s="4"/>
      <c r="GG141" s="10"/>
    </row>
    <row r="142" spans="2:189" x14ac:dyDescent="0.35">
      <c r="B142" s="3"/>
      <c r="C142" s="35"/>
      <c r="Q142" s="8"/>
      <c r="R142" s="35"/>
      <c r="T142" s="4"/>
      <c r="GG142" s="10"/>
    </row>
    <row r="143" spans="2:189" x14ac:dyDescent="0.35">
      <c r="B143" s="3"/>
      <c r="C143" s="35"/>
      <c r="Q143" s="8"/>
      <c r="R143" s="35"/>
      <c r="T143" s="4"/>
      <c r="GG143" s="10"/>
    </row>
    <row r="144" spans="2:189" x14ac:dyDescent="0.35">
      <c r="B144" s="3"/>
      <c r="C144" s="35"/>
      <c r="Q144" s="8"/>
      <c r="R144" s="35"/>
      <c r="T144" s="4"/>
      <c r="GG144" s="10"/>
    </row>
    <row r="145" spans="2:189" x14ac:dyDescent="0.35">
      <c r="B145" s="3"/>
      <c r="C145" s="35"/>
      <c r="Q145" s="8"/>
      <c r="R145" s="35"/>
      <c r="T145" s="4"/>
      <c r="GG145" s="10"/>
    </row>
    <row r="146" spans="2:189" x14ac:dyDescent="0.35">
      <c r="B146" s="3"/>
      <c r="C146" s="35"/>
      <c r="Q146" s="8"/>
      <c r="R146" s="35"/>
      <c r="T146" s="4"/>
      <c r="GG146" s="10"/>
    </row>
    <row r="147" spans="2:189" x14ac:dyDescent="0.35">
      <c r="B147" s="3"/>
      <c r="C147" s="35"/>
      <c r="Q147" s="8"/>
      <c r="R147" s="35"/>
      <c r="T147" s="4"/>
      <c r="GG147" s="10"/>
    </row>
    <row r="148" spans="2:189" x14ac:dyDescent="0.35">
      <c r="B148" s="3"/>
      <c r="C148" s="35"/>
      <c r="Q148" s="8"/>
      <c r="R148" s="35"/>
      <c r="T148" s="4"/>
      <c r="GG148" s="10"/>
    </row>
    <row r="149" spans="2:189" x14ac:dyDescent="0.35">
      <c r="B149" s="3"/>
      <c r="C149" s="35"/>
      <c r="Q149" s="8"/>
      <c r="R149" s="35"/>
      <c r="T149" s="4"/>
      <c r="GG149" s="10"/>
    </row>
    <row r="150" spans="2:189" x14ac:dyDescent="0.35">
      <c r="B150" s="3"/>
      <c r="C150" s="35"/>
      <c r="Q150" s="8"/>
      <c r="R150" s="35"/>
      <c r="T150" s="4"/>
      <c r="GG150" s="10"/>
    </row>
    <row r="151" spans="2:189" x14ac:dyDescent="0.35">
      <c r="B151" s="3"/>
      <c r="C151" s="35"/>
      <c r="Q151" s="8"/>
      <c r="R151" s="35"/>
      <c r="T151" s="4"/>
      <c r="GG151" s="10"/>
    </row>
    <row r="152" spans="2:189" x14ac:dyDescent="0.35">
      <c r="B152" s="3"/>
      <c r="C152" s="35"/>
      <c r="Q152" s="8"/>
      <c r="R152" s="35"/>
      <c r="T152" s="4"/>
      <c r="GG152" s="10"/>
    </row>
    <row r="153" spans="2:189" x14ac:dyDescent="0.35">
      <c r="B153" s="3"/>
      <c r="C153" s="35"/>
      <c r="Q153" s="8"/>
      <c r="R153" s="35"/>
      <c r="T153" s="4"/>
      <c r="GG153" s="10"/>
    </row>
    <row r="154" spans="2:189" x14ac:dyDescent="0.35">
      <c r="B154" s="3"/>
      <c r="C154" s="35"/>
      <c r="Q154" s="8"/>
      <c r="R154" s="35"/>
      <c r="T154" s="4"/>
      <c r="GG154" s="10"/>
    </row>
    <row r="155" spans="2:189" x14ac:dyDescent="0.35">
      <c r="B155" s="3"/>
      <c r="C155" s="35"/>
      <c r="Q155" s="8"/>
      <c r="R155" s="35"/>
      <c r="T155" s="4"/>
      <c r="GG155" s="10"/>
    </row>
    <row r="156" spans="2:189" x14ac:dyDescent="0.35">
      <c r="B156" s="3"/>
      <c r="C156" s="35"/>
      <c r="Q156" s="8"/>
      <c r="R156" s="35"/>
      <c r="T156" s="4"/>
      <c r="GG156" s="10"/>
    </row>
    <row r="157" spans="2:189" x14ac:dyDescent="0.35">
      <c r="B157" s="3"/>
      <c r="C157" s="35"/>
      <c r="Q157" s="8"/>
      <c r="R157" s="35"/>
      <c r="T157" s="4"/>
      <c r="GG157" s="10"/>
    </row>
    <row r="158" spans="2:189" x14ac:dyDescent="0.35">
      <c r="B158" s="3"/>
      <c r="C158" s="35"/>
      <c r="Q158" s="8"/>
      <c r="R158" s="35"/>
      <c r="T158" s="4"/>
      <c r="GG158" s="10"/>
    </row>
    <row r="159" spans="2:189" x14ac:dyDescent="0.35">
      <c r="B159" s="3"/>
      <c r="C159" s="35"/>
      <c r="Q159" s="8"/>
      <c r="R159" s="35"/>
      <c r="T159" s="4"/>
      <c r="GG159" s="10"/>
    </row>
    <row r="160" spans="2:189" x14ac:dyDescent="0.35">
      <c r="B160" s="3"/>
      <c r="C160" s="35"/>
      <c r="Q160" s="8"/>
      <c r="R160" s="35"/>
      <c r="T160" s="4"/>
      <c r="GG160" s="10"/>
    </row>
    <row r="161" spans="2:189" x14ac:dyDescent="0.35">
      <c r="B161" s="3"/>
      <c r="C161" s="35"/>
      <c r="Q161" s="8"/>
      <c r="R161" s="35"/>
      <c r="T161" s="4"/>
      <c r="GG161" s="10"/>
    </row>
    <row r="162" spans="2:189" x14ac:dyDescent="0.35">
      <c r="B162" s="3"/>
      <c r="C162" s="35"/>
      <c r="Q162" s="8"/>
      <c r="R162" s="35"/>
      <c r="T162" s="4"/>
      <c r="GG162" s="10"/>
    </row>
    <row r="163" spans="2:189" x14ac:dyDescent="0.35">
      <c r="B163" s="3"/>
      <c r="C163" s="35"/>
      <c r="Q163" s="8"/>
      <c r="R163" s="35"/>
      <c r="T163" s="4"/>
      <c r="GG163" s="10"/>
    </row>
    <row r="164" spans="2:189" x14ac:dyDescent="0.35">
      <c r="B164" s="3"/>
      <c r="C164" s="35"/>
      <c r="Q164" s="8"/>
      <c r="R164" s="35"/>
      <c r="T164" s="4"/>
      <c r="GG164" s="10"/>
    </row>
    <row r="165" spans="2:189" x14ac:dyDescent="0.35">
      <c r="B165" s="3"/>
      <c r="C165" s="35"/>
      <c r="Q165" s="8"/>
      <c r="R165" s="35"/>
      <c r="T165" s="4"/>
      <c r="GG165" s="10"/>
    </row>
    <row r="166" spans="2:189" x14ac:dyDescent="0.35">
      <c r="B166" s="3"/>
      <c r="C166" s="35"/>
      <c r="Q166" s="8"/>
      <c r="R166" s="35"/>
      <c r="T166" s="4"/>
      <c r="GG166" s="10"/>
    </row>
    <row r="167" spans="2:189" x14ac:dyDescent="0.35">
      <c r="B167" s="3"/>
      <c r="C167" s="35"/>
      <c r="Q167" s="8"/>
      <c r="R167" s="35"/>
      <c r="T167" s="4"/>
      <c r="GG167" s="10"/>
    </row>
    <row r="168" spans="2:189" x14ac:dyDescent="0.35">
      <c r="B168" s="3"/>
      <c r="C168" s="35"/>
      <c r="Q168" s="8"/>
      <c r="R168" s="35"/>
      <c r="T168" s="4"/>
      <c r="GG168" s="10"/>
    </row>
    <row r="169" spans="2:189" x14ac:dyDescent="0.35">
      <c r="B169" s="3"/>
      <c r="C169" s="35"/>
      <c r="Q169" s="8"/>
      <c r="R169" s="35"/>
      <c r="T169" s="4"/>
      <c r="GG169" s="10"/>
    </row>
    <row r="170" spans="2:189" x14ac:dyDescent="0.35">
      <c r="B170" s="3"/>
      <c r="C170" s="35"/>
      <c r="Q170" s="8"/>
      <c r="R170" s="35"/>
      <c r="T170" s="4"/>
      <c r="GG170" s="10"/>
    </row>
    <row r="171" spans="2:189" x14ac:dyDescent="0.35">
      <c r="B171" s="3"/>
      <c r="C171" s="35"/>
      <c r="Q171" s="8"/>
      <c r="R171" s="35"/>
      <c r="T171" s="4"/>
      <c r="GG171" s="10"/>
    </row>
    <row r="172" spans="2:189" x14ac:dyDescent="0.35">
      <c r="B172" s="3"/>
      <c r="C172" s="35"/>
      <c r="Q172" s="8"/>
      <c r="R172" s="35"/>
      <c r="T172" s="4"/>
      <c r="GG172" s="10"/>
    </row>
    <row r="173" spans="2:189" x14ac:dyDescent="0.35">
      <c r="B173" s="3"/>
      <c r="C173" s="35"/>
      <c r="Q173" s="8"/>
      <c r="R173" s="35"/>
      <c r="T173" s="4"/>
      <c r="GG173" s="10"/>
    </row>
    <row r="174" spans="2:189" x14ac:dyDescent="0.35">
      <c r="B174" s="3"/>
      <c r="C174" s="35"/>
      <c r="Q174" s="8"/>
      <c r="R174" s="35"/>
      <c r="T174" s="4"/>
      <c r="GG174" s="10"/>
    </row>
    <row r="175" spans="2:189" x14ac:dyDescent="0.35">
      <c r="B175" s="3"/>
      <c r="C175" s="35"/>
      <c r="Q175" s="8"/>
      <c r="R175" s="35"/>
      <c r="T175" s="4"/>
      <c r="GG175" s="10"/>
    </row>
    <row r="176" spans="2:189" x14ac:dyDescent="0.35">
      <c r="B176" s="3"/>
      <c r="C176" s="35"/>
      <c r="Q176" s="8"/>
      <c r="R176" s="35"/>
      <c r="T176" s="4"/>
      <c r="GG176" s="10"/>
    </row>
    <row r="177" spans="2:189" x14ac:dyDescent="0.35">
      <c r="B177" s="3"/>
      <c r="C177" s="35"/>
      <c r="Q177" s="8"/>
      <c r="R177" s="35"/>
      <c r="T177" s="4"/>
      <c r="GG177" s="10"/>
    </row>
    <row r="178" spans="2:189" x14ac:dyDescent="0.35">
      <c r="B178" s="3"/>
      <c r="C178" s="35"/>
      <c r="Q178" s="8"/>
      <c r="R178" s="35"/>
      <c r="T178" s="4"/>
      <c r="GG178" s="10"/>
    </row>
    <row r="179" spans="2:189" x14ac:dyDescent="0.35">
      <c r="B179" s="3"/>
      <c r="C179" s="35"/>
      <c r="Q179" s="8"/>
      <c r="R179" s="35"/>
      <c r="T179" s="4"/>
      <c r="GG179" s="10"/>
    </row>
    <row r="180" spans="2:189" x14ac:dyDescent="0.35">
      <c r="B180" s="3"/>
      <c r="C180" s="35"/>
      <c r="Q180" s="8"/>
      <c r="R180" s="35"/>
      <c r="T180" s="4"/>
      <c r="GG180" s="10"/>
    </row>
    <row r="181" spans="2:189" x14ac:dyDescent="0.35">
      <c r="B181" s="3"/>
      <c r="C181" s="35"/>
      <c r="Q181" s="8"/>
      <c r="R181" s="35"/>
      <c r="T181" s="4"/>
      <c r="GG181" s="10"/>
    </row>
    <row r="182" spans="2:189" x14ac:dyDescent="0.35">
      <c r="B182" s="3"/>
      <c r="C182" s="35"/>
      <c r="Q182" s="8"/>
      <c r="R182" s="35"/>
      <c r="T182" s="4"/>
      <c r="GG182" s="10"/>
    </row>
    <row r="183" spans="2:189" x14ac:dyDescent="0.35">
      <c r="B183" s="3"/>
      <c r="C183" s="35"/>
      <c r="Q183" s="8"/>
      <c r="R183" s="35"/>
      <c r="T183" s="4"/>
      <c r="GG183" s="10"/>
    </row>
    <row r="184" spans="2:189" x14ac:dyDescent="0.35">
      <c r="B184" s="3"/>
      <c r="C184" s="35"/>
      <c r="Q184" s="8"/>
      <c r="R184" s="35"/>
      <c r="T184" s="4"/>
      <c r="GG184" s="10"/>
    </row>
    <row r="185" spans="2:189" x14ac:dyDescent="0.35">
      <c r="B185" s="3"/>
      <c r="C185" s="35"/>
      <c r="Q185" s="8"/>
      <c r="R185" s="35"/>
      <c r="T185" s="4"/>
      <c r="GG185" s="10"/>
    </row>
    <row r="186" spans="2:189" x14ac:dyDescent="0.35">
      <c r="B186" s="3"/>
      <c r="C186" s="35"/>
      <c r="Q186" s="8"/>
      <c r="R186" s="35"/>
      <c r="T186" s="4"/>
      <c r="GG186" s="10"/>
    </row>
    <row r="187" spans="2:189" x14ac:dyDescent="0.35">
      <c r="B187" s="3"/>
      <c r="C187" s="35"/>
      <c r="Q187" s="8"/>
      <c r="R187" s="35"/>
      <c r="T187" s="4"/>
      <c r="GG187" s="10"/>
    </row>
    <row r="188" spans="2:189" x14ac:dyDescent="0.35">
      <c r="B188" s="3"/>
      <c r="C188" s="35"/>
      <c r="Q188" s="8"/>
      <c r="R188" s="35"/>
      <c r="T188" s="4"/>
      <c r="GG188" s="10"/>
    </row>
    <row r="189" spans="2:189" x14ac:dyDescent="0.35">
      <c r="B189" s="3"/>
      <c r="C189" s="35"/>
      <c r="Q189" s="8"/>
      <c r="R189" s="35"/>
      <c r="T189" s="4"/>
      <c r="GG189" s="10"/>
    </row>
    <row r="190" spans="2:189" x14ac:dyDescent="0.35">
      <c r="B190" s="3"/>
      <c r="C190" s="35"/>
      <c r="Q190" s="8"/>
      <c r="R190" s="35"/>
      <c r="T190" s="4"/>
      <c r="GG190" s="10"/>
    </row>
    <row r="191" spans="2:189" x14ac:dyDescent="0.35">
      <c r="B191" s="3"/>
      <c r="C191" s="35"/>
      <c r="Q191" s="8"/>
      <c r="R191" s="35"/>
      <c r="T191" s="4"/>
      <c r="GG191" s="10"/>
    </row>
    <row r="192" spans="2:189" x14ac:dyDescent="0.35">
      <c r="B192" s="3"/>
      <c r="C192" s="35"/>
      <c r="Q192" s="8"/>
      <c r="R192" s="35"/>
      <c r="T192" s="4"/>
      <c r="GG192" s="10"/>
    </row>
    <row r="193" spans="2:189" x14ac:dyDescent="0.35">
      <c r="B193" s="3"/>
      <c r="C193" s="35"/>
      <c r="Q193" s="8"/>
      <c r="R193" s="35"/>
      <c r="T193" s="4"/>
      <c r="GG193" s="10"/>
    </row>
    <row r="194" spans="2:189" x14ac:dyDescent="0.35">
      <c r="B194" s="3"/>
      <c r="C194" s="35"/>
      <c r="Q194" s="8"/>
      <c r="R194" s="35"/>
      <c r="T194" s="4"/>
      <c r="GG194" s="10"/>
    </row>
    <row r="195" spans="2:189" x14ac:dyDescent="0.35">
      <c r="B195" s="3"/>
      <c r="C195" s="35"/>
      <c r="Q195" s="8"/>
      <c r="R195" s="35"/>
      <c r="T195" s="4"/>
      <c r="GG195" s="10"/>
    </row>
    <row r="196" spans="2:189" x14ac:dyDescent="0.35">
      <c r="B196" s="3"/>
      <c r="C196" s="35"/>
      <c r="Q196" s="8"/>
      <c r="R196" s="35"/>
      <c r="T196" s="4"/>
      <c r="GG196" s="10"/>
    </row>
    <row r="197" spans="2:189" x14ac:dyDescent="0.35">
      <c r="B197" s="3"/>
      <c r="C197" s="35"/>
      <c r="Q197" s="8"/>
      <c r="R197" s="35"/>
      <c r="T197" s="4"/>
      <c r="GG197" s="10"/>
    </row>
    <row r="198" spans="2:189" x14ac:dyDescent="0.35">
      <c r="B198" s="3"/>
      <c r="C198" s="35"/>
      <c r="Q198" s="8"/>
      <c r="R198" s="35"/>
      <c r="T198" s="4"/>
      <c r="GG198" s="10"/>
    </row>
    <row r="199" spans="2:189" x14ac:dyDescent="0.35">
      <c r="B199" s="3"/>
      <c r="C199" s="35"/>
      <c r="Q199" s="8"/>
      <c r="R199" s="35"/>
      <c r="T199" s="4"/>
      <c r="GG199" s="10"/>
    </row>
    <row r="200" spans="2:189" x14ac:dyDescent="0.35">
      <c r="B200" s="3"/>
      <c r="C200" s="35"/>
      <c r="Q200" s="8"/>
      <c r="R200" s="35"/>
      <c r="T200" s="4"/>
      <c r="GG200" s="10"/>
    </row>
    <row r="201" spans="2:189" x14ac:dyDescent="0.35">
      <c r="B201" s="3"/>
      <c r="C201" s="35"/>
      <c r="Q201" s="8"/>
      <c r="R201" s="35"/>
      <c r="T201" s="4"/>
      <c r="GG201" s="10"/>
    </row>
    <row r="202" spans="2:189" ht="15" thickBot="1" x14ac:dyDescent="0.4">
      <c r="B202" s="135" t="s">
        <v>1005</v>
      </c>
    </row>
  </sheetData>
  <sheetProtection algorithmName="SHA-512" hashValue="xEw8B45VWZACCT+aNcweaNOqUVS9OZpc7umKztSjvkczMyOBgTyoa3MtpGMZ/JR1I1FrePEtqDyOo7y0DnixAQ==" saltValue="cZUx9bmzmO8ORmXUtFLAJg==" spinCount="100000" sheet="1" objects="1" scenarios="1" selectLockedCells="1" selectUnlockedCells="1"/>
  <mergeCells count="14">
    <mergeCell ref="B3:B4"/>
    <mergeCell ref="B2:T2"/>
    <mergeCell ref="T3:T4"/>
    <mergeCell ref="C3:C4"/>
    <mergeCell ref="D3:D4"/>
    <mergeCell ref="C1:T1"/>
    <mergeCell ref="E3:E4"/>
    <mergeCell ref="F3:F4"/>
    <mergeCell ref="G3:G4"/>
    <mergeCell ref="H3:H4"/>
    <mergeCell ref="I3:P3"/>
    <mergeCell ref="Q3:Q4"/>
    <mergeCell ref="R3:R4"/>
    <mergeCell ref="S3:S4"/>
  </mergeCells>
  <pageMargins left="0.25" right="0.25" top="0.75" bottom="0.75" header="0.3" footer="0.3"/>
  <pageSetup paperSize="9" scale="7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5F18-E652-46E8-9418-084CEC6F9A97}">
  <dimension ref="A1:BI36"/>
  <sheetViews>
    <sheetView workbookViewId="0">
      <pane xSplit="3" topLeftCell="D1" activePane="topRight" state="frozen"/>
      <selection pane="topRight" sqref="A1:XFD1048576"/>
    </sheetView>
  </sheetViews>
  <sheetFormatPr defaultRowHeight="14.5" x14ac:dyDescent="0.35"/>
  <cols>
    <col min="1" max="1" width="1.81640625" style="10" customWidth="1"/>
    <col min="2" max="2" width="55.1796875" customWidth="1"/>
    <col min="3" max="3" width="9.7265625" customWidth="1"/>
    <col min="4" max="4" width="14.453125" style="10" customWidth="1"/>
    <col min="5" max="5" width="13.453125" style="10" customWidth="1"/>
    <col min="6" max="6" width="12.453125" style="10" customWidth="1"/>
    <col min="7" max="7" width="14.54296875" bestFit="1" customWidth="1"/>
    <col min="8" max="8" width="12.453125" bestFit="1" customWidth="1"/>
    <col min="9" max="9" width="10.1796875" bestFit="1" customWidth="1"/>
    <col min="10" max="10" width="13.54296875" bestFit="1" customWidth="1"/>
    <col min="11" max="11" width="11" bestFit="1" customWidth="1"/>
    <col min="12" max="12" width="11.7265625" bestFit="1" customWidth="1"/>
    <col min="13" max="13" width="13.54296875" bestFit="1" customWidth="1"/>
    <col min="14" max="14" width="14.453125" bestFit="1" customWidth="1"/>
    <col min="15" max="15" width="13.26953125" bestFit="1" customWidth="1"/>
    <col min="16" max="16" width="12.453125" bestFit="1" customWidth="1"/>
    <col min="17" max="17" width="11.81640625" bestFit="1" customWidth="1"/>
    <col min="18" max="18" width="12.1796875" bestFit="1" customWidth="1"/>
    <col min="19" max="19" width="13.26953125" bestFit="1" customWidth="1"/>
    <col min="20" max="20" width="13.453125" bestFit="1" customWidth="1"/>
    <col min="21" max="22" width="12.26953125" bestFit="1" customWidth="1"/>
    <col min="23" max="23" width="12.453125" bestFit="1" customWidth="1"/>
    <col min="24" max="24" width="12" bestFit="1" customWidth="1"/>
    <col min="25" max="25" width="11" bestFit="1" customWidth="1"/>
    <col min="26" max="26" width="12.81640625" bestFit="1" customWidth="1"/>
    <col min="27" max="27" width="12.7265625" bestFit="1" customWidth="1"/>
    <col min="28" max="28" width="17.54296875" bestFit="1" customWidth="1"/>
    <col min="29" max="29" width="16.7265625" bestFit="1" customWidth="1"/>
    <col min="30" max="30" width="14" bestFit="1" customWidth="1"/>
    <col min="31" max="31" width="12" bestFit="1" customWidth="1"/>
    <col min="32" max="32" width="16.26953125" bestFit="1" customWidth="1"/>
    <col min="33" max="33" width="12.54296875" bestFit="1" customWidth="1"/>
    <col min="34" max="34" width="23.453125" bestFit="1" customWidth="1"/>
    <col min="35" max="35" width="15.1796875" bestFit="1" customWidth="1"/>
    <col min="36" max="36" width="17" bestFit="1" customWidth="1"/>
    <col min="37" max="37" width="14.1796875" bestFit="1" customWidth="1"/>
    <col min="38" max="38" width="14.453125" bestFit="1" customWidth="1"/>
    <col min="39" max="39" width="15.453125" bestFit="1" customWidth="1"/>
    <col min="40" max="40" width="18.26953125" bestFit="1" customWidth="1"/>
    <col min="41" max="41" width="14.26953125" bestFit="1" customWidth="1"/>
    <col min="43" max="43" width="13.26953125" bestFit="1" customWidth="1"/>
    <col min="44" max="44" width="8.81640625" bestFit="1" customWidth="1"/>
    <col min="45" max="45" width="14.26953125" bestFit="1" customWidth="1"/>
    <col min="46" max="46" width="15.453125" bestFit="1" customWidth="1"/>
    <col min="47" max="47" width="15.1796875" bestFit="1" customWidth="1"/>
    <col min="48" max="48" width="12.453125" bestFit="1" customWidth="1"/>
    <col min="49" max="49" width="14.453125" bestFit="1" customWidth="1"/>
    <col min="50" max="50" width="7" bestFit="1" customWidth="1"/>
    <col min="51" max="51" width="12.81640625" bestFit="1" customWidth="1"/>
    <col min="52" max="52" width="11.54296875" bestFit="1" customWidth="1"/>
    <col min="53" max="53" width="8" bestFit="1" customWidth="1"/>
    <col min="54" max="54" width="14" bestFit="1" customWidth="1"/>
    <col min="55" max="55" width="14.26953125" bestFit="1" customWidth="1"/>
    <col min="56" max="56" width="9.453125" bestFit="1" customWidth="1"/>
    <col min="57" max="57" width="12.54296875" bestFit="1" customWidth="1"/>
    <col min="58" max="58" width="10.54296875" bestFit="1" customWidth="1"/>
    <col min="59" max="59" width="9.453125" bestFit="1" customWidth="1"/>
    <col min="60" max="60" width="12.453125" bestFit="1" customWidth="1"/>
    <col min="61" max="61" width="22.1796875" customWidth="1"/>
  </cols>
  <sheetData>
    <row r="1" spans="2:61" s="10" customFormat="1" ht="9" customHeight="1" x14ac:dyDescent="0.35"/>
    <row r="2" spans="2:61" ht="47.25" customHeight="1" x14ac:dyDescent="0.35">
      <c r="B2" s="162" t="s">
        <v>57</v>
      </c>
      <c r="C2" s="163"/>
      <c r="D2" s="122" t="s">
        <v>1068</v>
      </c>
      <c r="E2" s="122" t="s">
        <v>1069</v>
      </c>
      <c r="F2" s="122" t="s">
        <v>1070</v>
      </c>
      <c r="G2" s="197" t="s">
        <v>58</v>
      </c>
      <c r="H2" s="197" t="s">
        <v>90</v>
      </c>
      <c r="I2" s="197" t="s">
        <v>124</v>
      </c>
      <c r="J2" s="197" t="s">
        <v>152</v>
      </c>
      <c r="K2" s="197" t="s">
        <v>173</v>
      </c>
      <c r="L2" s="197" t="s">
        <v>232</v>
      </c>
      <c r="M2" s="197" t="s">
        <v>256</v>
      </c>
      <c r="N2" s="197" t="s">
        <v>265</v>
      </c>
      <c r="O2" s="197" t="s">
        <v>276</v>
      </c>
      <c r="P2" s="197" t="s">
        <v>290</v>
      </c>
      <c r="Q2" s="197" t="s">
        <v>303</v>
      </c>
      <c r="R2" s="197" t="s">
        <v>309</v>
      </c>
      <c r="S2" s="197" t="s">
        <v>329</v>
      </c>
      <c r="T2" s="197" t="s">
        <v>336</v>
      </c>
      <c r="U2" s="197" t="s">
        <v>356</v>
      </c>
      <c r="V2" s="197" t="s">
        <v>362</v>
      </c>
      <c r="W2" s="197" t="s">
        <v>378</v>
      </c>
      <c r="X2" s="198" t="s">
        <v>380</v>
      </c>
      <c r="Y2" s="198" t="s">
        <v>413</v>
      </c>
      <c r="Z2" s="198" t="s">
        <v>431</v>
      </c>
      <c r="AA2" s="198" t="s">
        <v>464</v>
      </c>
      <c r="AB2" s="198" t="s">
        <v>465</v>
      </c>
      <c r="AC2" s="198" t="s">
        <v>1196</v>
      </c>
      <c r="AD2" s="198" t="s">
        <v>530</v>
      </c>
      <c r="AE2" s="198" t="s">
        <v>537</v>
      </c>
      <c r="AF2" s="198" t="s">
        <v>559</v>
      </c>
      <c r="AG2" s="198" t="s">
        <v>1197</v>
      </c>
      <c r="AH2" s="198" t="s">
        <v>1198</v>
      </c>
      <c r="AI2" s="198" t="s">
        <v>624</v>
      </c>
      <c r="AJ2" s="198" t="s">
        <v>1199</v>
      </c>
      <c r="AK2" s="198" t="s">
        <v>643</v>
      </c>
      <c r="AL2" s="198" t="s">
        <v>655</v>
      </c>
      <c r="AM2" s="198" t="s">
        <v>671</v>
      </c>
      <c r="AN2" s="198" t="s">
        <v>710</v>
      </c>
      <c r="AO2" s="198" t="s">
        <v>712</v>
      </c>
      <c r="AP2" s="198" t="s">
        <v>713</v>
      </c>
      <c r="AQ2" s="198" t="s">
        <v>1200</v>
      </c>
      <c r="AR2" s="198" t="s">
        <v>753</v>
      </c>
      <c r="AS2" s="198" t="s">
        <v>786</v>
      </c>
      <c r="AT2" s="198" t="s">
        <v>803</v>
      </c>
      <c r="AU2" s="198" t="s">
        <v>811</v>
      </c>
      <c r="AV2" s="198" t="s">
        <v>816</v>
      </c>
      <c r="AW2" s="198" t="s">
        <v>819</v>
      </c>
      <c r="AX2" s="198" t="s">
        <v>834</v>
      </c>
      <c r="AY2" s="198" t="s">
        <v>847</v>
      </c>
      <c r="AZ2" s="198" t="s">
        <v>863</v>
      </c>
      <c r="BA2" s="198" t="s">
        <v>871</v>
      </c>
      <c r="BB2" s="198" t="s">
        <v>875</v>
      </c>
      <c r="BC2" s="198" t="s">
        <v>884</v>
      </c>
      <c r="BD2" s="198" t="s">
        <v>899</v>
      </c>
      <c r="BE2" s="198" t="s">
        <v>914</v>
      </c>
      <c r="BF2" s="198" t="s">
        <v>919</v>
      </c>
      <c r="BG2" s="198" t="s">
        <v>930</v>
      </c>
      <c r="BH2" s="198" t="s">
        <v>931</v>
      </c>
      <c r="BI2" s="120"/>
    </row>
    <row r="3" spans="2:61" x14ac:dyDescent="0.35">
      <c r="B3" s="212" t="s">
        <v>26</v>
      </c>
      <c r="C3" s="212"/>
      <c r="D3" s="123">
        <f>SUM(G3:W3)</f>
        <v>1</v>
      </c>
      <c r="E3" s="123">
        <f>SUM(Z3:BH3)</f>
        <v>28</v>
      </c>
      <c r="F3" s="123">
        <f>SUM(X3:Y3)</f>
        <v>0</v>
      </c>
      <c r="G3" s="197"/>
      <c r="H3" s="197"/>
      <c r="I3" s="197"/>
      <c r="J3" s="197"/>
      <c r="K3" s="197"/>
      <c r="L3" s="197"/>
      <c r="M3" s="197"/>
      <c r="N3" s="197"/>
      <c r="O3" s="197"/>
      <c r="P3" s="197">
        <v>1</v>
      </c>
      <c r="Q3" s="197"/>
      <c r="R3" s="197"/>
      <c r="S3" s="197"/>
      <c r="T3" s="197"/>
      <c r="U3" s="197"/>
      <c r="V3" s="197"/>
      <c r="W3" s="197"/>
      <c r="X3" s="197"/>
      <c r="Y3" s="197"/>
      <c r="Z3" s="197">
        <v>1</v>
      </c>
      <c r="AA3" s="197">
        <v>1</v>
      </c>
      <c r="AB3" s="197">
        <v>1</v>
      </c>
      <c r="AC3" s="197">
        <v>1</v>
      </c>
      <c r="AD3" s="197">
        <v>1</v>
      </c>
      <c r="AE3" s="197">
        <v>1</v>
      </c>
      <c r="AF3" s="197">
        <v>1</v>
      </c>
      <c r="AG3" s="197">
        <v>1</v>
      </c>
      <c r="AH3" s="197">
        <v>1</v>
      </c>
      <c r="AI3" s="197">
        <v>1</v>
      </c>
      <c r="AJ3" s="197">
        <v>1</v>
      </c>
      <c r="AK3" s="197"/>
      <c r="AL3" s="197"/>
      <c r="AM3" s="197">
        <v>1</v>
      </c>
      <c r="AN3" s="197">
        <v>1</v>
      </c>
      <c r="AO3" s="197">
        <v>1</v>
      </c>
      <c r="AP3" s="197">
        <v>1</v>
      </c>
      <c r="AQ3" s="197">
        <v>1</v>
      </c>
      <c r="AR3" s="197">
        <v>1</v>
      </c>
      <c r="AS3" s="197"/>
      <c r="AT3" s="197">
        <v>1</v>
      </c>
      <c r="AU3" s="197">
        <v>1</v>
      </c>
      <c r="AV3" s="197"/>
      <c r="AW3" s="197">
        <v>1</v>
      </c>
      <c r="AX3" s="197">
        <v>1</v>
      </c>
      <c r="AY3" s="197">
        <v>1</v>
      </c>
      <c r="AZ3" s="197"/>
      <c r="BA3" s="197"/>
      <c r="BB3" s="197">
        <v>1</v>
      </c>
      <c r="BC3" s="197">
        <v>1</v>
      </c>
      <c r="BD3" s="197">
        <v>1</v>
      </c>
      <c r="BE3" s="197">
        <v>1</v>
      </c>
      <c r="BF3" s="197">
        <v>1</v>
      </c>
      <c r="BG3" s="197">
        <v>1</v>
      </c>
      <c r="BH3" s="197"/>
    </row>
    <row r="4" spans="2:61" x14ac:dyDescent="0.35">
      <c r="B4" s="212" t="s">
        <v>33</v>
      </c>
      <c r="C4" s="212"/>
      <c r="D4" s="123">
        <f>SUM(G4:W4)</f>
        <v>3</v>
      </c>
      <c r="E4" s="123">
        <f t="shared" ref="E4:E36" si="0">SUM(Z4:BH4)</f>
        <v>24</v>
      </c>
      <c r="F4" s="123">
        <f t="shared" ref="F4:F36" si="1">SUM(X4:Y4)</f>
        <v>2</v>
      </c>
      <c r="G4" s="197"/>
      <c r="H4" s="197"/>
      <c r="I4" s="197"/>
      <c r="J4" s="197">
        <v>1</v>
      </c>
      <c r="K4" s="197"/>
      <c r="L4" s="197"/>
      <c r="M4" s="197"/>
      <c r="N4" s="197"/>
      <c r="O4" s="197"/>
      <c r="P4" s="197"/>
      <c r="Q4" s="197"/>
      <c r="R4" s="197"/>
      <c r="S4" s="197"/>
      <c r="T4" s="197">
        <v>1</v>
      </c>
      <c r="U4" s="197"/>
      <c r="V4" s="197"/>
      <c r="W4" s="197">
        <v>1</v>
      </c>
      <c r="X4" s="197">
        <v>1</v>
      </c>
      <c r="Y4" s="197">
        <v>1</v>
      </c>
      <c r="Z4" s="197">
        <v>1</v>
      </c>
      <c r="AA4" s="197">
        <v>1</v>
      </c>
      <c r="AB4" s="197"/>
      <c r="AC4" s="197">
        <v>1</v>
      </c>
      <c r="AD4" s="197">
        <v>1</v>
      </c>
      <c r="AE4" s="197">
        <v>1</v>
      </c>
      <c r="AF4" s="197"/>
      <c r="AG4" s="197">
        <v>1</v>
      </c>
      <c r="AH4" s="197">
        <v>1</v>
      </c>
      <c r="AI4" s="197">
        <v>1</v>
      </c>
      <c r="AJ4" s="197">
        <v>1</v>
      </c>
      <c r="AK4" s="197"/>
      <c r="AL4" s="197"/>
      <c r="AM4" s="197"/>
      <c r="AN4" s="197">
        <v>1</v>
      </c>
      <c r="AO4" s="197">
        <v>1</v>
      </c>
      <c r="AP4" s="197">
        <v>1</v>
      </c>
      <c r="AQ4" s="197">
        <v>1</v>
      </c>
      <c r="AR4" s="197"/>
      <c r="AS4" s="197"/>
      <c r="AT4" s="197">
        <v>1</v>
      </c>
      <c r="AU4" s="197">
        <v>1</v>
      </c>
      <c r="AV4" s="197"/>
      <c r="AW4" s="197">
        <v>1</v>
      </c>
      <c r="AX4" s="197"/>
      <c r="AY4" s="197">
        <v>1</v>
      </c>
      <c r="AZ4" s="197">
        <v>1</v>
      </c>
      <c r="BA4" s="197">
        <v>1</v>
      </c>
      <c r="BB4" s="197">
        <v>1</v>
      </c>
      <c r="BC4" s="197"/>
      <c r="BD4" s="197">
        <v>1</v>
      </c>
      <c r="BE4" s="197">
        <v>1</v>
      </c>
      <c r="BF4" s="197"/>
      <c r="BG4" s="197">
        <v>1</v>
      </c>
      <c r="BH4" s="197">
        <v>1</v>
      </c>
    </row>
    <row r="5" spans="2:61" x14ac:dyDescent="0.35">
      <c r="B5" s="212" t="s">
        <v>34</v>
      </c>
      <c r="C5" s="212"/>
      <c r="D5" s="123">
        <f>SUM(G5:W5)</f>
        <v>2</v>
      </c>
      <c r="E5" s="123">
        <f t="shared" si="0"/>
        <v>13</v>
      </c>
      <c r="F5" s="123">
        <f t="shared" si="1"/>
        <v>1</v>
      </c>
      <c r="G5" s="197"/>
      <c r="H5" s="197"/>
      <c r="I5" s="197"/>
      <c r="J5" s="197">
        <v>1</v>
      </c>
      <c r="K5" s="197"/>
      <c r="L5" s="197"/>
      <c r="M5" s="197"/>
      <c r="N5" s="197"/>
      <c r="O5" s="197"/>
      <c r="P5" s="197">
        <v>1</v>
      </c>
      <c r="Q5" s="197"/>
      <c r="R5" s="197"/>
      <c r="S5" s="197"/>
      <c r="T5" s="197"/>
      <c r="U5" s="197"/>
      <c r="V5" s="197"/>
      <c r="W5" s="197"/>
      <c r="X5" s="197">
        <v>1</v>
      </c>
      <c r="Y5" s="197"/>
      <c r="Z5" s="197">
        <v>1</v>
      </c>
      <c r="AA5" s="197">
        <v>1</v>
      </c>
      <c r="AB5" s="197"/>
      <c r="AC5" s="197"/>
      <c r="AD5" s="197"/>
      <c r="AE5" s="197"/>
      <c r="AF5" s="197"/>
      <c r="AG5" s="197">
        <v>1</v>
      </c>
      <c r="AH5" s="197"/>
      <c r="AI5" s="197"/>
      <c r="AJ5" s="197">
        <v>1</v>
      </c>
      <c r="AK5" s="197"/>
      <c r="AL5" s="197"/>
      <c r="AM5" s="197"/>
      <c r="AN5" s="197"/>
      <c r="AO5" s="197">
        <v>1</v>
      </c>
      <c r="AP5" s="197"/>
      <c r="AQ5" s="197">
        <v>1</v>
      </c>
      <c r="AR5" s="197">
        <v>1</v>
      </c>
      <c r="AS5" s="197"/>
      <c r="AT5" s="197"/>
      <c r="AU5" s="197"/>
      <c r="AV5" s="197">
        <v>1</v>
      </c>
      <c r="AW5" s="197"/>
      <c r="AX5" s="197"/>
      <c r="AY5" s="197">
        <v>1</v>
      </c>
      <c r="AZ5" s="197"/>
      <c r="BA5" s="197">
        <v>1</v>
      </c>
      <c r="BB5" s="197">
        <v>1</v>
      </c>
      <c r="BC5" s="197">
        <v>1</v>
      </c>
      <c r="BD5" s="197">
        <v>1</v>
      </c>
      <c r="BE5" s="197"/>
      <c r="BF5" s="197"/>
      <c r="BG5" s="197"/>
      <c r="BH5" s="197"/>
    </row>
    <row r="6" spans="2:61" x14ac:dyDescent="0.35">
      <c r="B6" s="212" t="s">
        <v>41</v>
      </c>
      <c r="C6" s="212"/>
      <c r="D6" s="123">
        <f t="shared" ref="D6:D36" si="2">SUM(G6:W6)</f>
        <v>2</v>
      </c>
      <c r="E6" s="123">
        <f t="shared" si="0"/>
        <v>14</v>
      </c>
      <c r="F6" s="123">
        <f t="shared" si="1"/>
        <v>2</v>
      </c>
      <c r="G6" s="197"/>
      <c r="H6" s="197"/>
      <c r="I6" s="197"/>
      <c r="J6" s="197"/>
      <c r="K6" s="197"/>
      <c r="L6" s="197"/>
      <c r="M6" s="197">
        <v>1</v>
      </c>
      <c r="N6" s="197"/>
      <c r="O6" s="197"/>
      <c r="P6" s="197"/>
      <c r="Q6" s="197"/>
      <c r="R6" s="197"/>
      <c r="S6" s="197"/>
      <c r="T6" s="197">
        <v>1</v>
      </c>
      <c r="U6" s="197"/>
      <c r="V6" s="197"/>
      <c r="W6" s="197"/>
      <c r="X6" s="197">
        <v>1</v>
      </c>
      <c r="Y6" s="197">
        <v>1</v>
      </c>
      <c r="Z6" s="197">
        <v>1</v>
      </c>
      <c r="AA6" s="197">
        <v>1</v>
      </c>
      <c r="AB6" s="197"/>
      <c r="AC6" s="197"/>
      <c r="AD6" s="197"/>
      <c r="AE6" s="197"/>
      <c r="AF6" s="197">
        <v>1</v>
      </c>
      <c r="AG6" s="197">
        <v>1</v>
      </c>
      <c r="AH6" s="197"/>
      <c r="AI6" s="197">
        <v>1</v>
      </c>
      <c r="AJ6" s="197"/>
      <c r="AK6" s="197"/>
      <c r="AL6" s="197"/>
      <c r="AM6" s="197">
        <v>1</v>
      </c>
      <c r="AN6" s="197">
        <v>1</v>
      </c>
      <c r="AO6" s="197">
        <v>1</v>
      </c>
      <c r="AP6" s="197"/>
      <c r="AQ6" s="197">
        <v>1</v>
      </c>
      <c r="AR6" s="197">
        <v>1</v>
      </c>
      <c r="AS6" s="197"/>
      <c r="AT6" s="197">
        <v>1</v>
      </c>
      <c r="AU6" s="197">
        <v>1</v>
      </c>
      <c r="AV6" s="197"/>
      <c r="AW6" s="197"/>
      <c r="AX6" s="197"/>
      <c r="AY6" s="197"/>
      <c r="AZ6" s="197"/>
      <c r="BA6" s="197"/>
      <c r="BB6" s="197">
        <v>1</v>
      </c>
      <c r="BC6" s="197"/>
      <c r="BD6" s="197"/>
      <c r="BE6" s="197"/>
      <c r="BF6" s="197"/>
      <c r="BG6" s="197"/>
      <c r="BH6" s="197">
        <v>1</v>
      </c>
    </row>
    <row r="7" spans="2:61" x14ac:dyDescent="0.35">
      <c r="B7" s="212" t="s">
        <v>20</v>
      </c>
      <c r="C7" s="212"/>
      <c r="D7" s="123">
        <f t="shared" si="2"/>
        <v>16</v>
      </c>
      <c r="E7" s="123">
        <f t="shared" si="0"/>
        <v>25</v>
      </c>
      <c r="F7" s="123">
        <f t="shared" si="1"/>
        <v>1</v>
      </c>
      <c r="G7" s="197">
        <v>1</v>
      </c>
      <c r="H7" s="197">
        <v>1</v>
      </c>
      <c r="I7" s="197">
        <v>1</v>
      </c>
      <c r="J7" s="197"/>
      <c r="K7" s="197">
        <v>1</v>
      </c>
      <c r="L7" s="197">
        <v>1</v>
      </c>
      <c r="M7" s="197">
        <v>1</v>
      </c>
      <c r="N7" s="197">
        <v>1</v>
      </c>
      <c r="O7" s="197">
        <v>1</v>
      </c>
      <c r="P7" s="197">
        <v>1</v>
      </c>
      <c r="Q7" s="197">
        <v>1</v>
      </c>
      <c r="R7" s="197">
        <v>1</v>
      </c>
      <c r="S7" s="197">
        <v>1</v>
      </c>
      <c r="T7" s="197">
        <v>1</v>
      </c>
      <c r="U7" s="197">
        <v>1</v>
      </c>
      <c r="V7" s="197">
        <v>1</v>
      </c>
      <c r="W7" s="197">
        <v>1</v>
      </c>
      <c r="X7" s="197"/>
      <c r="Y7" s="197">
        <v>1</v>
      </c>
      <c r="Z7" s="197">
        <v>1</v>
      </c>
      <c r="AA7" s="197">
        <v>1</v>
      </c>
      <c r="AB7" s="197"/>
      <c r="AC7" s="197"/>
      <c r="AD7" s="197"/>
      <c r="AE7" s="197"/>
      <c r="AF7" s="197"/>
      <c r="AG7" s="197">
        <v>1</v>
      </c>
      <c r="AH7" s="197">
        <v>1</v>
      </c>
      <c r="AI7" s="197">
        <v>1</v>
      </c>
      <c r="AJ7" s="197">
        <v>1</v>
      </c>
      <c r="AK7" s="197"/>
      <c r="AL7" s="197">
        <v>1</v>
      </c>
      <c r="AM7" s="197"/>
      <c r="AN7" s="197">
        <v>1</v>
      </c>
      <c r="AO7" s="197">
        <v>1</v>
      </c>
      <c r="AP7" s="197">
        <v>1</v>
      </c>
      <c r="AQ7" s="197">
        <v>1</v>
      </c>
      <c r="AR7" s="197">
        <v>1</v>
      </c>
      <c r="AS7" s="197">
        <v>1</v>
      </c>
      <c r="AT7" s="197">
        <v>1</v>
      </c>
      <c r="AU7" s="197">
        <v>1</v>
      </c>
      <c r="AV7" s="197">
        <v>1</v>
      </c>
      <c r="AW7" s="197">
        <v>1</v>
      </c>
      <c r="AX7" s="197">
        <v>1</v>
      </c>
      <c r="AY7" s="197">
        <v>1</v>
      </c>
      <c r="AZ7" s="197"/>
      <c r="BA7" s="197">
        <v>1</v>
      </c>
      <c r="BB7" s="197">
        <v>1</v>
      </c>
      <c r="BC7" s="197">
        <v>1</v>
      </c>
      <c r="BD7" s="197">
        <v>1</v>
      </c>
      <c r="BE7" s="197">
        <v>1</v>
      </c>
      <c r="BF7" s="197">
        <v>1</v>
      </c>
      <c r="BG7" s="197"/>
      <c r="BH7" s="197"/>
    </row>
    <row r="8" spans="2:61" x14ac:dyDescent="0.35">
      <c r="B8" s="212" t="s">
        <v>22</v>
      </c>
      <c r="C8" s="212"/>
      <c r="D8" s="123">
        <f t="shared" si="2"/>
        <v>3</v>
      </c>
      <c r="E8" s="123">
        <f t="shared" si="0"/>
        <v>18</v>
      </c>
      <c r="F8" s="123">
        <f t="shared" si="1"/>
        <v>0</v>
      </c>
      <c r="G8" s="197"/>
      <c r="H8" s="197"/>
      <c r="I8" s="197"/>
      <c r="J8" s="197"/>
      <c r="K8" s="197"/>
      <c r="L8" s="197"/>
      <c r="M8" s="197">
        <v>1</v>
      </c>
      <c r="N8" s="197"/>
      <c r="O8" s="197"/>
      <c r="P8" s="197"/>
      <c r="Q8" s="197"/>
      <c r="R8" s="197">
        <v>1</v>
      </c>
      <c r="S8" s="197"/>
      <c r="T8" s="197"/>
      <c r="U8" s="197">
        <v>1</v>
      </c>
      <c r="V8" s="197"/>
      <c r="W8" s="197"/>
      <c r="X8" s="197"/>
      <c r="Y8" s="197"/>
      <c r="Z8" s="197">
        <v>1</v>
      </c>
      <c r="AA8" s="197"/>
      <c r="AB8" s="197"/>
      <c r="AC8" s="197"/>
      <c r="AD8" s="197">
        <v>1</v>
      </c>
      <c r="AE8" s="197"/>
      <c r="AF8" s="197"/>
      <c r="AG8" s="197">
        <v>1</v>
      </c>
      <c r="AH8" s="197">
        <v>1</v>
      </c>
      <c r="AI8" s="197"/>
      <c r="AJ8" s="197"/>
      <c r="AK8" s="197">
        <v>1</v>
      </c>
      <c r="AL8" s="197"/>
      <c r="AM8" s="197"/>
      <c r="AN8" s="197">
        <v>1</v>
      </c>
      <c r="AO8" s="197">
        <v>1</v>
      </c>
      <c r="AP8" s="197">
        <v>1</v>
      </c>
      <c r="AQ8" s="197">
        <v>1</v>
      </c>
      <c r="AR8" s="197">
        <v>1</v>
      </c>
      <c r="AS8" s="197"/>
      <c r="AT8" s="197">
        <v>1</v>
      </c>
      <c r="AU8" s="197">
        <v>1</v>
      </c>
      <c r="AV8" s="197"/>
      <c r="AW8" s="197"/>
      <c r="AX8" s="197">
        <v>1</v>
      </c>
      <c r="AY8" s="197">
        <v>1</v>
      </c>
      <c r="AZ8" s="197"/>
      <c r="BA8" s="197">
        <v>1</v>
      </c>
      <c r="BB8" s="197">
        <v>1</v>
      </c>
      <c r="BC8" s="197"/>
      <c r="BD8" s="197"/>
      <c r="BE8" s="197">
        <v>1</v>
      </c>
      <c r="BF8" s="197">
        <v>1</v>
      </c>
      <c r="BG8" s="197"/>
      <c r="BH8" s="197"/>
    </row>
    <row r="9" spans="2:61" x14ac:dyDescent="0.35">
      <c r="B9" s="212" t="s">
        <v>174</v>
      </c>
      <c r="C9" s="212"/>
      <c r="D9" s="123">
        <f t="shared" si="2"/>
        <v>15</v>
      </c>
      <c r="E9" s="123">
        <f t="shared" si="0"/>
        <v>28</v>
      </c>
      <c r="F9" s="123">
        <f t="shared" si="1"/>
        <v>2</v>
      </c>
      <c r="G9" s="197">
        <v>1</v>
      </c>
      <c r="H9" s="197">
        <v>1</v>
      </c>
      <c r="I9" s="197"/>
      <c r="J9" s="197"/>
      <c r="K9" s="197">
        <v>1</v>
      </c>
      <c r="L9" s="197">
        <v>1</v>
      </c>
      <c r="M9" s="197">
        <v>1</v>
      </c>
      <c r="N9" s="197">
        <v>1</v>
      </c>
      <c r="O9" s="197">
        <v>1</v>
      </c>
      <c r="P9" s="197">
        <v>1</v>
      </c>
      <c r="Q9" s="197">
        <v>1</v>
      </c>
      <c r="R9" s="197">
        <v>1</v>
      </c>
      <c r="S9" s="197">
        <v>1</v>
      </c>
      <c r="T9" s="197">
        <v>1</v>
      </c>
      <c r="U9" s="197">
        <v>1</v>
      </c>
      <c r="V9" s="197">
        <v>1</v>
      </c>
      <c r="W9" s="197">
        <v>1</v>
      </c>
      <c r="X9" s="198">
        <v>1</v>
      </c>
      <c r="Y9" s="198">
        <v>1</v>
      </c>
      <c r="Z9" s="198">
        <v>1</v>
      </c>
      <c r="AA9" s="198">
        <v>1</v>
      </c>
      <c r="AB9" s="197"/>
      <c r="AC9" s="197"/>
      <c r="AD9" s="197">
        <v>1</v>
      </c>
      <c r="AE9" s="197"/>
      <c r="AF9" s="197"/>
      <c r="AG9" s="197">
        <v>1</v>
      </c>
      <c r="AH9" s="197">
        <v>1</v>
      </c>
      <c r="AI9" s="197">
        <v>1</v>
      </c>
      <c r="AJ9" s="197">
        <v>1</v>
      </c>
      <c r="AK9" s="197">
        <v>1</v>
      </c>
      <c r="AL9" s="197">
        <v>1</v>
      </c>
      <c r="AM9" s="197">
        <v>1</v>
      </c>
      <c r="AN9" s="197">
        <v>1</v>
      </c>
      <c r="AO9" s="197">
        <v>1</v>
      </c>
      <c r="AP9" s="197">
        <v>1</v>
      </c>
      <c r="AQ9" s="197">
        <v>1</v>
      </c>
      <c r="AR9" s="197">
        <v>1</v>
      </c>
      <c r="AS9" s="197"/>
      <c r="AT9" s="197">
        <v>1</v>
      </c>
      <c r="AU9" s="197"/>
      <c r="AV9" s="197">
        <v>1</v>
      </c>
      <c r="AW9" s="197">
        <v>1</v>
      </c>
      <c r="AX9" s="197">
        <v>1</v>
      </c>
      <c r="AY9" s="197">
        <v>1</v>
      </c>
      <c r="AZ9" s="197">
        <v>1</v>
      </c>
      <c r="BA9" s="197">
        <v>1</v>
      </c>
      <c r="BB9" s="197">
        <v>1</v>
      </c>
      <c r="BC9" s="197">
        <v>1</v>
      </c>
      <c r="BD9" s="197">
        <v>1</v>
      </c>
      <c r="BE9" s="197">
        <v>1</v>
      </c>
      <c r="BF9" s="197">
        <v>1</v>
      </c>
      <c r="BG9" s="197"/>
      <c r="BH9" s="197">
        <v>1</v>
      </c>
    </row>
    <row r="10" spans="2:61" x14ac:dyDescent="0.35">
      <c r="B10" s="212" t="s">
        <v>23</v>
      </c>
      <c r="C10" s="212"/>
      <c r="D10" s="123">
        <f t="shared" si="2"/>
        <v>6</v>
      </c>
      <c r="E10" s="123">
        <f t="shared" si="0"/>
        <v>12</v>
      </c>
      <c r="F10" s="123">
        <f t="shared" si="1"/>
        <v>2</v>
      </c>
      <c r="G10" s="197"/>
      <c r="H10" s="197">
        <v>1</v>
      </c>
      <c r="I10" s="197"/>
      <c r="J10" s="197">
        <v>1</v>
      </c>
      <c r="K10" s="197"/>
      <c r="L10" s="197">
        <v>1</v>
      </c>
      <c r="M10" s="197"/>
      <c r="N10" s="197"/>
      <c r="O10" s="197"/>
      <c r="P10" s="197"/>
      <c r="Q10" s="197"/>
      <c r="R10" s="197"/>
      <c r="S10" s="197">
        <v>1</v>
      </c>
      <c r="T10" s="197">
        <v>1</v>
      </c>
      <c r="U10" s="197">
        <v>1</v>
      </c>
      <c r="V10" s="197"/>
      <c r="W10" s="197"/>
      <c r="X10" s="198">
        <v>1</v>
      </c>
      <c r="Y10" s="198">
        <v>1</v>
      </c>
      <c r="Z10" s="198">
        <v>1</v>
      </c>
      <c r="AA10" s="197"/>
      <c r="AB10" s="197"/>
      <c r="AC10" s="197"/>
      <c r="AD10" s="197">
        <v>1</v>
      </c>
      <c r="AE10" s="197"/>
      <c r="AF10" s="197"/>
      <c r="AG10" s="197">
        <v>1</v>
      </c>
      <c r="AH10" s="197">
        <v>1</v>
      </c>
      <c r="AI10" s="197">
        <v>1</v>
      </c>
      <c r="AJ10" s="197">
        <v>1</v>
      </c>
      <c r="AK10" s="197">
        <v>1</v>
      </c>
      <c r="AL10" s="197"/>
      <c r="AM10" s="197"/>
      <c r="AN10" s="197"/>
      <c r="AO10" s="197">
        <v>1</v>
      </c>
      <c r="AP10" s="197"/>
      <c r="AQ10" s="197">
        <v>1</v>
      </c>
      <c r="AR10" s="197"/>
      <c r="AS10" s="197"/>
      <c r="AT10" s="197"/>
      <c r="AU10" s="197"/>
      <c r="AV10" s="197"/>
      <c r="AW10" s="197"/>
      <c r="AX10" s="197"/>
      <c r="AY10" s="197">
        <v>1</v>
      </c>
      <c r="AZ10" s="197">
        <v>1</v>
      </c>
      <c r="BA10" s="197"/>
      <c r="BB10" s="197">
        <v>1</v>
      </c>
      <c r="BC10" s="197"/>
      <c r="BD10" s="197"/>
      <c r="BE10" s="197"/>
      <c r="BF10" s="197"/>
      <c r="BG10" s="197"/>
      <c r="BH10" s="197"/>
    </row>
    <row r="11" spans="2:61" x14ac:dyDescent="0.35">
      <c r="B11" s="212" t="s">
        <v>40</v>
      </c>
      <c r="C11" s="212"/>
      <c r="D11" s="123">
        <f t="shared" si="2"/>
        <v>7</v>
      </c>
      <c r="E11" s="123">
        <f t="shared" si="0"/>
        <v>17</v>
      </c>
      <c r="F11" s="123">
        <f t="shared" si="1"/>
        <v>2</v>
      </c>
      <c r="G11" s="197"/>
      <c r="H11" s="197">
        <v>1</v>
      </c>
      <c r="I11" s="197"/>
      <c r="J11" s="197">
        <v>1</v>
      </c>
      <c r="K11" s="197"/>
      <c r="L11" s="197">
        <v>1</v>
      </c>
      <c r="M11" s="197"/>
      <c r="N11" s="197"/>
      <c r="O11" s="197"/>
      <c r="P11" s="197"/>
      <c r="Q11" s="197">
        <v>1</v>
      </c>
      <c r="R11" s="197">
        <v>1</v>
      </c>
      <c r="S11" s="197"/>
      <c r="T11" s="197">
        <v>1</v>
      </c>
      <c r="U11" s="197">
        <v>1</v>
      </c>
      <c r="V11" s="197"/>
      <c r="W11" s="197"/>
      <c r="X11" s="198">
        <v>1</v>
      </c>
      <c r="Y11" s="198">
        <v>1</v>
      </c>
      <c r="Z11" s="198">
        <v>1</v>
      </c>
      <c r="AA11" s="198">
        <v>1</v>
      </c>
      <c r="AB11" s="197"/>
      <c r="AC11" s="197"/>
      <c r="AD11" s="197"/>
      <c r="AE11" s="197"/>
      <c r="AF11" s="197"/>
      <c r="AG11" s="197">
        <v>1</v>
      </c>
      <c r="AH11" s="197">
        <v>1</v>
      </c>
      <c r="AI11" s="197">
        <v>1</v>
      </c>
      <c r="AJ11" s="197"/>
      <c r="AK11" s="197"/>
      <c r="AL11" s="197"/>
      <c r="AM11" s="197">
        <v>1</v>
      </c>
      <c r="AN11" s="197"/>
      <c r="AO11" s="197">
        <v>1</v>
      </c>
      <c r="AP11" s="197"/>
      <c r="AQ11" s="197">
        <v>1</v>
      </c>
      <c r="AR11" s="197"/>
      <c r="AS11" s="197"/>
      <c r="AT11" s="197">
        <v>1</v>
      </c>
      <c r="AU11" s="197">
        <v>1</v>
      </c>
      <c r="AV11" s="197"/>
      <c r="AW11" s="197"/>
      <c r="AX11" s="197">
        <v>1</v>
      </c>
      <c r="AY11" s="197">
        <v>1</v>
      </c>
      <c r="AZ11" s="197">
        <v>1</v>
      </c>
      <c r="BA11" s="197"/>
      <c r="BB11" s="197">
        <v>1</v>
      </c>
      <c r="BC11" s="197">
        <v>1</v>
      </c>
      <c r="BD11" s="197">
        <v>1</v>
      </c>
      <c r="BE11" s="197"/>
      <c r="BF11" s="197">
        <v>1</v>
      </c>
      <c r="BG11" s="197"/>
      <c r="BH11" s="197"/>
    </row>
    <row r="12" spans="2:61" x14ac:dyDescent="0.35">
      <c r="B12" s="212" t="s">
        <v>24</v>
      </c>
      <c r="C12" s="212"/>
      <c r="D12" s="123">
        <f t="shared" si="2"/>
        <v>8</v>
      </c>
      <c r="E12" s="123">
        <f t="shared" si="0"/>
        <v>18</v>
      </c>
      <c r="F12" s="123">
        <f t="shared" si="1"/>
        <v>2</v>
      </c>
      <c r="G12" s="197">
        <v>1</v>
      </c>
      <c r="H12" s="197"/>
      <c r="I12" s="197">
        <v>1</v>
      </c>
      <c r="J12" s="197">
        <v>1</v>
      </c>
      <c r="K12" s="197">
        <v>1</v>
      </c>
      <c r="L12" s="197">
        <v>1</v>
      </c>
      <c r="M12" s="197"/>
      <c r="N12" s="197"/>
      <c r="O12" s="197"/>
      <c r="P12" s="197"/>
      <c r="Q12" s="197"/>
      <c r="R12" s="197"/>
      <c r="S12" s="197"/>
      <c r="T12" s="197">
        <v>1</v>
      </c>
      <c r="U12" s="197"/>
      <c r="V12" s="197">
        <v>1</v>
      </c>
      <c r="W12" s="197">
        <v>1</v>
      </c>
      <c r="X12" s="198">
        <v>1</v>
      </c>
      <c r="Y12" s="198">
        <v>1</v>
      </c>
      <c r="Z12" s="198">
        <v>1</v>
      </c>
      <c r="AA12" s="198">
        <v>1</v>
      </c>
      <c r="AB12" s="197"/>
      <c r="AC12" s="197"/>
      <c r="AD12" s="197"/>
      <c r="AE12" s="197">
        <v>1</v>
      </c>
      <c r="AF12" s="197">
        <v>1</v>
      </c>
      <c r="AG12" s="197">
        <v>1</v>
      </c>
      <c r="AH12" s="197">
        <v>1</v>
      </c>
      <c r="AI12" s="197">
        <v>1</v>
      </c>
      <c r="AJ12" s="197">
        <v>1</v>
      </c>
      <c r="AK12" s="197"/>
      <c r="AL12" s="197"/>
      <c r="AM12" s="197"/>
      <c r="AN12" s="197">
        <v>1</v>
      </c>
      <c r="AO12" s="197">
        <v>1</v>
      </c>
      <c r="AP12" s="197"/>
      <c r="AQ12" s="197">
        <v>1</v>
      </c>
      <c r="AR12" s="197">
        <v>1</v>
      </c>
      <c r="AS12" s="197"/>
      <c r="AT12" s="197"/>
      <c r="AU12" s="197"/>
      <c r="AV12" s="197"/>
      <c r="AW12" s="197">
        <v>1</v>
      </c>
      <c r="AX12" s="197"/>
      <c r="AY12" s="197"/>
      <c r="AZ12" s="197"/>
      <c r="BA12" s="197"/>
      <c r="BB12" s="197">
        <v>1</v>
      </c>
      <c r="BC12" s="197"/>
      <c r="BD12" s="197">
        <v>1</v>
      </c>
      <c r="BE12" s="197">
        <v>1</v>
      </c>
      <c r="BF12" s="197">
        <v>1</v>
      </c>
      <c r="BG12" s="197">
        <v>1</v>
      </c>
      <c r="BH12" s="197"/>
    </row>
    <row r="13" spans="2:61" x14ac:dyDescent="0.35">
      <c r="B13" s="212" t="s">
        <v>25</v>
      </c>
      <c r="C13" s="212"/>
      <c r="D13" s="123">
        <f t="shared" si="2"/>
        <v>11</v>
      </c>
      <c r="E13" s="123">
        <f t="shared" si="0"/>
        <v>24</v>
      </c>
      <c r="F13" s="123">
        <f t="shared" si="1"/>
        <v>2</v>
      </c>
      <c r="G13" s="197"/>
      <c r="H13" s="197">
        <v>1</v>
      </c>
      <c r="I13" s="197"/>
      <c r="J13" s="197">
        <v>1</v>
      </c>
      <c r="K13" s="197"/>
      <c r="L13" s="197">
        <v>1</v>
      </c>
      <c r="M13" s="197"/>
      <c r="N13" s="197">
        <v>1</v>
      </c>
      <c r="O13" s="197"/>
      <c r="P13" s="197">
        <v>1</v>
      </c>
      <c r="Q13" s="197">
        <v>1</v>
      </c>
      <c r="R13" s="197"/>
      <c r="S13" s="197">
        <v>1</v>
      </c>
      <c r="T13" s="197">
        <v>1</v>
      </c>
      <c r="U13" s="197">
        <v>1</v>
      </c>
      <c r="V13" s="197">
        <v>1</v>
      </c>
      <c r="W13" s="197">
        <v>1</v>
      </c>
      <c r="X13" s="198">
        <v>1</v>
      </c>
      <c r="Y13" s="198">
        <v>1</v>
      </c>
      <c r="Z13" s="198">
        <v>1</v>
      </c>
      <c r="AA13" s="198">
        <v>1</v>
      </c>
      <c r="AB13" s="197"/>
      <c r="AC13" s="197"/>
      <c r="AD13" s="197">
        <v>1</v>
      </c>
      <c r="AE13" s="197">
        <v>1</v>
      </c>
      <c r="AF13" s="197">
        <v>1</v>
      </c>
      <c r="AG13" s="197">
        <v>1</v>
      </c>
      <c r="AH13" s="197">
        <v>1</v>
      </c>
      <c r="AI13" s="197">
        <v>1</v>
      </c>
      <c r="AJ13" s="197"/>
      <c r="AK13" s="197">
        <v>1</v>
      </c>
      <c r="AL13" s="197"/>
      <c r="AM13" s="197"/>
      <c r="AN13" s="197">
        <v>1</v>
      </c>
      <c r="AO13" s="197">
        <v>1</v>
      </c>
      <c r="AP13" s="197"/>
      <c r="AQ13" s="197">
        <v>1</v>
      </c>
      <c r="AR13" s="197">
        <v>1</v>
      </c>
      <c r="AS13" s="197">
        <v>1</v>
      </c>
      <c r="AT13" s="197"/>
      <c r="AU13" s="197">
        <v>1</v>
      </c>
      <c r="AV13" s="197">
        <v>1</v>
      </c>
      <c r="AW13" s="197">
        <v>1</v>
      </c>
      <c r="AX13" s="197"/>
      <c r="AY13" s="197">
        <v>1</v>
      </c>
      <c r="AZ13" s="197">
        <v>1</v>
      </c>
      <c r="BA13" s="197"/>
      <c r="BB13" s="197">
        <v>1</v>
      </c>
      <c r="BC13" s="197">
        <v>1</v>
      </c>
      <c r="BD13" s="197">
        <v>1</v>
      </c>
      <c r="BE13" s="197"/>
      <c r="BF13" s="197">
        <v>1</v>
      </c>
      <c r="BG13" s="197">
        <v>1</v>
      </c>
      <c r="BH13" s="197"/>
    </row>
    <row r="14" spans="2:61" x14ac:dyDescent="0.35">
      <c r="B14" s="212" t="s">
        <v>27</v>
      </c>
      <c r="C14" s="212"/>
      <c r="D14" s="123">
        <f t="shared" si="2"/>
        <v>5</v>
      </c>
      <c r="E14" s="123">
        <f t="shared" si="0"/>
        <v>20</v>
      </c>
      <c r="F14" s="123">
        <f t="shared" si="1"/>
        <v>2</v>
      </c>
      <c r="G14" s="197">
        <v>1</v>
      </c>
      <c r="H14" s="197"/>
      <c r="I14" s="197"/>
      <c r="J14" s="197">
        <v>1</v>
      </c>
      <c r="K14" s="197"/>
      <c r="L14" s="197"/>
      <c r="M14" s="197">
        <v>1</v>
      </c>
      <c r="N14" s="197"/>
      <c r="O14" s="197"/>
      <c r="P14" s="197"/>
      <c r="Q14" s="197">
        <v>1</v>
      </c>
      <c r="R14" s="197"/>
      <c r="S14" s="197"/>
      <c r="T14" s="197">
        <v>1</v>
      </c>
      <c r="U14" s="197"/>
      <c r="V14" s="197"/>
      <c r="W14" s="197"/>
      <c r="X14" s="198">
        <v>1</v>
      </c>
      <c r="Y14" s="198">
        <v>1</v>
      </c>
      <c r="Z14" s="198">
        <v>1</v>
      </c>
      <c r="AA14" s="198">
        <v>1</v>
      </c>
      <c r="AB14" s="197"/>
      <c r="AC14" s="197"/>
      <c r="AD14" s="197">
        <v>1</v>
      </c>
      <c r="AE14" s="197">
        <v>1</v>
      </c>
      <c r="AF14" s="197">
        <v>1</v>
      </c>
      <c r="AG14" s="197">
        <v>1</v>
      </c>
      <c r="AH14" s="197">
        <v>1</v>
      </c>
      <c r="AI14" s="197">
        <v>1</v>
      </c>
      <c r="AJ14" s="197"/>
      <c r="AK14" s="197"/>
      <c r="AL14" s="197"/>
      <c r="AM14" s="197"/>
      <c r="AN14" s="197">
        <v>1</v>
      </c>
      <c r="AO14" s="197">
        <v>1</v>
      </c>
      <c r="AP14" s="197">
        <v>1</v>
      </c>
      <c r="AQ14" s="197">
        <v>1</v>
      </c>
      <c r="AR14" s="197">
        <v>1</v>
      </c>
      <c r="AS14" s="197"/>
      <c r="AT14" s="197">
        <v>1</v>
      </c>
      <c r="AU14" s="197">
        <v>1</v>
      </c>
      <c r="AV14" s="197"/>
      <c r="AW14" s="197">
        <v>1</v>
      </c>
      <c r="AX14" s="197"/>
      <c r="AY14" s="197"/>
      <c r="AZ14" s="197">
        <v>1</v>
      </c>
      <c r="BA14" s="197">
        <v>1</v>
      </c>
      <c r="BB14" s="197">
        <v>1</v>
      </c>
      <c r="BC14" s="197"/>
      <c r="BD14" s="197">
        <v>1</v>
      </c>
      <c r="BE14" s="197"/>
      <c r="BF14" s="197"/>
      <c r="BG14" s="197"/>
      <c r="BH14" s="197"/>
    </row>
    <row r="15" spans="2:61" x14ac:dyDescent="0.35">
      <c r="B15" s="212" t="s">
        <v>32</v>
      </c>
      <c r="C15" s="212"/>
      <c r="D15" s="123">
        <f t="shared" si="2"/>
        <v>11</v>
      </c>
      <c r="E15" s="123">
        <f t="shared" si="0"/>
        <v>26</v>
      </c>
      <c r="F15" s="123">
        <f t="shared" si="1"/>
        <v>1</v>
      </c>
      <c r="G15" s="197">
        <v>1</v>
      </c>
      <c r="H15" s="197"/>
      <c r="I15" s="197"/>
      <c r="J15" s="197">
        <v>1</v>
      </c>
      <c r="K15" s="197">
        <v>1</v>
      </c>
      <c r="L15" s="197">
        <v>1</v>
      </c>
      <c r="M15" s="197">
        <v>1</v>
      </c>
      <c r="N15" s="197"/>
      <c r="O15" s="197"/>
      <c r="P15" s="197">
        <v>1</v>
      </c>
      <c r="Q15" s="197">
        <v>1</v>
      </c>
      <c r="R15" s="197">
        <v>1</v>
      </c>
      <c r="S15" s="197"/>
      <c r="T15" s="197">
        <v>1</v>
      </c>
      <c r="U15" s="197"/>
      <c r="V15" s="197">
        <v>1</v>
      </c>
      <c r="W15" s="197">
        <v>1</v>
      </c>
      <c r="X15" s="198">
        <v>1</v>
      </c>
      <c r="Y15" s="197"/>
      <c r="Z15" s="198">
        <v>1</v>
      </c>
      <c r="AA15" s="198">
        <v>1</v>
      </c>
      <c r="AB15" s="197"/>
      <c r="AC15" s="197"/>
      <c r="AD15" s="197">
        <v>1</v>
      </c>
      <c r="AE15" s="197">
        <v>1</v>
      </c>
      <c r="AF15" s="197">
        <v>1</v>
      </c>
      <c r="AG15" s="197">
        <v>1</v>
      </c>
      <c r="AH15" s="197"/>
      <c r="AI15" s="197">
        <v>1</v>
      </c>
      <c r="AJ15" s="197">
        <v>1</v>
      </c>
      <c r="AK15" s="197">
        <v>1</v>
      </c>
      <c r="AL15" s="197"/>
      <c r="AM15" s="197"/>
      <c r="AN15" s="197">
        <v>1</v>
      </c>
      <c r="AO15" s="197">
        <v>1</v>
      </c>
      <c r="AP15" s="197">
        <v>1</v>
      </c>
      <c r="AQ15" s="197">
        <v>1</v>
      </c>
      <c r="AR15" s="197">
        <v>1</v>
      </c>
      <c r="AS15" s="197"/>
      <c r="AT15" s="197">
        <v>1</v>
      </c>
      <c r="AU15" s="197">
        <v>1</v>
      </c>
      <c r="AV15" s="197"/>
      <c r="AW15" s="197">
        <v>1</v>
      </c>
      <c r="AX15" s="197">
        <v>1</v>
      </c>
      <c r="AY15" s="197">
        <v>1</v>
      </c>
      <c r="AZ15" s="197">
        <v>1</v>
      </c>
      <c r="BA15" s="197">
        <v>1</v>
      </c>
      <c r="BB15" s="197">
        <v>1</v>
      </c>
      <c r="BC15" s="197">
        <v>1</v>
      </c>
      <c r="BD15" s="197">
        <v>1</v>
      </c>
      <c r="BE15" s="197"/>
      <c r="BF15" s="197"/>
      <c r="BG15" s="197">
        <v>1</v>
      </c>
      <c r="BH15" s="197">
        <v>1</v>
      </c>
    </row>
    <row r="16" spans="2:61" x14ac:dyDescent="0.35">
      <c r="B16" s="212" t="s">
        <v>43</v>
      </c>
      <c r="C16" s="212"/>
      <c r="D16" s="123">
        <f t="shared" si="2"/>
        <v>2</v>
      </c>
      <c r="E16" s="123">
        <f t="shared" si="0"/>
        <v>17</v>
      </c>
      <c r="F16" s="123">
        <f t="shared" si="1"/>
        <v>0</v>
      </c>
      <c r="G16" s="197"/>
      <c r="H16" s="197"/>
      <c r="I16" s="197"/>
      <c r="J16" s="197"/>
      <c r="K16" s="197"/>
      <c r="L16" s="197"/>
      <c r="M16" s="197">
        <v>1</v>
      </c>
      <c r="N16" s="197"/>
      <c r="O16" s="197"/>
      <c r="P16" s="197"/>
      <c r="Q16" s="197"/>
      <c r="R16" s="197"/>
      <c r="S16" s="197"/>
      <c r="T16" s="197"/>
      <c r="U16" s="197"/>
      <c r="V16" s="197"/>
      <c r="W16" s="197">
        <v>1</v>
      </c>
      <c r="X16" s="197"/>
      <c r="Y16" s="197"/>
      <c r="Z16" s="198">
        <v>1</v>
      </c>
      <c r="AA16" s="198">
        <v>1</v>
      </c>
      <c r="AB16" s="197"/>
      <c r="AC16" s="197"/>
      <c r="AD16" s="197">
        <v>1</v>
      </c>
      <c r="AE16" s="197"/>
      <c r="AF16" s="197"/>
      <c r="AG16" s="197">
        <v>1</v>
      </c>
      <c r="AH16" s="197"/>
      <c r="AI16" s="197"/>
      <c r="AJ16" s="197"/>
      <c r="AK16" s="197">
        <v>1</v>
      </c>
      <c r="AL16" s="197"/>
      <c r="AM16" s="197">
        <v>1</v>
      </c>
      <c r="AN16" s="197">
        <v>1</v>
      </c>
      <c r="AO16" s="197">
        <v>1</v>
      </c>
      <c r="AP16" s="197">
        <v>1</v>
      </c>
      <c r="AQ16" s="197">
        <v>1</v>
      </c>
      <c r="AR16" s="197">
        <v>1</v>
      </c>
      <c r="AS16" s="197"/>
      <c r="AT16" s="197"/>
      <c r="AU16" s="197"/>
      <c r="AV16" s="197">
        <v>1</v>
      </c>
      <c r="AW16" s="197"/>
      <c r="AX16" s="197"/>
      <c r="AY16" s="197"/>
      <c r="AZ16" s="197">
        <v>1</v>
      </c>
      <c r="BA16" s="197">
        <v>1</v>
      </c>
      <c r="BB16" s="197">
        <v>1</v>
      </c>
      <c r="BC16" s="197"/>
      <c r="BD16" s="197"/>
      <c r="BE16" s="197"/>
      <c r="BF16" s="197"/>
      <c r="BG16" s="197">
        <v>1</v>
      </c>
      <c r="BH16" s="197">
        <v>1</v>
      </c>
    </row>
    <row r="17" spans="2:60" x14ac:dyDescent="0.35">
      <c r="B17" s="212" t="s">
        <v>44</v>
      </c>
      <c r="C17" s="212"/>
      <c r="D17" s="123">
        <f t="shared" si="2"/>
        <v>3</v>
      </c>
      <c r="E17" s="123">
        <f t="shared" si="0"/>
        <v>14</v>
      </c>
      <c r="F17" s="123">
        <f t="shared" si="1"/>
        <v>1</v>
      </c>
      <c r="G17" s="197"/>
      <c r="H17" s="197"/>
      <c r="I17" s="197"/>
      <c r="J17" s="197"/>
      <c r="K17" s="197"/>
      <c r="L17" s="197"/>
      <c r="M17" s="197">
        <v>1</v>
      </c>
      <c r="N17" s="197"/>
      <c r="O17" s="197"/>
      <c r="P17" s="197"/>
      <c r="Q17" s="197"/>
      <c r="R17" s="197"/>
      <c r="S17" s="197">
        <v>1</v>
      </c>
      <c r="T17" s="197"/>
      <c r="U17" s="197"/>
      <c r="V17" s="197"/>
      <c r="W17" s="197">
        <v>1</v>
      </c>
      <c r="X17" s="197">
        <v>1</v>
      </c>
      <c r="Y17" s="197"/>
      <c r="Z17" s="198">
        <v>1</v>
      </c>
      <c r="AA17" s="198">
        <v>1</v>
      </c>
      <c r="AB17" s="198">
        <v>1</v>
      </c>
      <c r="AC17" s="197"/>
      <c r="AD17" s="197"/>
      <c r="AE17" s="197"/>
      <c r="AF17" s="197"/>
      <c r="AG17" s="197">
        <v>1</v>
      </c>
      <c r="AH17" s="197"/>
      <c r="AI17" s="197"/>
      <c r="AJ17" s="197"/>
      <c r="AK17" s="197"/>
      <c r="AL17" s="197">
        <v>1</v>
      </c>
      <c r="AM17" s="197">
        <v>1</v>
      </c>
      <c r="AN17" s="197">
        <v>1</v>
      </c>
      <c r="AO17" s="197"/>
      <c r="AP17" s="197">
        <v>1</v>
      </c>
      <c r="AQ17" s="197">
        <v>1</v>
      </c>
      <c r="AR17" s="197"/>
      <c r="AS17" s="197"/>
      <c r="AT17" s="197"/>
      <c r="AU17" s="197"/>
      <c r="AV17" s="197">
        <v>1</v>
      </c>
      <c r="AW17" s="197"/>
      <c r="AX17" s="197"/>
      <c r="AY17" s="197"/>
      <c r="AZ17" s="197"/>
      <c r="BA17" s="197">
        <v>1</v>
      </c>
      <c r="BB17" s="197">
        <v>1</v>
      </c>
      <c r="BC17" s="197"/>
      <c r="BD17" s="197"/>
      <c r="BE17" s="197"/>
      <c r="BF17" s="197">
        <v>1</v>
      </c>
      <c r="BG17" s="197"/>
      <c r="BH17" s="197">
        <v>1</v>
      </c>
    </row>
    <row r="18" spans="2:60" x14ac:dyDescent="0.35">
      <c r="B18" s="213" t="s">
        <v>28</v>
      </c>
      <c r="C18" s="213"/>
      <c r="D18" s="123">
        <f t="shared" si="2"/>
        <v>13</v>
      </c>
      <c r="E18" s="123">
        <f t="shared" si="0"/>
        <v>25</v>
      </c>
      <c r="F18" s="123">
        <f t="shared" si="1"/>
        <v>2</v>
      </c>
      <c r="G18" s="197">
        <v>1</v>
      </c>
      <c r="H18" s="197">
        <v>1</v>
      </c>
      <c r="I18" s="197"/>
      <c r="J18" s="197">
        <v>1</v>
      </c>
      <c r="K18" s="197">
        <v>1</v>
      </c>
      <c r="L18" s="197">
        <v>1</v>
      </c>
      <c r="M18" s="197">
        <v>1</v>
      </c>
      <c r="N18" s="197">
        <v>1</v>
      </c>
      <c r="O18" s="197"/>
      <c r="P18" s="197">
        <v>1</v>
      </c>
      <c r="Q18" s="197">
        <v>1</v>
      </c>
      <c r="R18" s="197"/>
      <c r="S18" s="197">
        <v>1</v>
      </c>
      <c r="T18" s="197">
        <v>1</v>
      </c>
      <c r="U18" s="197"/>
      <c r="V18" s="197">
        <v>1</v>
      </c>
      <c r="W18" s="197">
        <v>1</v>
      </c>
      <c r="X18" s="198">
        <v>1</v>
      </c>
      <c r="Y18" s="198">
        <v>1</v>
      </c>
      <c r="Z18" s="198">
        <v>1</v>
      </c>
      <c r="AA18" s="198">
        <v>1</v>
      </c>
      <c r="AB18" s="197"/>
      <c r="AC18" s="197">
        <v>1</v>
      </c>
      <c r="AD18" s="197">
        <v>1</v>
      </c>
      <c r="AE18" s="197">
        <v>1</v>
      </c>
      <c r="AF18" s="197"/>
      <c r="AG18" s="197">
        <v>1</v>
      </c>
      <c r="AH18" s="197"/>
      <c r="AI18" s="197">
        <v>1</v>
      </c>
      <c r="AJ18" s="197"/>
      <c r="AK18" s="197">
        <v>1</v>
      </c>
      <c r="AL18" s="197"/>
      <c r="AM18" s="197">
        <v>1</v>
      </c>
      <c r="AN18" s="197">
        <v>1</v>
      </c>
      <c r="AO18" s="197">
        <v>1</v>
      </c>
      <c r="AP18" s="197">
        <v>1</v>
      </c>
      <c r="AQ18" s="197">
        <v>1</v>
      </c>
      <c r="AR18" s="197">
        <v>1</v>
      </c>
      <c r="AS18" s="197"/>
      <c r="AT18" s="197">
        <v>1</v>
      </c>
      <c r="AU18" s="197">
        <v>1</v>
      </c>
      <c r="AV18" s="197"/>
      <c r="AW18" s="197">
        <v>1</v>
      </c>
      <c r="AX18" s="197">
        <v>1</v>
      </c>
      <c r="AY18" s="197">
        <v>1</v>
      </c>
      <c r="AZ18" s="197"/>
      <c r="BA18" s="197">
        <v>1</v>
      </c>
      <c r="BB18" s="197">
        <v>1</v>
      </c>
      <c r="BC18" s="197">
        <v>1</v>
      </c>
      <c r="BD18" s="197">
        <v>1</v>
      </c>
      <c r="BE18" s="197"/>
      <c r="BF18" s="197">
        <v>1</v>
      </c>
      <c r="BG18" s="197">
        <v>1</v>
      </c>
      <c r="BH18" s="197"/>
    </row>
    <row r="19" spans="2:60" x14ac:dyDescent="0.35">
      <c r="B19" s="212" t="s">
        <v>46</v>
      </c>
      <c r="C19" s="212"/>
      <c r="D19" s="123">
        <f t="shared" si="2"/>
        <v>10</v>
      </c>
      <c r="E19" s="123">
        <f t="shared" si="0"/>
        <v>21</v>
      </c>
      <c r="F19" s="123">
        <f t="shared" si="1"/>
        <v>1</v>
      </c>
      <c r="G19" s="197">
        <v>1</v>
      </c>
      <c r="H19" s="197">
        <v>1</v>
      </c>
      <c r="I19" s="197">
        <v>1</v>
      </c>
      <c r="J19" s="197">
        <v>1</v>
      </c>
      <c r="K19" s="197"/>
      <c r="L19" s="197">
        <v>1</v>
      </c>
      <c r="M19" s="197">
        <v>1</v>
      </c>
      <c r="N19" s="197"/>
      <c r="O19" s="197"/>
      <c r="P19" s="197"/>
      <c r="Q19" s="197"/>
      <c r="R19" s="197"/>
      <c r="S19" s="197"/>
      <c r="T19" s="197">
        <v>1</v>
      </c>
      <c r="U19" s="197">
        <v>1</v>
      </c>
      <c r="V19" s="197">
        <v>1</v>
      </c>
      <c r="W19" s="197">
        <v>1</v>
      </c>
      <c r="X19" s="198">
        <v>1</v>
      </c>
      <c r="Y19" s="197"/>
      <c r="Z19" s="198">
        <v>1</v>
      </c>
      <c r="AA19" s="198">
        <v>1</v>
      </c>
      <c r="AB19" s="197"/>
      <c r="AC19" s="197"/>
      <c r="AD19" s="197">
        <v>1</v>
      </c>
      <c r="AE19" s="197">
        <v>1</v>
      </c>
      <c r="AF19" s="197">
        <v>1</v>
      </c>
      <c r="AG19" s="197">
        <v>1</v>
      </c>
      <c r="AH19" s="197">
        <v>1</v>
      </c>
      <c r="AI19" s="197">
        <v>1</v>
      </c>
      <c r="AJ19" s="197"/>
      <c r="AK19" s="197"/>
      <c r="AL19" s="197"/>
      <c r="AM19" s="197"/>
      <c r="AN19" s="197">
        <v>1</v>
      </c>
      <c r="AO19" s="197">
        <v>1</v>
      </c>
      <c r="AP19" s="197"/>
      <c r="AQ19" s="197">
        <v>1</v>
      </c>
      <c r="AR19" s="197">
        <v>1</v>
      </c>
      <c r="AS19" s="197"/>
      <c r="AT19" s="197">
        <v>1</v>
      </c>
      <c r="AU19" s="197">
        <v>1</v>
      </c>
      <c r="AV19" s="197"/>
      <c r="AW19" s="197">
        <v>1</v>
      </c>
      <c r="AX19" s="197"/>
      <c r="AY19" s="197">
        <v>1</v>
      </c>
      <c r="AZ19" s="197">
        <v>1</v>
      </c>
      <c r="BA19" s="197">
        <v>1</v>
      </c>
      <c r="BB19" s="197">
        <v>1</v>
      </c>
      <c r="BC19" s="197"/>
      <c r="BD19" s="197">
        <v>1</v>
      </c>
      <c r="BE19" s="197"/>
      <c r="BF19" s="197"/>
      <c r="BG19" s="197"/>
      <c r="BH19" s="197">
        <v>1</v>
      </c>
    </row>
    <row r="20" spans="2:60" x14ac:dyDescent="0.35">
      <c r="B20" s="212" t="s">
        <v>37</v>
      </c>
      <c r="C20" s="212"/>
      <c r="D20" s="123">
        <f t="shared" si="2"/>
        <v>10</v>
      </c>
      <c r="E20" s="123">
        <f t="shared" si="0"/>
        <v>20</v>
      </c>
      <c r="F20" s="123">
        <f t="shared" si="1"/>
        <v>1</v>
      </c>
      <c r="G20" s="197">
        <v>1</v>
      </c>
      <c r="H20" s="197"/>
      <c r="I20" s="197">
        <v>1</v>
      </c>
      <c r="J20" s="197">
        <v>1</v>
      </c>
      <c r="K20" s="197">
        <v>1</v>
      </c>
      <c r="L20" s="197">
        <v>1</v>
      </c>
      <c r="M20" s="197">
        <v>1</v>
      </c>
      <c r="N20" s="197"/>
      <c r="O20" s="197"/>
      <c r="P20" s="197"/>
      <c r="Q20" s="197"/>
      <c r="R20" s="197"/>
      <c r="S20" s="197"/>
      <c r="T20" s="197">
        <v>1</v>
      </c>
      <c r="U20" s="197">
        <v>1</v>
      </c>
      <c r="V20" s="197">
        <v>1</v>
      </c>
      <c r="W20" s="197">
        <v>1</v>
      </c>
      <c r="X20" s="198">
        <v>1</v>
      </c>
      <c r="Y20" s="197"/>
      <c r="Z20" s="198">
        <v>1</v>
      </c>
      <c r="AA20" s="198">
        <v>1</v>
      </c>
      <c r="AB20" s="197"/>
      <c r="AC20" s="197"/>
      <c r="AD20" s="197">
        <v>1</v>
      </c>
      <c r="AE20" s="197"/>
      <c r="AF20" s="197"/>
      <c r="AG20" s="197">
        <v>1</v>
      </c>
      <c r="AH20" s="197">
        <v>1</v>
      </c>
      <c r="AI20" s="197"/>
      <c r="AJ20" s="197"/>
      <c r="AK20" s="197">
        <v>1</v>
      </c>
      <c r="AL20" s="197"/>
      <c r="AM20" s="197">
        <v>1</v>
      </c>
      <c r="AN20" s="197">
        <v>1</v>
      </c>
      <c r="AO20" s="197">
        <v>1</v>
      </c>
      <c r="AP20" s="197"/>
      <c r="AQ20" s="197">
        <v>1</v>
      </c>
      <c r="AR20" s="197">
        <v>1</v>
      </c>
      <c r="AS20" s="197"/>
      <c r="AT20" s="197"/>
      <c r="AU20" s="197">
        <v>1</v>
      </c>
      <c r="AV20" s="197">
        <v>1</v>
      </c>
      <c r="AW20" s="197"/>
      <c r="AX20" s="197">
        <v>1</v>
      </c>
      <c r="AY20" s="197"/>
      <c r="AZ20" s="197">
        <v>1</v>
      </c>
      <c r="BA20" s="197">
        <v>1</v>
      </c>
      <c r="BB20" s="197">
        <v>1</v>
      </c>
      <c r="BC20" s="197"/>
      <c r="BD20" s="197">
        <v>1</v>
      </c>
      <c r="BE20" s="197">
        <v>1</v>
      </c>
      <c r="BF20" s="197">
        <v>1</v>
      </c>
      <c r="BG20" s="197"/>
      <c r="BH20" s="197"/>
    </row>
    <row r="21" spans="2:60" x14ac:dyDescent="0.35">
      <c r="B21" s="212" t="s">
        <v>29</v>
      </c>
      <c r="C21" s="212"/>
      <c r="D21" s="123">
        <f t="shared" si="2"/>
        <v>9</v>
      </c>
      <c r="E21" s="123">
        <f t="shared" si="0"/>
        <v>19</v>
      </c>
      <c r="F21" s="123">
        <f t="shared" si="1"/>
        <v>2</v>
      </c>
      <c r="G21" s="197"/>
      <c r="H21" s="197"/>
      <c r="I21" s="197"/>
      <c r="J21" s="197">
        <v>1</v>
      </c>
      <c r="K21" s="197">
        <v>1</v>
      </c>
      <c r="L21" s="197">
        <v>1</v>
      </c>
      <c r="M21" s="197"/>
      <c r="N21" s="197"/>
      <c r="O21" s="197"/>
      <c r="P21" s="197">
        <v>1</v>
      </c>
      <c r="Q21" s="197"/>
      <c r="R21" s="197">
        <v>1</v>
      </c>
      <c r="S21" s="197">
        <v>1</v>
      </c>
      <c r="T21" s="197">
        <v>1</v>
      </c>
      <c r="U21" s="197"/>
      <c r="V21" s="197">
        <v>1</v>
      </c>
      <c r="W21" s="197">
        <v>1</v>
      </c>
      <c r="X21" s="198">
        <v>1</v>
      </c>
      <c r="Y21" s="198">
        <v>1</v>
      </c>
      <c r="Z21" s="198">
        <v>1</v>
      </c>
      <c r="AA21" s="198">
        <v>1</v>
      </c>
      <c r="AB21" s="197"/>
      <c r="AC21" s="197"/>
      <c r="AD21" s="197">
        <v>1</v>
      </c>
      <c r="AE21" s="197"/>
      <c r="AF21" s="197"/>
      <c r="AG21" s="197">
        <v>1</v>
      </c>
      <c r="AH21" s="197"/>
      <c r="AI21" s="197">
        <v>1</v>
      </c>
      <c r="AJ21" s="197">
        <v>1</v>
      </c>
      <c r="AK21" s="197">
        <v>1</v>
      </c>
      <c r="AL21" s="197"/>
      <c r="AM21" s="197"/>
      <c r="AN21" s="197">
        <v>1</v>
      </c>
      <c r="AO21" s="197">
        <v>1</v>
      </c>
      <c r="AP21" s="197"/>
      <c r="AQ21" s="197">
        <v>1</v>
      </c>
      <c r="AR21" s="197">
        <v>1</v>
      </c>
      <c r="AS21" s="197"/>
      <c r="AT21" s="197"/>
      <c r="AU21" s="197">
        <v>1</v>
      </c>
      <c r="AV21" s="197"/>
      <c r="AW21" s="197">
        <v>1</v>
      </c>
      <c r="AX21" s="197">
        <v>1</v>
      </c>
      <c r="AY21" s="197">
        <v>1</v>
      </c>
      <c r="AZ21" s="197"/>
      <c r="BA21" s="197"/>
      <c r="BB21" s="197">
        <v>1</v>
      </c>
      <c r="BC21" s="197">
        <v>1</v>
      </c>
      <c r="BD21" s="197"/>
      <c r="BE21" s="197"/>
      <c r="BF21" s="197">
        <v>1</v>
      </c>
      <c r="BG21" s="197">
        <v>1</v>
      </c>
      <c r="BH21" s="197"/>
    </row>
    <row r="22" spans="2:60" x14ac:dyDescent="0.35">
      <c r="B22" s="212" t="s">
        <v>30</v>
      </c>
      <c r="C22" s="212"/>
      <c r="D22" s="123">
        <f t="shared" si="2"/>
        <v>8</v>
      </c>
      <c r="E22" s="123">
        <f t="shared" si="0"/>
        <v>19</v>
      </c>
      <c r="F22" s="123">
        <f t="shared" si="1"/>
        <v>1</v>
      </c>
      <c r="G22" s="197">
        <v>1</v>
      </c>
      <c r="H22" s="197"/>
      <c r="I22" s="197"/>
      <c r="J22" s="197">
        <v>1</v>
      </c>
      <c r="K22" s="197"/>
      <c r="L22" s="197">
        <v>1</v>
      </c>
      <c r="M22" s="197">
        <v>1</v>
      </c>
      <c r="N22" s="197"/>
      <c r="O22" s="197"/>
      <c r="P22" s="197"/>
      <c r="Q22" s="197"/>
      <c r="R22" s="197">
        <v>1</v>
      </c>
      <c r="S22" s="197"/>
      <c r="T22" s="197">
        <v>1</v>
      </c>
      <c r="U22" s="197"/>
      <c r="V22" s="197">
        <v>1</v>
      </c>
      <c r="W22" s="197">
        <v>1</v>
      </c>
      <c r="X22" s="198">
        <v>1</v>
      </c>
      <c r="Y22" s="197"/>
      <c r="Z22" s="198">
        <v>1</v>
      </c>
      <c r="AA22" s="198">
        <v>1</v>
      </c>
      <c r="AB22" s="197"/>
      <c r="AC22" s="197"/>
      <c r="AD22" s="197">
        <v>1</v>
      </c>
      <c r="AE22" s="197">
        <v>1</v>
      </c>
      <c r="AF22" s="197"/>
      <c r="AG22" s="197">
        <v>1</v>
      </c>
      <c r="AH22" s="197">
        <v>1</v>
      </c>
      <c r="AI22" s="197">
        <v>1</v>
      </c>
      <c r="AJ22" s="197">
        <v>1</v>
      </c>
      <c r="AK22" s="197"/>
      <c r="AL22" s="197"/>
      <c r="AM22" s="197"/>
      <c r="AN22" s="197">
        <v>1</v>
      </c>
      <c r="AO22" s="197">
        <v>1</v>
      </c>
      <c r="AP22" s="197">
        <v>1</v>
      </c>
      <c r="AQ22" s="197">
        <v>1</v>
      </c>
      <c r="AR22" s="197"/>
      <c r="AS22" s="197"/>
      <c r="AT22" s="197"/>
      <c r="AU22" s="197">
        <v>1</v>
      </c>
      <c r="AV22" s="197"/>
      <c r="AW22" s="197"/>
      <c r="AX22" s="197"/>
      <c r="AY22" s="197"/>
      <c r="AZ22" s="197">
        <v>1</v>
      </c>
      <c r="BA22" s="197">
        <v>1</v>
      </c>
      <c r="BB22" s="197">
        <v>1</v>
      </c>
      <c r="BC22" s="197"/>
      <c r="BD22" s="197">
        <v>1</v>
      </c>
      <c r="BE22" s="197"/>
      <c r="BF22" s="197"/>
      <c r="BG22" s="197">
        <v>1</v>
      </c>
      <c r="BH22" s="197">
        <v>1</v>
      </c>
    </row>
    <row r="23" spans="2:60" x14ac:dyDescent="0.35">
      <c r="B23" s="212" t="s">
        <v>31</v>
      </c>
      <c r="C23" s="212"/>
      <c r="D23" s="123">
        <f t="shared" si="2"/>
        <v>11</v>
      </c>
      <c r="E23" s="123">
        <f t="shared" si="0"/>
        <v>26</v>
      </c>
      <c r="F23" s="123">
        <f t="shared" si="1"/>
        <v>1</v>
      </c>
      <c r="G23" s="197"/>
      <c r="H23" s="197">
        <v>1</v>
      </c>
      <c r="I23" s="197"/>
      <c r="J23" s="197">
        <v>1</v>
      </c>
      <c r="K23" s="197"/>
      <c r="L23" s="197">
        <v>1</v>
      </c>
      <c r="M23" s="197">
        <v>1</v>
      </c>
      <c r="N23" s="197"/>
      <c r="O23" s="197"/>
      <c r="P23" s="197">
        <v>1</v>
      </c>
      <c r="Q23" s="197">
        <v>1</v>
      </c>
      <c r="R23" s="197">
        <v>1</v>
      </c>
      <c r="S23" s="197">
        <v>1</v>
      </c>
      <c r="T23" s="197">
        <v>1</v>
      </c>
      <c r="U23" s="197"/>
      <c r="V23" s="197">
        <v>1</v>
      </c>
      <c r="W23" s="197">
        <v>1</v>
      </c>
      <c r="X23" s="198">
        <v>1</v>
      </c>
      <c r="Y23" s="197"/>
      <c r="Z23" s="198">
        <v>1</v>
      </c>
      <c r="AA23" s="198">
        <v>1</v>
      </c>
      <c r="AB23" s="197"/>
      <c r="AC23" s="197"/>
      <c r="AD23" s="197">
        <v>1</v>
      </c>
      <c r="AE23" s="197">
        <v>1</v>
      </c>
      <c r="AF23" s="197"/>
      <c r="AG23" s="197">
        <v>1</v>
      </c>
      <c r="AH23" s="197">
        <v>1</v>
      </c>
      <c r="AI23" s="197">
        <v>1</v>
      </c>
      <c r="AJ23" s="197">
        <v>1</v>
      </c>
      <c r="AK23" s="197">
        <v>1</v>
      </c>
      <c r="AL23" s="197"/>
      <c r="AM23" s="197"/>
      <c r="AN23" s="197">
        <v>1</v>
      </c>
      <c r="AO23" s="197">
        <v>1</v>
      </c>
      <c r="AP23" s="197"/>
      <c r="AQ23" s="197">
        <v>1</v>
      </c>
      <c r="AR23" s="197">
        <v>1</v>
      </c>
      <c r="AS23" s="197"/>
      <c r="AT23" s="197"/>
      <c r="AU23" s="197">
        <v>1</v>
      </c>
      <c r="AV23" s="197"/>
      <c r="AW23" s="197">
        <v>1</v>
      </c>
      <c r="AX23" s="197">
        <v>1</v>
      </c>
      <c r="AY23" s="197">
        <v>1</v>
      </c>
      <c r="AZ23" s="197">
        <v>1</v>
      </c>
      <c r="BA23" s="197">
        <v>1</v>
      </c>
      <c r="BB23" s="197">
        <v>1</v>
      </c>
      <c r="BC23" s="197">
        <v>1</v>
      </c>
      <c r="BD23" s="197">
        <v>1</v>
      </c>
      <c r="BE23" s="197">
        <v>1</v>
      </c>
      <c r="BF23" s="197">
        <v>1</v>
      </c>
      <c r="BG23" s="197">
        <v>1</v>
      </c>
      <c r="BH23" s="197">
        <v>1</v>
      </c>
    </row>
    <row r="24" spans="2:60" x14ac:dyDescent="0.35">
      <c r="B24" s="212" t="s">
        <v>35</v>
      </c>
      <c r="C24" s="212"/>
      <c r="D24" s="123">
        <f t="shared" si="2"/>
        <v>6</v>
      </c>
      <c r="E24" s="123">
        <f t="shared" si="0"/>
        <v>21</v>
      </c>
      <c r="F24" s="123">
        <f t="shared" si="1"/>
        <v>2</v>
      </c>
      <c r="G24" s="197"/>
      <c r="H24" s="197"/>
      <c r="I24" s="197"/>
      <c r="J24" s="197">
        <v>1</v>
      </c>
      <c r="K24" s="197">
        <v>1</v>
      </c>
      <c r="L24" s="197">
        <v>1</v>
      </c>
      <c r="M24" s="197"/>
      <c r="N24" s="197"/>
      <c r="O24" s="197"/>
      <c r="P24" s="197"/>
      <c r="Q24" s="197"/>
      <c r="R24" s="197">
        <v>1</v>
      </c>
      <c r="S24" s="197"/>
      <c r="T24" s="197">
        <v>1</v>
      </c>
      <c r="U24" s="197"/>
      <c r="V24" s="197">
        <v>1</v>
      </c>
      <c r="W24" s="197"/>
      <c r="X24" s="198">
        <v>1</v>
      </c>
      <c r="Y24" s="198">
        <v>1</v>
      </c>
      <c r="Z24" s="198">
        <v>1</v>
      </c>
      <c r="AA24" s="198">
        <v>1</v>
      </c>
      <c r="AB24" s="198">
        <v>1</v>
      </c>
      <c r="AC24" s="197"/>
      <c r="AD24" s="197">
        <v>1</v>
      </c>
      <c r="AE24" s="197"/>
      <c r="AF24" s="197">
        <v>1</v>
      </c>
      <c r="AG24" s="197">
        <v>1</v>
      </c>
      <c r="AH24" s="197">
        <v>1</v>
      </c>
      <c r="AI24" s="197">
        <v>1</v>
      </c>
      <c r="AJ24" s="197">
        <v>1</v>
      </c>
      <c r="AK24" s="197">
        <v>1</v>
      </c>
      <c r="AL24" s="197"/>
      <c r="AM24" s="197"/>
      <c r="AN24" s="197"/>
      <c r="AO24" s="197">
        <v>1</v>
      </c>
      <c r="AP24" s="197"/>
      <c r="AQ24" s="197">
        <v>1</v>
      </c>
      <c r="AR24" s="197"/>
      <c r="AS24" s="197"/>
      <c r="AT24" s="197"/>
      <c r="AU24" s="197">
        <v>1</v>
      </c>
      <c r="AV24" s="197">
        <v>1</v>
      </c>
      <c r="AW24" s="197"/>
      <c r="AX24" s="197">
        <v>1</v>
      </c>
      <c r="AY24" s="197"/>
      <c r="AZ24" s="197"/>
      <c r="BA24" s="197"/>
      <c r="BB24" s="197">
        <v>1</v>
      </c>
      <c r="BC24" s="197">
        <v>1</v>
      </c>
      <c r="BD24" s="197">
        <v>1</v>
      </c>
      <c r="BE24" s="197"/>
      <c r="BF24" s="197">
        <v>1</v>
      </c>
      <c r="BG24" s="197">
        <v>1</v>
      </c>
      <c r="BH24" s="197">
        <v>1</v>
      </c>
    </row>
    <row r="25" spans="2:60" x14ac:dyDescent="0.35">
      <c r="B25" s="212" t="s">
        <v>45</v>
      </c>
      <c r="C25" s="212"/>
      <c r="D25" s="123">
        <f t="shared" si="2"/>
        <v>1</v>
      </c>
      <c r="E25" s="123">
        <f t="shared" si="0"/>
        <v>14</v>
      </c>
      <c r="F25" s="123">
        <f t="shared" si="1"/>
        <v>1</v>
      </c>
      <c r="G25" s="197"/>
      <c r="H25" s="197"/>
      <c r="I25" s="197"/>
      <c r="J25" s="197">
        <v>1</v>
      </c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>
        <v>1</v>
      </c>
      <c r="Z25" s="198">
        <v>1</v>
      </c>
      <c r="AA25" s="198">
        <v>1</v>
      </c>
      <c r="AB25" s="197"/>
      <c r="AC25" s="197"/>
      <c r="AD25" s="197">
        <v>1</v>
      </c>
      <c r="AE25" s="197"/>
      <c r="AF25" s="197">
        <v>1</v>
      </c>
      <c r="AG25" s="197">
        <v>1</v>
      </c>
      <c r="AH25" s="197"/>
      <c r="AI25" s="197"/>
      <c r="AJ25" s="197">
        <v>1</v>
      </c>
      <c r="AK25" s="197">
        <v>1</v>
      </c>
      <c r="AL25" s="197"/>
      <c r="AM25" s="197"/>
      <c r="AN25" s="197">
        <v>1</v>
      </c>
      <c r="AO25" s="197"/>
      <c r="AP25" s="197"/>
      <c r="AQ25" s="197">
        <v>1</v>
      </c>
      <c r="AR25" s="197">
        <v>1</v>
      </c>
      <c r="AS25" s="197"/>
      <c r="AT25" s="197"/>
      <c r="AU25" s="197"/>
      <c r="AV25" s="197">
        <v>1</v>
      </c>
      <c r="AW25" s="197"/>
      <c r="AX25" s="197"/>
      <c r="AY25" s="197">
        <v>1</v>
      </c>
      <c r="AZ25" s="197">
        <v>1</v>
      </c>
      <c r="BA25" s="197"/>
      <c r="BB25" s="197">
        <v>1</v>
      </c>
      <c r="BC25" s="197"/>
      <c r="BD25" s="197"/>
      <c r="BE25" s="197"/>
      <c r="BF25" s="197"/>
      <c r="BG25" s="197"/>
      <c r="BH25" s="197"/>
    </row>
    <row r="26" spans="2:60" x14ac:dyDescent="0.35">
      <c r="B26" s="212" t="s">
        <v>36</v>
      </c>
      <c r="C26" s="212"/>
      <c r="D26" s="123">
        <f t="shared" si="2"/>
        <v>5</v>
      </c>
      <c r="E26" s="123">
        <f t="shared" si="0"/>
        <v>10</v>
      </c>
      <c r="F26" s="123">
        <f t="shared" si="1"/>
        <v>0</v>
      </c>
      <c r="G26" s="197"/>
      <c r="H26" s="197"/>
      <c r="I26" s="197">
        <v>1</v>
      </c>
      <c r="J26" s="197"/>
      <c r="K26" s="197"/>
      <c r="L26" s="197"/>
      <c r="M26" s="197">
        <v>1</v>
      </c>
      <c r="N26" s="197"/>
      <c r="O26" s="197"/>
      <c r="P26" s="197"/>
      <c r="Q26" s="197"/>
      <c r="R26" s="197"/>
      <c r="S26" s="197">
        <v>1</v>
      </c>
      <c r="T26" s="197">
        <v>1</v>
      </c>
      <c r="U26" s="197">
        <v>1</v>
      </c>
      <c r="V26" s="197"/>
      <c r="W26" s="197"/>
      <c r="X26" s="197"/>
      <c r="Y26" s="197"/>
      <c r="Z26" s="198">
        <v>1</v>
      </c>
      <c r="AA26" s="197"/>
      <c r="AB26" s="197"/>
      <c r="AC26" s="197"/>
      <c r="AD26" s="197"/>
      <c r="AE26" s="197"/>
      <c r="AF26" s="197"/>
      <c r="AG26" s="197">
        <v>1</v>
      </c>
      <c r="AH26" s="197"/>
      <c r="AI26" s="197">
        <v>1</v>
      </c>
      <c r="AJ26" s="197"/>
      <c r="AK26" s="197">
        <v>1</v>
      </c>
      <c r="AL26" s="197"/>
      <c r="AM26" s="197"/>
      <c r="AN26" s="197"/>
      <c r="AO26" s="197"/>
      <c r="AP26" s="197"/>
      <c r="AQ26" s="197">
        <v>1</v>
      </c>
      <c r="AR26" s="197"/>
      <c r="AS26" s="197"/>
      <c r="AT26" s="197"/>
      <c r="AU26" s="197"/>
      <c r="AV26" s="197"/>
      <c r="AW26" s="197"/>
      <c r="AX26" s="197"/>
      <c r="AY26" s="197"/>
      <c r="AZ26" s="197">
        <v>1</v>
      </c>
      <c r="BA26" s="197">
        <v>1</v>
      </c>
      <c r="BB26" s="197">
        <v>1</v>
      </c>
      <c r="BC26" s="197"/>
      <c r="BD26" s="197"/>
      <c r="BE26" s="197"/>
      <c r="BF26" s="197">
        <v>1</v>
      </c>
      <c r="BG26" s="197"/>
      <c r="BH26" s="197">
        <v>1</v>
      </c>
    </row>
    <row r="27" spans="2:60" x14ac:dyDescent="0.35">
      <c r="B27" s="212" t="s">
        <v>38</v>
      </c>
      <c r="C27" s="212"/>
      <c r="D27" s="123">
        <f t="shared" si="2"/>
        <v>1</v>
      </c>
      <c r="E27" s="123">
        <f t="shared" si="0"/>
        <v>18</v>
      </c>
      <c r="F27" s="123">
        <f t="shared" si="1"/>
        <v>0</v>
      </c>
      <c r="G27" s="197"/>
      <c r="H27" s="197"/>
      <c r="I27" s="197"/>
      <c r="J27" s="197"/>
      <c r="K27" s="197"/>
      <c r="L27" s="197"/>
      <c r="M27" s="197">
        <v>1</v>
      </c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8">
        <v>1</v>
      </c>
      <c r="AA27" s="197">
        <v>1</v>
      </c>
      <c r="AB27" s="197"/>
      <c r="AC27" s="197"/>
      <c r="AD27" s="197">
        <v>1</v>
      </c>
      <c r="AE27" s="197"/>
      <c r="AF27" s="197"/>
      <c r="AG27" s="197">
        <v>1</v>
      </c>
      <c r="AH27" s="197">
        <v>1</v>
      </c>
      <c r="AI27" s="197">
        <v>1</v>
      </c>
      <c r="AJ27" s="197"/>
      <c r="AK27" s="197"/>
      <c r="AL27" s="197"/>
      <c r="AM27" s="197"/>
      <c r="AN27" s="197"/>
      <c r="AO27" s="197">
        <v>1</v>
      </c>
      <c r="AP27" s="197"/>
      <c r="AQ27" s="197">
        <v>1</v>
      </c>
      <c r="AR27" s="197"/>
      <c r="AS27" s="197"/>
      <c r="AT27" s="197"/>
      <c r="AU27" s="197">
        <v>1</v>
      </c>
      <c r="AV27" s="197"/>
      <c r="AW27" s="197">
        <v>1</v>
      </c>
      <c r="AX27" s="197">
        <v>1</v>
      </c>
      <c r="AY27" s="197"/>
      <c r="AZ27" s="197">
        <v>1</v>
      </c>
      <c r="BA27" s="197">
        <v>1</v>
      </c>
      <c r="BB27" s="197">
        <v>1</v>
      </c>
      <c r="BC27" s="197"/>
      <c r="BD27" s="197">
        <v>1</v>
      </c>
      <c r="BE27" s="197">
        <v>1</v>
      </c>
      <c r="BF27" s="197">
        <v>1</v>
      </c>
      <c r="BG27" s="197">
        <v>1</v>
      </c>
      <c r="BH27" s="197"/>
    </row>
    <row r="28" spans="2:60" x14ac:dyDescent="0.35">
      <c r="B28" s="212" t="s">
        <v>39</v>
      </c>
      <c r="C28" s="212"/>
      <c r="D28" s="123">
        <f t="shared" si="2"/>
        <v>1</v>
      </c>
      <c r="E28" s="123">
        <f t="shared" si="0"/>
        <v>12</v>
      </c>
      <c r="F28" s="123">
        <f t="shared" si="1"/>
        <v>0</v>
      </c>
      <c r="G28" s="197"/>
      <c r="H28" s="197"/>
      <c r="I28" s="197"/>
      <c r="J28" s="197"/>
      <c r="K28" s="197"/>
      <c r="L28" s="197"/>
      <c r="M28" s="197">
        <v>1</v>
      </c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8">
        <v>1</v>
      </c>
      <c r="AA28" s="197">
        <v>1</v>
      </c>
      <c r="AB28" s="197"/>
      <c r="AC28" s="197"/>
      <c r="AD28" s="197">
        <v>1</v>
      </c>
      <c r="AE28" s="197"/>
      <c r="AF28" s="197"/>
      <c r="AG28" s="197">
        <v>1</v>
      </c>
      <c r="AH28" s="197"/>
      <c r="AI28" s="197">
        <v>1</v>
      </c>
      <c r="AJ28" s="197"/>
      <c r="AK28" s="197"/>
      <c r="AL28" s="197"/>
      <c r="AM28" s="197"/>
      <c r="AN28" s="197"/>
      <c r="AO28" s="197"/>
      <c r="AP28" s="197"/>
      <c r="AQ28" s="197">
        <v>1</v>
      </c>
      <c r="AR28" s="197"/>
      <c r="AS28" s="197"/>
      <c r="AT28" s="197"/>
      <c r="AU28" s="197">
        <v>1</v>
      </c>
      <c r="AV28" s="197"/>
      <c r="AW28" s="197">
        <v>1</v>
      </c>
      <c r="AX28" s="197"/>
      <c r="AY28" s="197">
        <v>1</v>
      </c>
      <c r="AZ28" s="197">
        <v>1</v>
      </c>
      <c r="BA28" s="197">
        <v>1</v>
      </c>
      <c r="BB28" s="197">
        <v>1</v>
      </c>
      <c r="BC28" s="197"/>
      <c r="BD28" s="197"/>
      <c r="BE28" s="197"/>
      <c r="BF28" s="197"/>
      <c r="BG28" s="197"/>
      <c r="BH28" s="197"/>
    </row>
    <row r="29" spans="2:60" x14ac:dyDescent="0.35">
      <c r="B29" s="212" t="s">
        <v>21</v>
      </c>
      <c r="C29" s="212"/>
      <c r="D29" s="123">
        <f t="shared" si="2"/>
        <v>5</v>
      </c>
      <c r="E29" s="123">
        <f t="shared" si="0"/>
        <v>18</v>
      </c>
      <c r="F29" s="123">
        <f t="shared" si="1"/>
        <v>2</v>
      </c>
      <c r="G29" s="197"/>
      <c r="H29" s="197">
        <v>1</v>
      </c>
      <c r="I29" s="197"/>
      <c r="J29" s="197">
        <v>1</v>
      </c>
      <c r="K29" s="197"/>
      <c r="L29" s="197"/>
      <c r="M29" s="197"/>
      <c r="N29" s="197"/>
      <c r="O29" s="197"/>
      <c r="P29" s="197">
        <v>1</v>
      </c>
      <c r="Q29" s="197"/>
      <c r="R29" s="197"/>
      <c r="S29" s="197"/>
      <c r="T29" s="197">
        <v>1</v>
      </c>
      <c r="U29" s="197"/>
      <c r="V29" s="197"/>
      <c r="W29" s="197">
        <v>1</v>
      </c>
      <c r="X29" s="197">
        <v>1</v>
      </c>
      <c r="Y29" s="197">
        <v>1</v>
      </c>
      <c r="Z29" s="198">
        <v>1</v>
      </c>
      <c r="AA29" s="198">
        <v>1</v>
      </c>
      <c r="AB29" s="197"/>
      <c r="AC29" s="197"/>
      <c r="AD29" s="197">
        <v>1</v>
      </c>
      <c r="AE29" s="197"/>
      <c r="AF29" s="197"/>
      <c r="AG29" s="197">
        <v>1</v>
      </c>
      <c r="AH29" s="197"/>
      <c r="AI29" s="197">
        <v>1</v>
      </c>
      <c r="AJ29" s="197">
        <v>1</v>
      </c>
      <c r="AK29" s="197">
        <v>1</v>
      </c>
      <c r="AL29" s="197">
        <v>1</v>
      </c>
      <c r="AM29" s="197"/>
      <c r="AN29" s="197"/>
      <c r="AO29" s="197">
        <v>1</v>
      </c>
      <c r="AP29" s="197"/>
      <c r="AQ29" s="197">
        <v>1</v>
      </c>
      <c r="AR29" s="197">
        <v>1</v>
      </c>
      <c r="AS29" s="197"/>
      <c r="AT29" s="197"/>
      <c r="AU29" s="197">
        <v>1</v>
      </c>
      <c r="AV29" s="197">
        <v>1</v>
      </c>
      <c r="AW29" s="197">
        <v>1</v>
      </c>
      <c r="AX29" s="197"/>
      <c r="AY29" s="197">
        <v>1</v>
      </c>
      <c r="AZ29" s="197">
        <v>1</v>
      </c>
      <c r="BA29" s="197"/>
      <c r="BB29" s="197">
        <v>1</v>
      </c>
      <c r="BC29" s="197">
        <v>1</v>
      </c>
      <c r="BD29" s="197"/>
      <c r="BE29" s="197"/>
      <c r="BF29" s="197"/>
      <c r="BG29" s="197"/>
      <c r="BH29" s="197"/>
    </row>
    <row r="30" spans="2:60" x14ac:dyDescent="0.35">
      <c r="B30" s="212" t="s">
        <v>175</v>
      </c>
      <c r="C30" s="212"/>
      <c r="D30" s="123">
        <f t="shared" si="2"/>
        <v>4</v>
      </c>
      <c r="E30" s="123">
        <f t="shared" si="0"/>
        <v>16</v>
      </c>
      <c r="F30" s="123">
        <f t="shared" si="1"/>
        <v>0</v>
      </c>
      <c r="G30" s="197"/>
      <c r="H30" s="197"/>
      <c r="I30" s="197"/>
      <c r="J30" s="197"/>
      <c r="K30" s="197">
        <v>1</v>
      </c>
      <c r="L30" s="197"/>
      <c r="M30" s="197">
        <v>1</v>
      </c>
      <c r="N30" s="197"/>
      <c r="O30" s="197"/>
      <c r="P30" s="197">
        <v>1</v>
      </c>
      <c r="Q30" s="197"/>
      <c r="R30" s="197"/>
      <c r="S30" s="197"/>
      <c r="T30" s="197">
        <v>1</v>
      </c>
      <c r="U30" s="197"/>
      <c r="V30" s="197"/>
      <c r="W30" s="197"/>
      <c r="X30" s="197"/>
      <c r="Y30" s="197"/>
      <c r="Z30" s="198">
        <v>1</v>
      </c>
      <c r="AA30" s="198">
        <v>1</v>
      </c>
      <c r="AB30" s="197"/>
      <c r="AC30" s="197"/>
      <c r="AD30" s="197">
        <v>1</v>
      </c>
      <c r="AE30" s="197"/>
      <c r="AF30" s="197"/>
      <c r="AG30" s="197">
        <v>1</v>
      </c>
      <c r="AH30" s="197">
        <v>1</v>
      </c>
      <c r="AI30" s="197"/>
      <c r="AJ30" s="197">
        <v>1</v>
      </c>
      <c r="AK30" s="197">
        <v>1</v>
      </c>
      <c r="AL30" s="197"/>
      <c r="AM30" s="197"/>
      <c r="AN30" s="197"/>
      <c r="AO30" s="197"/>
      <c r="AP30" s="197"/>
      <c r="AQ30" s="197">
        <v>1</v>
      </c>
      <c r="AR30" s="197">
        <v>1</v>
      </c>
      <c r="AS30" s="197"/>
      <c r="AT30" s="197"/>
      <c r="AU30" s="197"/>
      <c r="AV30" s="197">
        <v>1</v>
      </c>
      <c r="AW30" s="197"/>
      <c r="AX30" s="197">
        <v>1</v>
      </c>
      <c r="AY30" s="197">
        <v>1</v>
      </c>
      <c r="AZ30" s="197"/>
      <c r="BA30" s="197">
        <v>1</v>
      </c>
      <c r="BB30" s="197">
        <v>1</v>
      </c>
      <c r="BC30" s="197">
        <v>1</v>
      </c>
      <c r="BD30" s="197"/>
      <c r="BE30" s="197"/>
      <c r="BF30" s="197">
        <v>1</v>
      </c>
      <c r="BG30" s="197"/>
      <c r="BH30" s="197"/>
    </row>
    <row r="31" spans="2:60" x14ac:dyDescent="0.35">
      <c r="B31" s="212" t="s">
        <v>42</v>
      </c>
      <c r="C31" s="212"/>
      <c r="D31" s="123">
        <f t="shared" si="2"/>
        <v>0</v>
      </c>
      <c r="E31" s="123">
        <f t="shared" si="0"/>
        <v>16</v>
      </c>
      <c r="F31" s="123">
        <f t="shared" si="1"/>
        <v>0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8">
        <v>1</v>
      </c>
      <c r="AA31" s="198">
        <v>1</v>
      </c>
      <c r="AB31" s="197"/>
      <c r="AC31" s="197"/>
      <c r="AD31" s="197">
        <v>1</v>
      </c>
      <c r="AE31" s="197"/>
      <c r="AF31" s="197"/>
      <c r="AG31" s="197">
        <v>1</v>
      </c>
      <c r="AH31" s="197">
        <v>1</v>
      </c>
      <c r="AI31" s="197"/>
      <c r="AJ31" s="197"/>
      <c r="AK31" s="197"/>
      <c r="AL31" s="197"/>
      <c r="AM31" s="197"/>
      <c r="AN31" s="197">
        <v>1</v>
      </c>
      <c r="AO31" s="197">
        <v>1</v>
      </c>
      <c r="AP31" s="197"/>
      <c r="AQ31" s="197">
        <v>1</v>
      </c>
      <c r="AR31" s="197"/>
      <c r="AS31" s="197"/>
      <c r="AT31" s="197">
        <v>1</v>
      </c>
      <c r="AU31" s="197">
        <v>1</v>
      </c>
      <c r="AV31" s="197"/>
      <c r="AW31" s="197"/>
      <c r="AX31" s="197"/>
      <c r="AY31" s="197">
        <v>1</v>
      </c>
      <c r="AZ31" s="197">
        <v>1</v>
      </c>
      <c r="BA31" s="197"/>
      <c r="BB31" s="197">
        <v>1</v>
      </c>
      <c r="BC31" s="197"/>
      <c r="BD31" s="197">
        <v>1</v>
      </c>
      <c r="BE31" s="197"/>
      <c r="BF31" s="197">
        <v>1</v>
      </c>
      <c r="BG31" s="197">
        <v>1</v>
      </c>
      <c r="BH31" s="197"/>
    </row>
    <row r="32" spans="2:60" x14ac:dyDescent="0.35">
      <c r="B32" s="212" t="s">
        <v>47</v>
      </c>
      <c r="C32" s="212"/>
      <c r="D32" s="123">
        <f t="shared" si="2"/>
        <v>1</v>
      </c>
      <c r="E32" s="123">
        <f t="shared" si="0"/>
        <v>16</v>
      </c>
      <c r="F32" s="123">
        <f t="shared" si="1"/>
        <v>0</v>
      </c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>
        <v>1</v>
      </c>
      <c r="W32" s="197"/>
      <c r="X32" s="197"/>
      <c r="Y32" s="197"/>
      <c r="Z32" s="198">
        <v>1</v>
      </c>
      <c r="AA32" s="198">
        <v>1</v>
      </c>
      <c r="AB32" s="197"/>
      <c r="AC32" s="197"/>
      <c r="AD32" s="197">
        <v>1</v>
      </c>
      <c r="AE32" s="197"/>
      <c r="AF32" s="197"/>
      <c r="AG32" s="197">
        <v>1</v>
      </c>
      <c r="AH32" s="197">
        <v>1</v>
      </c>
      <c r="AI32" s="197"/>
      <c r="AJ32" s="197"/>
      <c r="AK32" s="197"/>
      <c r="AL32" s="197"/>
      <c r="AM32" s="197"/>
      <c r="AN32" s="197">
        <v>1</v>
      </c>
      <c r="AO32" s="197">
        <v>1</v>
      </c>
      <c r="AP32" s="197">
        <v>1</v>
      </c>
      <c r="AQ32" s="197">
        <v>1</v>
      </c>
      <c r="AR32" s="197">
        <v>1</v>
      </c>
      <c r="AS32" s="197"/>
      <c r="AT32" s="197"/>
      <c r="AU32" s="197">
        <v>1</v>
      </c>
      <c r="AV32" s="197"/>
      <c r="AW32" s="197"/>
      <c r="AX32" s="197"/>
      <c r="AY32" s="197">
        <v>1</v>
      </c>
      <c r="AZ32" s="197">
        <v>1</v>
      </c>
      <c r="BA32" s="197"/>
      <c r="BB32" s="197">
        <v>1</v>
      </c>
      <c r="BC32" s="197"/>
      <c r="BD32" s="197">
        <v>1</v>
      </c>
      <c r="BE32" s="197"/>
      <c r="BF32" s="197">
        <v>1</v>
      </c>
      <c r="BG32" s="197"/>
      <c r="BH32" s="197"/>
    </row>
    <row r="33" spans="2:60" x14ac:dyDescent="0.35">
      <c r="B33" s="214" t="s">
        <v>308</v>
      </c>
      <c r="C33" s="214"/>
      <c r="D33" s="123">
        <f t="shared" si="2"/>
        <v>1</v>
      </c>
      <c r="E33" s="123">
        <f t="shared" si="0"/>
        <v>0</v>
      </c>
      <c r="F33" s="123">
        <f t="shared" si="1"/>
        <v>0</v>
      </c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>
        <v>1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</row>
    <row r="34" spans="2:60" x14ac:dyDescent="0.35">
      <c r="B34" s="214" t="s">
        <v>379</v>
      </c>
      <c r="C34" s="214"/>
      <c r="D34" s="123">
        <f t="shared" si="2"/>
        <v>1</v>
      </c>
      <c r="E34" s="123">
        <f t="shared" si="0"/>
        <v>1</v>
      </c>
      <c r="F34" s="123">
        <f t="shared" si="1"/>
        <v>1</v>
      </c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>
        <v>1</v>
      </c>
      <c r="X34" s="197">
        <v>1</v>
      </c>
      <c r="Y34" s="197"/>
      <c r="Z34" s="197"/>
      <c r="AA34" s="197">
        <v>1</v>
      </c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</row>
    <row r="35" spans="2:60" x14ac:dyDescent="0.35">
      <c r="B35" s="215" t="s">
        <v>1071</v>
      </c>
      <c r="C35" s="215"/>
      <c r="D35" s="123">
        <f t="shared" si="2"/>
        <v>0</v>
      </c>
      <c r="E35" s="123">
        <f t="shared" si="0"/>
        <v>1</v>
      </c>
      <c r="F35" s="123">
        <f t="shared" si="1"/>
        <v>0</v>
      </c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>
        <v>1</v>
      </c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</row>
    <row r="36" spans="2:60" x14ac:dyDescent="0.35">
      <c r="B36" s="215" t="s">
        <v>817</v>
      </c>
      <c r="C36" s="215"/>
      <c r="D36" s="123">
        <f t="shared" si="2"/>
        <v>0</v>
      </c>
      <c r="E36" s="123">
        <f t="shared" si="0"/>
        <v>1</v>
      </c>
      <c r="F36" s="123">
        <f t="shared" si="1"/>
        <v>0</v>
      </c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>
        <v>1</v>
      </c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</row>
  </sheetData>
  <sheetProtection algorithmName="SHA-512" hashValue="Y2IgRYeDIRTJMozM7foHDNlbAlbNx/nseGb72dPbvC6m4AVzFMis353bC5OTdpuzNnLsoWwdhN8Q2pnalTt0qw==" saltValue="6WAtd6RHve2Dnl8/Sid9bA==" spinCount="100000" sheet="1" objects="1" scenarios="1" selectLockedCells="1" selectUnlockedCells="1"/>
  <mergeCells count="34">
    <mergeCell ref="B34:C34"/>
    <mergeCell ref="B35:C35"/>
    <mergeCell ref="B36:C36"/>
    <mergeCell ref="B28:C28"/>
    <mergeCell ref="B29:C29"/>
    <mergeCell ref="B30:C30"/>
    <mergeCell ref="B31:C31"/>
    <mergeCell ref="B33:C33"/>
    <mergeCell ref="B32:C32"/>
    <mergeCell ref="B23:C23"/>
    <mergeCell ref="B24:C24"/>
    <mergeCell ref="B25:C25"/>
    <mergeCell ref="B26:C26"/>
    <mergeCell ref="B27:C27"/>
    <mergeCell ref="B22:C22"/>
    <mergeCell ref="B15:C15"/>
    <mergeCell ref="B4:C4"/>
    <mergeCell ref="B5:C5"/>
    <mergeCell ref="B16:C16"/>
    <mergeCell ref="B13:C13"/>
    <mergeCell ref="B14:C14"/>
    <mergeCell ref="B12:C12"/>
    <mergeCell ref="B18:C18"/>
    <mergeCell ref="B20:C20"/>
    <mergeCell ref="B7:C7"/>
    <mergeCell ref="B8:C8"/>
    <mergeCell ref="B9:C9"/>
    <mergeCell ref="B10:C10"/>
    <mergeCell ref="B17:C17"/>
    <mergeCell ref="B19:C19"/>
    <mergeCell ref="B11:C11"/>
    <mergeCell ref="B3:C3"/>
    <mergeCell ref="B6:C6"/>
    <mergeCell ref="B21:C21"/>
  </mergeCells>
  <pageMargins left="0.7" right="0.7" top="0.78740157499999996" bottom="0.78740157499999996" header="0.3" footer="0.3"/>
  <pageSetup paperSize="9" orientation="portrait" r:id="rId1"/>
  <ignoredErrors>
    <ignoredError sqref="D4:D5 D6:D36 E4 E6:E7 E9:E14 E18 E21 E24:E25 E29 F3:F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Projekty 2022_2023</vt:lpstr>
      <vt:lpstr>Aktivity a projekty SMO</vt:lpstr>
      <vt:lpstr>Aktivity škol mimo projekty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Karabínová Radmila</dc:creator>
  <cp:lastModifiedBy>Synek Karel</cp:lastModifiedBy>
  <cp:lastPrinted>2019-02-12T06:30:03Z</cp:lastPrinted>
  <dcterms:created xsi:type="dcterms:W3CDTF">2017-07-10T13:21:07Z</dcterms:created>
  <dcterms:modified xsi:type="dcterms:W3CDTF">2022-01-15T09:58:44Z</dcterms:modified>
</cp:coreProperties>
</file>