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ynekka\AppData\Local\Microsoft\Windows\INetCache\Content.Outlook\XSE8XRCR\"/>
    </mc:Choice>
  </mc:AlternateContent>
  <xr:revisionPtr revIDLastSave="0" documentId="13_ncr:1_{4860A4EF-3754-4BD6-AA10-7D4E024E9A3D}" xr6:coauthVersionLast="47" xr6:coauthVersionMax="47" xr10:uidLastSave="{00000000-0000-0000-0000-000000000000}"/>
  <bookViews>
    <workbookView xWindow="-120" yWindow="-120" windowWidth="29040" windowHeight="15720" tabRatio="394" activeTab="2" xr2:uid="{00000000-000D-0000-FFFF-FFFF00000000}"/>
  </bookViews>
  <sheets>
    <sheet name="Úvodní strana" sheetId="5" r:id="rId1"/>
    <sheet name="MŠ" sheetId="2" r:id="rId2"/>
    <sheet name="ZŠ" sheetId="3" r:id="rId3"/>
    <sheet name="zajmové, neformalní, cel" sheetId="4" r:id="rId4"/>
    <sheet name="Pokyny, info" sheetId="1" r:id="rId5"/>
  </sheets>
  <definedNames>
    <definedName name="_xlnm._FilterDatabase" localSheetId="1" hidden="1">MŠ!$A$3:$IO$199</definedName>
    <definedName name="_xlnm._FilterDatabase" localSheetId="3" hidden="1">'zajmové, neformalní, cel'!$A$4:$IV$63</definedName>
    <definedName name="_xlnm._FilterDatabase" localSheetId="2" hidden="1">ZŠ!$A$4:$IL$513</definedName>
    <definedName name="_xlnm.Print_Area" localSheetId="1">MŠ!$A$1:$S$214</definedName>
    <definedName name="_xlnm.Print_Area" localSheetId="0">'Úvodní strana'!$A$1:$D$48</definedName>
    <definedName name="_xlnm.Print_Area" localSheetId="3">'zajmové, neformalní, cel'!$A$1:$S$88</definedName>
    <definedName name="_xlnm.Print_Area" localSheetId="2">ZŠ!$A$1:$Z$526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4" l="1"/>
  <c r="M495" i="3"/>
  <c r="M186" i="2"/>
  <c r="K49" i="4"/>
  <c r="K48" i="4"/>
  <c r="K45" i="4" l="1"/>
  <c r="K46" i="4"/>
  <c r="K47" i="4"/>
  <c r="J59" i="4"/>
  <c r="L504" i="3" l="1"/>
  <c r="L195" i="2"/>
  <c r="K43" i="4"/>
  <c r="K44" i="4"/>
  <c r="K42" i="4"/>
  <c r="M494" i="3" l="1"/>
  <c r="M493" i="3"/>
  <c r="M297" i="3" l="1"/>
  <c r="M492" i="3" l="1"/>
  <c r="M424" i="3" l="1"/>
  <c r="M491" i="3" l="1"/>
  <c r="M490" i="3"/>
  <c r="M185" i="2"/>
  <c r="M489" i="3" l="1"/>
  <c r="M488" i="3"/>
  <c r="M487" i="3"/>
  <c r="M486" i="3"/>
  <c r="M484" i="3" l="1"/>
  <c r="M175" i="2" l="1"/>
  <c r="M174" i="2"/>
  <c r="M173" i="2"/>
  <c r="M14" i="2" l="1"/>
  <c r="M483" i="3" l="1"/>
  <c r="M482" i="3"/>
  <c r="M481" i="3"/>
  <c r="M479" i="3"/>
  <c r="M478" i="3"/>
  <c r="M477" i="3"/>
  <c r="M476" i="3"/>
  <c r="M475" i="3"/>
  <c r="M474" i="3"/>
  <c r="M472" i="3"/>
  <c r="M471" i="3"/>
  <c r="M470" i="3"/>
  <c r="M469" i="3"/>
  <c r="M468" i="3"/>
  <c r="M467" i="3"/>
  <c r="M452" i="3"/>
  <c r="M451" i="3"/>
  <c r="M450" i="3"/>
  <c r="M444" i="3"/>
  <c r="M393" i="3"/>
  <c r="M392" i="3"/>
  <c r="M391" i="3"/>
  <c r="M390" i="3"/>
  <c r="M389" i="3"/>
  <c r="M388" i="3"/>
  <c r="M387" i="3"/>
  <c r="M386" i="3"/>
  <c r="M385" i="3"/>
  <c r="M384" i="3"/>
  <c r="M383" i="3"/>
  <c r="M382" i="3"/>
  <c r="M381" i="3"/>
  <c r="M358" i="3"/>
  <c r="M355" i="3"/>
  <c r="M343" i="3"/>
  <c r="M340" i="3"/>
  <c r="M339" i="3"/>
  <c r="M338" i="3"/>
  <c r="M295" i="3"/>
  <c r="M294" i="3"/>
  <c r="M233" i="3"/>
  <c r="M232" i="3"/>
  <c r="M231" i="3"/>
  <c r="M230" i="3"/>
  <c r="M229" i="3"/>
  <c r="M227" i="3"/>
  <c r="M223" i="3"/>
  <c r="M220" i="3"/>
  <c r="M219" i="3"/>
  <c r="M203" i="3"/>
  <c r="M197" i="3"/>
  <c r="M193" i="3"/>
  <c r="M192" i="3"/>
  <c r="M190" i="3"/>
  <c r="M188" i="3"/>
  <c r="M187" i="3"/>
  <c r="M171" i="3"/>
  <c r="M92" i="2"/>
  <c r="M61" i="2"/>
  <c r="M58" i="2"/>
  <c r="M428" i="3" l="1"/>
  <c r="M370" i="3"/>
  <c r="M130" i="3"/>
  <c r="M129" i="3"/>
  <c r="M184" i="2"/>
  <c r="M183" i="2"/>
  <c r="M182" i="2"/>
  <c r="M181" i="2"/>
  <c r="M180" i="2"/>
  <c r="M179" i="2"/>
  <c r="M178" i="2"/>
  <c r="M177" i="2"/>
  <c r="M176" i="2"/>
  <c r="M26" i="3" l="1"/>
  <c r="M172" i="2"/>
  <c r="M171" i="2"/>
  <c r="M146" i="2"/>
  <c r="M145" i="2"/>
  <c r="M17" i="2"/>
  <c r="M126" i="2"/>
  <c r="M125" i="2"/>
  <c r="M466" i="3"/>
  <c r="M465" i="3"/>
  <c r="M464" i="3"/>
  <c r="M463" i="3"/>
  <c r="M461" i="3"/>
  <c r="K41" i="4" l="1"/>
  <c r="M460" i="3" l="1"/>
  <c r="M459" i="3"/>
  <c r="M458" i="3"/>
  <c r="M457" i="3"/>
  <c r="M456" i="3"/>
  <c r="M455" i="3"/>
  <c r="K40" i="4" l="1"/>
  <c r="K39" i="4"/>
  <c r="M437" i="3" l="1"/>
  <c r="M76" i="2" l="1"/>
  <c r="M75" i="2"/>
  <c r="M454" i="3"/>
  <c r="M103" i="3" l="1"/>
  <c r="M102" i="3"/>
  <c r="M101" i="3"/>
  <c r="M129" i="2" l="1"/>
  <c r="M453" i="3"/>
  <c r="M447" i="3"/>
  <c r="M446" i="3"/>
  <c r="M445" i="3"/>
  <c r="M226" i="3"/>
  <c r="M56" i="2"/>
  <c r="M379" i="3" l="1"/>
  <c r="M314" i="3"/>
  <c r="M27" i="3"/>
  <c r="M17" i="3"/>
  <c r="M16" i="3"/>
  <c r="M10" i="3"/>
  <c r="M170" i="2"/>
  <c r="M128" i="2"/>
  <c r="M101" i="2"/>
  <c r="M100" i="2"/>
  <c r="M85" i="2"/>
  <c r="M380" i="3" l="1"/>
  <c r="M301" i="3"/>
  <c r="M300" i="3"/>
  <c r="M299" i="3"/>
  <c r="M298" i="3"/>
  <c r="M419" i="3" l="1"/>
  <c r="M418" i="3"/>
  <c r="M438" i="3" l="1"/>
  <c r="M440" i="3"/>
  <c r="M439" i="3"/>
  <c r="M305" i="3"/>
  <c r="M120" i="2"/>
  <c r="M436" i="3" l="1"/>
  <c r="M435" i="3"/>
  <c r="M434" i="3"/>
  <c r="M433" i="3"/>
  <c r="M432" i="3"/>
  <c r="M431" i="3"/>
  <c r="M430" i="3"/>
  <c r="M429" i="3"/>
  <c r="M405" i="3"/>
  <c r="M404" i="3"/>
  <c r="M403" i="3"/>
  <c r="M402" i="3"/>
  <c r="M150" i="3"/>
  <c r="M149" i="3"/>
  <c r="M141" i="3"/>
  <c r="M140" i="3"/>
  <c r="M139" i="3"/>
  <c r="M138" i="3"/>
  <c r="M427" i="3"/>
  <c r="M426" i="3" l="1"/>
  <c r="K38" i="4"/>
  <c r="M425" i="3" l="1"/>
  <c r="M423" i="3" l="1"/>
  <c r="M422" i="3"/>
  <c r="M421" i="3"/>
  <c r="M420" i="3"/>
  <c r="M132" i="2" l="1"/>
  <c r="M6" i="3"/>
  <c r="M417" i="3" l="1"/>
  <c r="M169" i="2" l="1"/>
  <c r="M168" i="2"/>
  <c r="M416" i="3" l="1"/>
  <c r="M78" i="2"/>
  <c r="M77" i="2"/>
  <c r="M35" i="2"/>
  <c r="M238" i="3" l="1"/>
  <c r="M415" i="3" l="1"/>
  <c r="M414" i="3"/>
  <c r="M413" i="3" l="1"/>
  <c r="M412" i="3"/>
  <c r="M411" i="3"/>
  <c r="M410" i="3"/>
  <c r="M409" i="3"/>
  <c r="M408" i="3" l="1"/>
  <c r="M256" i="3" l="1"/>
  <c r="K37" i="4" l="1"/>
  <c r="K36" i="4" l="1"/>
  <c r="M274" i="3" l="1"/>
  <c r="M272" i="3"/>
  <c r="K12" i="4" l="1"/>
  <c r="K11" i="4"/>
  <c r="K10" i="4"/>
  <c r="K9" i="4"/>
  <c r="M407" i="3" l="1"/>
  <c r="M406" i="3"/>
  <c r="M83" i="2"/>
  <c r="M167" i="2" l="1"/>
  <c r="M166" i="2"/>
  <c r="M165" i="2"/>
  <c r="M164" i="2"/>
  <c r="M163" i="2"/>
  <c r="M162" i="2"/>
  <c r="M161" i="2"/>
  <c r="M401" i="3"/>
  <c r="K35" i="4" l="1"/>
  <c r="K34" i="4"/>
  <c r="K32" i="4"/>
  <c r="M354" i="3" l="1"/>
  <c r="K31" i="4" l="1"/>
  <c r="K30" i="4"/>
  <c r="K29" i="4" l="1"/>
  <c r="K28" i="4"/>
  <c r="K27" i="4"/>
  <c r="M160" i="2" l="1"/>
  <c r="M159" i="2"/>
  <c r="M158" i="2"/>
  <c r="M157" i="2"/>
  <c r="M156" i="2"/>
  <c r="M210" i="3"/>
  <c r="M209" i="3"/>
  <c r="M31" i="3" l="1"/>
  <c r="M133" i="2" l="1"/>
  <c r="M378" i="3" l="1"/>
  <c r="M377" i="3"/>
  <c r="M376" i="3"/>
  <c r="M375" i="3"/>
  <c r="M21" i="3"/>
  <c r="M105" i="2"/>
  <c r="M31" i="2"/>
  <c r="M374" i="3" l="1"/>
  <c r="M77" i="3" l="1"/>
  <c r="M73" i="3"/>
  <c r="M372" i="3" l="1"/>
  <c r="M371" i="3"/>
  <c r="M363" i="3" l="1"/>
  <c r="M364" i="3"/>
  <c r="M365" i="3"/>
  <c r="M366" i="3"/>
  <c r="M367" i="3"/>
  <c r="M368" i="3"/>
  <c r="M369" i="3"/>
  <c r="M151" i="2"/>
  <c r="M152" i="2"/>
  <c r="M153" i="2"/>
  <c r="M154" i="2"/>
  <c r="M149" i="2"/>
  <c r="M150" i="2"/>
  <c r="M89" i="3"/>
  <c r="M88" i="3"/>
  <c r="M87" i="3"/>
  <c r="M86" i="3"/>
  <c r="M144" i="3"/>
  <c r="M142" i="3"/>
  <c r="M142" i="2"/>
  <c r="M237" i="3" l="1"/>
  <c r="M235" i="3"/>
  <c r="M37" i="2" l="1"/>
  <c r="K25" i="4" l="1"/>
  <c r="K24" i="4"/>
  <c r="M148" i="2"/>
  <c r="M147" i="2"/>
  <c r="M67" i="2"/>
  <c r="M285" i="3" l="1"/>
  <c r="M362" i="3" l="1"/>
  <c r="M119" i="2" l="1"/>
  <c r="M118" i="2"/>
  <c r="M144" i="2" l="1"/>
  <c r="M40" i="2"/>
  <c r="M361" i="3" l="1"/>
  <c r="M360" i="3"/>
  <c r="M288" i="3"/>
  <c r="M284" i="3"/>
  <c r="M217" i="3"/>
  <c r="M33" i="2"/>
  <c r="M359" i="3" l="1"/>
  <c r="M357" i="3"/>
  <c r="M181" i="3"/>
  <c r="M180" i="3"/>
  <c r="M62" i="2"/>
  <c r="M60" i="2"/>
  <c r="M353" i="3" l="1"/>
  <c r="K19" i="4" l="1"/>
  <c r="K20" i="4"/>
  <c r="K21" i="4"/>
  <c r="K22" i="4"/>
  <c r="K23" i="4"/>
  <c r="M352" i="3" l="1"/>
  <c r="M351" i="3"/>
  <c r="M350" i="3"/>
  <c r="M349" i="3"/>
  <c r="M346" i="3"/>
  <c r="M345" i="3"/>
  <c r="M342" i="3"/>
  <c r="M341" i="3"/>
  <c r="M335" i="3"/>
  <c r="M334" i="3"/>
  <c r="M140" i="2"/>
  <c r="M141" i="2"/>
  <c r="M143" i="2"/>
  <c r="M82" i="2" l="1"/>
  <c r="M133" i="3"/>
  <c r="M18" i="3" l="1"/>
  <c r="M9" i="3"/>
  <c r="M316" i="3" l="1"/>
  <c r="M214" i="3" l="1"/>
  <c r="M186" i="3" l="1"/>
  <c r="M185" i="3"/>
  <c r="M333" i="3" l="1"/>
  <c r="M318" i="3" l="1"/>
  <c r="M325" i="3"/>
  <c r="M324" i="3"/>
  <c r="M323" i="3"/>
  <c r="M317" i="3"/>
  <c r="M315" i="3"/>
  <c r="M313" i="3"/>
  <c r="M312" i="3"/>
  <c r="M311" i="3"/>
  <c r="M310" i="3"/>
  <c r="M308" i="3"/>
  <c r="M296" i="3"/>
  <c r="M293" i="3"/>
  <c r="M289" i="3"/>
  <c r="M282" i="3"/>
  <c r="M279" i="3"/>
  <c r="M278" i="3"/>
  <c r="M242" i="3"/>
  <c r="M184" i="3"/>
  <c r="M183" i="3"/>
  <c r="M163" i="3"/>
  <c r="M162" i="3"/>
  <c r="M161" i="3"/>
  <c r="M160" i="3"/>
  <c r="M159" i="3"/>
  <c r="M158" i="3"/>
  <c r="M157" i="3"/>
  <c r="M156" i="3"/>
  <c r="M155" i="3"/>
  <c r="M40" i="3"/>
  <c r="M38" i="3"/>
  <c r="M37" i="3"/>
  <c r="M36" i="3"/>
  <c r="M35" i="3"/>
  <c r="M20" i="3"/>
  <c r="M19" i="3"/>
  <c r="M137" i="2"/>
  <c r="M136" i="2"/>
  <c r="M135" i="2"/>
  <c r="M134" i="2"/>
  <c r="M131" i="2"/>
  <c r="M130" i="2"/>
  <c r="M122" i="2"/>
  <c r="M116" i="2"/>
  <c r="M115" i="2"/>
  <c r="M110" i="2"/>
  <c r="M109" i="2"/>
  <c r="M108" i="2"/>
  <c r="M106" i="2"/>
  <c r="M104" i="2"/>
  <c r="M103" i="2"/>
  <c r="M102" i="2"/>
  <c r="M98" i="2"/>
  <c r="M97" i="2"/>
  <c r="M96" i="2"/>
  <c r="M69" i="2"/>
  <c r="M70" i="2"/>
  <c r="M71" i="2"/>
  <c r="M72" i="2"/>
  <c r="M73" i="2"/>
  <c r="M51" i="2"/>
  <c r="M50" i="2"/>
  <c r="M44" i="2"/>
  <c r="M28" i="2"/>
  <c r="M138" i="2"/>
  <c r="M332" i="3"/>
  <c r="M331" i="3"/>
  <c r="M329" i="3"/>
  <c r="K18" i="4"/>
  <c r="K17" i="4"/>
  <c r="K16" i="4"/>
  <c r="M327" i="3" l="1"/>
  <c r="M168" i="3"/>
  <c r="M167" i="3"/>
  <c r="M165" i="3"/>
  <c r="M326" i="3" l="1"/>
  <c r="M283" i="3" l="1"/>
  <c r="M267" i="3"/>
  <c r="M266" i="3"/>
  <c r="M262" i="3"/>
  <c r="M261" i="3"/>
  <c r="M259" i="3"/>
  <c r="M258" i="3"/>
  <c r="M152" i="3"/>
  <c r="M146" i="3"/>
  <c r="M145" i="3"/>
  <c r="M132" i="3"/>
  <c r="M119" i="3"/>
  <c r="M118" i="3"/>
  <c r="M117" i="3"/>
  <c r="M116" i="3"/>
  <c r="M115" i="3"/>
  <c r="M114" i="3"/>
  <c r="M113" i="3"/>
  <c r="M112" i="3"/>
  <c r="M111" i="3"/>
  <c r="M110" i="3"/>
  <c r="M109" i="3"/>
  <c r="M108" i="3"/>
  <c r="M107" i="3"/>
  <c r="M106" i="3"/>
  <c r="M105" i="3"/>
  <c r="M81" i="3"/>
  <c r="M80" i="3"/>
  <c r="M79" i="3"/>
  <c r="M78" i="3"/>
  <c r="M76" i="3"/>
  <c r="M75" i="3"/>
  <c r="M74" i="3"/>
  <c r="M72" i="3"/>
  <c r="M71" i="3"/>
  <c r="M70" i="3"/>
  <c r="M45" i="2" l="1"/>
  <c r="M198" i="3"/>
  <c r="M13" i="3" l="1"/>
  <c r="M12" i="3"/>
  <c r="M11" i="3"/>
  <c r="M27" i="2"/>
  <c r="M26" i="2"/>
  <c r="M11" i="2"/>
  <c r="M7" i="2"/>
  <c r="M6" i="2"/>
  <c r="M4" i="2"/>
  <c r="A65" i="4" l="1"/>
  <c r="M39" i="2" l="1"/>
  <c r="M94" i="2" l="1"/>
  <c r="M80" i="2" l="1"/>
  <c r="M79" i="2"/>
  <c r="M62" i="3" l="1"/>
  <c r="M61" i="3"/>
  <c r="M276" i="3"/>
  <c r="M57" i="3"/>
  <c r="M55" i="3"/>
  <c r="M54" i="3"/>
  <c r="M52" i="3"/>
  <c r="M51" i="3"/>
  <c r="M53" i="2"/>
  <c r="M195" i="2" s="1"/>
  <c r="M54" i="2"/>
  <c r="M59" i="2"/>
  <c r="M81" i="2"/>
  <c r="M89" i="2"/>
  <c r="M90" i="2"/>
  <c r="M91" i="2"/>
  <c r="M93" i="2"/>
  <c r="K6" i="4"/>
  <c r="K7" i="4"/>
  <c r="K13" i="4"/>
  <c r="K15" i="4"/>
  <c r="M7" i="3"/>
  <c r="M32" i="3"/>
  <c r="M33" i="3"/>
  <c r="M34" i="3"/>
  <c r="M39" i="3"/>
  <c r="M45" i="3"/>
  <c r="M46" i="3"/>
  <c r="M47" i="3"/>
  <c r="M153" i="3"/>
  <c r="M154" i="3"/>
  <c r="M169" i="3"/>
  <c r="M175" i="3"/>
  <c r="M179" i="3"/>
  <c r="M215" i="3"/>
  <c r="M241" i="3"/>
  <c r="M243" i="3"/>
  <c r="M244" i="3"/>
  <c r="M245" i="3"/>
  <c r="M246" i="3"/>
  <c r="M247" i="3"/>
  <c r="M252" i="3"/>
  <c r="M280" i="3"/>
  <c r="M281" i="3"/>
  <c r="M286" i="3"/>
  <c r="M504" i="3" l="1"/>
  <c r="K59" i="4"/>
  <c r="A509" i="3"/>
</calcChain>
</file>

<file path=xl/sharedStrings.xml><?xml version="1.0" encoding="utf-8"?>
<sst xmlns="http://schemas.openxmlformats.org/spreadsheetml/2006/main" count="8533" uniqueCount="2041">
  <si>
    <t>Označení příjemce:</t>
  </si>
  <si>
    <t>Statutární město Ostrava</t>
  </si>
  <si>
    <t>Název projektu:</t>
  </si>
  <si>
    <t>Místní akční plán rozvoje vzdělávání ORP Ostrava IV</t>
  </si>
  <si>
    <t>Registrační číslo:</t>
  </si>
  <si>
    <t>CZ.02.02.XX/00/23_017/0008355</t>
  </si>
  <si>
    <r>
      <t xml:space="preserve">Strategický rámec priorit rozvoje vzdělávání 
</t>
    </r>
    <r>
      <rPr>
        <b/>
        <sz val="20"/>
        <rFont val="Calibri"/>
        <family val="2"/>
        <charset val="238"/>
        <scheme val="minor"/>
      </rPr>
      <t>MAP</t>
    </r>
    <r>
      <rPr>
        <b/>
        <sz val="20"/>
        <color theme="1"/>
        <rFont val="Calibri"/>
        <family val="2"/>
        <charset val="238"/>
        <scheme val="minor"/>
      </rPr>
      <t xml:space="preserve"> ORP Ostrava do roku 2028</t>
    </r>
  </si>
  <si>
    <t>Příloha č. 1 
Seznam investičních priorit ORP Ostrava</t>
  </si>
  <si>
    <t>Strategický rámec MAP - seznam investičních priorit pro zájmové a neformální vzdělávání (2021 - 2027)</t>
  </si>
  <si>
    <t>Číslo řádku</t>
  </si>
  <si>
    <t>Identifikace organizace                                                                                (školského/vzdělávacího zařízení)</t>
  </si>
  <si>
    <t>Název projektu</t>
  </si>
  <si>
    <t>Kraj realizace</t>
  </si>
  <si>
    <t>Obec s rozšířenou působností - realizace</t>
  </si>
  <si>
    <t>Obec realizace</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</si>
  <si>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</si>
  <si>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</si>
  <si>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Předpokládaný termín realizace </t>
    </r>
    <r>
      <rPr>
        <i/>
        <sz val="8"/>
        <rFont val="Calibri"/>
        <family val="2"/>
        <charset val="238"/>
      </rPr>
      <t>měsíc, rok</t>
    </r>
  </si>
  <si>
    <r>
      <t xml:space="preserve">Typ projektu </t>
    </r>
    <r>
      <rPr>
        <vertAlign val="superscript"/>
        <sz val="8"/>
        <rFont val="Calibri"/>
        <family val="2"/>
        <charset val="238"/>
      </rPr>
      <t>2)</t>
    </r>
  </si>
  <si>
    <t xml:space="preserve">Stav připravenosti projektu k realizaci </t>
  </si>
  <si>
    <t>Název organizace</t>
  </si>
  <si>
    <t>Zřizovatel (název)</t>
  </si>
  <si>
    <t>IČ organizace</t>
  </si>
  <si>
    <t>celkové výdaje projektu</t>
  </si>
  <si>
    <t>z toho předpokládané způsobilé výdaje EFRR</t>
  </si>
  <si>
    <t>zahájení realizace</t>
  </si>
  <si>
    <t>ukončení realizace</t>
  </si>
  <si>
    <t>s vazbou na podporovanou oblast</t>
  </si>
  <si>
    <t>stručný popis, např. zpracovaná PD, zajištěné výkupy, výber dodavatele</t>
  </si>
  <si>
    <t>vydané stavební povolení ano/ne</t>
  </si>
  <si>
    <t xml:space="preserve">cizí jazyky
</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</si>
  <si>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</si>
  <si>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</si>
  <si>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</si>
  <si>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</si>
  <si>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Město Šenov</t>
  </si>
  <si>
    <t>ZUŠ – řešení bezbariérového přístupu, tepelné úspory budovy a rekonstrukce střechy</t>
  </si>
  <si>
    <t>Moravskoslezský</t>
  </si>
  <si>
    <t>Ostrava-město</t>
  </si>
  <si>
    <t>Projekt řeší bezbariérový přístup budovy, tepelné úspory a rekonstrukce střechy.</t>
  </si>
  <si>
    <t>leden 2022</t>
  </si>
  <si>
    <t>Projekt zrealizován</t>
  </si>
  <si>
    <t>ne</t>
  </si>
  <si>
    <t>AVE ART Ostrava, vyšší odborná škola, střední umělecká škola a základní umělecká škola, s.r.o.</t>
  </si>
  <si>
    <t>Ing. Jaroslav Prokop</t>
  </si>
  <si>
    <t xml:space="preserve">Modernizace odborných učeben  </t>
  </si>
  <si>
    <t>Moravskoslezský kraj</t>
  </si>
  <si>
    <t>Ostrava</t>
  </si>
  <si>
    <t xml:space="preserve">Ostrava </t>
  </si>
  <si>
    <t>Záměrem projektu je výstavba a vytvoření odborných učeben včetně vybavení, SW, HW a zázemí pro lektory.</t>
  </si>
  <si>
    <t>x</t>
  </si>
  <si>
    <t>projekt je ve fázi plánování</t>
  </si>
  <si>
    <t>Středisko volného času Vratimov, příspěvková organizace</t>
  </si>
  <si>
    <t>Město Vratimov</t>
  </si>
  <si>
    <t>Výstavba zařízení zájmového vzdělávání Vratimov</t>
  </si>
  <si>
    <t>MSK</t>
  </si>
  <si>
    <t>Vratimov</t>
  </si>
  <si>
    <t>Výstavba nového SVČ</t>
  </si>
  <si>
    <t>zpracovaná koncepce</t>
  </si>
  <si>
    <t>Modernizace infrastruktury pro vzdělávání v DDM Vratimov</t>
  </si>
  <si>
    <t>Modernizace prostor stávajícího zařízení</t>
  </si>
  <si>
    <t>Projekt v realizaci, ukončení do konce r. 2023</t>
  </si>
  <si>
    <t>ano</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</si>
  <si>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</si>
  <si>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</si>
  <si>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</si>
  <si>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</si>
  <si>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projekt v realizaci</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</si>
  <si>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</si>
  <si>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</si>
  <si>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</si>
  <si>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</si>
  <si>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</si>
  <si>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</si>
  <si>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X</t>
  </si>
  <si>
    <t>Středisko volného času
Vratimov, příspěvková
organizace</t>
  </si>
  <si>
    <t>Učebna s virtuální
realitou pro SVČ
Vratimov</t>
  </si>
  <si>
    <t>Cílem předkládaného projektu je modernizovat a vybavit odbornou učebnu ve Středisku volného času Vratimov virtuální realitou, zajistit vhodné podmínky
pro její fungování a implementovat virtuální realitu do vzdělávacích aktivit organizace.</t>
  </si>
  <si>
    <t>Projekt v realizaci</t>
  </si>
  <si>
    <t>Základní umělecká školy Viléma Wünsche, Šenov, Zámecká 2, příspěvková organizace</t>
  </si>
  <si>
    <t>Modernizace výuky hudebních a výtvarných oborů</t>
  </si>
  <si>
    <t>Ostrava - město</t>
  </si>
  <si>
    <t>Záměrem projektu je modernizace odborných učeben a zázemí pro pedagogy, vybavení technikou a hudebními nástroji. Realizací projektu dojde ke zkvalitnění vzdělávání dětí.</t>
  </si>
  <si>
    <t>zpracován záměr</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</si>
  <si>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</si>
  <si>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</si>
  <si>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</si>
  <si>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</si>
  <si>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ORP Ostrava</t>
  </si>
  <si>
    <t>nákup vybavení grafického studia (počítačová grafika, design a průmyslový design,multimediální tvorba nebo animace či video-art)</t>
  </si>
  <si>
    <t>studie</t>
  </si>
  <si>
    <t>NE nerelevantní</t>
  </si>
  <si>
    <r>
      <t>Nahrávací studio</t>
    </r>
    <r>
      <rPr>
        <sz val="11"/>
        <rFont val="Calibri"/>
        <family val="2"/>
        <charset val="238"/>
        <scheme val="minor"/>
      </rPr>
      <t xml:space="preserve"> </t>
    </r>
  </si>
  <si>
    <t xml:space="preserve">vybudování profesionálního zvukového studia, které umožní žákům zpracovávat digitální zvukové nahrávky </t>
  </si>
  <si>
    <r>
      <t xml:space="preserve">Multimediální učebna </t>
    </r>
    <r>
      <rPr>
        <sz val="11"/>
        <rFont val="Calibri"/>
        <family val="2"/>
        <charset val="238"/>
        <scheme val="minor"/>
      </rPr>
      <t xml:space="preserve"> </t>
    </r>
  </si>
  <si>
    <t>vybudování hudební učebny zaměřené na využívání digitálních technologií</t>
  </si>
  <si>
    <t>Dolní oblast VÍTKOVICE, z.s.</t>
  </si>
  <si>
    <t>Modernizace vybavení a audiovizuální techniky prostoru pro science show a dalšá vzdělávací aktivity</t>
  </si>
  <si>
    <t>Cílem je modernizovat stávající vybavení a audiovizuální techniku prostoru pro tzv. sience show, které rozšíří kompetence dětí (žáků) předškolního, základního, neformálního a zájmového vzdělávání v oblastech přírodních věd pomocí inovativních metod vzdělávání.</t>
  </si>
  <si>
    <t>projekt ve fázi plánování</t>
  </si>
  <si>
    <t>Modernizace audiovizuální techniky přednáškového prostoru Science centra</t>
  </si>
  <si>
    <t>Cílem je modernizovat stávající vybavení a technologie 3D kinosálu v Sience centru a implementovat modernizovaný prostor k vzdělávacím aktivitám v rámci celoživotního učení  a vzdělávání a také v rámci předškolního, základního neforálního a ájmového vzdělávání.</t>
  </si>
  <si>
    <t>Využití potenciálu venkovních pobytových schodů Science centra pro vzdělávací účely</t>
  </si>
  <si>
    <t xml:space="preserve">Cílem je vytvořit nový venkovní prostor pro vzdělávání, s využitím stávající infrastruktury tzv. amfiteátru neboli pobytových schodů, které umožní vzdělávání ve venkovním prostoru velkému množství posluchačů najednou. Součástí investic bude pořízení a instalace audiovizuální technologie vhodné pro outdoorové, byť zastřešené, využití. </t>
  </si>
  <si>
    <t>Modernizace vzdělávacího prostoru střešní zahrady Science centra</t>
  </si>
  <si>
    <t>Cílem je doplnění stávajícího prostoru o nové prvky, které obohatí vzdělávací programy, jako např. moderní a plně funkční meteorologická stanice, tzv. chytré lavice a jiný mobiliář, digitální panely a kiosky, součástí investice bude i kultivace povrchů pro bezpečný pohyb dětí či zastínění, pro zdravý pobyt ve venkovní třídě v období léta.</t>
  </si>
  <si>
    <t>Vytvoření venkovního interaktivně vzdělávacího prostoru v Dolních Vítkovicích</t>
  </si>
  <si>
    <t xml:space="preserve">Cílem je vytvoření atraktivního venkovního prostoru vyzývajícího k interaktivitě a podprahového vzdělávání se zaměřením na udržitelnost. Cílová skupina: děti ve věku 3 – 12 let. Investice bude využita na zpracování projektové dokumentace, kultivaci povrchů, napojení na vodovodní síť a zejména na pořízení venkovních exponátů a venkovní přednáškové/vzdělávací místnosti s audiovizuální technikou. </t>
  </si>
  <si>
    <t>Gymnázium, základní škola a mateřská škola Hello</t>
  </si>
  <si>
    <t>soukromý</t>
  </si>
  <si>
    <t>Zájmové vzdělávání na základní škole Hello</t>
  </si>
  <si>
    <t>Ostrava-Poruba</t>
  </si>
  <si>
    <t>Cílem projektu je vybudování učebny pro zájmové vzdělávání polytechnického charakteru.</t>
  </si>
  <si>
    <t>Hello language centre</t>
  </si>
  <si>
    <t>Soukromý</t>
  </si>
  <si>
    <t>Odborná učebna pro výuku cizích jazyků</t>
  </si>
  <si>
    <t>Cílem je modernizace vybavení učebny určené pro výuku cizích jazyků v rámci dalšího a celoživotního vzdělávání dětí a dospělých</t>
  </si>
  <si>
    <t xml:space="preserve">Projekt je ve fázi plánování </t>
  </si>
  <si>
    <t xml:space="preserve">Obnova Vodního světa </t>
  </si>
  <si>
    <t>Cílem je obnovit stávajícího prostoru Vodního světa, který naučí děti předškolního věku rozumně hospodařit s vodou a pomocí interaktivních exponátů názorně ukázat, jak v přírodě funguje koloběh vody - od vzniku srážek a podzemní vody přes její další cestu až do moře.</t>
  </si>
  <si>
    <t xml:space="preserve">Modernizace učeben ZUŠ včetně zázemí pro pedagogy.  </t>
  </si>
  <si>
    <t>Ostrava - Hrabůvka</t>
  </si>
  <si>
    <t xml:space="preserve">plánování projektu </t>
  </si>
  <si>
    <t>Infrastruktura pro další vzdělávání</t>
  </si>
  <si>
    <r>
      <t>Záměrem projektu</t>
    </r>
    <r>
      <rPr>
        <sz val="8"/>
        <rFont val="Calibri"/>
        <family val="2"/>
        <charset val="238"/>
        <scheme val="minor"/>
      </rPr>
      <t xml:space="preserve"> je výstavba a vytvoření odborných učeben včetně vybavení, SW, HW a zázemí pro lektory.</t>
    </r>
  </si>
  <si>
    <t xml:space="preserve">Začínáme v Příboře </t>
  </si>
  <si>
    <t>Příbor</t>
  </si>
  <si>
    <t xml:space="preserve">Příbor </t>
  </si>
  <si>
    <t xml:space="preserve">Záměrem projektu je nákub budovy, její rekonstrukce a vytvoření odborných učeben včetně vybavení, SW, HW a zázemí. </t>
  </si>
  <si>
    <t>Investiční záměr</t>
  </si>
  <si>
    <t>Modernizace odborných učeben a laboratoří Světa techniky</t>
  </si>
  <si>
    <t>Cílem je modernizace laboratoří a učeben určených pro výuku přírodních věd a polytechnického vzdělávání v rámci dalšího a celoživotního vzdělávání dětí a dospělých</t>
  </si>
  <si>
    <t>Modernizace a obnova vestibulu science centra</t>
  </si>
  <si>
    <t>Cílem projektu je modernizovat vestibul science centra s využitím moderních technologií a přiblížit tak vědu návštěvníkům - dětem všech věkových kategorií i jejich rodičům</t>
  </si>
  <si>
    <t>Základní škola, Ostrava-Poruba, J. Šoupala 1609, přísp. org.</t>
  </si>
  <si>
    <t>MOb Poruba</t>
  </si>
  <si>
    <t>70984751</t>
  </si>
  <si>
    <t>Školní družina na Šoupalce 21.století</t>
  </si>
  <si>
    <t>Cílem je rekonstrukce školní družiny s instalací nových výchovně-vzdělávacích prvk, bezpečnostních systémů včetně komunikačního a docházkového a realizace stavebních úprav pro zvýšení kapacity šaten ve školní družině v souladu s růstem počtu dětí ve ŠD.</t>
  </si>
  <si>
    <t>*</t>
  </si>
  <si>
    <t>Ne</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</si>
  <si>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</si>
  <si>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</si>
  <si>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 Dalším cílem je zkvalitnit nabídku zájmové a vzdělávací činnosti dětí prostřednictvím vybudování venkovní učebny ve formě sedacích mol se zastřešením a instalací herních či workoutových prvků. Takto vybavená školní zahrada nabídne širší možnosti pro komunitní setkávání rodičů, dětí a obyvatel okolí školy.</t>
  </si>
  <si>
    <t>zpracovaná projektová dokumentace</t>
  </si>
  <si>
    <t>Ano</t>
  </si>
  <si>
    <t>Základní škola, Ostrava-Poruba, K. Pokorného 1382, přísp.org.</t>
  </si>
  <si>
    <t>Kreativní vzdělávání - družiny</t>
  </si>
  <si>
    <t>Odborné učebny - družiny se zaměřením na výchovné předměty - hudební, taneční, dramatický, výtvarný obor. Rekonstrukce a modernizace vybavení - nábytek, pomůcky a stavební úpravy</t>
  </si>
  <si>
    <r>
      <t xml:space="preserve">Rekonstrukce zahradního přístavku - učebna pro zájmové vzdělávání, </t>
    </r>
    <r>
      <rPr>
        <sz val="8"/>
        <rFont val="Calibri"/>
        <family val="2"/>
        <charset val="238"/>
      </rPr>
      <t>ateliér</t>
    </r>
  </si>
  <si>
    <r>
      <t xml:space="preserve">Rekonstrukce prostor přístavku na zahradě školy, učebna pro zájmové vzdělávání, </t>
    </r>
    <r>
      <rPr>
        <sz val="8"/>
        <rFont val="Calibri"/>
        <family val="2"/>
        <charset val="238"/>
      </rPr>
      <t>ateliér</t>
    </r>
  </si>
  <si>
    <t>Cloverleaf Group s.r.o</t>
  </si>
  <si>
    <t>Odborné učebny pro výuku a examinaci jazyků včetně zázemí</t>
  </si>
  <si>
    <t>Ostrava Jih</t>
  </si>
  <si>
    <t>JŠ Cloverleaf je autorizovaným centrem University of Cambridge pro examinaci mezinárodních jazykových zkoušek Cambridhe English Language Assessment - cílem projektu je vybudování tří počítačových učeben ve kterých budou tyto examinace probíhat, včetně nezbytného zázemí, zároveň budou tyto učebny sloužit jako odborné jazykové laboratoře v rámci dalšího a celoživotního vzdělávání dětí a dospělých.</t>
  </si>
  <si>
    <t>NE</t>
  </si>
  <si>
    <t>Šumbarknet s.r.o.</t>
  </si>
  <si>
    <t>05413320</t>
  </si>
  <si>
    <t>Přístavba školící místnosti pro zájmové a neformální vzdělávání se sociálním zázemím</t>
  </si>
  <si>
    <t>Šenov</t>
  </si>
  <si>
    <t>Cílem projektu je přístavba objektu za účelem vybudování školícího prostoru pro neformální a zájmové vzdělávání včetně audiovizuálního vybavení pro podporu výuky a sociálního zázemí školicích prostor.</t>
  </si>
  <si>
    <t xml:space="preserve">Vybudování venkovní učebny a potřebné infrastruktury pro její fungování. </t>
  </si>
  <si>
    <t xml:space="preserve">Cílem je vybudovat v zahradě SVČ Vratimov venkovní učebnu, která bude celoročně využívána, a vybavit ji pro polytechnické a přírodovědné (badatelské) vzdělávání. </t>
  </si>
  <si>
    <t>VŠB-Technická univerzita Ostrava</t>
  </si>
  <si>
    <t>MŠMT</t>
  </si>
  <si>
    <t>Modernizace prostor Geologického pavilonu za účelem současných požadavků výuky přírodních věd</t>
  </si>
  <si>
    <t>Poruba</t>
  </si>
  <si>
    <t xml:space="preserve">Cílem projektu je rekonstrukce a přeměna části prostor sbírkového pavilonu na prostory vhodné pro modernější výuku přírodovědných disciplín, se záměrem přizpůsobit se požadavkům a nárokům na současné způsoby výuky. Část stávajících  prostor pavilonu by se vizuálně upravila a doplnila o nové prvky (např. 3D vizualizace, modely, interaktivní prvky), které obohatí vzdělávací programy probíhající v prostorách pavilonu event. je rozšíří o badatelskou část. Programy jsou určeny jako podpora přírodovědného vzdělávání ve výuce žáků a studentů všech stupňů škol. Zároveň jsou prostory pavilonu využívány v rámci celoživotního vzdělávání (např. U3V) a také při zájmovém vzdělávání běžnými návštěvníky pavilonu (veřejností). </t>
  </si>
  <si>
    <t>NE nerelelevanitní</t>
  </si>
  <si>
    <t xml:space="preserve">Upgrade digitálního planetária </t>
  </si>
  <si>
    <t>Cílem projektu je nákup nových projektorů nezbytných pro další chod planetária, upgrade hardwaru a softwaru a zvukové aparatury. Celý systém bude nadále sloužit neformálnímu vzdělávání žákům a studentům základních i středních škol celého Moravskoslezského kraje a veřejnosti.</t>
  </si>
  <si>
    <t>Projekt ve fázi plánování</t>
  </si>
  <si>
    <t>Hlavním cílem projektu je rozšíření kompetencí žáků školního věku v oblastech přírodních věd, polyt. vzdělávání, užívání dig. technologií a využivání inovat. metod (VR, RR, MR, software ap.) v zájmovém vzdělávání, zvýšení kvality ZV; projekt synergicky navazuje na projekt Klíče III</t>
  </si>
  <si>
    <t>Základní umělecká školy Viléma Petrželky, Ostrava-Hrabůvka, Edisonova 90, příspěvková organizace</t>
  </si>
  <si>
    <t>Zajištění bezbariérovosti</t>
  </si>
  <si>
    <t>Projekt řeší zajištění bezbariérovosti školy.</t>
  </si>
  <si>
    <t>Rekonstrukce prostor pro výtvarný obor</t>
  </si>
  <si>
    <t>Modernizace prostor pro výtvarný obor včetně vybavení (pro výuku grafického designu, 3D modelování, animace atp.).</t>
  </si>
  <si>
    <t>Konektivita školy</t>
  </si>
  <si>
    <t>Zajištění konektivity a kyberbezpečnosti počítačové sítě školy.</t>
  </si>
  <si>
    <t xml:space="preserve">Základní umělecká škola Dobroslava Lidmily Ostrava-Svinov, Bílovecká 1/27 </t>
  </si>
  <si>
    <t>Vybavení sálu koncertním pianem</t>
  </si>
  <si>
    <t>Ostrava-Svinov</t>
  </si>
  <si>
    <t>Zajištění kvalitního hudebního nástroje do koncertního sálu školy</t>
  </si>
  <si>
    <t>Základní umělecká škola, Ostrava-Moravská Ostrava, Sokolská třída 15, příspěvková organizace</t>
  </si>
  <si>
    <t>Vybavení koncertního sálu kvalitním koncertním klavírem</t>
  </si>
  <si>
    <t>Msk</t>
  </si>
  <si>
    <t>Moravská Ostrava a Přívoz</t>
  </si>
  <si>
    <t>Pořízení vhodného a kvalitního koncertního klavíru do koncertního sálu naší školy.</t>
  </si>
  <si>
    <t>Projekt ve fázi přípravy</t>
  </si>
  <si>
    <t>Základní umělecká škola , Ostrava - Zábřeh, Sologubova 9A, příspěvková organizace</t>
  </si>
  <si>
    <t>vybavení sálu a učebny</t>
  </si>
  <si>
    <t>Jih - Zábřeh</t>
  </si>
  <si>
    <t>generační obnova židlí v koncertním sále školy a pořízení kvalitního klavíru pro výuku</t>
  </si>
  <si>
    <t>nové projekty</t>
  </si>
  <si>
    <t>projekty, kterou nebudou realizovány nebo jsou již zrealizovány</t>
  </si>
  <si>
    <t>červeně jsou uvedeny změny realizované v aktuální verzi seznamu investičních priorit</t>
  </si>
  <si>
    <t>červeně, přeškrtnutě jsou uvedeny projektové záměry, u nichž bylo aktuálně oznámeno, že jsou již zrealizován nebo nebudou realizovány</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</si>
  <si>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</si>
  <si>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</si>
  <si>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</si>
  <si>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</si>
  <si>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</si>
  <si>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</si>
  <si>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</si>
  <si>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</si>
  <si>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</si>
  <si>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</si>
  <si>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</si>
  <si>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</si>
  <si>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</si>
  <si>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</si>
  <si>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</si>
  <si>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</si>
  <si>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</si>
  <si>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</si>
  <si>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Strategický rámec MAP - seznam investičních priorit MŠ (2021 - 2027)</t>
  </si>
  <si>
    <t xml:space="preserve">Identifikace školy </t>
  </si>
  <si>
    <t xml:space="preserve">Kraj realizace </t>
  </si>
  <si>
    <t>Obsah projektu</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</si>
  <si>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</si>
  <si>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</si>
  <si>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</si>
  <si>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t>Název školy</t>
  </si>
  <si>
    <t>Zřizovatel</t>
  </si>
  <si>
    <t>IČ školy</t>
  </si>
  <si>
    <t>IZO školy</t>
  </si>
  <si>
    <t>RED IZO školy</t>
  </si>
  <si>
    <t xml:space="preserve">celkové výdaje projektu  </t>
  </si>
  <si>
    <t xml:space="preserve">z toho předpokládané způsobilé výdaje EFRR </t>
  </si>
  <si>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</si>
  <si>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</si>
  <si>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stručný popis např. zpracovaná PD, zajištěné výkupy, výběr dodavatele</t>
  </si>
  <si>
    <t>MŠO, Blahoslavova 6, PO</t>
  </si>
  <si>
    <t>MOb MOaP</t>
  </si>
  <si>
    <t>75027305</t>
  </si>
  <si>
    <t>Venkovní učebna pro EVVO a rekonstrukce zahrady</t>
  </si>
  <si>
    <t>Výstavba venkovní učebny pro EVVO a rekonstrukce zahrady včetně oplocení.</t>
  </si>
  <si>
    <t>PD</t>
  </si>
  <si>
    <t>Revitalizace školy</t>
  </si>
  <si>
    <t>Rekonstrukce celé budovy (sklepy, fasáda, střecha, okna, voda atd.).</t>
  </si>
  <si>
    <t>realizováno</t>
  </si>
  <si>
    <t>MŠO, Dvořákova 4, PO</t>
  </si>
  <si>
    <t>75027313</t>
  </si>
  <si>
    <t>Nová mateřská škola</t>
  </si>
  <si>
    <t>Rekonstrukce půdních prostor.</t>
  </si>
  <si>
    <t>MŠO, Křižíkova 18, PO</t>
  </si>
  <si>
    <t>MŠ Ostrava, Křižíkova 18, p.o. "Nové trendy pro edukační práci"</t>
  </si>
  <si>
    <t>Úpravy prostoru celé školní zahrady pro účely vytvoření multifunkční přírodní učebny, badatelských koutků a jiných naučných zákoutí. Doplnění informačních tabulí k jednotlivým centrům.</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</si>
  <si>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</si>
  <si>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</si>
  <si>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</si>
  <si>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</si>
  <si>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Projekt nebude realizován.</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</si>
  <si>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</si>
  <si>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</si>
  <si>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</si>
  <si>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</si>
  <si>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</si>
  <si>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</si>
  <si>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</si>
  <si>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</si>
  <si>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MŠO, Na Jízdárně 19a, PO</t>
  </si>
  <si>
    <t xml:space="preserve">
600144551</t>
  </si>
  <si>
    <t>Modernizace MŠ</t>
  </si>
  <si>
    <t>Bezúdržbové oplocení areálu MŠ.</t>
  </si>
  <si>
    <t>MŠ Na Jízdárně - nové trendy ve výuce</t>
  </si>
  <si>
    <t>Modernizace vybavení stávajících učeben pro využívání moderních technik výuky nejmenších dětí.</t>
  </si>
  <si>
    <t>ZŠ a MŠO, Ostrčilova 10, PO</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</si>
  <si>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</si>
  <si>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</si>
  <si>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probíhá realizace</t>
  </si>
  <si>
    <t>Rekonstrukce toalet v suterénu MŠ</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</si>
  <si>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</si>
  <si>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Zázemí pro zájmové vzdělávání v MŠ</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</si>
  <si>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</si>
  <si>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</si>
  <si>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</si>
  <si>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</si>
  <si>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</si>
  <si>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</si>
  <si>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</si>
  <si>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</si>
  <si>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</si>
  <si>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</si>
  <si>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</si>
  <si>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</si>
  <si>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</si>
  <si>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Rekonstrukce a modernizace sociálního zařízení pro zaměstnance školy</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</si>
  <si>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</si>
  <si>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Mateřská škola Repinova 19, příspěvková organizace</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</si>
  <si>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</si>
  <si>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Za lepší vzdělávání</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</si>
  <si>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</si>
  <si>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MŠO,  Šafaříkova 9, PO</t>
  </si>
  <si>
    <t>Ať je nám tu spolu hezky</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</si>
  <si>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</si>
  <si>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MŠO,  Špálova 9, PO</t>
  </si>
  <si>
    <t>MŠ Špálova 32</t>
  </si>
  <si>
    <t>Zázemí pro přírodní vědy, technické a řemeslné obory, práce s digitálními technologiemi.</t>
  </si>
  <si>
    <t>MŠO, Varenská 2a, PO</t>
  </si>
  <si>
    <t>Modernizace školního hřiště Varenská</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</si>
  <si>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</si>
  <si>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</si>
  <si>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Talentcentrum Varenská</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</si>
  <si>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</si>
  <si>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Zastínění venkovních teras</t>
  </si>
  <si>
    <t xml:space="preserve">Zkvalitnění vnějších podmínek pro předškolní vzdělávání - pořízení markýz na dvě terasy. Hřiště slouží i k sociální inkluzi, otevřeno po ukončení provozu školy pro veřejnost. </t>
  </si>
  <si>
    <t xml:space="preserve">Modernizace brány u správní budovy </t>
  </si>
  <si>
    <t>Zajištění bezpečnosti dětí. Modernizace brány včetně zabezpečovacího zařízení (telefon, kamera, dálkové otevírání), dílčí oprava plotu.</t>
  </si>
  <si>
    <t>Základní škola a Mateřská škola Vřesina, okres Ostrava-město, příspěvková organizace</t>
  </si>
  <si>
    <t>Obec Vřesina, Hlavní 24, 7482 Vřesina</t>
  </si>
  <si>
    <t>Vybavení tříd MŠ ICT technologiemi</t>
  </si>
  <si>
    <t>Vřesina</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</si>
  <si>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</si>
  <si>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projekt dokončen</t>
  </si>
  <si>
    <t>Polytechnické vzdělávání v MŠ</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</si>
  <si>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</si>
  <si>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je v přípravě</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</si>
  <si>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</si>
  <si>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</si>
  <si>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</si>
  <si>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</si>
  <si>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</si>
  <si>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</si>
  <si>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</si>
  <si>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</si>
  <si>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</si>
  <si>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</si>
  <si>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V roce 2025 byl pořízen prozatím 1 interaktivní panel</t>
  </si>
  <si>
    <t>Mateřská škola Ostrava-Vítkovice, Prokopa Velikého 37, příspěvková organizace</t>
  </si>
  <si>
    <t>MOb Vítkovice</t>
  </si>
  <si>
    <t>Rekonstrukce mateřské školy Prokopa Velikého</t>
  </si>
  <si>
    <t>Ostrava-Vítkovice</t>
  </si>
  <si>
    <t>Budova z roku 1896 nevyhovuje současným potřebám školy, a je vyžadována její kompletní rekonstrukce. Rekonstrukce bude zaměřena na vnitřní i vnější stavební úpravy.</t>
  </si>
  <si>
    <t>Rekonstrukce již ukončena</t>
  </si>
  <si>
    <t>Revitalizace zahrad</t>
  </si>
  <si>
    <t>Revitaizace 4 zahrad mateřské školy, vytvoření bezpečných dopadových ploch, nových zpevněných ploch, založení přírodní zahrady - vytvoření eko koutků, založení pocitových chodníčků, hmyzího hotelu, pozorovacích center apod., ozelenění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</si>
  <si>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</si>
  <si>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</si>
  <si>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</si>
  <si>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Zrekonstruováno během celkové rekonstrukce budovy</t>
  </si>
  <si>
    <t xml:space="preserve">Mateřská  škola Slezská Ostrava, Bohumínská 68, příspěvková organizace </t>
  </si>
  <si>
    <t>MOb Slezská Ostrava</t>
  </si>
  <si>
    <t>72542721</t>
  </si>
  <si>
    <t>MŠ Bohumínská  - vybudování 2 tříd mateřské školy</t>
  </si>
  <si>
    <t>Slezská Ostrava</t>
  </si>
  <si>
    <t>Zřízení 2 tříd mateřské školy v domě na ul. Škrobálkova 291/49. 3. NP zázemí pro MŠ. Rekonstrukce školní zahrady s hřištěm a parkování u objektu pro rodiče.</t>
  </si>
  <si>
    <t>Zpracovaná PD</t>
  </si>
  <si>
    <t>Mateřská škola Ostrava - Nová Bělá, Na Pláni 2, příspěvková organizace</t>
  </si>
  <si>
    <t>Statutární město Ostrava, Úřad městského obvodu Nová Bělá     </t>
  </si>
  <si>
    <t>Venkovní environmentální učebna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</si>
  <si>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</si>
  <si>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</si>
  <si>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</si>
  <si>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</si>
  <si>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</si>
  <si>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</si>
  <si>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</si>
  <si>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</si>
  <si>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</si>
  <si>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</si>
  <si>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</si>
  <si>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</si>
  <si>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</si>
  <si>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</si>
  <si>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</si>
  <si>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</si>
  <si>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</si>
  <si>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</si>
  <si>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</si>
  <si>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</si>
  <si>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</si>
  <si>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</si>
  <si>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</si>
  <si>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</si>
  <si>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</si>
  <si>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</si>
  <si>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</si>
  <si>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</si>
  <si>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</si>
  <si>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</si>
  <si>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</si>
  <si>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</si>
  <si>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Revitalizace plotu mateřské školy</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</si>
  <si>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</si>
  <si>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</si>
  <si>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</si>
  <si>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</si>
  <si>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</si>
  <si>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zpracovaná PD</t>
  </si>
  <si>
    <t>ZŠ a MŠ MUDr. Emílie Lukášové Ostrava-Hrabůvka, Klegova 29, příspěvková organizace</t>
  </si>
  <si>
    <t>Interaktivní mateřská škola</t>
  </si>
  <si>
    <t>Zkvalitnění předškolního vzdělávání</t>
  </si>
  <si>
    <t>výběr dodavatele</t>
  </si>
  <si>
    <t>,</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</si>
  <si>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</si>
  <si>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</si>
  <si>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</si>
  <si>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</si>
  <si>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</si>
  <si>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09/2024</t>
  </si>
  <si>
    <t>09/2025</t>
  </si>
  <si>
    <t>zpracovaná PD, vysoutěžení zhotovitele a zahájení samotných prací zhotovitelem</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</si>
  <si>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</si>
  <si>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</si>
  <si>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</si>
  <si>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</si>
  <si>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</si>
  <si>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</si>
  <si>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</si>
  <si>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</si>
  <si>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</si>
  <si>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674000544</t>
  </si>
  <si>
    <t>Revitalizace elektroinstalace v MŠ</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</si>
  <si>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</si>
  <si>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2023</t>
  </si>
  <si>
    <t>2026</t>
  </si>
  <si>
    <t>Dětský svět v pohybu</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</si>
  <si>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</si>
  <si>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2027</t>
  </si>
  <si>
    <t>2030</t>
  </si>
  <si>
    <t>Enviromentální a technické centrum pro předškolní vzdělávání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</si>
  <si>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</si>
  <si>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2024</t>
  </si>
  <si>
    <t>Mateřská škola, Ostrava-Poruba, Dětská 920, přísp. org.</t>
  </si>
  <si>
    <t>70984646</t>
  </si>
  <si>
    <t>674000536</t>
  </si>
  <si>
    <t>Inovace učeben a bezbariérové zpřístupnění do MŠ</t>
  </si>
  <si>
    <t>Vyřešení bezbariérovosti MŠ, modernizace tříd včetně vybavení IT technologiemi.</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</si>
  <si>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</si>
  <si>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</si>
  <si>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</si>
  <si>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</si>
  <si>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</si>
  <si>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</si>
  <si>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</si>
  <si>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</si>
  <si>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prostor,vytvoření funkčních učeben, realizace vybavení tříd IT technologiemi.</t>
  </si>
  <si>
    <t>Mateřská škola, Ostrava-Poruba, Ukrajinská 1530-1531, přísp. org.</t>
  </si>
  <si>
    <t>70984662</t>
  </si>
  <si>
    <t>600144208</t>
  </si>
  <si>
    <t>Škola s relaxací, s technikou a bez bariér</t>
  </si>
  <si>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Oprava střechy a prostupů skrze střechu (zatékání do zahradní místnosti, stojící voda ve špatně vyspádované střeše, nepevné kotvení k atice, aj.) a terasy, pod  níž degraduje fasáda z důvodu zatékání.
5 ) Dále podporovat rozvoj interaktivního prostředí mateřské školy obnovou IT technologií ve třídách  s cílem zlepšit technickou i programovou kvalitu nabízených činností s dosažením rozvoje technických vlastností, postupů, logického myšlení. 
6)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7)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nadaných). Výstupem projektu bude prostředí plné inspirace a podnětů k obohacování osobnosti každého jedince v kompetenční rovině přírodní, technické, digitální, cizojazyčné i relaxační.                                                                      
8) Bezbariérový přístup do budovy MŠ</t>
  </si>
  <si>
    <t>6/2027</t>
  </si>
  <si>
    <t>8/2030</t>
  </si>
  <si>
    <t>vize a bod 3 projektová dokumentace (předpokládaná realizace 2026-2028)</t>
  </si>
  <si>
    <t>Mateřská škola, Ostrava-Poruba, Jana Šoupala 1611, přísp. org.</t>
  </si>
  <si>
    <t>70984671</t>
  </si>
  <si>
    <t>674000552</t>
  </si>
  <si>
    <t>Moderní mateřská škola bez bariér</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</si>
  <si>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</si>
  <si>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Mateřská škola, Ostrava-Poruba, Oty Synka 1834, přísp. org.</t>
  </si>
  <si>
    <t>70984689</t>
  </si>
  <si>
    <t>674000587</t>
  </si>
  <si>
    <t>Zahrada, cesta do světa poznání</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</si>
  <si>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</si>
  <si>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zpracovaný projekt, vybrán dodavatel</t>
  </si>
  <si>
    <t>Snoezelen místnost</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</si>
  <si>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</si>
  <si>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Mateřská škola, Ostrava-Poruba, V. Makovského 4429, přísp. org.</t>
  </si>
  <si>
    <t>70984697</t>
  </si>
  <si>
    <t>674000579</t>
  </si>
  <si>
    <t>Objevujeme svět</t>
  </si>
  <si>
    <t>Vybavení tříd MŠ interaktivními tabulemi, vybavení speciální učebny pro práci s nadanými dětmi, dovybavení dílny k polytechnickému vzdělávání - rozvoj digitálních a polytechnických dovedností, práce s nadáním dětí.</t>
  </si>
  <si>
    <t>Realizováno</t>
  </si>
  <si>
    <t>Za vzděláním bezpečně a s radostí</t>
  </si>
  <si>
    <t>Revitalizace zahrad - Nové chodníky v areálu obou školek, úprava zahrady MŠ Slavíkova - provzdušnění půdy,  ošetření vyčnívajících kořenů, dosypání velkého množství zeminy (časté úrazy dětí) - zahrady by mohly být dále využívány i v odpoledních hodinách komunitami rodičů a širší veřejností.</t>
  </si>
  <si>
    <t>2025</t>
  </si>
  <si>
    <t>Mateřská škola, Ostrava-Poruba, Čs. exilu 670, přísp. org.</t>
  </si>
  <si>
    <t>Zateplení fasády MŠ Čs. exilu 670</t>
  </si>
  <si>
    <t>2022</t>
  </si>
  <si>
    <t>Zateplení střechy MŠ J. Šoupala 1611</t>
  </si>
  <si>
    <t>Zateplení střechy MŠ Jana Šoupala 1611</t>
  </si>
  <si>
    <t>Mateřská škola Vratimov, Na Vyhlídce 25</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</si>
  <si>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</si>
  <si>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</si>
  <si>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</si>
  <si>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</si>
  <si>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</si>
  <si>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</si>
  <si>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</si>
  <si>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</si>
  <si>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</si>
  <si>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</si>
  <si>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</si>
  <si>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</si>
  <si>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</si>
  <si>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</si>
  <si>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</si>
  <si>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</si>
  <si>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</si>
  <si>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</si>
  <si>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Mateřská škola Klubíčko, Ostrava - Hrabová, Bažanova 6, přísp. orga.</t>
  </si>
  <si>
    <t>ÚMOb Ostrava - Hrabová</t>
  </si>
  <si>
    <t>Ostrava- Hrabova</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</si>
  <si>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</si>
  <si>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ZREALIZOVÁNO</t>
  </si>
  <si>
    <t>PRIGO, mateřská škola, s.r.o.</t>
  </si>
  <si>
    <t>PRIGO, s.r.o.</t>
  </si>
  <si>
    <t>Moravská Ostrava</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</si>
  <si>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</si>
  <si>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2029</t>
  </si>
  <si>
    <t>Digitalizace v MŠ</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</si>
  <si>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</si>
  <si>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Revitalizace školní zahrady</t>
  </si>
  <si>
    <t>Nové chodníky v areálu školy, oplocení objektu vč. revitalizace zahrady a hracích prvků</t>
  </si>
  <si>
    <t>V roce 2024 proběhla rekonstrukce školní zahrady  - MPD povrch</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</si>
  <si>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</si>
  <si>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</si>
  <si>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</si>
  <si>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</si>
  <si>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</si>
  <si>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</si>
  <si>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</si>
  <si>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</si>
  <si>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</si>
  <si>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</si>
  <si>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</si>
  <si>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</si>
  <si>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</si>
  <si>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Výstavba nové MŠ včetně zahrady - samostatná nová budova o 6 třídách - dojde k rozšíření kapacity z dosavadních 93 na 150 dětí. Nově bude MŠ umístěna v jedné budově. Zatím je 1/2 její část v ZŠ a dojde k uvolnění prostoru pro potřeby školy. Díky umístění nové budovy v blízkosti objektu obecní sportovní haly bude MŠ využívat i další stávající sprotoviště. A také bude mít zahradu přímo u budovy (nyní to tak není).</t>
  </si>
  <si>
    <t xml:space="preserve">probíhá zpracování PDSP, předpokládáné podání o žádost o SP 06/2025. Bude navazovat tvorba PDPS. </t>
  </si>
  <si>
    <t>Základní škola a mateřská škola Ostrava - Hrabůvka, Krestova 36A, příspěvková organizace</t>
  </si>
  <si>
    <t>70631743</t>
  </si>
  <si>
    <t>MŠ Ostrava, Poděbradova 19, p.o.</t>
  </si>
  <si>
    <t>Rekonstrukce kuchyně</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</si>
  <si>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</si>
  <si>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Proběhla částečná realizace - rekonstrukce v části školní výdejny jídla v srpnu 2024. Jídelna se bude rekonstruovat v létě 2025 - vypracovaná PD, v procesu VZMR na stavební práce</t>
  </si>
  <si>
    <t>Rekonstrukce půdních prostor</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</si>
  <si>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</si>
  <si>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Výtah na jídlo</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</si>
  <si>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</si>
  <si>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umýváren</t>
  </si>
  <si>
    <t xml:space="preserve">Cílem je zrekonstruovat zastaralé dětské umývárny v celé MŠ, vybudovat sprchové kouty, umyvadla i sociální zařízení pro dospělé.  </t>
  </si>
  <si>
    <t>MRŇOUSKOVA MATEŘSKÁ ŠKOLA, školská právnická osoba</t>
  </si>
  <si>
    <t>Mrňousek CZ s.r.o.</t>
  </si>
  <si>
    <t>Rozvoj polytechnických dovedností dětí v Mrňouskově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</si>
  <si>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</si>
  <si>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</si>
  <si>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Mateřská škola Ostrava-Plesná, příspěvková organizace</t>
  </si>
  <si>
    <t>Statutární město Ostrava, Městký obvod Plesná</t>
  </si>
  <si>
    <t>Rekonstrukce a modernizace kuchyně</t>
  </si>
  <si>
    <t>Statutární město Ostrava, Městský obvod Plesná</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</si>
  <si>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</si>
  <si>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Změna způsobu vytápění pracoviště MŠ V Zahradách 2148</t>
  </si>
  <si>
    <t>Nové vybavení školní jídelny</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</si>
  <si>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</si>
  <si>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</si>
  <si>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</si>
  <si>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</si>
  <si>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</si>
  <si>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</si>
  <si>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</si>
  <si>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Mateřská škola Šenov, p.o., Lipová 861, Šenov</t>
  </si>
  <si>
    <t>město Šenov</t>
  </si>
  <si>
    <t>Zvýšení kapacity MŠ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</si>
  <si>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</si>
  <si>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</si>
  <si>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</si>
  <si>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</si>
  <si>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</si>
  <si>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Mateřská škola Šenov, p.o., Lipová 861, Šenov, odloučené pracoviště MŠ Lapačka, U Hřiště 1159</t>
  </si>
  <si>
    <t>MŠ Lapačka - rekonstrukce výdejny stravy</t>
  </si>
  <si>
    <t xml:space="preserve">Rekonstrukce prostor výdejny jídel z důvodu obnovy rozvodu vody, kanalizace, sanitarního zařízení a doplnění gastrovybavení. </t>
  </si>
  <si>
    <t>průzkum trhu - cenové nabídky</t>
  </si>
  <si>
    <t>Modernizace školní kuchyně</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</si>
  <si>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</si>
  <si>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</si>
  <si>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</si>
  <si>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</si>
  <si>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</si>
  <si>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</si>
  <si>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</si>
  <si>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</si>
  <si>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</si>
  <si>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</si>
  <si>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Objevujeme společně nepoznané - vnímej, poznávej, sdílej</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</si>
  <si>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</si>
  <si>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Modernizace MŠ 2</t>
  </si>
  <si>
    <t>Oprava ZTI</t>
  </si>
  <si>
    <t>Zázemí pro prezentaci práce školy a estetizaci venkovního prostoru</t>
  </si>
  <si>
    <t>Komplex účelových prvků na školní zahradě.</t>
  </si>
  <si>
    <t>MŠ INškolka</t>
  </si>
  <si>
    <t>INškolka s.r.o.</t>
  </si>
  <si>
    <t>Modernizace kuchyně</t>
  </si>
  <si>
    <t>Výměna gastro zařízení v kuchyni MŠ, odstranění energeticky náročných a starých zařízení</t>
  </si>
  <si>
    <t>Fáze přípravy</t>
  </si>
  <si>
    <t>Modernizace technologií  MŠ</t>
  </si>
  <si>
    <t>Výměna energeticky náročných technologií za nové, fotovoltaika, za účelem snížení energ. náročného provozu</t>
  </si>
  <si>
    <t>Navýšení kapacity a modernizace
vybavení + HW, SW</t>
  </si>
  <si>
    <t>Zřízení nové pobočky nebo rekonstrukce stávající za účelem navýšení kapacity a modernizace prostředí výuky
a digitalizace.</t>
  </si>
  <si>
    <t>DS InClub</t>
  </si>
  <si>
    <t>InClub z.s.</t>
  </si>
  <si>
    <t>Navýšení kapacity InClubu</t>
  </si>
  <si>
    <t>Zřízení nové pobočky nebo rekonstrukce, navýšení kapacit nebo modernizace stávajících.</t>
  </si>
  <si>
    <t>Realizace klimatizace třídy Hříbek a části správní budovy.</t>
  </si>
  <si>
    <t xml:space="preserve"> Realizace klimatizace třídy Hříbek a části správní budovy.</t>
  </si>
  <si>
    <t>Zařízení sborovny vhodným nábytkem na míru vzhledem k omezenému prostoru.</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</si>
  <si>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</si>
  <si>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</si>
  <si>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</si>
  <si>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</si>
  <si>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ZŠ a MŠ Ostrava-Dubina, V. Košaře 6</t>
  </si>
  <si>
    <t>Modernizace výuky logopedie s bezbariérovým přístupem</t>
  </si>
  <si>
    <t>Ostrava-Jih</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</si>
  <si>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</si>
  <si>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</si>
  <si>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</si>
  <si>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</si>
  <si>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</si>
  <si>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</si>
  <si>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ZŠ a MŠ Ostrava - Bělský les, B. Dvorského 1, příspěvková oganizace</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</si>
  <si>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</si>
  <si>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</si>
  <si>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Zpracována PD, rozhodnutí o kácení (R  č. 116/2021/OP ze dne 21.10.2021, NPM 6.11.2021) a územní souhlas pro zpevněnou plochu z pružného povrchu ze stříkané gumy (ÚS ze dne 28.1.2022), projekt realizován</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</si>
  <si>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</si>
  <si>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</si>
  <si>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</si>
  <si>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</si>
  <si>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Základní škola a Mateřská škola Ostrava-Proskovice, Staroveská 62, příspěvková organizace</t>
  </si>
  <si>
    <t>Mob Proskovice</t>
  </si>
  <si>
    <t xml:space="preserve">Výměna gastro zařízení v kuchnyi ZŠ a MŠ, odstranění energeticky náročných a starých zařízení </t>
  </si>
  <si>
    <t>Multifunkční pánev 2x50 l s řídící jednotkou + zdvižný vozík. ( úprava podlahové vpustě, odstranit vařící stolici - stávající pánev)</t>
  </si>
  <si>
    <t>Hrací prvky v MŠ</t>
  </si>
  <si>
    <t>Výměna nevyhovujících hracích prvků v zahradě MŠ</t>
  </si>
  <si>
    <t>projekt ukončen, zhotoveno</t>
  </si>
  <si>
    <t xml:space="preserve">Mob Proskovice </t>
  </si>
  <si>
    <t>Výměna podlahových krytin MŠ Proskovice</t>
  </si>
  <si>
    <t>Klimatizace třídy Hříbek</t>
  </si>
  <si>
    <t>Obnova vybavení sborovny MŠ</t>
  </si>
  <si>
    <t>Obnova a modernizace suterénu MŠ Ostrčilova</t>
  </si>
  <si>
    <t>Rekonstrukce suterénních prostor, podlahy, elektroinstalace, úprava povrchu stěn a stropů - omítky, podhledy, odvětrávání. Vybudování skladového prostoru- prostory pro skladování vybavení mateřské školy</t>
  </si>
  <si>
    <t>projektový záměr</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</si>
  <si>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</si>
  <si>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</si>
  <si>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</si>
  <si>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</si>
  <si>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</si>
  <si>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</si>
  <si>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osvětlení vyměněno ve všech třídách a na jedné chodbě v listopadu 2024, zbývá vyměnit zářivky v dalších místnostech (tělocvična, šatny, ředitelna)</t>
  </si>
  <si>
    <t>Rekonstrukce mateřské školy Erbenova</t>
  </si>
  <si>
    <t xml:space="preserve">Celková rekonstrukce ZTI a areálové kanalizace, vybudování jídelního výtahu. Důvodem rekonstrukce je nevyhovující stav vnitřních rozvodů </t>
  </si>
  <si>
    <t>Probíhá soutěž na realizátora stavby</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</si>
  <si>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</si>
  <si>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</si>
  <si>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</si>
  <si>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Základní škola a mateřská škola Polanka nad Odrou, přísp. org.</t>
  </si>
  <si>
    <t>Mob Polanka nad Odrou</t>
  </si>
  <si>
    <t>Rekonstrukce mateřské školy</t>
  </si>
  <si>
    <t>Mob Polanka</t>
  </si>
  <si>
    <t>Celková rekonstrukce vnitřních prostor mateřské školy, včetně všech instalací (elektroinstalace, ZTI, rozvot ÚT apod.) doplnění bezpečnostních prvků např. systém nouzové osvětlení, požárně bezpečnostích opatření, elektronického zabezpečovacího systému.  Rovněž budou řešeny dispoziční úpravy zázemí s ohledem na pořeby současného provozu budovy. Vnitří instalace  jsou již velmi zastaralé - původní z roku výstavby 1983.</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</si>
  <si>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</si>
  <si>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</si>
  <si>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</si>
  <si>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</si>
  <si>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</si>
  <si>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</si>
  <si>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</si>
  <si>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</si>
  <si>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</si>
  <si>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</si>
  <si>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</si>
  <si>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</si>
  <si>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</si>
  <si>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</si>
  <si>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</si>
  <si>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</si>
  <si>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školní kuchyně a jídelny</t>
  </si>
  <si>
    <t>Vybudování školní kuchyně a jídelny v ZŠ, vybavení spotřebyči a nábytkem v souladu se stávajícími normami a důrazem na úspornost a efektivitu.</t>
  </si>
  <si>
    <t>Mteřská škola Ostrava-Michálkovice, Sládečkova 90, příspěvková organizace</t>
  </si>
  <si>
    <t>MOb Ostrava-Michálkovice</t>
  </si>
  <si>
    <t>Revitalizace zahrady</t>
  </si>
  <si>
    <t>Revitalizace zahrady a obnova nevyhovujícího chodníku. Vytvoření prostoru pro děti s cílem rozvíjet pohybové schopností (lanové hřiště s dopadovou plochou, svahová klouzačka, balanční prvky.....). Cílem projektu je přeměna zahrady na učebnu pod širým nebem" včetně nového přístupového chodníku.</t>
  </si>
  <si>
    <t>Dokumentace pro provedení stavby. Realizace v roce 2025, financováno zřizovatelem.</t>
  </si>
  <si>
    <t>Mateřská škola Ostrava, Repinova 19, příspěvková organizace</t>
  </si>
  <si>
    <t>Cesta za lepším vzděláváním</t>
  </si>
  <si>
    <t>Našim cílem je podpořit také děti v rozvoji schopností a celkové připravenosti pro nástup do první třídy. IT technologie pomáhají formou výukových aktivit rozvíjet myšlení, cvičí koncentraci. Děti se adaptují na pomůcky, které budou využívat v základním vzdělávání ve škole.Interaktivní pomůcky dělají výuku mnohem zajímavější. Z pohledu MŠ přináší technologie možnost zapojit v jednom okamžiku větší kolektiv, ať už do rozvojových aktivit či při zábavě. Moderní interaktivní technologie v předškolním věku podporují přirozený rozvoj paměti, logického myšlení, postřehu, koncentrace pozornosti a správného rozhodování, vzájemné spolupráce a tolerance, komunikační dovednosti, naslouchání a pomáhají např. i při osvojování základů cizích jazyků.</t>
  </si>
  <si>
    <t xml:space="preserve">Důvodem monitoringu je ochrana majetku, prevence vandalismu a dále zajištění ještě větší bezpečnosti a ochrany dětí.  </t>
  </si>
  <si>
    <t>Zasíťování a vybavení mateřské školy digitálními technologiemi</t>
  </si>
  <si>
    <t>Zasíťování mateřské školy a nové síťové propojení se základní školou. Návaznost na nově budovanou konektivitu v základní škole. Vybavení jednotlivých oddělení digitálními technologiemi (např. interaktivní sety s počítači, ... ).</t>
  </si>
  <si>
    <t>Základní škola a Mateřská škola Václavovice, příspěvková organizace</t>
  </si>
  <si>
    <t>Obec Václavovice</t>
  </si>
  <si>
    <t>Vybudování konektivity a vnitřní infrastruktury MŠ</t>
  </si>
  <si>
    <t>Václavovice</t>
  </si>
  <si>
    <t>Vybudování konektivity a vnitřní infrastruktury MŠ za účelem energeticky úsporného vytápění (MAR), zabezpečení vstupů (el. vrátný s kamerou) a pokrytí budovy internetem</t>
  </si>
  <si>
    <t>zastínění školní zahrady nad herními prvky</t>
  </si>
  <si>
    <t>zastínění školní zahrady nad herními prvky - bioklimatická pergola</t>
  </si>
  <si>
    <t>Mob MOaP</t>
  </si>
  <si>
    <t>Přírodní zahrady při MŠ Ostrčilova II.</t>
  </si>
  <si>
    <t>Cílem projektu bude plynule navázat na stávající projekt Přírodní zahrady při MŠ Ostrčilova. Pokračování v revitalizaci v přední části zahrady pro prožitkové vzdělávání a volnočasové aktivity dětí. Dále postupná estetizace celé zahrady. Bližší specifikace bude v návaznosti na zveřejnění uznatelných nákladů projektu.</t>
  </si>
  <si>
    <t>fáze přípravy, čeká se na vyhlášení výzvy, do které se PO bude moci zapojit</t>
  </si>
  <si>
    <t>Venkovní účebna na zahradě MŠ</t>
  </si>
  <si>
    <t>Cílem projektu je vybudování zastřešeného prostoru pro vzdělávání dětí v MŠ. Zaměření na polytechniku, experimentální výuku, motoriku, lokomoci a prožitkové vzdělávání (pořízení např. balanční prvky, zastřešení pískoviště, pergola, pocitový motorický chodník, venkovní ponky, aj..)</t>
  </si>
  <si>
    <t>Venkovní učebna mateřské školy Hello</t>
  </si>
  <si>
    <t>Ostrava - Poruba</t>
  </si>
  <si>
    <t xml:space="preserve">Cílem je vybudování venkovního prostoru pro rozvoj přírodovědných a polytechnických kompetencí dětí mateřské školy. </t>
  </si>
  <si>
    <t>plánování projektu</t>
  </si>
  <si>
    <t>Rozvoj polytechnických a přírodovědných kompetencí v Hello škole</t>
  </si>
  <si>
    <t>Cílem je vybavení učeben MŠ pro rozvoj polytechnického a přírodovědného vzdělávání</t>
  </si>
  <si>
    <t>Mateřská škola Ostrava-Bartovice, Za Ještěrkou 8,  příspěvková organizace</t>
  </si>
  <si>
    <t>Revitalizace přírodní školní zahrady</t>
  </si>
  <si>
    <t>Vybudování oplocení, nových herních prvků, smyslových chodníčků, vybudování přírodní učebny,  vytvoření prostoru pro děti s cílem rozvíjet pohybové schopnosti( balanční prvky, lanové hřiště s dopadovou plochou aj.).Vybudování záhonů pro pěstování zeleniny a ovoce, koutku posezení pro rodiče- místa pro opekání a grilování( společné setkávání rodičů a MŠ a tím jejich větší zapojení do dění školy). Cílem je vytvořit kreativní multismyslové vzdělávací prostředí, které s podporou edukačních metod a smyslových pomůcek umožní dětem vnímat a poznávat všemi smysly– zrak, sluch, chuť, čich, hmat, trávit venku co nejvíce času a tím co nejlépe rozvíjet jejich osobnost, jak po stránce tělesné, tak postránce duševní.</t>
  </si>
  <si>
    <t>Venkovní herní prvky v areálu MŠ</t>
  </si>
  <si>
    <t>Vybudování sportovních a herních prvků v areálu MŠ, které budou sloužit žákům a dětem ZŠ, MŠ a široké veřejnosti.</t>
  </si>
  <si>
    <t>záměr</t>
  </si>
  <si>
    <t>Mateřská škola Ostrava - Zábřeh, Za Školou 1, přísp. org.</t>
  </si>
  <si>
    <t>Mob Ostrava - Jih</t>
  </si>
  <si>
    <t>Rekonstrukce elektroinstalace, objekt mateřské školy</t>
  </si>
  <si>
    <t>Výměna a modernizace silnoproudých a slaboproudých rozvodů na pracovišti MŠ U Zámku.</t>
  </si>
  <si>
    <t>Revitalizace a inovace školních zahrad na 2 pracovištích - MŠ Za Školou a MŠ U Zámku</t>
  </si>
  <si>
    <t xml:space="preserve">Revitalizace školních zahrad  2 mateřských škol v souladu s principy enviromentální výchovy dětí.  Cílem je dostatečně vybavení pro vzdělávání, hry a relaxaci předškolních dětí v MŠ Za Školou a MŠ U Zámku.  </t>
  </si>
  <si>
    <t>Digitalizace a modernizace předškolního vzdělávání ve 4 mateřských školách (Za Školou, Tylova, U Zámku a Tarnavova)</t>
  </si>
  <si>
    <t>Instalace interaktivních tabulí, programů a pomůcek pro digitalizaci. Cílem je vytvořit inovativní zázemí pro práci s talentovanými dětmi, pro  individuální diagnostiku a práci s dětmi s různým stupněm podpůrného opatření v MŠ Za Školou, MŠ Tylova, MŠ U Zámku a MŠ Tarnavova.</t>
  </si>
  <si>
    <t>Zateplení objektu MŠ Tylova</t>
  </si>
  <si>
    <t xml:space="preserve">Zateplení objektu a oprav vstupů do MŠ Tylova. Cílem úspora tepelné energie. </t>
  </si>
  <si>
    <t>Rekonstrukce a modernizace kuchyně v MŠ Tarnavova</t>
  </si>
  <si>
    <t xml:space="preserve">Rekonstrukce a modernizace kuchyně v MŠ Tarnavova s cílem zkvalitnění přípravy jídla, zefektivnění práce a časové úspory. </t>
  </si>
  <si>
    <t>realizace 07-08/2025</t>
  </si>
  <si>
    <t xml:space="preserve">MŠ Lipová a MŠ Lapačka - výměna oken obou budov MŠ </t>
  </si>
  <si>
    <t>Z důvodu již starých oken přes, které fučí a již nesplňují svou funkci. (časté opravy)</t>
  </si>
  <si>
    <t>MŠ Lipová a MŠ Lapačka - modernizace vnitřního vybavení</t>
  </si>
  <si>
    <t>Vzhledem k opotřebení nábytku a bezpečnostní dětí  a stále novým hygienickým požadavků je nutno obměnovat vybavení</t>
  </si>
  <si>
    <t>MŠ Lipová a MŠ Lapačka - personální podpora školní asistentJAK II</t>
  </si>
  <si>
    <t>Vzhledem k integraci dětí se speciálními potřebami je třeba mt dostatečné personální zabezpečení</t>
  </si>
  <si>
    <t>MŠ Lipová a MŠ Lapačka - vybavení IT technikou</t>
  </si>
  <si>
    <t>K vývoji modernizace školstí je třeba  zabezpečit  technickou podporu (Interaktivní tabule, dataprojetror, notebook, tablet, ….)</t>
  </si>
  <si>
    <t>MŠ Lipová a MŠ Lapačka - rekenstrukce stávajících výtahů 3ks</t>
  </si>
  <si>
    <t>Vzhledem  k revizním a hygienických zprávám se výtahy na převoz potravin stávají nevyhovující</t>
  </si>
  <si>
    <t>Vybudování venkovní učebny MŠ pro vzdělání environmentální, polytechnické či přírodovědné.</t>
  </si>
  <si>
    <t>Sportovní, herní prvky a relaxační prvky</t>
  </si>
  <si>
    <t>Vybudování sportovních, herních prvků a relaxační zóny v areálu MŠ, které budou sloužit žákům a dětem ZŠ, MŠ a široké veřejnosti.</t>
  </si>
  <si>
    <t>Vybavení učeben MŠ</t>
  </si>
  <si>
    <t>Cílem je vybavení učeben MŠ pro rozvoj polytechnického, přírodovědného, jazykového a dalšího vzdělávání.</t>
  </si>
  <si>
    <t>Vybavení a rekonstrukce prostor pro dětskou skupinu</t>
  </si>
  <si>
    <t>Modernizace vnitřních i venkovních prostor, vybavení a výměna podlah v MŠ pro zřízení dětské skupiny.</t>
  </si>
  <si>
    <t>Instalace kamerového systému v pbjektu MŠ.</t>
  </si>
  <si>
    <t>Zateplení objektu MŠ  Pastelka</t>
  </si>
  <si>
    <t>Dokončení zateplení budovy MŠ.</t>
  </si>
  <si>
    <t>Mateřská škola BabySamien Little school, z.ú.</t>
  </si>
  <si>
    <t>04040252</t>
  </si>
  <si>
    <t>Vybudování přírodní zahrady</t>
  </si>
  <si>
    <t>solárním čerpadlem, pítko, vyvýšené záhony, kompostér, doskočiště, vrbový domeček, popisné cedule. Z dotace bychom pořídili ovocné keře, trvalky, vodní rostliny a také spoustu zahradního nářadí a pomůcek k badatelským aktivitám. V neposlední řadě by součástí zahrady bylo ohniště s posezením a dřevěné herní prvky.</t>
  </si>
  <si>
    <t>Mateřská škola Klimkovice, p. o. - pracoviště 28. října</t>
  </si>
  <si>
    <t>město Klimkovice</t>
  </si>
  <si>
    <t>Snížení energetické náročnosti gastroprovozu</t>
  </si>
  <si>
    <t>Cílem projektu je obměny zastaralé gastro technologie s povinnou úsporou energií.</t>
  </si>
  <si>
    <t>Probíhá příprava výběrové řízení, pro sotěž  dodavatelské firmy.</t>
  </si>
  <si>
    <t>Mateřská škola Klimkovice, p. o. - pracviště Josefovice</t>
  </si>
  <si>
    <t>MŠ Ostrava, Dvořákova 4, p.o.</t>
  </si>
  <si>
    <t>Realizace rekonstrukce  výdejny jídla.  Cílem je modernizace prostor - výměna kachliček, velkých dřezů, stolu pro zaměstnance. Úprava rozmistění veškeré vybavení výdejny .</t>
  </si>
  <si>
    <t>Základní škola a mateřská škola Ostrava Ostrčilova 10, p.o.</t>
  </si>
  <si>
    <t>Mob MoaP</t>
  </si>
  <si>
    <t>Obnova herních prvků a oplocení školní zahrady mateřské školy</t>
  </si>
  <si>
    <t>Vybudováníkreativních a herních center na zahradě MŠ (balanční prvky, herní prvky, pocitové chodníky).Podpora pohybové aktivity, rozvoje motoriky a sociálních dovedností dětí prostřednictvím pořízení nových bezpečných a moderních herních prvků na školní zahradu.Zvýšení bezpečnosti, kvality a atraktivity venkovního areálu mateřské školy prostřednictvím  rekonstrukce oplocení. Zvýšení bezpečnosti areálu</t>
  </si>
  <si>
    <t>Probíhá projektová příprava</t>
  </si>
  <si>
    <t>Zdravotechnika MŠ Ostrčilova-revitalizace sociálního zařízení</t>
  </si>
  <si>
    <t>Revitalizace sociálního zařízení v rámci tříd dětí v MŠ. Nová WC, umyvadla aj. Zlepšení hygienických podmínek, komfortu a bezpečnosti dětí i zaměstnanců prostřednictvím rekonstrukce a vybavení sociálního zařízení (toalet a umyvadel).Úpravy rozvodů vody a odpadů, nové protiskluzové podlahové krytiny.Projekt zahrnuje výměnu zastaralých WC, umyvadel, vodovodních baterií a obkladů za nové, úsporné a bezpečné vybavení odpovídající současným hygienickým normám pro předškolní zařízení. Součástí bude také drobná stavební úprava rozvodů vody a odpadu, případně výmalba prostor.</t>
  </si>
  <si>
    <t xml:space="preserve">Lesní mateřská škola Včelka, z. s. </t>
  </si>
  <si>
    <t>revitalizace přírodní zahrady</t>
  </si>
  <si>
    <t>Stará Bělá</t>
  </si>
  <si>
    <t>Revitalizace zahrady s principy enviromentální výchovy (polytechnický koutek, venkovní učebna, sportovní prvky, pěstební, chovatelský a saunovací koutek)</t>
  </si>
  <si>
    <t>rekonstrukce zázemí</t>
  </si>
  <si>
    <t>Cílem je vyměnit původní střechu drobné stavby, přes kterou zatéká.</t>
  </si>
  <si>
    <t xml:space="preserve">Lesní mateřská škola Všelka, z. s. </t>
  </si>
  <si>
    <t>připojení se na vodovod</t>
  </si>
  <si>
    <t>Stará  Bělá</t>
  </si>
  <si>
    <t xml:space="preserve">Napojit MŠ na veřejnou vodovodní přípojku aby se ve výdejně MŠ mohlo mýt nádobí a nemusela se každý den dovážet pitná voda v barelech. </t>
  </si>
  <si>
    <t xml:space="preserve">Mateřská škola Ostrava - Zábřeh, Volgogradská 4, přísp.org. </t>
  </si>
  <si>
    <t>Úprava hlavního vstupu a schodiště za účelem zajištění bezbariérového přístupu. Vybudování rampy, úprava dveří a přilehlých prostor. Zlepšení dostupnosti a inkluze dětí se SVP.</t>
  </si>
  <si>
    <t>Rekonstrukce prostor prádelny MŠ Volgogradská 4</t>
  </si>
  <si>
    <t xml:space="preserve">Rekonstrukce a modernizace prostor prádelny - výměna obkladů, podlah, rozvodů vody a elektřiny, nové zařízení. Zlepšení hygienických a pracovních podmínek. </t>
  </si>
  <si>
    <t>Modernizace školní kuchyně  MŠ Volgogradská 4</t>
  </si>
  <si>
    <t>Modernizace ŠJ, zajištění vhodných pracovních podmínek  instalací klimatizační jednotky a systému odvětrávání. Zlepšení hygieny a bezpečnosti provozu.</t>
  </si>
  <si>
    <t>projektový záměr, zpracována studie</t>
  </si>
  <si>
    <t>Vybudování bezbariérového vstupu MŠ Gurťjevova</t>
  </si>
  <si>
    <t>Úprava  vstupu pro zajištění bezbariérovosti – rampa, dveře, zpevněné plochy. Zlepšení přístupnosti vzdělávání pro děti a rodiče.</t>
  </si>
  <si>
    <t>Rekonstrukce půdních prostor MŠ Gurťjevova – učebna Snoezelen</t>
  </si>
  <si>
    <t xml:space="preserve"> Rekonstrukce / inkluzivní vzdělávání / prostor pro neformální vzdělávání.</t>
  </si>
  <si>
    <t>Zateplení a oprava fasády MŠ Gurťjevova</t>
  </si>
  <si>
    <t>Zateplení obvodových stěn, oprava fasády a související stavební práce. Cílem je snížení energetických ztrát a modernizace vzhledu objektu.</t>
  </si>
  <si>
    <t>Rekonstrukce podlah MŠ Gurťjevova</t>
  </si>
  <si>
    <t>Nivelace podlah, výměna podlahových krytin.</t>
  </si>
  <si>
    <t>Přírodní zahrada MŠ Volgogradská</t>
  </si>
  <si>
    <t xml:space="preserve"> Terénní úpravy, pořízení vybavení – mobiliář pro výuku v přírodním prostředí (amfiteátr, blátivá dílna, stoly, lavice,  apod.), zahradnické nářadí.</t>
  </si>
  <si>
    <t>Zabezpečení budov PO z hlediska prevence a ochrany měkkých cílů</t>
  </si>
  <si>
    <t>Rekonstrukce kamerových rozvodů, čidel, alarmů, jednotný  klíčový systém.</t>
  </si>
  <si>
    <t>projektový záměr, studie</t>
  </si>
  <si>
    <t>Mateřská školak Klubíčko, Bažanova 6,Ostrava - Hrabová</t>
  </si>
  <si>
    <t>Mob Ostrava - Hrabová</t>
  </si>
  <si>
    <t>Rozšíření školní zahrady</t>
  </si>
  <si>
    <t>V plánu je rozšíření stávající školní zahrady v zadní části pozemku a její doplnění o nové herní a pohybové prvky pro děti. Cílem je umožnit dětem více prostoru  pro pobyt venku, rozvoj jejich motoriky a podpora zdravého pohybu na čerstvém vzduchu.</t>
  </si>
  <si>
    <t>Zastínění venkovvních teras - pergoly</t>
  </si>
  <si>
    <t>Vzhledem k přehřívání prostoru na nové školní zahradě, kde není přirozené zastíněni a   používáme improvizovaně slunečníky, budeme realizovat trvalé zastínění formou pergol na terasách. Cílem je zlepšení podmínek pro pobyt dětí na zahradě.</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</si>
  <si>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</si>
  <si>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</si>
  <si>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</si>
  <si>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</si>
  <si>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</si>
  <si>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r>
      <t xml:space="preserve">Výdaje projektu  </t>
    </r>
    <r>
      <rPr>
        <sz val="8"/>
        <rFont val="Calibri"/>
        <family val="2"/>
      </rPr>
      <t xml:space="preserve">v Kč </t>
    </r>
    <r>
      <rPr>
        <i/>
        <vertAlign val="superscript"/>
        <sz val="8"/>
        <rFont val="Calibri"/>
        <family val="2"/>
      </rPr>
      <t>1)</t>
    </r>
  </si>
  <si>
    <r>
      <t xml:space="preserve">Předpokládaný termín realizace </t>
    </r>
    <r>
      <rPr>
        <i/>
        <sz val="8"/>
        <rFont val="Calibri"/>
        <family val="2"/>
      </rPr>
      <t>měsíc, rok</t>
    </r>
  </si>
  <si>
    <r>
      <t>Typ projektu</t>
    </r>
    <r>
      <rPr>
        <sz val="8"/>
        <rFont val="Calibri"/>
        <family val="2"/>
      </rPr>
      <t xml:space="preserve"> </t>
    </r>
    <r>
      <rPr>
        <vertAlign val="superscript"/>
        <sz val="8"/>
        <rFont val="Calibri"/>
        <family val="2"/>
      </rPr>
      <t>2)</t>
    </r>
  </si>
  <si>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</si>
  <si>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</si>
  <si>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</si>
  <si>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</si>
  <si>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</si>
  <si>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přírodní vědy3) 
</t>
  </si>
  <si>
    <t>polytech. vzdělávání4)</t>
  </si>
  <si>
    <t xml:space="preserve">práce s digi. tech.5)
</t>
  </si>
  <si>
    <t>Základní škola Šenov, Radniční náměstí 1040, příspěvková organizace</t>
  </si>
  <si>
    <t>Modernizace odborných učeben</t>
  </si>
  <si>
    <t>Modernizace odborných učeben fyziky,chemie a informatiky</t>
  </si>
  <si>
    <t xml:space="preserve">Projekt je ve fázi ukončení realizace, byla podána zpráva o realizaci a žádost o patbu </t>
  </si>
  <si>
    <t>Poradenské pracoviště</t>
  </si>
  <si>
    <t>Vytvoření zázemí  školní poradenské pracoviště</t>
  </si>
  <si>
    <t>Příprava projektového záměru, včetně rozpočtu</t>
  </si>
  <si>
    <t>Školní družina</t>
  </si>
  <si>
    <t>Vybudování zázemí pro školní družiny</t>
  </si>
  <si>
    <t>Multimediální učebny ZŠ Šenov</t>
  </si>
  <si>
    <t>Projekt ukončen, fáze udržitelnosti</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</si>
  <si>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</si>
  <si>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</si>
  <si>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</si>
  <si>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</si>
  <si>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</si>
  <si>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</si>
  <si>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</si>
  <si>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</si>
  <si>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</si>
  <si>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</si>
  <si>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</si>
  <si>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</si>
  <si>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</si>
  <si>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</si>
  <si>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</si>
  <si>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</si>
  <si>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</si>
  <si>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</si>
  <si>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</si>
  <si>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</si>
  <si>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</si>
  <si>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</si>
  <si>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</si>
  <si>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</si>
  <si>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</si>
  <si>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</si>
  <si>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</si>
  <si>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</si>
  <si>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</si>
  <si>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</si>
  <si>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</si>
  <si>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</si>
  <si>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</si>
  <si>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t>hotová projektová dokumentace pro společné povolení stavby, bude podána na stavební úřad poslední týden v červnu 2024</t>
  </si>
  <si>
    <t>Rekonstrukce učeben</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</si>
  <si>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</si>
  <si>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Venkovní čítárna</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</si>
  <si>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</si>
  <si>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</si>
  <si>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Environmentální centrum - cesta za poznáním a Badatelský koutek</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</si>
  <si>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</si>
  <si>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konec 2022/2023</t>
  </si>
  <si>
    <t>projekt realizován</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</si>
  <si>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</si>
  <si>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</si>
  <si>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probíhá projektová příprava</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</si>
  <si>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</si>
  <si>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</si>
  <si>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</si>
  <si>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</si>
  <si>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</si>
  <si>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Navýšení výukových prostor školy</t>
  </si>
  <si>
    <t xml:space="preserve">Vybudování venkovní učebny pro výuku přírodovědných oborů, práci zájmových kroužků a pro činnost školní družiny. Rekonstrukce půdních prostor pro vytvoření nových učeben. </t>
  </si>
  <si>
    <t>Částečně realizováno</t>
  </si>
  <si>
    <t xml:space="preserve">Venkovní učebna -projekt je v realizaci, scválena dotace IROP (v rámci 111.výzvy), termín dokončení realizace projektu - srpen 2024 </t>
  </si>
  <si>
    <t>Pohybem ke zdraví</t>
  </si>
  <si>
    <t>Vybudování nového venkovního hřiště, herních prvků, rekonstrukce tělocvičny a zkvalitnění zázemí pro sportovní aktivity.</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</si>
  <si>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</si>
  <si>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</si>
  <si>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</si>
  <si>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</si>
  <si>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</si>
  <si>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</si>
  <si>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</si>
  <si>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</si>
  <si>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</si>
  <si>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</si>
  <si>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</si>
  <si>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</si>
  <si>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Zasíťování školy</t>
  </si>
  <si>
    <t>zasíťování školy</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</si>
  <si>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</si>
  <si>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</si>
  <si>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</si>
  <si>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</si>
  <si>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</si>
  <si>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</si>
  <si>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</si>
  <si>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</si>
  <si>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</si>
  <si>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</si>
  <si>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</si>
  <si>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</si>
  <si>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</si>
  <si>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</si>
  <si>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</si>
  <si>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</si>
  <si>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</si>
  <si>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</si>
  <si>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</si>
  <si>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</si>
  <si>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</si>
  <si>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</si>
  <si>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</si>
  <si>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</si>
  <si>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</si>
  <si>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</si>
  <si>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</si>
  <si>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</si>
  <si>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 xml:space="preserve">Odborné učebny ZŠ Ostrava-Vítkovice </t>
  </si>
  <si>
    <t>Bezbariérovost, vybudování a rekonstrukce PC učeben, vybudování venkovní učebny pro přirodovědnou výuku.</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</si>
  <si>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</si>
  <si>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</si>
  <si>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</si>
  <si>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</si>
  <si>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</si>
  <si>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</si>
  <si>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</si>
  <si>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</si>
  <si>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</si>
  <si>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</si>
  <si>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</si>
  <si>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</si>
  <si>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</si>
  <si>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</si>
  <si>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</si>
  <si>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Základní škola Slezská Ostrava, Bohumínská 72, příspěvková organizace</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</si>
  <si>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</si>
  <si>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</si>
  <si>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</si>
  <si>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</si>
  <si>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</si>
  <si>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</si>
  <si>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</si>
  <si>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</si>
  <si>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</si>
  <si>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</si>
  <si>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Základní škola Slezská Ostrava, Pěší 1, příspěvková organizace</t>
  </si>
  <si>
    <t>ZŠ Pěší - Modernizace učebny cizích jazyků a informatiky</t>
  </si>
  <si>
    <t>Modernizace učebny cizích jazyků a informatiky</t>
  </si>
  <si>
    <t>ZŠ Pěší - Cvičná kuchyňka</t>
  </si>
  <si>
    <t>ZŠ Pěší - Pracovní dílny</t>
  </si>
  <si>
    <t>Vybudování pracovní dílny</t>
  </si>
  <si>
    <t xml:space="preserve">Základní škola Slezská Ostrava, Chrustova 24, příspěvková organizace </t>
  </si>
  <si>
    <t>ZŠ Chrustova - Vybudování multimediální učebny</t>
  </si>
  <si>
    <t>Vybudování multimediální učebny</t>
  </si>
  <si>
    <t>ZŠ Chrustova - Cvičná kuchyňka</t>
  </si>
  <si>
    <t>ZŠ Chrustova - Modernizace učebny cizích jazyků a informatiky</t>
  </si>
  <si>
    <t xml:space="preserve">Základní škola Slezská Ostrava, Škrobálkova 51, příspěvková organizace </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</si>
  <si>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</si>
  <si>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</si>
  <si>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</si>
  <si>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</si>
  <si>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</si>
  <si>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</si>
  <si>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</si>
  <si>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PRIGO, základní škola, s.r.o.</t>
  </si>
  <si>
    <t>Zřizovatel PRIGO, s.r.o.</t>
  </si>
  <si>
    <t>Výstavba nové budovy ZŠ</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</si>
  <si>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</si>
  <si>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01/2027</t>
  </si>
  <si>
    <t>08/2028</t>
  </si>
  <si>
    <t xml:space="preserve">vnitřní </t>
  </si>
  <si>
    <t>Zpracována PD, závazná stanovska v řešení</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</si>
  <si>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</si>
  <si>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</si>
  <si>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</si>
  <si>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</si>
  <si>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</si>
  <si>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nebude realizován</t>
  </si>
  <si>
    <t>N</t>
  </si>
  <si>
    <t>Rekonstrukce přírodovědné učeby (učebna PŘ-CH-F)</t>
  </si>
  <si>
    <t>Modernizace kmenové učebny na odbornou učebnu PŘ,CH,F.</t>
  </si>
  <si>
    <t>Základní škola a Mateřská škola Ostrava-Krásné Pole, Družební 336, příspěvková organizace</t>
  </si>
  <si>
    <t>Statutární město Ostrava, městský obvod Krásné Pole, Družební 576, 725 26 Ostrava Krásné Pole</t>
  </si>
  <si>
    <t>71005081</t>
  </si>
  <si>
    <t>Modernizace infrastruktury pro vzdělávání včetně konektivity na ZŠ Krásné Pole</t>
  </si>
  <si>
    <t>SMO</t>
  </si>
  <si>
    <t>Krásné Pole</t>
  </si>
  <si>
    <t xml:space="preserve">Zajištění vybavení specializovaných učeben a konektivity </t>
  </si>
  <si>
    <t>financování projektu odsouhlašeno v rámci ITI, realizace naplánována na rok 2024</t>
  </si>
  <si>
    <t>ne/ není třeba</t>
  </si>
  <si>
    <t>Gymnázium, základní škola a mateřská škola Hello s.r.o.</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</si>
  <si>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</si>
  <si>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</si>
  <si>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</si>
  <si>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</si>
  <si>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</si>
  <si>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na základní škole a pro realizaci vnitřních sportovních i dalších komunitních aktivit realizovaných při záklandí škole Hello včetně aktivit školní družiny a školního klubu</t>
  </si>
  <si>
    <t>1/2023</t>
  </si>
  <si>
    <t>12/2024</t>
  </si>
  <si>
    <t>Školní družina a školní klub Zš Hello</t>
  </si>
  <si>
    <t>Obsahem projektu je vybudování zázemí pro školní družinu a školní klub ZŠ Hello</t>
  </si>
  <si>
    <t>8/2024</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</si>
  <si>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</si>
  <si>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</si>
  <si>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</si>
  <si>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</si>
  <si>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</si>
  <si>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</si>
  <si>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</si>
  <si>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</si>
  <si>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</si>
  <si>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</si>
  <si>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ZŠ MUDr. Emílie Lukášové a Klegova, Ostrava-Hrabůvka, příspěvková organizace</t>
  </si>
  <si>
    <t xml:space="preserve"> Základní škola Ostrava-Výškovice, Srbská 2, příspěvková organizace</t>
  </si>
  <si>
    <t>Rozvoj výuky přírodopisu v ZŠ Ostrava-Jih</t>
  </si>
  <si>
    <t xml:space="preserve">modernizace učeben přírodopisu </t>
  </si>
  <si>
    <t xml:space="preserve"> Základní škola MUDr. Emílie Lukášové a Klegova, Ostrava- Hrabůvka, příspěvková organizace</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</si>
  <si>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</si>
  <si>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</si>
  <si>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</si>
  <si>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</si>
  <si>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</si>
  <si>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</si>
  <si>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</si>
  <si>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</si>
  <si>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</si>
  <si>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Revitalizace dílen ZŠ Březinova</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</si>
  <si>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</si>
  <si>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Herní zóna na Březince</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</si>
  <si>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</si>
  <si>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</si>
  <si>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</si>
  <si>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</si>
  <si>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</si>
  <si>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Revitalizace relaxačních zón 1. a 2.stupně školy</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</si>
  <si>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</si>
  <si>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Kompletní revitalizace sportoviště ZŠ a MŠ Březinova</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</si>
  <si>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</si>
  <si>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Revitalizace  tělocvičny školy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</si>
  <si>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</si>
  <si>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Revitalizace odborných učeben v ZŠ Březinova</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</si>
  <si>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</si>
  <si>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Revitalizace učebny hudební výchovy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</si>
  <si>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</si>
  <si>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Revitalizace učebny výtvarné výchovy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</si>
  <si>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</si>
  <si>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Revitalizace skleníku ZŠ Březinova</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</si>
  <si>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</si>
  <si>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Vybudování workoutového hřiště na pozemku ZŠ Březinova</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</si>
  <si>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</si>
  <si>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Revitalizace elektroinstalace ZŠ Březinova</t>
  </si>
  <si>
    <t>kompletní renovace elektroinstalace školy vzhledem k tomu, že elektroinstalace je původní, pravděpodobně ze 60.let 20.století</t>
  </si>
  <si>
    <t>Ochrana měkkých cílů ZŠ a MŠ Březinova</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</si>
  <si>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</si>
  <si>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Učíme se v přírodě při ZŠ a MŠ Březinova - druhá etapa</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</si>
  <si>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</si>
  <si>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Základní škola Ostrava-Dubina, Františka Formana 45, příspěvková organizace</t>
  </si>
  <si>
    <t>UČEBNA DIGITÁLNÍCH TECHNOLOGIÍ A INFORMATIKY</t>
  </si>
  <si>
    <t>Vybudování počítačové učebny ve stávajících prostorech v souladu s RVP v oblasti digitálních technologií. Mimo výuku bude k dispozici dětem ze ŠD.</t>
  </si>
  <si>
    <t xml:space="preserve">Zpracovaná PD </t>
  </si>
  <si>
    <t>UČEBNA DÍLEN A ROBOTIKY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</si>
  <si>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</si>
  <si>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JAZYKOVÁ LABORATOŘ</t>
  </si>
  <si>
    <t>Vybudování nové jazykové laboratoře ve stávajících prostorech. Zaměřena na rozvíjení komunikačních dovedností s maximálním využitím digitálních nástrojů a technologií.Mimo výuku bude k dispozici dětem ze ŠD.</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</si>
  <si>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</si>
  <si>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</si>
  <si>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</si>
  <si>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</si>
  <si>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</si>
  <si>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</si>
  <si>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</si>
  <si>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</si>
  <si>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Přípravná fáze – projekt, dokumentace, záměr</t>
  </si>
  <si>
    <t>Modernizace učeben přírodních věd  a kabinetů na ZŠ Krestova 36 A</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</si>
  <si>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</si>
  <si>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Vybudování digitálních jazykových učeben a jazykových kabinetů pro 1. a 2. stupeň na ZŠ Krestova 36A</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</si>
  <si>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</si>
  <si>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Modernizace učeben a kabinetu technického a řemeslného vzdělávání na ZŠ Krestova 36A</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</si>
  <si>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</si>
  <si>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Multifunkční hřiště otevřené veřejnosti</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</si>
  <si>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</si>
  <si>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</si>
  <si>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</si>
  <si>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</si>
  <si>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</si>
  <si>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</si>
  <si>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</si>
  <si>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</si>
  <si>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</si>
  <si>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</si>
  <si>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</si>
  <si>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</si>
  <si>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</si>
  <si>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</si>
  <si>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</si>
  <si>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</si>
  <si>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</si>
  <si>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</si>
  <si>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</si>
  <si>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připravená projektová dokumentace</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</si>
  <si>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</si>
  <si>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</si>
  <si>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</si>
  <si>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</si>
  <si>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</si>
  <si>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</si>
  <si>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</si>
  <si>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</si>
  <si>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</si>
  <si>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projektová dokumentace hotová</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</si>
  <si>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</si>
  <si>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</si>
  <si>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</si>
  <si>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</si>
  <si>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</si>
  <si>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</si>
  <si>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</si>
  <si>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</si>
  <si>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</si>
  <si>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</si>
  <si>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</si>
  <si>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</si>
  <si>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</si>
  <si>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</si>
  <si>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</si>
  <si>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</si>
  <si>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</si>
  <si>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Přípravná fáze - projekt, dokumentace</t>
  </si>
  <si>
    <t>Rekonstrukce podlah v tělocvičnách</t>
  </si>
  <si>
    <t>Rekonstrukce podlah v tělocvičnách školy,broušení,tmelení,lakování, oprava poškození.</t>
  </si>
  <si>
    <t>nebude realizováno</t>
  </si>
  <si>
    <t>Základní škola a mateřská škola Ostrava - Dubina, V. Košaře 6, příspěvková organizace</t>
  </si>
  <si>
    <t>Modernizace učeben - dílny</t>
  </si>
  <si>
    <t>Modernizace školních dílen a učebny nových technoligií (3D tisk)</t>
  </si>
  <si>
    <t>Modernizace učebny   chemie</t>
  </si>
  <si>
    <t>Modernizace učebny chemie (technické zařízení, nábytek, vybavení)</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</si>
  <si>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</si>
  <si>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</si>
  <si>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</si>
  <si>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</si>
  <si>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</si>
  <si>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</si>
  <si>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</si>
  <si>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</si>
  <si>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 xml:space="preserve">Rekonstrukce a modernizace jazykových učeben, vč. Stavebních úprav, pořízení nového interiérového vybavení, jazykové laboratoře a výukových pomůcek . Učebny - jazyková laboratoř, konverzační místnost </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</si>
  <si>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</si>
  <si>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</si>
  <si>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</si>
  <si>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</si>
  <si>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</si>
  <si>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</si>
  <si>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</si>
  <si>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</si>
  <si>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</si>
  <si>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</si>
  <si>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</si>
  <si>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</si>
  <si>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</si>
  <si>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</si>
  <si>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</si>
  <si>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</si>
  <si>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</si>
  <si>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</si>
  <si>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</si>
  <si>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</si>
  <si>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</si>
  <si>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 xml:space="preserve">Stávající stav: školní hřiště využívá 5 oddělení ŠD a veřejnost. Prostory školní zahrady jsou udržovány, chybí zde však možnost posezení a relaxace. Herní zóny a dětské hřiště se nenachází ani nikde jinde v blízké vzdálenosti od školy. Cíl: Vybudování a vybavení prostoru, který bude sloužit ke sportovním aktivitám a relaxaci. Prostor bude vybaven lavičkami, pískovištěm a herními prvky pro mladší žáky (prolézačky, domeček, houpačka, obratnostní prvky a pod.). Prostor budou v dopoledních hodinách využívat žáci školy (přípravná třída) a v odpoledních hodinách ŠD a také veřejnost v rámci projektu Otevřená sportoviště. </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</si>
  <si>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</si>
  <si>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</si>
  <si>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</si>
  <si>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</si>
  <si>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</si>
  <si>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</si>
  <si>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</si>
  <si>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</si>
  <si>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</si>
  <si>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</si>
  <si>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</si>
  <si>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</si>
  <si>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</si>
  <si>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</si>
  <si>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</si>
  <si>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</si>
  <si>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</si>
  <si>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</si>
  <si>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</si>
  <si>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</si>
  <si>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</si>
  <si>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</si>
  <si>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</si>
  <si>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</si>
  <si>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</si>
  <si>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</si>
  <si>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</si>
  <si>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</si>
  <si>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</si>
  <si>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</si>
  <si>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</si>
  <si>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</si>
  <si>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</si>
  <si>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</si>
  <si>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</si>
  <si>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</si>
  <si>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</si>
  <si>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</si>
  <si>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</si>
  <si>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</si>
  <si>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</si>
  <si>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</si>
  <si>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</si>
  <si>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</si>
  <si>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</si>
  <si>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Modernizace odborných učeben ZŠ 1.etapa</t>
  </si>
  <si>
    <t>Ostrava - Hrabová</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</si>
  <si>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</si>
  <si>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Realizace projektu únor-červen 2025</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</si>
  <si>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</si>
  <si>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</si>
  <si>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</si>
  <si>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</si>
  <si>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</si>
  <si>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</si>
  <si>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</si>
  <si>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</si>
  <si>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Rozšíření a modernizace školy pro žáky s handicapem</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</si>
  <si>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</si>
  <si>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08/2025</t>
  </si>
  <si>
    <t>Projekt ve fázi realizace, předpokládaný termín ukončení 5/2026. Projekt financován: 85% EU, 5% státní rozpočet, 10% vlastní zdroje příjemce.</t>
  </si>
  <si>
    <t>Základní škola, Ostrava-Poruba, Komenského 668, přísp. org.</t>
  </si>
  <si>
    <t xml:space="preserve">MOb Poruba </t>
  </si>
  <si>
    <t>Modernizace sportoviště</t>
  </si>
  <si>
    <t xml:space="preserve">1. Vybudování tartanového rozběžiště a pískového doskočiště pro skok daleký. 2. Obnova volejbalového hřiště s tartanovým povrchem. 3. Vybudování tartanového běžeckého oválu.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</si>
  <si>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Základní škola, Ostrava-Poruba, Porubská 832, přísp. org.</t>
  </si>
  <si>
    <t>Zázemí pro odbornou badatelskou učebnu</t>
  </si>
  <si>
    <t>Cílem projektu je vybudování z terasy EVVO učebnu pro přírodovědné bádání přírodních živlů a vytvoření místností zaměřených na uklidnění a práci žáků s SVP. 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vzdělávání žáků v enviromentálních záležitostech.</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</si>
  <si>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</si>
  <si>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</si>
  <si>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</si>
  <si>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</si>
  <si>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</si>
  <si>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</si>
  <si>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</si>
  <si>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</si>
  <si>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</si>
  <si>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</si>
  <si>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</si>
  <si>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</si>
  <si>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</si>
  <si>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</si>
  <si>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Renovace stávajícího hřiště, úprava povrchu, nové oplocení. Vybudování nového místa pro vzdělávací a relaxační aktivity pro žákovské kolektivy</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</si>
  <si>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</si>
  <si>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</si>
  <si>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</si>
  <si>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</si>
  <si>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</si>
  <si>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</si>
  <si>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Enviromentální centrum v ZŠ</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</si>
  <si>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</si>
  <si>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2028</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</si>
  <si>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</si>
  <si>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</si>
  <si>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</si>
  <si>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</si>
  <si>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</si>
  <si>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</si>
  <si>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Rekonstrukce atria a vybudování přírodní učebny, vybudování zahrady s herními prvky pro školní družinu</t>
  </si>
  <si>
    <t>Základní škola, Ostrava-Poruba, Bulharská 1532, přísp. org.</t>
  </si>
  <si>
    <t>Jazyky</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</si>
  <si>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</si>
  <si>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Stále držíme krok (IT)</t>
  </si>
  <si>
    <t>Obnovení vybavení dvou počítačových učeben a informačního centra (15xžidle, 31xstanice, monitory, 3xdataprojektory, software), včetně datových rozvodů, servrů, datových uložišť a pokrytí wifi signálem vybraných prostor.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</si>
  <si>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Zlaté ručičky (dílny)</t>
  </si>
  <si>
    <t>Vybudování moderní učebny na výuku dílen a vybavení dostatečným počtem nářadí a pomůcek pro žáky.</t>
  </si>
  <si>
    <t>Základní škola, Ostrava-Poruba, Ukrajinská 1533, přísp. org.</t>
  </si>
  <si>
    <t>Pracovitá Ukrajinská</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</si>
  <si>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</si>
  <si>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 xml:space="preserve">Virtuální realita na ZŠ Šoupala </t>
  </si>
  <si>
    <t xml:space="preserve">2 učebny (robotika,  virtuální a smíšená realita, programování a informatika využitelné pro výuku  v přírodních vědách, polytechnice  a cizích  jazycích, včetně  stavebních úprav </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</si>
  <si>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</si>
  <si>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</si>
  <si>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</si>
  <si>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r>
      <t xml:space="preserve">Odborné učebny </t>
    </r>
    <r>
      <rPr>
        <sz val="8"/>
        <rFont val="Calibri"/>
        <family val="2"/>
        <charset val="238"/>
      </rPr>
      <t>na</t>
    </r>
    <r>
      <rPr>
        <sz val="8"/>
        <rFont val="Calibri"/>
        <family val="2"/>
      </rPr>
      <t xml:space="preserve"> ZŠ Šoupala</t>
    </r>
  </si>
  <si>
    <t>Polytechnická učebna, venkovní učebna, hudebna, výtvarná dílna</t>
  </si>
  <si>
    <t>stavební úpravy, vybavení nábytkem a technikou, konektivita</t>
  </si>
  <si>
    <t>Základní škola, Ostrava-Poruba, I. Sekaniny 1804, přísp. org.</t>
  </si>
  <si>
    <t>WiFi na Sekanince</t>
  </si>
  <si>
    <t>Bezdrátová škola</t>
  </si>
  <si>
    <t>Družinový svět fantazie</t>
  </si>
  <si>
    <t>Modernizace školní družiny a jejího zázemí včetně zázemí pro učitele v pavilonu B</t>
  </si>
  <si>
    <t>Dovednosti pro budoucnost</t>
  </si>
  <si>
    <t>Oprava a moderní vybavení školní dílny a rekonstrukce školní cvičné kuchyňky</t>
  </si>
  <si>
    <t>Modernizace odborných učeben 
pro moderní výuku</t>
  </si>
  <si>
    <t>Modernizace odborných učeben - fyzika, počítačová učebna</t>
  </si>
  <si>
    <t>Koridor k propojení ZŠ a ŠJ</t>
  </si>
  <si>
    <t>Vybudování spojovacího prostoru mezi školou a jídelnou</t>
  </si>
  <si>
    <t>Sociální zařízení pro žáky školy 21. století</t>
  </si>
  <si>
    <t>Rekonstrukce sociálního zařízení pro chlapce</t>
  </si>
  <si>
    <t>Zpracována PD</t>
  </si>
  <si>
    <t>Základní škola, Ostrava-Poruba, A. Hrdličky 1638, přísp. org.</t>
  </si>
  <si>
    <t>Modernizace odborných učeben a učebny pro praktickou výuku- cvičnou kuchyň, místnost pro ŠPP</t>
  </si>
  <si>
    <t>70984794</t>
  </si>
  <si>
    <t>Školní hřiště</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</si>
  <si>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</si>
  <si>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Nová okna ve dvou pavilonech ZŠ</t>
  </si>
  <si>
    <t>Výměna oken s opravou již zateplené fasády ve dvou pavilonech ZŠ</t>
  </si>
  <si>
    <t>realizováno 2025</t>
  </si>
  <si>
    <t>ZŠ, Ostrava-Poruba, J. Valčíka 4411, příspěvková organizace</t>
  </si>
  <si>
    <t>Modernizace odborných učeben pro přírodovědné předměty a informatiku</t>
  </si>
  <si>
    <t>Modernizace odborných učeben – IT technika</t>
  </si>
  <si>
    <t>sloučeno s jiným požadavkem</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</si>
  <si>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</si>
  <si>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</si>
  <si>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</si>
  <si>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</si>
  <si>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</si>
  <si>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</si>
  <si>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Rekonstrukce školní kuchyně ZŠ J. Šoupala 1609 včetně stavebních úprav a vzduchotechniky</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</si>
  <si>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</si>
  <si>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</si>
  <si>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</si>
  <si>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</si>
  <si>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</si>
  <si>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</si>
  <si>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</si>
  <si>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</si>
  <si>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</si>
  <si>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</si>
  <si>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</si>
  <si>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</si>
  <si>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Realizace</t>
  </si>
  <si>
    <t xml:space="preserve">Přírodovědná učebna a konektivita Montessori Ostrava
</t>
  </si>
  <si>
    <t>Vybudování a vybavení přírodovědné učebny včetně robotiky, konektivity a zázemí</t>
  </si>
  <si>
    <t>Příprava stavebního povolení</t>
  </si>
  <si>
    <t>Základní škola Ostrava - Mariánské Hory, Gen. Janka 1208, příspěvková organizace</t>
  </si>
  <si>
    <t>Statutární město Ostrava, městský obvod Mariánské Hory a Hulváky</t>
  </si>
  <si>
    <t>Modernizace školy Gen. Janka</t>
  </si>
  <si>
    <t xml:space="preserve">Modernizace dvou učeben - 1 odborná učebna s podporou virtuality, polyfunkční učebna pro výuku informatiky a robotiky, 2 odborná učebna fyziky a chemie. Součástí modernizace je také naplnění standardu konektivity - připojení k Internetu a Ethernetu školy. </t>
  </si>
  <si>
    <t>Částečně realizováno (konektivita), příprava realizace odborných učeben (léto 2025)</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</si>
  <si>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</si>
  <si>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</si>
  <si>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</si>
  <si>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</si>
  <si>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</si>
  <si>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Je zpracovaná studie</t>
  </si>
  <si>
    <t>Virtuální a rozšířená realita ve výuce na ZŠ Vřesina</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</si>
  <si>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</si>
  <si>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dotace přiznána, realizace zahájena</t>
  </si>
  <si>
    <t>Rekonstrukce a modernizace multimediální učebny</t>
  </si>
  <si>
    <t>Rekonstrukce a modernizace učebny, zavedení pokročilých metod  vzdělávání do výuky.</t>
  </si>
  <si>
    <t>vnitřní</t>
  </si>
  <si>
    <t>Rekonstrukce školní kuchyně a přilehlých prostor</t>
  </si>
  <si>
    <t>Rekonstrukce a stavební úpravy zastaralých prostor školní kuchyně, moderní technické zázemí s ohledem na energetické úspory, vzduchotechnika, zázemí pro zaměstnance</t>
  </si>
  <si>
    <t>Zpracovaná projektová studie se zaměřením na energetické úspory</t>
  </si>
  <si>
    <t>Zpracovaná studie a rozpočet</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</si>
  <si>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</si>
  <si>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</si>
  <si>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</si>
  <si>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</si>
  <si>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</si>
  <si>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</si>
  <si>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Zadáno zpracování záměru</t>
  </si>
  <si>
    <t>Rekonstrukce zahradního přístavku - učebna pro zájmové vzdělávání</t>
  </si>
  <si>
    <t>Rekonstrukce prostor přístavku na zahradě školy, učebna pro zájmové vzdělávání, ateliér</t>
  </si>
  <si>
    <t>Oprava a zateplení střechy</t>
  </si>
  <si>
    <t>Oprava a zateplení střechy ZŠ K. Pokorného 1382</t>
  </si>
  <si>
    <t>Částečně realizováno ŠJ, ŠD, TV.</t>
  </si>
  <si>
    <t>Rekonstrukce sociálních zařízení</t>
  </si>
  <si>
    <t>Rekonstrukce sociálních zařizení pro žáky a zaměstnance v pavilonu ŠD a I. pav.</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</si>
  <si>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</si>
  <si>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</si>
  <si>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</si>
  <si>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</si>
  <si>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</si>
  <si>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</si>
  <si>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</si>
  <si>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</si>
  <si>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Rekonstrukce již zastaralé jazykové laboratoře (16 + 1 pracovních míst), podpora výuky jazyků a finanční gramotnosti.</t>
  </si>
  <si>
    <t>Jedná se o hrubý projektový záměr.</t>
  </si>
  <si>
    <t>Montessori Ukrajinská</t>
  </si>
  <si>
    <t>Pro naši Montessori větev paviliónu A  vytvořit 2 odborné učebny, které budou zahrnovat kosmickou výuku a jazykovou laboratoř a rekonstrukci stávající kmenové učebny.</t>
  </si>
  <si>
    <t>Jedná se o projektový záměr.</t>
  </si>
  <si>
    <t>Rekonstrukce zázemí pavilonu TV na ZŠ Ukrajinská</t>
  </si>
  <si>
    <t>Kompletní rekonstrukce zázemí pavilonu tělocvičny.  Bude se jednat o kompletní rekonstrukci odpadů, elektrorozvodů včetně nového rozvaděče,  zdravotechniky,  rozvodů, obkladů včetně nových podlah, zárubní a dveří, větrání, kamerového systému  atd.</t>
  </si>
  <si>
    <t xml:space="preserve">Jedná se o projektový záměr. </t>
  </si>
  <si>
    <t>Nová konektivita na ZŠ Ukrajinské</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</si>
  <si>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</si>
  <si>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Základní škola a mateřská škola Ostrava-Lhotka, příspěvková organizace</t>
  </si>
  <si>
    <t>Mob Lhotka</t>
  </si>
  <si>
    <t>“Vybudování nové výukové učebny a družiny v ZŠ“</t>
  </si>
  <si>
    <t>Ostrava-Lhotka</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</si>
  <si>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</si>
  <si>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Rekonstrukce odborných učeben</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</si>
  <si>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</si>
  <si>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Realizace dokončena v r. 2025</t>
  </si>
  <si>
    <t>nerelevantní</t>
  </si>
  <si>
    <t>Rekonstrukce a vybudování učebny chemie, venkovní učebny, školní družiny a klubu, konektivity a bezbariérovosti</t>
  </si>
  <si>
    <t>Rekonstrukce a modernizace  vybavení učebny chemie, školní družiny a školního klubu. Vybudování venkovní učebny. Rekonstrukce konektivity školy a zajištění bezbariérovosti.</t>
  </si>
  <si>
    <t>Realizace dokončena v roce 2025</t>
  </si>
  <si>
    <t>Rekonstrukce, modernizace a specializace pracoviště ul. Trnkovecká</t>
  </si>
  <si>
    <t xml:space="preserve">Generální rekonstrukce sociálních zařízení, sálu a tělocvičny a modernizace učeben ke specializaci a rozšíření kapacity                                                                                                                                        </t>
  </si>
  <si>
    <t>projekt připraven k zapojení do výzvy o dotaci a realizaci</t>
  </si>
  <si>
    <t>Základní škola Dolní Lhota, příspěvková organizace</t>
  </si>
  <si>
    <t>Vybudování venkovní učebny v návaznosti na klíčové kompetence přírodní vědy, technické a řemeslné obory, práce s digitálními technologiemi.</t>
  </si>
  <si>
    <t>jedná se o projektový záměr</t>
  </si>
  <si>
    <t>Vybavení kmenové učebny</t>
  </si>
  <si>
    <t>Modernizace vybavení kmenových učeben- nábytek, ICT technika</t>
  </si>
  <si>
    <t>Virtuální učebna na ZŠ Dolní Lhota</t>
  </si>
  <si>
    <t>Zavedení  pokročilých výukových metod jako je virtuální realita do výuky, modernizace odborné učebny.</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</si>
  <si>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</si>
  <si>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</si>
  <si>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</si>
  <si>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</si>
  <si>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</si>
  <si>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</si>
  <si>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</si>
  <si>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</si>
  <si>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 xml:space="preserve">V realizaci, 1. etapa realizována. </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</si>
  <si>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</si>
  <si>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</si>
  <si>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</si>
  <si>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</si>
  <si>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</si>
  <si>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momentálně je zařazen do náhradních projektů IROP, číslo projektu CZ.06.04.01/00/22_111/0001799</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</si>
  <si>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</si>
  <si>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</si>
  <si>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</si>
  <si>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</si>
  <si>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</si>
  <si>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 xml:space="preserve">Obsahem projektu je vybudování zázemí (prostory i vybavení) pro realizaci výuky využívající moderní technologie </t>
  </si>
  <si>
    <t>9/2022</t>
  </si>
  <si>
    <t>Projekt podpořen z ITI Ostrava a zrealizován, běží doba udržitelnosti</t>
  </si>
  <si>
    <t>  102092311</t>
  </si>
  <si>
    <t>Modernizace kuchyně z let 1996 včetně rekostrukce vzduchotechniky</t>
  </si>
  <si>
    <t xml:space="preserve">Obdrženo stavební povolení, schválena dotace, probíhá příprava vyhlášení veřejné zakázky </t>
  </si>
  <si>
    <t>Virtuální realita a robotika ZŠ a MŠ Stará Ves nad Ondřejnicí</t>
  </si>
  <si>
    <t>OStrava</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</si>
  <si>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</si>
  <si>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12/2025</t>
  </si>
  <si>
    <t>dokončuje se realizace hotovo do 06/2025</t>
  </si>
  <si>
    <t>Základní škola, Ostrava-Hrabůvka, U Haldy 66, příspěvková organizace</t>
  </si>
  <si>
    <t>Vybudování polytechnické učebny</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</si>
  <si>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</si>
  <si>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</si>
  <si>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</si>
  <si>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</si>
  <si>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</si>
  <si>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</si>
  <si>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</si>
  <si>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</si>
  <si>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a zájmové vzdělávání v přírodě a její vybavení moderními učebními pomůckami.</t>
  </si>
  <si>
    <t xml:space="preserve">projektová dokumentace  </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</si>
  <si>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</si>
  <si>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</si>
  <si>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</si>
  <si>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</si>
  <si>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</si>
  <si>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</si>
  <si>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</si>
  <si>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Modernizace odborné učebny (drobné stavební úpravy a pořízení nábytku) a zavedení pokročilých výukových inovativních pomůcek a vybavení. Zajištění konektivity.</t>
  </si>
  <si>
    <t>Virtuální realita ve výuce na ZŠ Ostrava-Jih</t>
  </si>
  <si>
    <t>Modernizace odborné učebny (drobné stavební úpravy a pořízení nábytku) a zavedení pokročilých inovativních výukových pomůcek a vybavení. Zajištění konektivity.</t>
  </si>
  <si>
    <t>Realizováno v r. 2024</t>
  </si>
  <si>
    <t>Modernizace odborné učebny (drobné stavební úpravy a pořízení nábytku) a zavedení pokročilých inovativních výukových pomůcek a vybavení.</t>
  </si>
  <si>
    <t>Vybudování odborných učeben a zajištění konektivity</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</si>
  <si>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</si>
  <si>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</si>
  <si>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</si>
  <si>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</si>
  <si>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</si>
  <si>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</si>
  <si>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</si>
  <si>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</si>
  <si>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</si>
  <si>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</si>
  <si>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</si>
  <si>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</si>
  <si>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</si>
  <si>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</si>
  <si>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</si>
  <si>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</si>
  <si>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</si>
  <si>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</si>
  <si>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</si>
  <si>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</si>
  <si>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</si>
  <si>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</si>
  <si>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</si>
  <si>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</si>
  <si>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</si>
  <si>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</si>
  <si>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</si>
  <si>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</si>
  <si>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</si>
  <si>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</si>
  <si>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</si>
  <si>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</si>
  <si>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</si>
  <si>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</si>
  <si>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</si>
  <si>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</si>
  <si>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</si>
  <si>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ZŠ Škrobálkova - Vybudování 2 tříd školní družiny </t>
  </si>
  <si>
    <t>Vybudování dvou tříd ŠD v 1. a 2.NP v domě na ul. Škrobálkova 291/49. 3. NP prostory pro kroužky, výtah pro zajištění bezbariérovosti.</t>
  </si>
  <si>
    <t>Odborná učebna dílen a odborných učeben pro žáky se speciálními vzdělávacími potřebami na ZŠ Provaznická</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</si>
  <si>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</si>
  <si>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podaná žádost</t>
  </si>
  <si>
    <t>Učíme se v novém</t>
  </si>
  <si>
    <t>rekonstrukce budovy školní družiny pro výuku 1. stupně včetně pořízení vybavení</t>
  </si>
  <si>
    <t>Polytechnika a virtální realita v PORG</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</si>
  <si>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</si>
  <si>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Zpracovaný PZ do ITI, průzkum trhu</t>
  </si>
  <si>
    <t>ZŠ a MŠ Ostrava-Proskovice, Staroveská 62, Ostrava-Proskovice</t>
  </si>
  <si>
    <t>Stavební úpravy a nástavba ZŠ Ostrava-Proskovice</t>
  </si>
  <si>
    <t>Proskovice</t>
  </si>
  <si>
    <t xml:space="preserve">Stavební úpravy a nástavba základní školy. Nástavba levého křídla: dvě učebny - 1) vybudování počítačové učebny v souladu s  RVP v oblasti digitálních technologií - mimo výuku bude k dispozici dětem jako družina , 2)  rozšíření stávající jídelny, 3) vybudování skladu pomůcek.Projekt bude zaměřen na zajištění konektivity školy - moderní vybavení  ICT učebny.     </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</si>
  <si>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</si>
  <si>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</si>
  <si>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</si>
  <si>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</si>
  <si>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</si>
  <si>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Rekonstrukce střechy budovy na ul. Šalounova zahrnující výměnu krytiny a náhradu nevyhovujícího hromosvodu</t>
  </si>
  <si>
    <t>Realizace ukončena v r. 2023</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</si>
  <si>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</si>
  <si>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</si>
  <si>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</si>
  <si>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</si>
  <si>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</si>
  <si>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</si>
  <si>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2x odborná  Digi učebna s VR + mobilní učebna</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</si>
  <si>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</si>
  <si>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Vybavení odborné  jazykové učebny a zajištění bezbariérovosti školy</t>
  </si>
  <si>
    <t>Vybavení odborné jazykové učebny a zajištění bezbariérovosti školy výtahem a schodolezy včetně úpravy  bezbariérového WC.</t>
  </si>
  <si>
    <t>Záměr rozdělen do dvou samostatných projektů</t>
  </si>
  <si>
    <t>Změna způsobu vytápění budovy školní jídelny</t>
  </si>
  <si>
    <t>Zastřešení minihřiště s umělotravnatým povrchem</t>
  </si>
  <si>
    <t>Zastřešení minihřiště s umělotravnatým povrchem a vybudování ubytovacích prostor pro potřeby regionální fotbalové akademie Moravskoslezského kraje</t>
  </si>
  <si>
    <t>Schválen, připravena realizace v 2026</t>
  </si>
  <si>
    <t>102832676 </t>
  </si>
  <si>
    <t>Inovace přírodovědné učebny a počítačové učebny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</si>
  <si>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</si>
  <si>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Rekonstrukce, modernizace pracoviště ul. Havláskova</t>
  </si>
  <si>
    <t>Rekonstrukce a modernizace školního klubu, bezbariérové WC a vybudování odborné učebny "cvičná kuchyň"</t>
  </si>
  <si>
    <t>projekt v přípravě</t>
  </si>
  <si>
    <t>Projekt před dokončením</t>
  </si>
  <si>
    <t>Multifunkční jazyková učebna ZŠ Montessori Ostrava</t>
  </si>
  <si>
    <t>vybudování odborné jazykové a multimediální učebny</t>
  </si>
  <si>
    <t>Projekt ukončen realizací 11/2024.</t>
  </si>
  <si>
    <t>Výstavba nové budovy školy  v energeticky nízkém standardu,  vybudování odborných učeben, zázemí pro školní poradenské pracoviště, družinu, školního hřiště a multifunkčního venkonvního sportoviště</t>
  </si>
  <si>
    <t>Projekt nebude realizován</t>
  </si>
  <si>
    <t>Odborné učebny</t>
  </si>
  <si>
    <t>Vybudování odborných učeben formou půdní vestavby</t>
  </si>
  <si>
    <t>příprava PD a stavebního povolení</t>
  </si>
  <si>
    <t>Rekonstrukce a revitalizace odborných učeben v ZŠ Ostrčilova</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</si>
  <si>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</si>
  <si>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čeká se na novou IROP výzvu-spravedlivá transformace</t>
  </si>
  <si>
    <t>ZŠ Ostrava, Matiční 5, příspěvková organizace</t>
  </si>
  <si>
    <t xml:space="preserve">Energetické úspory - ZŠO Matiční 5
</t>
  </si>
  <si>
    <t>Zateplení budovy ZŠ Matiční 5, výměna plynových kotlů</t>
  </si>
  <si>
    <t>příprava projektové dokumentace</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</si>
  <si>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</si>
  <si>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</si>
  <si>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</si>
  <si>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</si>
  <si>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ano, výběrové řízení hotovo, realizace připravena na rok 2024</t>
  </si>
  <si>
    <t xml:space="preserve">Výměna gastro zařízení v kuchyni ZŠ a MŠ, odstranění energeticky náročných a starých zařízení </t>
  </si>
  <si>
    <t xml:space="preserve">Výměna gastro zařízení v kuchyni ZŠ a MŠ, odstranění energeticky náročných a starých zařízení ( lednice, chladicí vitrína na slaáty a ovoce, malý konvektomat na ohřívání diet nebo mikrovlná trouba, myčka pro gastoprovoz, ohřívací pult se 4 otvory) </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</si>
  <si>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</si>
  <si>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</si>
  <si>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</si>
  <si>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</si>
  <si>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</si>
  <si>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příprava PD</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</si>
  <si>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</si>
  <si>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</si>
  <si>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</si>
  <si>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</si>
  <si>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</si>
  <si>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</si>
  <si>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</si>
  <si>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</si>
  <si>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</si>
  <si>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</si>
  <si>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</si>
  <si>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Konektivita pro ZŠO, Gebauerova 8, PO</t>
  </si>
  <si>
    <t>Kompletní obnova vnitřní konektivity školy na ZŠ Gebauerova - budova na ul. Gebauerova a budova na ul. Ibsenova</t>
  </si>
  <si>
    <t>příprava projektu</t>
  </si>
  <si>
    <t>Konektivita naWaldorfské ZŠ</t>
  </si>
  <si>
    <t xml:space="preserve">Kompletní obnova vnitřní konektivity Waldorfské základní školy na ul. Na Mlýnici 36  </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</si>
  <si>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</si>
  <si>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</si>
  <si>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Probíhá tvorba PD ve všech stupních</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</si>
  <si>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</si>
  <si>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</si>
  <si>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Vybudování zázemí pro kola</t>
  </si>
  <si>
    <t>Vybudování zázemí pro kola - krytý, zamykatelný přístřešek</t>
  </si>
  <si>
    <t>Sociální zařízení jako součást kultury moderní školy</t>
  </si>
  <si>
    <t>Rekonstrukce sociálních zařizení pro žáky a zaměstnance</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</si>
  <si>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</si>
  <si>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</si>
  <si>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</si>
  <si>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V realizaci</t>
  </si>
  <si>
    <t>Rekonstrukce a modernizace učebny, zavedení pokročilých metod  vzdělávání do výuky - zavedení virtuální reality do výuky, vybudování vnitřní konektivity školy, nové IT vybavení a pomůcky, nové interiérové vybavení.</t>
  </si>
  <si>
    <t>Zpracovaný projektový záměr</t>
  </si>
  <si>
    <t>zahájena realizace</t>
  </si>
  <si>
    <t>Základní škola, Ostrava-Poruba, A. Hrdličky 1638, přísp.org.</t>
  </si>
  <si>
    <t>Rekonstrukce a stavební úpravy původní podlahy, obkladů a rozvodů ve školní kuchyni</t>
  </si>
  <si>
    <t>Přístavba a stavební úpravy objektu základní školy</t>
  </si>
  <si>
    <t>Ostrava – Polanka nad Odrou</t>
  </si>
  <si>
    <t>Projekt se zabývá novou přístavou objektu základní školy a rozsáhlými stavebními úpravami stávající budovy.  V rámci přístavby bude vybudováno 7 nových kmenových učeben a 1 jazyková učebna pro dělenou výuku. Stavební úpravy stávající budovy řeší bezbarierový přístup, instalaci výtahu, rozšíření počtu kabinetů, úpravy učeben, šaten a zázemí, vše v souvislosti s navýšením kapacity objektu  a zajištění adekvátního zabezpečení budovy školy.</t>
  </si>
  <si>
    <t>příprava projektové dokumentace pro provedení stavby</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</si>
  <si>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</si>
  <si>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</si>
  <si>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</si>
  <si>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 rámci realizace budou kompletně modernizovány prostory školní družiny včetně všech instalací, se zaměřením na bezbariérový přístup a bezpečnost objektu. Hlavním cílem je také  navýšení kapacity školní družiny  a  vybudování  multifunkčních prostor s možnosti využití pro volnočasové aktivity dětí.</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</si>
  <si>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</si>
  <si>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</si>
  <si>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2.etapa</t>
  </si>
  <si>
    <t>Zateplení budovy ZŠ Šenov -střed ( krček + tělocvičny )</t>
  </si>
  <si>
    <t>Zateplení části budovy ZŠ Šenov - střed ( krček a tělocvičny ).</t>
  </si>
  <si>
    <t>příprava</t>
  </si>
  <si>
    <t>Rekonstrukce ŠJ na odloučeném pracovišti Podlesí</t>
  </si>
  <si>
    <t>Rekonstrukce ŠJ - rozvody vody, kanalizace, vzduchotechniky a doplnění gastro vybavení.</t>
  </si>
  <si>
    <t>Rekonstrukce plynové kotelny na odloučeném pracovišti Podlesí</t>
  </si>
  <si>
    <t>Rekonstrukce  plynové kotelny na odloučeném pracovišti Podlesí</t>
  </si>
  <si>
    <t>projekt ukončen - zrealizován</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</si>
  <si>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</si>
  <si>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</si>
  <si>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</si>
  <si>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</si>
  <si>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</si>
  <si>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</si>
  <si>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zpracovaná studie</t>
  </si>
  <si>
    <t>Základní škola Ostrava-Michálkovice, U Kříže 28, příspěvková organizace</t>
  </si>
  <si>
    <t>MOb Michálkovice</t>
  </si>
  <si>
    <t>Ostrava-Michálkovice</t>
  </si>
  <si>
    <t>Jedná se  o modernizaci technického vybavení školní kuchyně vč. stavebních úprav zahrnující rozvody pitné vody, odpadů, elektroinstalace a vzduchotechniky. Nové vybavení bude obsahovat sporáky, konvektomat a další moderní a energeticky úsoporné gastro vybavení.</t>
  </si>
  <si>
    <t xml:space="preserve">Přemístění učeben v rámci školy - stavební úpravy - vybudování nové učebny -vybavení cvičné kuchyňky. </t>
  </si>
  <si>
    <t>Zahrada poznání</t>
  </si>
  <si>
    <t xml:space="preserve">Přeměna části nevyužitého pozemku ZŠ v přírodní zahradu, která poskytne prostor pro praktickou výuku v přímém kontaktu s přírodou (úprava terénu, výsadba stromů, keřů, založení květinových louček, pěstitelských záhonů, realizace přírodní učebny). </t>
  </si>
  <si>
    <t>Zpracována studie</t>
  </si>
  <si>
    <t>Vybudování relaxační zóny.</t>
  </si>
  <si>
    <t>Vybudování relaxační zóny pro venkovní aktivity žáků  školní družiny v prostoru mezi pavilonem učeben a pavilonem tělocvičny (terénní úpravy, vybudování herní plochy vč. instalace herních prvků a vybudování   odpočinkové  zóny pro žáky a učitele).</t>
  </si>
  <si>
    <t>Fáze přípravy.</t>
  </si>
  <si>
    <t>Instalace fotovoltaické elektrárny na střešních prostorách ZŠ J. Šoupala včetně vybudování odborné učebny pro výuku alternativních zdrojů energie.</t>
  </si>
  <si>
    <t>Instalace fotovoltaické elektrárny a využití dešťové vody-úspora energií, využití přírodních zdrojů</t>
  </si>
  <si>
    <t>Instalace fotovoltaické elektrárny na střeše budov školy a využití dešťové vody při výuce pěstitelských prací, údržbě školní zahrady a využití splaškové vody na W -úspora</t>
  </si>
  <si>
    <t>Fáže přípravy</t>
  </si>
  <si>
    <t>Vybudování žákovské kuchyňky</t>
  </si>
  <si>
    <t>Vybudování žákovské cvičné kuchyňky - rekonstrukce stávajících prostor využívaných jako byt pracovníka školy-školníka. Podpora technického vzdělávání a řemesel.</t>
  </si>
  <si>
    <t>Rekonstrukce vodovodního potrubí v budovách školy</t>
  </si>
  <si>
    <t xml:space="preserve">Výměna vodorovného i stoupacího vedení vodovodního potrubí ve všech pěti pavilonech školy </t>
  </si>
  <si>
    <t>Rekonstrukce sociálních zařízení pro žáky ve 3 pavilonech ZŠ</t>
  </si>
  <si>
    <t xml:space="preserve">zpracovaný projekt </t>
  </si>
  <si>
    <t>Za vyšší kvalitu vzdělávacího prostředí</t>
  </si>
  <si>
    <t xml:space="preserve">Škola se nachází v městské památkové zóně, žáci jsou vedeni k hrdosti na specifický architektonický styl sorely. Je nezbytné provést renovaci fasády všech budov školy včetně odvlhčení a zateplení v rozsahu, který bude vzhledem k zachování chráněných prvků architektonického stylu možný. Zajištění kvalitní estetické úrovně školy je podmínkou úspěšného vybudování pocitu sounáležitosti s rodným městem a výchovy mladé generacevk úctě ke kulturnímu dědictví. </t>
  </si>
  <si>
    <t>Základní škola a Mateřská škola Stará Ves nad Ondřejnicí,  příspěvková organizace</t>
  </si>
  <si>
    <t>Modernizace sociálních zařízení</t>
  </si>
  <si>
    <t xml:space="preserve">Modernizaci sociálních zařízení v obou patrech budovy B (stará školní budova). </t>
  </si>
  <si>
    <t>zpracovaná PD, čekání na vhodný dotační titul</t>
  </si>
  <si>
    <t>MOb Ostrava-Jih</t>
  </si>
  <si>
    <t>Venkovní učebny přírodních věd, rekonstrukce atria školy</t>
  </si>
  <si>
    <t xml:space="preserve">Vybudování učebny přírodních věd v areálu školy, rekonstrukce atria školy se zaměřením na podporu výuky. Výstavba zastřešené venkovní  bezbariérové učebny včetně pódia pro různé aktivity školy v návaznosti na klíčové kompetence přírodních věd, technických, řemeslných, výtvarných oborů, práce s digitálními technologiemi. </t>
  </si>
  <si>
    <t>Rekonstrukce tělocvičen ZŠ</t>
  </si>
  <si>
    <t>Celková rekonstrukce tělocvičen  (výměna podlahy, žebřin, košů na basketbal a obložení tělocvičny),vytvoření zázemí pro pomůcky, včetně revitalizace stávajícího zázemí pro pomůcky v jedné TV.</t>
  </si>
  <si>
    <t>Učíme se v přírodě při ZŠ a MŠ Březinova - třetí etapa</t>
  </si>
  <si>
    <t>květen 2023: analýza současného stavu, květen 2023: zajištění souhlasu zřizovatele s podáním projektu do MAP, 2023 - 2024: dotační řízení ITI/OP J.A.Komenský/IROP/SFŽP, 2024 - 2027: realizace, 2027: finalizace projektu.</t>
  </si>
  <si>
    <t>Revitalizace kmenových učeben ZŠ a MŠ Březinova</t>
  </si>
  <si>
    <t xml:space="preserve">Současný stav: Kmenové učebny jsou vybavené zastaralým nábytkem, podlahou z linolea, pod kterou jsou staré parkety a nejisté složení materiálu pod parketami, osvětlení je energeticky neúsporné, chybí úložné prostory ve třídách, zastínění je tvořeno venkovními lamelovými žaluziemi, které jsou při nepříznivých povětrnostních podmínkách nestabilní. Cíl projektu: cílem je revitalizovat třídy na úroveň "tříd 21.století" s odpovídajícím vybavením a energetickou úsporou, tj. renovovat veškeré části třídy, například: podlahu, osvětlení, vybavení třídy vč.ozvučení, zastínění, mycí centrum a IT. </t>
  </si>
  <si>
    <t>Výstavba budovy 2. st. ZŠ</t>
  </si>
  <si>
    <t>Výstavba budovy 2. st. ZŠ za účelem přestupu žáků z 1. st. ZŠ (v obci Václavovice je pouze jedna ZŠ s pouze 1. st. – s rostoucím počtem obyvatel ve Václavovicích a okolních obcích vzniká potřeba výstavby budovy 2. st. ZŠ)</t>
  </si>
  <si>
    <t>Vybudování sportovně-relaxačního areálu</t>
  </si>
  <si>
    <t>Vybudování relaxačního areálu s multifunkčním sportovištěm</t>
  </si>
  <si>
    <t>Zázemí pro badatelskou výuku</t>
  </si>
  <si>
    <t>zázemí pro venkovné přírodovědné aktivity a badatelskou výuku, venkovní zázemí pro komunitní aktivity. Vše sloužící jak pro výuku v dopoledních či odpoledních aktivitách.</t>
  </si>
  <si>
    <t>Modernizace IT vybavení</t>
  </si>
  <si>
    <t>Modernizace učebny informatiky,hlavně  pořízení nové IT a AV techniky včetně příslušenství,  robotické stavebnice a moderní výukové pomůcky pro polytechnické vzdělávání. Pořízení IT pomůcek pro výuku i do jiných učeben.</t>
  </si>
  <si>
    <t>Multifunkční učebny</t>
  </si>
  <si>
    <t>Současný stav: Stávající učebny jsou vybeveny původním nábytkem a bez technologií, které by odpovídaly novému ŠVP. Cílem je tyto učebny modernizovat, jak po stránce stavební, nábytkové ta i včetně technologického vybavení</t>
  </si>
  <si>
    <t>2Q 2024: analýza současného stavu, 2Q/3Q 2024: podání projektu do MAP, 2024 - 2025: dotační řízení ITI/OP J.A.Komenský/IROP, OPST: realizace, 2025-2026: finalizace projektu.</t>
  </si>
  <si>
    <t>Současný stav. Stávající konektivita školy neplní standard konektivity. Cílem je tohoto standardu docílit včetně nových síťových rozvodů a aktivních prvků, které zajistí bezpečnost, rychlost a budou klást důraz na bezproblémový provoz v rámci využití stávajících technologií pro vzdělávání</t>
  </si>
  <si>
    <t>Analýza stavu, zahájení kalkulace projektu -  OPST: realizace, 2025-2027: finalizace projektu.</t>
  </si>
  <si>
    <t>Klubovna pro Žákovský parlament na ZŠ, Ostrava-Poruba, K. Pokorného 1382, p.o.</t>
  </si>
  <si>
    <t>Klubovna - zázemí pro Žákovský parlament: vybavení nábytkem, ozvučením pro vedení rozhovorů, natáčení a vybavení pro aktivity žáků.</t>
  </si>
  <si>
    <t>Modernizace IT</t>
  </si>
  <si>
    <t>Výměna morálně zastaralého IT vybavení 2 počítačových učeben – hardware, software, vybavení prostor sedacím nábytkem, včetně prostoru před učebnami. Vybavení zastiňovacími roletami venkovními, popř. klimatizací. Požadavek vyplývá z RVP-  nároky na digitální kompetence žáků a výuku dovedností pro úspěšné zapojení na trhu práce.</t>
  </si>
  <si>
    <t>Rekonstrukce podlah v pavilonu školy a na chodbách školy</t>
  </si>
  <si>
    <t>Rekonstrukce zastaralých a rozbitých podlah ve třídách a chodbách , včetně kanalizační ochrany chodeb</t>
  </si>
  <si>
    <t>Příprava záměru</t>
  </si>
  <si>
    <t>Rekonstrukce ležatých rozvodů studené vody ve 2 pavilonech školy</t>
  </si>
  <si>
    <t>Výměna ležatých rozvodů vody ve dvou pavilonech školy, které jsou v havarijním stavu</t>
  </si>
  <si>
    <t>Obnova ICT zařízení ve třídách a kabinetech, včetně dataprojektorů a obnova tabulí.</t>
  </si>
  <si>
    <t>Škola má zastaralé počítače a tablety, které už dnes nedostačují novým programům . Interaktivní tabule, které častým používáním nemají  zcela funkčí funkce a také  dataprojektory, které svým stářím překonaly svou životnost.  Cílem tedy je obnova výkonných nových  počítačů do tříd a kabinetů, tabletů, tabulí a dataprojektorů  s možností audiovizuálního přenosu.</t>
  </si>
  <si>
    <t>Multifunkční prostor na ZŠ Vřesina</t>
  </si>
  <si>
    <t>Cílem projektu je vybudování multifunkčního prostoru včetně vybavení pro vzdělávací, zájmové, relaxační a komunitní aktivity.</t>
  </si>
  <si>
    <t xml:space="preserve"> </t>
  </si>
  <si>
    <t>Revitalizace a modernizace prostor tělocvičny</t>
  </si>
  <si>
    <t>Rekonstrukce tělocvičny a prostor zázemí pro sportovní aktivity.</t>
  </si>
  <si>
    <t>Základní škola Šenov, Radniční náměstá 1040, příspěvková organizace</t>
  </si>
  <si>
    <t>Zvýšení konektivity školy</t>
  </si>
  <si>
    <t>Zvýšení konektivity školy, rozvody UTP+ optika, aktivní prvky, wifi pokrytí a server školy.</t>
  </si>
  <si>
    <t>Školní outdoorová ekoučebna</t>
  </si>
  <si>
    <t>Vybudování venkovní učebny v prostorách naší školní zahrady. Tato učebna bude sloužit ke vzdělávání žáků a zároveň budování pozitivního vztahu k přírodě. V učebně máme v plánu žáky vzdělávat různým předmětům, které jsou úzce propojeny s ekologickou výchovou jako například přírodopis, výchova k občanství, výchova ke zdraví, anglická nauka a jiné. Rovněž chceme v žácích podporovat bližší vztah k životnímu prostředí, tvořivou činnost a ekologičtější smýšlení, nejen ve školním prostředí, ale i v jejich okolí. Prostřednictvím učebny zpříjemníme estetickou stránku a zároveň se budou moci děti a žáci učit ve zdravém prostředí na čerstvém vzduchu.</t>
  </si>
  <si>
    <t>Renovace multimediální učebny</t>
  </si>
  <si>
    <t>Renovace a vybavení prezenční a digitální technikou pro práci žáků.</t>
  </si>
  <si>
    <t>Renovace jazykové učebny</t>
  </si>
  <si>
    <t>Renovace a vybavení nábytkem, prezenční technikou a digitální technikou pro práci žáků.</t>
  </si>
  <si>
    <t>Venkovní herní prvky v areálu ZŠ</t>
  </si>
  <si>
    <t>Vybudování sportovních a herních prvků v areálu ZŠ, které budou využívány žáky a po vyučování širokou veřejností.</t>
  </si>
  <si>
    <t>Rekonstrukce tělocvičen a šaten</t>
  </si>
  <si>
    <t>Rekonstrukce tělocvičen školy (broušení, tmelení, lakování, obložení, oprava poškození) a nové osvětlení. Vybavení tělocvičen sportovními prvky. Rekonstrukce šaten.</t>
  </si>
  <si>
    <t>Mutifinkční učebny</t>
  </si>
  <si>
    <t>2Q 2024: analýza současného stavu, 2Q/3Q 2024: zajištění souhlasu zřizovatele s podáním projektu do MAP, 2024 - 2025: dotační řízení ITI/OP J.A.Komenský/IROP, OPST: realizace, 2025-2026: finalizace projektu.</t>
  </si>
  <si>
    <t>Revitalizace  dvou tělocvičen školy</t>
  </si>
  <si>
    <t>Základní vybavení tělocvičny je datováno do sedmdesátých a osmdesátých let minulého století. Cíl projektu: Realizací projektu by bylo inovováno vybavení tělocvičny (výměna podlahy, žebřin, košů na košíkovou a obložení tělocvičny), součástí by byla také demontáž již nevyužívaného vybavení (kladiny, žebříky).</t>
  </si>
  <si>
    <t>Obsahem projektu je modernizace zázemí (prostor i vybavení) pro výuku na základní škole a pro realizaci venkovních sportovních i dalších komunitních aktivit realizovaných při základní škole Hello</t>
  </si>
  <si>
    <t>Projekt je ve fázi plánu</t>
  </si>
  <si>
    <t>Modernizace jazykové učebny a dílen</t>
  </si>
  <si>
    <t xml:space="preserve">Stávající jazyková učebna a učebna dílen je připravena ke kompletní rekonstrukci, nevyhvuje výuce. </t>
  </si>
  <si>
    <t>Dotace přiznaná, zahájena realizace</t>
  </si>
  <si>
    <t>Vybudování Centra pro vzdělávání</t>
  </si>
  <si>
    <t>Vybudování  centra pro neformální vzdělávání - vytvoření zázemí pro neformální vzdělávání a mimoškolní aktivity včetně sociálního zázemí (sprchy, šatny, wc).</t>
  </si>
  <si>
    <t>Dotace přiznána</t>
  </si>
  <si>
    <t xml:space="preserve">Zřízení cvičných pracovních dílen </t>
  </si>
  <si>
    <t>Zřízení cvičných pracovních dílen pro žáky speciální školy s cílem připravit mladé lidi s handicapem na vstup do života. Projekt má pomoci rozvíjet dovednosti vedoucí k samostatnosti a soběstačnosti žáků a zlepšit jejich integraci do společnosti prostřednictvím sociální a pracovní rehabilitace.</t>
  </si>
  <si>
    <t>Školní zahrada</t>
  </si>
  <si>
    <t>Komplexní úprava a zabezpečení zahrady pro děti s multihandicapem.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t>
  </si>
  <si>
    <t>projekt je ve fázi plánování, odeslána žádost na pronájem pozemku na městský obvod Ostrava-Poruba</t>
  </si>
  <si>
    <t>Keramická dílna</t>
  </si>
  <si>
    <t>Zřízení keramické dílny pro žáky s multihandicapem. Cílem je vytvořit specializované prostředí, které umožní rozvoj jemné motoriky, kreativních schopností a smyslového vnímání u žáků s různými typy postižení. Keramická dílna bude vybavena speciálně upravenými nástroji a pomůckami, které usnadní práci s hlínou a umožní žákům s multihandicapem aktivně se zapojit do tvůrčího procesu, čímž podpoří jejich celkový rozvoj a sebevyjádření.</t>
  </si>
  <si>
    <t xml:space="preserve">projekt je ve fázi plánování </t>
  </si>
  <si>
    <t>Multifunkční vzdělávací centra ZŠ Gen. Píky</t>
  </si>
  <si>
    <t>Vybudování (modernizace) 2 multifunkčních vzdělávacích center pro neformální aktivity a činnosti realizované v rámci neformálního vzdělávání a školní družiny</t>
  </si>
  <si>
    <t>Vytvoření centra vzdělávání v ZŠ Ostrčilova</t>
  </si>
  <si>
    <t>Vytvoření Centra vzdělávání v ZŠ Ostrčilova pro neformální a zájmové vzdělávání žáků, modernizace zázemí pro aktivity spojené s přírodními  vědy, polytechnikou, prácí s digitálními technologiemi. V souladu s vizí naší organizace, změnami a velkou revizí RVP, ŠVP či Strategií 2030.</t>
  </si>
  <si>
    <t>Vytvořená projektová dokumentace a plný rozpočtový rozsah</t>
  </si>
  <si>
    <t xml:space="preserve">Montessori ekocentrum
</t>
  </si>
  <si>
    <t>Vybudování Montessori ekocentra pro výuku, volnočasové aktivity, družinu a celoživotní vzdělávání</t>
  </si>
  <si>
    <t>Projekt podán 11/2024</t>
  </si>
  <si>
    <t>Základní škola, Ostrava-Poruba, J. Valčíka 4411, příspěvková organizace</t>
  </si>
  <si>
    <t xml:space="preserve">Žákovská kuchyně </t>
  </si>
  <si>
    <t>Rekonstrukce cvičné žákovské kuchyně, obkladů, rozvodů, vybavení (např. trouby, plotny, digestoře, nádobí, IT technika, vybavení pro výuku stolování) aj.</t>
  </si>
  <si>
    <t>Předběžný rozpočet, vizualizace, jednoduchá projekce - bude se podávat žádost o dotaci</t>
  </si>
  <si>
    <t>Žákovské dílny</t>
  </si>
  <si>
    <t xml:space="preserve">Rekonstrukce stávajících žákovských dílen a jejich vybavení (ponky, skříně, materiál, IT technologie aj.), stavební úpravy.  </t>
  </si>
  <si>
    <t>Žákovská zahrada</t>
  </si>
  <si>
    <t>Úprava stávajících prostor školní zahrady pro potřeby školní družiny, výuku přírodních věd a komunitní setkávání (vybavení nářadím, vyvýšenými truhlíky, posezením, naučně-herními prvky aj.)</t>
  </si>
  <si>
    <t>Školní poradenské pracoviště</t>
  </si>
  <si>
    <t>Rekonstrukce kabinetů a místností využívaných pracovníky školního poradenského pracoviště, doplnění materiálně-technického vybavení (skříně, pomůcky, digitální technologie aj.)</t>
  </si>
  <si>
    <t>Rekonstrukce stávajících prostor školní družiny, vybavení novým nábytkem, herními prvky, IT vybavením aj.</t>
  </si>
  <si>
    <t>schválena dotace, realizace 2026</t>
  </si>
  <si>
    <t>Rekonstrukce chodeb</t>
  </si>
  <si>
    <t>Rekonstrukce stávajících poškozených a nevyhovujících podlah, vybudování zázemí pro žákovské volnočasové aktivity (pohovky, lavičky, herní prvky, stůl na stolní tenis, IT technika aj.), výměna dveří do učeben, kabinetů a skladů. Vytvoření prostoru pro žákovské výstavy atd.</t>
  </si>
  <si>
    <t>Rekonstrukce vestibulu, teras a učeben v suterénu</t>
  </si>
  <si>
    <t>Dojde k rekonstrukci schodišť, obou teras, truhlíků a zdí u vstupu do školy, v rámci zlepšení mikroklimatu před školou dojde k vysázení zeleně. 
Ve vestibulu školy dojde k opravení vrátnice a opravě prostor, které budou sloužit jako zázemí pro rodiče, kteří zde čekají na své děti (vybavení informačními nástěnkami, posezením). 
Dojde k zastřešení zadní terasy a vybudování místa pro koncerty, ale také setkávání s rodiči a veřejností, které škole chybí. 
V rámci opravy vstupní a zadní terasy dojde také k sanaci suterénních prostor, neboť skrze terasy zatéká do několika učeben a skladovacích prostor ve škole.</t>
  </si>
  <si>
    <t>Zkvalitnění odborných učeben</t>
  </si>
  <si>
    <t>Oprava, rekonstrukce, případně modernizace odborných učeben, jejich vybavení moderní IT a audio technikou, pomůckami aj. (přírodopis, chemie, fyzika, zeměpis, informatika, hudební výchova atd.).</t>
  </si>
  <si>
    <t>Školní knihovna</t>
  </si>
  <si>
    <t>Dovybavení školní žákovské a vybudování učitelské odborné knihovny.</t>
  </si>
  <si>
    <t>Obměna IT techniky ve škole</t>
  </si>
  <si>
    <t>Dojde k obměně IT techniky ve třídách (počítače, interaktivní tabule, dataprojektory, plátna/tabule, audio technika aj.) a doplnění stávající o moderní IT technologie (robotika, virtuální realita atd.).</t>
  </si>
  <si>
    <t>Oprava střechy</t>
  </si>
  <si>
    <t>Dojde k rekonstrukci stávající staré střechy na všech pavilonech.</t>
  </si>
  <si>
    <t>Oprava osvětlení</t>
  </si>
  <si>
    <t>Dojde k výměně osvětlení v prostorách školy za úspornější (např. školní šatny, chodby)</t>
  </si>
  <si>
    <t>Školní jídelna a kuchyně</t>
  </si>
  <si>
    <t>Dojde k dovybavení školní kuchyně a jídelny v rámci podpory zdravého stravování a snížení hlučnosti (např. Pořízení salátového baru, pultu pro výdej nápojů, výměně gastrozařízení, vybudování odhlučnění na stěnách a stropech), oprava rampy u kuchyně a přebudování kanceláře vedoucí školní kuchyně.</t>
  </si>
  <si>
    <t>Základní škola, Ostrava-Poruba, A. Hrdličky 1638, příspěvková organizace</t>
  </si>
  <si>
    <t>Modernizace technického vybavení  a rekonstrukce vzduchotechniky  ve školní kuchyni, zázemí pro zaměstnance</t>
  </si>
  <si>
    <t>Vybavení odborné  jazykové učebny.</t>
  </si>
  <si>
    <t>Vybavení odborné jazykové učebny Robotelem. Včetně celé rekonstrukce místnosti, nábytku a úpravy prostředí.</t>
  </si>
  <si>
    <t>Projekt ve fázi plánu.</t>
  </si>
  <si>
    <t>Bezbariérovost školy</t>
  </si>
  <si>
    <t>Zajištění bezbariérovosti školy výtahem a schodolezy včetně úpravy  2x  bezbariérového WC na prostředním patře.</t>
  </si>
  <si>
    <t>Projekt ve fázi plánu. BEZBARIÉROVOST.</t>
  </si>
  <si>
    <t>Obnova ŠPP</t>
  </si>
  <si>
    <t>Zajištění podmínek pro školní poradenské pracoviště pro Psychologa, speciálního pedagoga, výchovného poradce a logopeda. Vybavení čtyřech kabinetů a přizpůsobení vyhovujícím podmínkam pro práci ŠPP.</t>
  </si>
  <si>
    <t>Obnova ŠD</t>
  </si>
  <si>
    <t>Rekonstrukce  a obnova prostředí školní družiny. Kompletní rekonstrukce a obnova prostor v ŠD, včetně zvýšení prostorových podmínek, podlah, zabezpečení oken a vybavení. Cílem je navýšení kapacity ŠD.</t>
  </si>
  <si>
    <t xml:space="preserve">Pohybem a hrou budujeme zdravé  vztahy </t>
  </si>
  <si>
    <t xml:space="preserve">Vybavení školní zahrady venkovní učebnou, herními prvky pro mladší žáky a prvky outdoor fitness parku. Obohacení školní zahrady o uvedené vybavení umožní zatraktivnit pohybové aktivity během vyučování i odpolední zájmové činnosti, venkovní učebna umožní propojit pohyb na čerstvém vzduchu se vzdělávacími aktivitami. To vše přinese nejen zvýšenou tělesnou zdatnost všech žáků v souladu s cílovými kompetencemi RVP, ale také kvalitnější budování sociálních vazeb mezi žáky. Díky celoškolním aktivitám na školní zahradě bude škola inteznivněji realizovat cíle inkluze.  Aktivity budou posilovat i mezigenerační vztahy žáků s rodiči a prarodiči. Prostor školní zahrady bude výrazně efektivněji využit. </t>
  </si>
  <si>
    <t xml:space="preserve">Kreativní vzdělávání </t>
  </si>
  <si>
    <t>Odborná učebna se zaměřením na výchovné předměty - hudební, taneční, dramatický, výtvarný obor, badatelství</t>
  </si>
  <si>
    <t>Revitalizace infrastruktury pro další vzdělávání</t>
  </si>
  <si>
    <t>Cílem projektu je revitalizace infrastruktury pro další vzděláváníí žáků (mimoškolní aktivity v ŠD, popř. ŠK)</t>
  </si>
  <si>
    <t>Zřízení venkovní učebny/venkovních učeben, včetně vybavení moderními učebními pomůckami.</t>
  </si>
  <si>
    <t>Herní a sportovní prvky s relaxační zónou</t>
  </si>
  <si>
    <t>Vybavení školní zahrady herními, sportovními a relaxačními prvky.</t>
  </si>
  <si>
    <t>Vybudování kamerového systému při ZŠ a MŠ Volgogradska 6B.</t>
  </si>
  <si>
    <r>
      <t xml:space="preserve">Současný stav: Stávající učebny jsou vybeveny původním nábytkem a bez technologií, které by odpovídaly novému ŠVP. Cílem je tyto učebny modernizovat, jak po stránce stavební, nábytkové, </t>
    </r>
    <r>
      <rPr>
        <sz val="8"/>
        <rFont val="Calibri"/>
        <family val="2"/>
        <charset val="238"/>
        <scheme val="minor"/>
      </rPr>
      <t>tak i po stránce technologického vybavení</t>
    </r>
  </si>
  <si>
    <t>Modernizace a vybavení zařízení a vnitřních i venkovních prostorů neformálního (zájmového) vzdělávání</t>
  </si>
  <si>
    <t>Cílem projektu je modernizace a vybavení zařízení a vnitřních i venkovních prostorů neformálního (zájmového) vzdělávání při ZŠ a MŠ Volgogradska 6B.</t>
  </si>
  <si>
    <t>příprava PD pro výzvu Spravedlivá transformace</t>
  </si>
  <si>
    <t>Modernizace školní družiny</t>
  </si>
  <si>
    <t>Modernizace 8 oddělení ŠD</t>
  </si>
  <si>
    <t>projektový záměe</t>
  </si>
  <si>
    <t>Odborné učebny ÏI</t>
  </si>
  <si>
    <t>Modernizace IT multifunkční učebny a učebny fyziky/chemie</t>
  </si>
  <si>
    <t>záměr je připraven</t>
  </si>
  <si>
    <t>nevyžaduje SP</t>
  </si>
  <si>
    <t xml:space="preserve"> Rekonstrukce půdních prostor pro vytvoření nových učeben. </t>
  </si>
  <si>
    <t>ve stádiu přípravy</t>
  </si>
  <si>
    <t>Vybudování nových a rozšíření stávajících herních prvků venkovního hřiště a sportoviště, rekonstrukce tělocvičny a zkvalitnění zázemí pro sportovní aktivity.</t>
  </si>
  <si>
    <t>Rekonstrukce oddělení školní družiny</t>
  </si>
  <si>
    <t>Celková rekonstrukce a modernizace nevyhovujícího oddělení školní družiny (došlok rozšíření školní družiny o další oddělení, nynější zázemí a vybavení je značně zastaralé)</t>
  </si>
  <si>
    <t>Přístavba objektu a rozšíření prostor pro výuku tělesné výchovy, sociálního zázemí a šaten</t>
  </si>
  <si>
    <t>Přístavba objektu a rozšíření prostor pro výuku tělesné výchovy, sociálního zázemí a šaten (šatny jsou nevyhovující velikosti a navíc jimi musí vyučující procházet do kabinetu TV, nedostatek prostoru pro tělocvičné nářadí a náčiní, chybějící sprchy a WC pro žáky)</t>
  </si>
  <si>
    <t>Pořízení nového serveru, vybavení IT učebny novou technikou. Zajištění konektivity nové IT a AV techniky do všech učeben. Zřízení nového školního rozhlasu, posílení kybernetické bezpečnosti a aktualizace sítě.</t>
  </si>
  <si>
    <t>Modernizace odborné výuky</t>
  </si>
  <si>
    <t>Předmětem projektu jsou úpravy, modernizace a vybavení odborných učeben se zapojením digitalizace do výuky.</t>
  </si>
  <si>
    <t>Modernizace vnitřní konektivity v ZŠ Velká Polom</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</si>
  <si>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</si>
  <si>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Vybudování Multifunkčních učeben</t>
  </si>
  <si>
    <t>Současný stav: Stávající učebny jsou vybaveny původním nábytkem a bez technologií, které by odpovídaly novému ŠVP. Cílem je tyto učebny modernizovat, jak po stránce stavební, nábytkové tak i včetně technologického vybaven, dále se jedná i o modernizaci poradenského pracoviště, zázemí pro kantory</t>
  </si>
  <si>
    <t>Cílem projektu je obměny zastaralé gastro technologie s povinnou úsporou energií.Včetně stavebních úprav-nová podlaha a posunutí stavebních příček.</t>
  </si>
  <si>
    <t>Projekt je podpořen s dotačního titulu  MŽP-OPŽP povinnost realizovat do roku 2028</t>
  </si>
  <si>
    <t>Základní škola, Ostrava - Hrabůvka, U Haldy 66, příspěvková organizace</t>
  </si>
  <si>
    <t>Venkovní učebna pro výuku i volnočasové aktivity.</t>
  </si>
  <si>
    <t>Zřízení venkovní učebny pro výuku i volnočasové aktivity.</t>
  </si>
  <si>
    <t xml:space="preserve">Záměr: předmětem projektu je vybudování venkovní učebny pro výuku a trávení volnočasových aktivit žáků ( školní družina) v areálu školní zahrady. </t>
  </si>
  <si>
    <t>Modernizace školní zahrady pro volnočasové aktivity školní družiny.</t>
  </si>
  <si>
    <t>Předmětem projektu je vybudování a úprava zázemí (školní zahrady) pro volnočasové aktivity školní družiny (úprava terénu, herní prvky, pískoviště, prolézadla, pomůcky pro pohybovou aktivitu).</t>
  </si>
  <si>
    <t>Modernizace odborných učeben na ZŠ Šenov</t>
  </si>
  <si>
    <t>Postupné vybudování multimediálních učeben včetně odloučeného pracoviště</t>
  </si>
  <si>
    <t>Rekonstrukce infrastruktury IT a výměna prostředků IT na ZŠ Ostrava-Vítkovice</t>
  </si>
  <si>
    <t xml:space="preserve">Výměna stávajícího zastaralého vybavení za nové, splňující požadavky na moderní výuku, na obou budovách ZŠ Ostrava-Vítkovice. Výměna stolních počítačů, interaktivních tabulí. Rozšíření možnosti poskytování interaktivní výuky skrze 3D realitu na obou budovách školy. Modernizace datových sítí v obou budovách na současné standarty. </t>
  </si>
  <si>
    <t>Solná jeskyně</t>
  </si>
  <si>
    <t>Zřízení solné jeskyně pro žáky s těžkým zdravotním postižením. je vytvořit terapeutický a relaxační prostor pro žáky s těžkým zdravotním postižením. Tento prostor mimo samotnou výuku bude podporovat jejich fyzické a psychické zdraví prostřednictvím inhalace solného aerosolu. Přínosy projektu zahrnují zlepšení zdravotního stavu žáků, snížení stresu a úzkosti, zlepšení dýchacích funkcí a celkové pohody žáků. Dále projekt poskytne nový terapeutický nástroj pro pedagogy a terapeuty a zvýší kvalitu života žáků s těžkým zdravotním postižením.</t>
  </si>
  <si>
    <t xml:space="preserve">zpracována projektová dokumentace, probíhá zajišťování financování a výběr zhotovitele </t>
  </si>
  <si>
    <t>nevyžaduje</t>
  </si>
  <si>
    <t xml:space="preserve">Komplexní úprava a zabezpečení zahrady pro děti s s těžkým zdravotním postižením.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 Učebna bude využívána i v odpoledních hodinách v rámci družiny a školního klubu. Přístupna bude taktéž v určitou dobu i rodičům a zákonným zástupcům. </t>
  </si>
  <si>
    <t>projekt je ve fázi plánování, zahrada je již v pronájmu od Ostrava-Poruba</t>
  </si>
  <si>
    <t>Modernizace odborné učebny na ZŠ Krásné Pole</t>
  </si>
  <si>
    <t>Modernizace odborné učebny  na ZŠ Krásné Pole - stavební úpravy, pořízení nového interiérového vybavení a výukových pomůcek - uč.  fyziky a chemie a přilehlé kabinety</t>
  </si>
  <si>
    <t xml:space="preserve">příprava projektu/podáná žádost o dotaci </t>
  </si>
  <si>
    <t xml:space="preserve">ne/není třeba </t>
  </si>
  <si>
    <t>Výstavba venkovní odborné učebny</t>
  </si>
  <si>
    <t>Výstavba venkovní odborné učebny -  stavební úpravy, pořízení nové interiérového vybavení a výukových pomůcek - uč přírodních věd  (např.  EVVO)</t>
  </si>
  <si>
    <t>Multifunkční odborná učebna</t>
  </si>
  <si>
    <t>Cílem projektu je realizace výstavby moderní multifunkční učebny, která bude sloužit jako flexibilní prostor pro výuku všech předmětů napříč vzdělávacím plánem školy. Učebna bude vybavena technickým zázemím a nábytkem umožňujícím snadné přizpůsobení různým typům výuky – od jazyků, přes přírodní vědy až po skupinové nebo projektové vyučování. Takto koncipovaný prostor podpoří moderní pedagogické metody, týmovou spolupráci žáků a efektivnější využití školních prostor.</t>
  </si>
  <si>
    <t>analýza stavu, příprava projektové dokumentace. Využití OPST dotačního titulu pro r2025</t>
  </si>
  <si>
    <t>Modernizace konektivity a souvisejícího vybavení ZŠ Hello</t>
  </si>
  <si>
    <t>Obsahem projektu je modernizace infrastruktury související s konektivitou školy a souvisejícím vybavením</t>
  </si>
  <si>
    <t>Rekonstrukce zázemí pro pedagogy</t>
  </si>
  <si>
    <t>Cílem projektu je modernizovat a vybavit zázemí (sborovnu) pro pedagogy k jejich práci.</t>
  </si>
  <si>
    <t>Multifunkční učebny II</t>
  </si>
  <si>
    <t>Současný stav: Stávající učebny jsou vybaveny původním nábytkem a bez technologií, které by odpovídaly novému ŠVP. Cílem je tyto učebny modernizovat, jak po stránce stavební, nábytkové tak i včetně technologického vybavení</t>
  </si>
  <si>
    <t>projektový záměr např. pro OP ST</t>
  </si>
  <si>
    <t>Modernizace konektivity školy</t>
  </si>
  <si>
    <t>Revize a obnova síťových prvků, aktualizace licencí operačního systému, bezpečnostního softwaru a dalších. Upgrade serverové části.</t>
  </si>
  <si>
    <t>zpracovaná projektová dokementace</t>
  </si>
  <si>
    <t>Zastínění- venkovní žaluzie</t>
  </si>
  <si>
    <t>Venkovní žaluzie a zastínění jsou nezbytné pro zajištění komfortních podmínek ve třídách během jarních a letních měsíců, kdy vysoké teploty mohou negativně ovlivnit kvalitu výuky. Regulují přímé sluneční záření, čímž zabraňují přehřívání učeben a kanceláří a zajišťují optimální teplotu pro soustředěnou práci žáků, učitelů a nepedagogických pracovníků. Tento zásah zlepší tepelné podmínky, zvýší efektivitu výuky a práce a povede k energetickým úsporám. Navíc ochrání vybavení školy před škodlivým UV zářením, čímž prodlouží jeho životnost.</t>
  </si>
  <si>
    <t>Studie stavebně technologického řešení bude dodána</t>
  </si>
  <si>
    <t>Modernizace hudebny</t>
  </si>
  <si>
    <t xml:space="preserve">Rekonstrukce a modernizace hudbeny vč. stavebních úprav, pořízení nového interiérového vybavení, výukových pomůcek a vybavení pro "nahrávací studio" </t>
  </si>
  <si>
    <t>Příprava PD</t>
  </si>
  <si>
    <t>Vybudování sportovní a workoutové zóny v prostoru hřiště ZŠ Chrjukinovy</t>
  </si>
  <si>
    <t>Stávající stav: v blízkém okolí ZŠ Chrjukinova se nenachází podobný moderní typ sportoviště, žáci naší školy jsou sportovně zaměřeni a workoutové hřiště by pomohlo zpestřit hodiny TV, Sh a napomohlo k propojení komunity rodičů a školy.  Cíl projektu: Realizací projektu se vybuduje workoutového hřiště v prostoru školní zahrady a hřiště ZŠ Chrjukinova. Hřiště by bylo využíváno v dopoledních hodinách k výuce TV, Sh a v odpoledních hodinách by bylo využíváno v rámci projektu Otevřená sportoviště a pro ŠD.</t>
  </si>
  <si>
    <t>Modernizace a revitalizace kmenových učeben</t>
  </si>
  <si>
    <t>Současný stav: Kmenové učebny jsou vybaveny již zastaralým nábytkem, na podlaze jsou instalovány historicky parkety, které jsou překryty PVC krytinou, stropní osvětlení je energeticky neúsporné, mnohdy chybí úložné prostory. Cíl projektu: modernizace vybavení tříd s ohledem na energetickou úsporu, renovovace části tříd (podlaha, stropní osvětlení, vybavení tříd nábytkem apod.).</t>
  </si>
  <si>
    <t>Modernizace prostor ŠD</t>
  </si>
  <si>
    <t>Stávající stav: v posledních letech se nám navýšil počet oddělení ŠD, jejich vybavení nábytkem, pomůckami je již zastaralé. Cíl: Celková modernizace prostředí školních  družin se zaměřením na wellbeing účastníků ŠD. Kompletní rekonstrukce a obnova prostor v ŠD, vybavení nábytkem, podlahovými krytinami, zbudování hracích center, výbava pomůckami a hračkami. Cílem je vytvoření moderního, bezpečného a příjemného prostředí, ve kterém budou účastníci ŠD trávit volný čas.</t>
  </si>
  <si>
    <t>Učebna fyziky, chemie a přírodopisu ZŠ a MŠ Stará Ves nad Ondřejnicí</t>
  </si>
  <si>
    <t>Vnitřní konektivita ZŠ a MŠ Stará Ves nad Ondřejnicí</t>
  </si>
  <si>
    <t>Modernizace datové a síťové infrastruktury.</t>
  </si>
  <si>
    <t>Výměna oken ve stávájící budově</t>
  </si>
  <si>
    <t>Zlepšení energetické náročnosti budovy</t>
  </si>
  <si>
    <t>Venkovní zastínění oken z jižní strany školy</t>
  </si>
  <si>
    <t>Venkovní zastínění oken z jižní strany budovy školy</t>
  </si>
  <si>
    <t>Odborné učebny 1. stupně</t>
  </si>
  <si>
    <t>Projekt zaměřen na rozvoj dogitálních kompetencí, přírodovědné gramotnosti a rozvoj komunikačních dovedností</t>
  </si>
  <si>
    <t>Zkvalitnění vnitřní konektivity a zabezpečení připojení k internetu na ZŠ PRIGO.</t>
  </si>
  <si>
    <t>Projekt se zaměří na modernizaci zastaralé sítě školy a zajištění spolehlivého připojení k internetu. Aktuální stav zasíťování je nedostatečný a často nefunkční, což negativně ovlivňuje vzdělávací proces. Realizací projektu se zlepší kvalita připojení, zvýší se stabilita sítě a bude umožněno efektivní využití digitálních technologií ve škole. Projekt tak podpoří modernizaci vyučování a usnadní přístup k online zdrojům.</t>
  </si>
  <si>
    <t>připravovaná PD</t>
  </si>
  <si>
    <t xml:space="preserve">Vybudování odborných učeben na ZŠ PRIGO, a to se zaměřením na přírodní vědy, polytechnické vzdělávání, cizí jazyky, hudební vzdělávání a práci s digitálními technologiemi. </t>
  </si>
  <si>
    <t>Kompletní konektivita školy</t>
  </si>
  <si>
    <t>Stávající stav: Nevhodné síťové kabeláže po celé škole, zastaralé aktivní a pasivní prvky infrastruktury. Předpokládá se vytvoření nové infrastruktury splňující standard Konektivity, zajištění nových aktivních prvků, komplexní rozvody v optice a cat6 kabeláži. Vytvoření bezdrátové sítě, nový server, software pro zabezpečení sítě.</t>
  </si>
  <si>
    <t>Podána žádost o dotaci</t>
  </si>
  <si>
    <t>Kompletní zajištění bezbariérovosti</t>
  </si>
  <si>
    <t>Předmětem projektu je pořízení plošiny pro usnadnění přístupu pro imobilního žáka.  Zároveň bude vybudovaný nový bezbariérový WC.</t>
  </si>
  <si>
    <t>Předmětem projektu je pořízení nového IT vybavení, nábytku a nezbytných  stavebních úprav v rámci stávajících odborných učeben, které již nevyhovují moderním trendům.</t>
  </si>
  <si>
    <t xml:space="preserve">Virtuální realita </t>
  </si>
  <si>
    <t xml:space="preserve">Předmětem projektu je pořízení virtuální reality a rozšíření o novou robotiku. Součástí projektu je modernizace vhodné učebny pro VR. Součástí modernizace bude i pořízení nového nábytku. </t>
  </si>
  <si>
    <t>Rekonstrukce a modernizace odborných učeben -  počítačová učebna, učebna multimediální,  polytechnická učebna, venkovní odborná učebna - stavební úpravy, pořízení interiérového vybavení, IT vybavení a pomůcek</t>
  </si>
  <si>
    <t>Vybudování nové žákovské kuchyňky - stavební úpravy, pořízení nového vybavení a pomůcek</t>
  </si>
  <si>
    <t>Modernizace učebny přírodních věd</t>
  </si>
  <si>
    <t>Rekonstrukce a modernizace učebny přírodních věd - stavební úpravy, pořízení nového interiérového vybavení a nových moderních pomůcek.</t>
  </si>
  <si>
    <t>Rekonstrukce a modernizace učebny cizích jazyků a informatiky - stavební úpravy, pořízení nového interiérového vybavení, IT zařízení a nových moderních pomůcek.</t>
  </si>
  <si>
    <t xml:space="preserve">Modernizace multimediální učebny </t>
  </si>
  <si>
    <t>Rekonstrukce a modernizace multimediální učebny - stavební úpravy, pořízení nového interiérového vybavení a nových moderních pomůcek.</t>
  </si>
  <si>
    <t>Rekonstrukce kabinetů a místností pro pedag. pracovníky a některé pracovníky školního poradenského pracoviště, doplnění materiálně-technického vybavení (nábytek,výmalby pomůcky, digitální technologie aj.)</t>
  </si>
  <si>
    <t>Modernizace odborné polytechnické učebny</t>
  </si>
  <si>
    <t>Modernizace odborné učebny (současné dílny)zaměřených na polytechnické vzdělávání a robotiku; stavební úpravy, nové vybavení, nábytek a pomůcky</t>
  </si>
  <si>
    <t>žáodst podána</t>
  </si>
  <si>
    <t>Modernizace žákovské cvičné kuchyně</t>
  </si>
  <si>
    <t>Modernizace žákovské cvičné kuchyňky; stavební úpravy, nové vybavení, nábytek a pomůcky</t>
  </si>
  <si>
    <t>žádost podána</t>
  </si>
  <si>
    <t>Jazykové učebny</t>
  </si>
  <si>
    <t>Vybudujeme dvě nové učebny jazyků, které nabídnou moderní multimediální prostředí pro výuku cizích jazyků. Cílem je posílit jazykovou vybavenost žáků, podporovat komunikaci v cizím jazyce a připravovat děti na globální svět. Projekt zlepší podmínky pro výuku jazyků a zvýší konkurenceschopnost našich absolventů.</t>
  </si>
  <si>
    <t>zpracována projektová dokumentace, probíhá zajišťování financování</t>
  </si>
  <si>
    <t>Učebna informatiky</t>
  </si>
  <si>
    <t>Zrealizujeme novou učebnu informatiky, která poskytne žákům moderní prostředí pro práci s digitálními technologiemi, programováním a kyberbezpečností. Cílem je vybavit školu technologií pro 21. století, zvýšit digitální kompetence všech žáků v oblastech digitálních technologií a konektivity. Projekt posílí pozici školy jako moderního vzdělávacího centra.</t>
  </si>
  <si>
    <t>Učebna dílen</t>
  </si>
  <si>
    <t>Vybudujeme moderní dílny pro žáky, které zabezpečí kvalitní polytechnickou a řemeslnou výuku v souladu s globálním trendem technického vzdělávání. Cílem je, aby žáci získali praktické dovednosti, podpořili týmovou spolupráci i kreativitu a zvýšila se atraktivita školy jako partnera regionálních firem.</t>
  </si>
  <si>
    <t>Žákovská kuchyňka</t>
  </si>
  <si>
    <t>Vytvoříme žákovskou kuchyni, která nabídne reálné prostředí pro výuku domácích, gastronomických a sociálních dovedností, podporujících soběstačnost a uplatnitelnost. Cílem je zajistit moderní, bezpečné a vybavené prostředí pro praktickou výuku, která podporuje klíčové kompetence a propojení s regionálním gastronomickým sektorem. Projekt posílí vybavenost školy a podpoří aktivní učení.</t>
  </si>
  <si>
    <t>Učebna výtvarné výchovy</t>
  </si>
  <si>
    <t>Renovujeme učebnu výtvarné výchovy, kde umění, kreativita a vizuální komunikace budou mít své moderní zázemí. Cílem je vytvořit inspirativní prostor, který podporuje rozvoj estetického vnímání, mediální gramotnosti a individuálního projevu žáků. Projekt přispěje k atraktivnější škole a lepšímu prostředí pro žáky.</t>
  </si>
  <si>
    <t>Komunitní zahrada</t>
  </si>
  <si>
    <t>revitalizace školního pozemku s postupným vybudováním</t>
  </si>
  <si>
    <t>zpracován návrh projektu, podaná žádost</t>
  </si>
  <si>
    <t>Zelená přírodě</t>
  </si>
  <si>
    <t>Rekostrukce učeben - přírodní vědy</t>
  </si>
  <si>
    <t>Modernizace specialozovaných odborných multifunkčních učeben v základní škole (zaměření na multimediální technologie, robotiku, polytechniku, jazyky aj.)
Zlepšení podmínek pro výuku odborných předmětů prostřednictvím stavebních úprav, modernizace interiéru a pořízení nového vybavení. Projekt zahrnuje rekonstrukci prostor učeben, nový nábytek, didaktické pomůcky a moderní výukové technologie, které umožní interaktivní a prakticky zaměřenou výuku v souladu s aktuálními vzdělávacími trendy.
Cílem je zvýšení kvality a atraktivity vzdělávání, rozvoj klíčových kompetencí žáků a vytvoření bezpečného, funkčního a inspirativního prostředí podporujícího tvořivost, spolupráci a inovativní přístupy k učení.</t>
  </si>
  <si>
    <t>Projekt je ve fázi projektování a návrhu komplexního rozpočtu</t>
  </si>
  <si>
    <t>Modernizace a vybavení prostor školních družin</t>
  </si>
  <si>
    <t>Zlepšení podmínek pro mimoškolní vzdělávání, relaxaci a rozvoj volnočasových aktivit dětí prostřednictvím stavebních úprav a pořízení nového vybavení. Projekt zahrnuje modernizaci interiérů družin, nákup nového nábytku, úložných systémů, pomůcek a moderních technologií, které podporují aktivní povýukovou výchovu a vzdělávání formou hry.
Cílem projektu je zvýšení komfortu, bezpečnosti a funkčnosti prostor, vytvoření přátelského, kreativního a podnětného prostředí pro trávení volného času dětí a rozvoj sociálních, motorických i praktických dovedností v rámci školních družin.</t>
  </si>
  <si>
    <t>Modernizace a vybavení kabinetů a zázemí odborných pracovníků školy</t>
  </si>
  <si>
    <t>Zlepšení pracovních podmínek pedagogických a odborných pracovníků prostřednictvím stavebních úprav, modernizace interiéru a pořízení nového vybavení. Projekt zahrnuje úpravu a vybavení kabinetů moderním nábytkem, úložnými systémy, ICT technikou a dalšími pomůckami pro přípravu výuky, administrativní činnost i individuální práci s žáky.
Cílem projektu je vytvoření funkčního, ergonomického a podnětného pracovního prostředí, které podpoří efektivní přípravu pedagogů na výuku, spolupráci učitelů a rozvoj moderních vzdělávacích metod v rámci školy.</t>
  </si>
  <si>
    <t>Rekonstrukce podlah v ZŠ J. Šoupala</t>
  </si>
  <si>
    <t>Rekonstrukce zastaralých a rozbitých podlah ve třídách a chodbách, včetně kanalizační ochrany chodeb</t>
  </si>
  <si>
    <t>Základní škola, Ostrava-Poruba, J. Šoupala 1609, přísp.org.</t>
  </si>
  <si>
    <t>Zázemí pro žákovský parlament a ŠPP v  ZŠ J. Šoupala</t>
  </si>
  <si>
    <t>Klubovna - zázemí pro Žákovský parlament: s využitím jako zázemí pro školní poradenské pracoviště</t>
  </si>
  <si>
    <t>Energetické řešení osvětlení v  ZŠ J. Šoupala</t>
  </si>
  <si>
    <t>Rekonstrukce osvětlení minihřiště, tělocvičny a školních prostor v souvislosti s přechodem na LED osvětlení.</t>
  </si>
  <si>
    <t>Mob Poruba</t>
  </si>
  <si>
    <t>Revitalizace zázemí zaměstnanců</t>
  </si>
  <si>
    <t>Renovace kabinetů, kanceláží a zázemí pro správní zaměstnance; osvětlení, podlahy a nábytek</t>
  </si>
  <si>
    <t xml:space="preserve">Revtalizace zahrady </t>
  </si>
  <si>
    <t>Obnova asfaltové plochy, chodníků, zatravnění plochy školní zahrady; umístění venkovních hracích a relaxačních prvků</t>
  </si>
  <si>
    <t>Revtalizace sportovní ploch-multifunkční hřištěy</t>
  </si>
  <si>
    <t>Obnova asfaltové plochy, relaxační a sportovní prvky, multifunkční hřište - florbal,míčové hry</t>
  </si>
  <si>
    <t>Vybudování venkovní učebny, vybavení pomůckami k celoročnímu užívání</t>
  </si>
  <si>
    <t>Multifunkční učebny pro odborné vzdělávání - podpora rozvoje talentu</t>
  </si>
  <si>
    <t>Renovace podlah, výlevek, osvětlení, stojany a nábytek, digitální technologie</t>
  </si>
  <si>
    <t>Ochrana měkkých cílů na ZŠ</t>
  </si>
  <si>
    <t>Zpracováníanalýzy rizik a dokumentace;  Inovace zabezpečení vstupů do budov školy a zahrady, propojení na pult centrální ochrany, obnova rozhlasu a zvonění z roku 1981, zavedení systému Generálních klíčů a hlásičů ohrožení, kamerový systém - rozšíření, telefonní ústředna</t>
  </si>
  <si>
    <t>Klimatizace napříč kalendářním rokem</t>
  </si>
  <si>
    <t>Zajištění čerstvého vzduchu, větrání a úspor; efektivní nakládání s elektřinou a teplem - stínění zatemňovacími roletami, výměna osvětlení za LED; vysoušeče rukou na WC, rekuperace</t>
  </si>
  <si>
    <t>Nádstavba-koridor pro přechod žáků mezi budovami školy a ŠJ, ŠD</t>
  </si>
  <si>
    <t>Vybudovat spojovací prostor mezi školou a ŠJ, ŠD pro bezpečný přechod žáků i zaměstnanců</t>
  </si>
  <si>
    <t>Renovace vstupů-schodišť do budovy školy ze zahrady, výměna oplocení a bran</t>
  </si>
  <si>
    <t>Renovace schodišť a zábradlí, teras; výměna oplocení a bran do areálu školní zahrady</t>
  </si>
  <si>
    <t>Renovace toalet a vybudování bezbariérové toalety</t>
  </si>
  <si>
    <t>Renovace stávajících toalet a vybudování bezbariérové toalety</t>
  </si>
  <si>
    <t>Rekonstrukce střech a jejich zateplení</t>
  </si>
  <si>
    <t>Rekonstrukce střech na všech pavilonech školy včetně zateplení, současně se zohledněním vybudování fotovoltaiky viiz ř. 224</t>
  </si>
  <si>
    <t>analýza současného stavu</t>
  </si>
  <si>
    <t xml:space="preserve">Bojujeme s přehřátím </t>
  </si>
  <si>
    <t>Vybudování klimatizace v odborných učebnách umístěných v posledních patrech pavilonu A, B, C a zastístínění kmenových učeben a pracovního prostoru učitelů směrovaných na jih stínícími roletami</t>
  </si>
  <si>
    <t>plánování, analýza současného stavu</t>
  </si>
  <si>
    <t>Bezpečné vstupy do školy</t>
  </si>
  <si>
    <t>Zajištění bezpečnosti dětí. Modernizace vstupů do školy včetně zabezpečovacího zařízení (telefon, kamera, čipy, dálkové otevírání), dílčí oprava dvou vstupů do školy.</t>
  </si>
  <si>
    <t>Multifunkční sál</t>
  </si>
  <si>
    <t>Modernizace zastaralé budovy tělocvičny a jejího zázemí a přístavba moderního multifunkčního sálu pro dramatickou výchovu, eurytmii, tělesnou výchovu, jazykové, digitální a další oblasti vzdělávání</t>
  </si>
  <si>
    <t>Revitalizace zahrady a zpevnění ploch</t>
  </si>
  <si>
    <t>Investiční akce bude zahrnovat revitalizace a estetizace zahrady, umístění nového mobiliáře, vybudování venkovních učeben, zařízení sportovního hřiště, umístění herních prvků pro potřeby družiny, vytvoření prostoru pro relaxaci a umístění prvků pro edukaci žáků.  Dále pude projekt zahrnovat revitalizaci zpevněných ploch pro parkování aut personálu školy.</t>
  </si>
  <si>
    <t>Příprava projektové dokumentace</t>
  </si>
  <si>
    <t>Modernizace specializovaných odborných multifunkčních učeben v základní škole (zaměření na multimediální technologie, robotiku, polytechniku, jazyky aj.)
Zlepšení podmínek pro výuku odborných předmětů prostřednictvím stavebních úprav, modernizace interiéru a pořízení nového vybavení. Projekt zahrnuje rekonstrukci prostor učeben, nový nábytek, didaktické pomůcky a moderní výukové technologie, které umožní interaktivní a prakticky zaměřenou výuku v souladu s aktuálními vzdělávacími trendy.
Cílem je zvýšení kvality a atraktivity vzdělávání, rozvoj klíčových kompetencí žáků a vytvoření bezpečného, funkčního a inspirativního prostředí podporujícího tvořivost, spolupráci a inovativní přístupy k učení.</t>
  </si>
  <si>
    <t>Vybudování venkovního prostranství</t>
  </si>
  <si>
    <t>Projekt je zaměřen na úpravu a revitalizaci venkovních prostor školy s cílem vytvořit moderní, funkční a podnětné prostředí pro vzdělávání, odpočinek i volnočasové aktivity žáků. Součástí projektu je vybudování nebo modernizace venkovní učebny, zřízení školního skleníku, úprava zeleně, povrchů a mobiliáře.
Venkovní areál bude sloužit pro environmentální a polytechnickou výuku, praktické experimenty i projektové vyučování zaměřené na přírodu, ekologii a udržitelnost. Skleník umožní žákům získávat zkušenosti z oblasti pěstitelství, biologie a ekologie formou zážitkového učení.
Cílem projektu je zkvalitnění vzdělávacího prostředí, rozvoj praktických dovedností žáků, posílení vztahu k přírodě a vytvoření inspirativního prostoru podporujícího spolupráci, tvořivost a aktivní učení.</t>
  </si>
  <si>
    <t>Aktivně ke sportu</t>
  </si>
  <si>
    <t>Projekt je zaměřen na modernizaci a vybavení tělocvičny a školního fitness centra s cílem zlepšit podmínky pro tělesnou výchovu, pohybové aktivity a zdravý životní styl žáků. Součástí projektu je obnova sportovního povrchu, rekonstrukce zázemí pro žáky a pedagogy, pořízení moderního sportovního nářadí, náčiní a fitness vybavení.
Nově vybavené prostory umožní rozšíření nabídky sportovních aktivit, včetně kondičního cvičení, gymnastiky a silově-koordinační přípravy. Zároveň budou sloužit i pro volnočasové a zájmové aktivity žáků a školních kroužků.
Cílem projektu je zvýšení kvality výuky tělesné výchovy, rozvoj pohybových dovedností, posílení zdravých návyků a vytvoření bezpečného, motivujícího a moderního prostředí podporujícího aktivní životní styl žáků.</t>
  </si>
  <si>
    <t>Fáze plánování</t>
  </si>
  <si>
    <t>Vybudování výtahu a  podružné bezbariérovosti</t>
  </si>
  <si>
    <t>Cílem projektu je zajištění plné bezbariérovosti budovy základní školy prostřednictvím vybudování nového výtahu a úprav vnitřních komunikačních tras. Projekt zahrnuje instalaci výtahu propojujícího všechna podlaží školy, úpravu vstupních prostor, dveří a hygienických zařízení tak, aby byla zajištěna snadná dostupnost pro všechny uživatele školy včetně osob se sníženou schopností pohybu a orientace.
Realizací projektu dojde ke zlepšení přístupnosti a komfortu pro žáky, pedagogy i návštěvníky školy, zvýší se bezpečnost a funkčnost prostředí a škola se stane plně otevřenou a inkluzivní institucí.</t>
  </si>
  <si>
    <t>Venkovní interaktivní učebna ARCHIMEDES</t>
  </si>
  <si>
    <t xml:space="preserve">fáze přípravy </t>
  </si>
  <si>
    <t>Rekonstrukce tělocvičen a zázemí v ZŠ</t>
  </si>
  <si>
    <t>Hrabová</t>
  </si>
  <si>
    <t>Rekonstrukce nevyhovujících prostor tělocvičen včetně zázemí, celková  modernizace, nové vybavení, vybudování klimatizace popř.vzduchotechniky, rozšíření datové sítě</t>
  </si>
  <si>
    <t>zpracovávána PD</t>
  </si>
  <si>
    <t>Nástavba budovy ZŠ Výhledy</t>
  </si>
  <si>
    <t>Hošťálkovice</t>
  </si>
  <si>
    <t xml:space="preserve">Obsahem projektu je plánovaná nadstavba části budovy ZŠ, která by vyřešila nedostatečné zázemí pro zaměstnance školy a prostory pro jednání s žáky a rodiči. V současné době chybí sborovna a kabinety pro pedagogické zaměstnance. V rámci nádstavby je plánvané patro se sborovnou včetně malé kuchyňky a sociální zařízení, v dalším patře jsou plánovány 3 kabinety, konferenční místnost a saociální zařízení. </t>
  </si>
  <si>
    <t>ZŠ Mezi stromy s.r.o</t>
  </si>
  <si>
    <t>V Zálomu 1, Ostrava - Zábřeh</t>
  </si>
  <si>
    <t>Modernizace vzdělávacích pomůcek</t>
  </si>
  <si>
    <t>Nákup vzdělávacíh pomůcek pro výuku českého jazyka, anglického jazyka, historie, matematiky, přírodních věd, informatiky</t>
  </si>
  <si>
    <t>Modernizace vybavení kmenových učeben a zázemí pro pedagogy</t>
  </si>
  <si>
    <t>Nákup školního nábytku (židle, lavice, tabule), dotykových panelů</t>
  </si>
  <si>
    <t xml:space="preserve">Nákup chromebooků, dotykových panelů, obnova zařízení pro administrativu </t>
  </si>
  <si>
    <t>Vybudované odborné učebny mohu být využívány i pro zájmové a neformální vzdělávání.</t>
  </si>
  <si>
    <t>3) a 4)  Vzdělávací oblasti a obory Rámcového vzdělávacího programu pro základní vzdělávání:</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</si>
  <si>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</si>
  <si>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</si>
  <si>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</si>
  <si>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</si>
  <si>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</si>
  <si>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</si>
  <si>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</si>
  <si>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</si>
  <si>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</si>
  <si>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</si>
  <si>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</si>
  <si>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</si>
  <si>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</si>
  <si>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</si>
  <si>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</si>
  <si>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</si>
  <si>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</si>
  <si>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</si>
  <si>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</si>
  <si>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</si>
  <si>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</si>
  <si>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</si>
  <si>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</si>
  <si>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</si>
  <si>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</si>
  <si>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</si>
  <si>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</si>
  <si>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</si>
  <si>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</si>
  <si>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</si>
  <si>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</si>
  <si>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</si>
  <si>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</si>
  <si>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</si>
  <si>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</si>
  <si>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</si>
  <si>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</si>
  <si>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</si>
  <si>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2028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</si>
  <si>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</si>
  <si>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Základní umělecká škola Ostrava-Poruba, J. Valčíka 4413, příspěvková organizace</t>
  </si>
  <si>
    <t>Bezpečnost a modernizace výukových a společných prostor</t>
  </si>
  <si>
    <t>Bezpečná recepce školy, bezpečný vstup do školy, nové šatny pro žáky, jeviště multifunkčního sálu (projekční technika, scénické osvětlení, zařízení jeviště), bezbariérové wc</t>
  </si>
  <si>
    <t>Bezbariérový výtah do pavilonu B, rovný přístup ke kvalitnímu vzdělávání</t>
  </si>
  <si>
    <t>Vybavení tříd pro podporu moderních forem výuky</t>
  </si>
  <si>
    <t>Modernizace učeben s důrazem na vybavení hudebními a výtvarnými nástroji a materiálně-didaktickými pomůckami</t>
  </si>
  <si>
    <r>
      <t>Klíče pro budoucnost našich dětí</t>
    </r>
    <r>
      <rPr>
        <sz val="8"/>
        <color rgb="FFFF0000"/>
        <rFont val="Calibri"/>
        <family val="2"/>
        <charset val="238"/>
      </rPr>
      <t xml:space="preserve"> IV</t>
    </r>
  </si>
  <si>
    <r>
      <t xml:space="preserve">PD, vydáno stavební povolení, </t>
    </r>
    <r>
      <rPr>
        <b/>
        <sz val="8"/>
        <rFont val="Calibri"/>
        <family val="2"/>
        <charset val="238"/>
      </rPr>
      <t>ZREALIZOVÁNO</t>
    </r>
  </si>
  <si>
    <r>
      <t xml:space="preserve">Modernizace vybraných </t>
    </r>
    <r>
      <rPr>
        <sz val="8"/>
        <rFont val="Calibri"/>
        <family val="2"/>
        <charset val="238"/>
      </rPr>
      <t>2</t>
    </r>
    <r>
      <rPr>
        <sz val="8"/>
        <rFont val="Calibri"/>
        <family val="2"/>
      </rPr>
      <t xml:space="preserve"> odborných učeben a </t>
    </r>
    <r>
      <rPr>
        <sz val="8"/>
        <rFont val="Calibri"/>
        <family val="2"/>
        <charset val="238"/>
      </rPr>
      <t>výstavba výtahu.</t>
    </r>
    <r>
      <rPr>
        <sz val="8"/>
        <rFont val="Calibri"/>
        <family val="2"/>
      </rPr>
      <t xml:space="preserve"> Učebny budou zaměřeny na výuku polytechnického vzdělávání (dílny) a </t>
    </r>
    <r>
      <rPr>
        <i/>
        <sz val="8"/>
        <rFont val="Calibri"/>
        <family val="2"/>
        <charset val="238"/>
      </rPr>
      <t xml:space="preserve"> učebnu informatiky</t>
    </r>
    <r>
      <rPr>
        <sz val="8"/>
        <rFont val="Calibri"/>
        <family val="2"/>
        <charset val="238"/>
      </rPr>
      <t>,</t>
    </r>
    <r>
      <rPr>
        <strike/>
        <sz val="8"/>
        <rFont val="Calibri"/>
        <family val="2"/>
        <charset val="238"/>
      </rPr>
      <t xml:space="preserve"> přírodních věd,</t>
    </r>
    <r>
      <rPr>
        <sz val="8"/>
        <rFont val="Calibri"/>
        <family val="2"/>
      </rPr>
      <t xml:space="preserve">  budou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r>
    <r>
      <rPr>
        <sz val="8"/>
        <rFont val="Calibri"/>
        <family val="2"/>
        <charset val="238"/>
      </rPr>
      <t>Výtah bude sloužit pro zajištění bezbariérovosti školy.</t>
    </r>
  </si>
  <si>
    <t>Modernizace odborné učebny pro fyziku, chemii a přírodopis. Pomůcky pro fyziku a chemii, přírodopis.</t>
  </si>
  <si>
    <r>
      <t>Příprava projektové dokumentace</t>
    </r>
    <r>
      <rPr>
        <sz val="8"/>
        <rFont val="Calibri"/>
        <family val="2"/>
        <charset val="238"/>
      </rPr>
      <t>, podána žádost o dotaci</t>
    </r>
  </si>
  <si>
    <t>Schváleno v Řídícím výboru MAP ORP Ostrava dne ...</t>
  </si>
  <si>
    <t>Schváleno v Řídícím výboru MAP ORP Ostrava dne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</si>
</sst>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68">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sz val="8"/>
      <name val="Calibri"/>
      <family val="2"/>
      <charset val="238"/>
    </font>
    <font>
      <vertAlign val="superscript"/>
      <sz val="8"/>
      <name val="Calibri"/>
      <family val="2"/>
      <charset val="238"/>
    </font>
    <font>
      <b/>
      <i/>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b/>
      <sz val="8"/>
      <name val="Calibri"/>
      <family val="2"/>
      <charset val="238"/>
      <scheme val="minor"/>
    </font>
    <font>
      <sz val="11"/>
      <name val="Calibri"/>
      <family val="2"/>
      <charset val="238"/>
      <scheme val="minor"/>
    </font>
    <font>
      <b/>
      <sz val="11"/>
      <color theme="1"/>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
      <sz val="11"/>
      <color rgb="FFFF0000"/>
      <name val="Calibri"/>
      <family val="2"/>
      <charset val="238"/>
    </font>
    <font>
      <b/>
      <strike/>
      <sz val="11"/>
      <color rgb="FFFF0000"/>
      <name val="Calibri"/>
      <family val="2"/>
      <charset val="238"/>
    </font>
    <font>
      <b/>
      <sz val="9"/>
      <color theme="1"/>
      <name val="Calibri"/>
      <family val="2"/>
      <charset val="238"/>
    </font>
    <font>
      <b/>
      <sz val="8"/>
      <name val="Calibri"/>
      <family val="2"/>
    </font>
    <font>
      <sz val="8"/>
      <name val="Calibri"/>
      <family val="2"/>
    </font>
    <font>
      <sz val="11"/>
      <color theme="1"/>
      <name val="Calibri"/>
      <family val="2"/>
      <charset val="1"/>
    </font>
    <font>
      <i/>
      <vertAlign val="superscript"/>
      <sz val="8"/>
      <name val="Calibri"/>
      <family val="2"/>
    </font>
    <font>
      <i/>
      <sz val="8"/>
      <name val="Calibri"/>
      <family val="2"/>
    </font>
    <font>
      <vertAlign val="superscript"/>
      <sz val="8"/>
      <name val="Calibri"/>
      <family val="2"/>
    </font>
    <font>
      <sz val="8"/>
      <name val="Calibri"/>
      <family val="2"/>
      <scheme val="minor"/>
    </font>
    <font>
      <b/>
      <sz val="8"/>
      <name val="Calibri"/>
      <family val="2"/>
      <scheme val="minor"/>
    </font>
    <font>
      <sz val="11"/>
      <name val="Calibri"/>
      <family val="2"/>
      <scheme val="minor"/>
    </font>
    <font>
      <b/>
      <strike/>
      <sz val="8"/>
      <color rgb="FFFF0000"/>
      <name val="Calibri"/>
      <family val="2"/>
    </font>
    <font>
      <sz val="8"/>
      <name val="Calibri (Základní text)"/>
      <charset val="238"/>
    </font>
    <font>
      <b/>
      <sz val="8"/>
      <name val="Calibri (Základní text)"/>
      <charset val="238"/>
    </font>
    <font>
      <sz val="8"/>
      <name val="Calibri"/>
      <family val="2"/>
      <charset val="1"/>
    </font>
    <font>
      <b/>
      <sz val="20"/>
      <name val="Calibri"/>
      <family val="2"/>
      <charset val="238"/>
      <scheme val="minor"/>
    </font>
    <font>
      <b/>
      <sz val="10"/>
      <name val="Calibri"/>
      <family val="2"/>
      <charset val="238"/>
    </font>
    <font>
      <b/>
      <strike/>
      <sz val="8"/>
      <name val="Calibri"/>
      <family val="2"/>
    </font>
    <font>
      <sz val="11"/>
      <name val="Calibri"/>
      <family val="2"/>
    </font>
    <font>
      <b/>
      <sz val="11"/>
      <name val="Calibri"/>
      <family val="2"/>
    </font>
    <font>
      <b/>
      <strike/>
      <sz val="8"/>
      <name val="Calibri"/>
      <family val="2"/>
      <charset val="238"/>
    </font>
    <font>
      <strike/>
      <sz val="8"/>
      <name val="Calibri"/>
      <family val="2"/>
    </font>
    <font>
      <strike/>
      <sz val="8"/>
      <name val="Calibri"/>
      <family val="2"/>
      <scheme val="minor"/>
    </font>
    <font>
      <strike/>
      <sz val="8"/>
      <name val="Calibri"/>
      <family val="2"/>
      <charset val="238"/>
    </font>
    <font>
      <sz val="8"/>
      <color theme="1"/>
      <name val="Calibri"/>
      <family val="2"/>
    </font>
    <font>
      <b/>
      <sz val="8"/>
      <color theme="1"/>
      <name val="Calibri"/>
      <family val="2"/>
    </font>
    <font>
      <b/>
      <sz val="8"/>
      <color theme="1"/>
      <name val="Calibri"/>
      <family val="2"/>
      <scheme val="minor"/>
    </font>
    <font>
      <sz val="8"/>
      <color theme="1"/>
      <name val="Calibri"/>
      <family val="2"/>
      <scheme val="minor"/>
    </font>
    <font>
      <b/>
      <strike/>
      <sz val="8"/>
      <color theme="1"/>
      <name val="Calibri"/>
      <family val="2"/>
    </font>
    <font>
      <b/>
      <sz val="9"/>
      <color theme="1"/>
      <name val="Calibri"/>
      <family val="2"/>
    </font>
  </fonts>
  <fills count="24">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
      <patternFill patternType="solid">
        <fgColor theme="2" tint="-0.249977111117893"/>
        <bgColor rgb="FFFF0000"/>
      </patternFill>
    </fill>
    <fill>
      <patternFill patternType="solid">
        <fgColor theme="2" tint="-0.249977111117893"/>
        <bgColor indexed="64"/>
      </patternFill>
    </fill>
    <fill>
      <patternFill patternType="solid">
        <fgColor rgb="FFFFFFFF"/>
        <bgColor rgb="FFFFFFCC"/>
      </patternFill>
    </fill>
    <fill>
      <patternFill patternType="solid">
        <fgColor theme="0" tint="-0.249977111117893"/>
        <bgColor rgb="FFBFBFBF"/>
      </patternFill>
    </fill>
    <fill>
      <patternFill patternType="solid">
        <fgColor theme="0" tint="-0.249977111117893"/>
        <bgColor rgb="FFAFABAB"/>
      </patternFill>
    </fill>
    <fill>
      <patternFill patternType="solid">
        <fgColor rgb="FFB2B2B2"/>
        <bgColor rgb="FFAFABAB"/>
      </patternFill>
    </fill>
    <fill>
      <patternFill patternType="solid">
        <fgColor rgb="FFCCFFCC"/>
        <bgColor rgb="FFCCFFFF"/>
      </patternFill>
    </fill>
    <fill>
      <patternFill patternType="solid">
        <fgColor rgb="FFCCFFCC"/>
        <bgColor rgb="FFCCFFCC"/>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8"/>
      </left>
      <right style="medium">
        <color indexed="64"/>
      </right>
      <top style="thin">
        <color indexed="8"/>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s>
  <cellStyleXfs count="52931">
    <xf numFmtId="0" fontId="0" fillId="0" borderId="0"/>
    <xf numFmtId="165" fontId="9"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20" fillId="0" borderId="0"/>
    <xf numFmtId="9" fontId="9"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2" fillId="0" borderId="0"/>
  </cellStyleXfs>
  <cellXfs count="157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7" fillId="3" borderId="0" xfId="0" applyFont="1" applyFill="1"/>
    <xf numFmtId="0" fontId="0" fillId="3" borderId="0" xfId="0" applyFill="1"/>
    <xf numFmtId="0" fontId="3" fillId="3" borderId="0" xfId="0" applyFont="1" applyFill="1"/>
    <xf numFmtId="0" fontId="3" fillId="0" borderId="2" xfId="0" applyFont="1" applyBorder="1"/>
    <xf numFmtId="9" fontId="3" fillId="0" borderId="3" xfId="48" applyFont="1" applyFill="1" applyBorder="1" applyAlignment="1" applyProtection="1">
      <alignment horizontal="center"/>
    </xf>
    <xf numFmtId="0" fontId="3" fillId="4" borderId="2" xfId="0" applyFont="1" applyFill="1" applyBorder="1"/>
    <xf numFmtId="0" fontId="0" fillId="4" borderId="0" xfId="0" applyFill="1"/>
    <xf numFmtId="9" fontId="3" fillId="4" borderId="3" xfId="48" applyFont="1" applyFill="1" applyBorder="1" applyAlignment="1" applyProtection="1">
      <alignment horizontal="center"/>
    </xf>
    <xf numFmtId="0" fontId="3" fillId="5" borderId="2" xfId="0" applyFont="1" applyFill="1" applyBorder="1"/>
    <xf numFmtId="0" fontId="0" fillId="5" borderId="0" xfId="0" applyFill="1"/>
    <xf numFmtId="9" fontId="3" fillId="5" borderId="3" xfId="48" applyFont="1" applyFill="1" applyBorder="1" applyAlignment="1" applyProtection="1">
      <alignment horizontal="center"/>
    </xf>
    <xf numFmtId="0" fontId="3" fillId="5" borderId="4" xfId="0" applyFont="1" applyFill="1" applyBorder="1"/>
    <xf numFmtId="0" fontId="0" fillId="5" borderId="5" xfId="0" applyFill="1" applyBorder="1"/>
    <xf numFmtId="9" fontId="3" fillId="5" borderId="6"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2" xfId="0" applyFont="1" applyFill="1" applyBorder="1"/>
    <xf numFmtId="0" fontId="0" fillId="6" borderId="0" xfId="0" applyFill="1"/>
    <xf numFmtId="9" fontId="3" fillId="6" borderId="3" xfId="48" applyFont="1" applyFill="1" applyBorder="1" applyAlignment="1" applyProtection="1">
      <alignment horizontal="center"/>
    </xf>
    <xf numFmtId="0" fontId="10" fillId="7" borderId="0" xfId="0" applyFont="1" applyFill="1" applyAlignment="1">
      <alignment horizontal="left"/>
    </xf>
    <xf numFmtId="0" fontId="10" fillId="2" borderId="0" xfId="0" applyFont="1" applyFill="1" applyAlignment="1">
      <alignment horizontal="left"/>
    </xf>
    <xf numFmtId="0" fontId="10" fillId="0" borderId="0" xfId="0" applyFont="1" applyAlignment="1">
      <alignment horizontal="left"/>
    </xf>
    <xf numFmtId="0" fontId="10" fillId="0" borderId="0" xfId="0" applyFont="1" applyProtection="1">
      <protection locked="0"/>
    </xf>
    <xf numFmtId="0" fontId="10" fillId="0" borderId="0" xfId="0" applyFont="1" applyAlignment="1" applyProtection="1">
      <alignment horizontal="left"/>
      <protection locked="0"/>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0" fontId="10" fillId="2" borderId="0" xfId="0" applyFont="1" applyFill="1" applyAlignment="1" applyProtection="1">
      <alignment horizontal="left" vertical="justify"/>
      <protection locked="0"/>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11" xfId="0" applyFont="1" applyBorder="1" applyAlignment="1">
      <alignment vertical="center" wrapText="1"/>
    </xf>
    <xf numFmtId="0" fontId="11" fillId="7" borderId="17" xfId="0" applyFont="1" applyFill="1" applyBorder="1" applyAlignment="1">
      <alignment horizontal="centerContinuous"/>
    </xf>
    <xf numFmtId="0" fontId="11" fillId="7" borderId="18" xfId="0" applyFont="1" applyFill="1" applyBorder="1" applyAlignment="1">
      <alignment horizontal="centerContinuous"/>
    </xf>
    <xf numFmtId="0" fontId="11" fillId="2" borderId="22" xfId="0" applyFont="1" applyFill="1" applyBorder="1" applyAlignment="1">
      <alignment vertical="justify" wrapText="1"/>
    </xf>
    <xf numFmtId="0" fontId="11" fillId="0" borderId="22" xfId="0" applyFont="1" applyBorder="1" applyAlignment="1">
      <alignment horizontal="left" vertical="top" wrapText="1"/>
    </xf>
    <xf numFmtId="0" fontId="11" fillId="0" borderId="24" xfId="0" applyFont="1" applyBorder="1" applyAlignment="1">
      <alignment horizontal="left" vertical="top" wrapText="1"/>
    </xf>
    <xf numFmtId="0" fontId="11" fillId="2" borderId="28" xfId="0" applyFont="1" applyFill="1" applyBorder="1" applyAlignment="1">
      <alignment vertical="justify" wrapText="1"/>
    </xf>
    <xf numFmtId="0" fontId="10" fillId="0" borderId="30" xfId="0" applyFont="1" applyBorder="1" applyAlignment="1">
      <alignment horizontal="left" vertical="center" wrapText="1"/>
    </xf>
    <xf numFmtId="0" fontId="10" fillId="0" borderId="36" xfId="0" applyFont="1" applyBorder="1" applyAlignment="1">
      <alignment horizontal="left" vertical="center" wrapText="1"/>
    </xf>
    <xf numFmtId="0" fontId="10" fillId="2" borderId="0" xfId="0" applyFont="1" applyFill="1"/>
    <xf numFmtId="0" fontId="10" fillId="0" borderId="0" xfId="0" applyFont="1"/>
    <xf numFmtId="0" fontId="10" fillId="0" borderId="0" xfId="0" applyFont="1" applyAlignment="1">
      <alignment vertical="justify"/>
    </xf>
    <xf numFmtId="0" fontId="10" fillId="0" borderId="0" xfId="0" applyFont="1" applyAlignment="1">
      <alignment horizontal="left" vertical="justify"/>
    </xf>
    <xf numFmtId="3" fontId="10" fillId="2" borderId="0" xfId="0" applyNumberFormat="1" applyFont="1" applyFill="1" applyAlignment="1">
      <alignment horizontal="left"/>
    </xf>
    <xf numFmtId="0" fontId="10" fillId="0" borderId="0" xfId="0" applyFont="1" applyAlignment="1">
      <alignment horizontal="center"/>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39" xfId="0" applyFont="1" applyBorder="1" applyAlignment="1">
      <alignment horizontal="centerContinuous"/>
    </xf>
    <xf numFmtId="0" fontId="11" fillId="0" borderId="10" xfId="0" applyFont="1" applyBorder="1" applyAlignment="1">
      <alignment horizontal="centerContinuous"/>
    </xf>
    <xf numFmtId="0" fontId="10" fillId="2" borderId="7" xfId="0" applyFont="1" applyFill="1" applyBorder="1" applyAlignment="1">
      <alignment horizontal="left" vertical="center" wrapText="1"/>
    </xf>
    <xf numFmtId="0" fontId="11" fillId="2" borderId="7" xfId="0" applyFont="1" applyFill="1" applyBorder="1" applyAlignment="1">
      <alignment vertical="justify" wrapText="1"/>
    </xf>
    <xf numFmtId="0" fontId="11" fillId="0" borderId="7" xfId="0" applyFont="1" applyBorder="1" applyAlignment="1">
      <alignment vertical="justify" wrapText="1"/>
    </xf>
    <xf numFmtId="0" fontId="11" fillId="0" borderId="15" xfId="0" applyFont="1" applyBorder="1" applyAlignment="1">
      <alignment vertical="center"/>
    </xf>
    <xf numFmtId="0" fontId="11" fillId="0" borderId="23" xfId="0" applyFont="1" applyBorder="1" applyAlignment="1">
      <alignment vertical="center"/>
    </xf>
    <xf numFmtId="0" fontId="11" fillId="2" borderId="9" xfId="0" applyFont="1" applyFill="1" applyBorder="1" applyAlignment="1">
      <alignment horizontal="centerContinuous" vertical="center"/>
    </xf>
    <xf numFmtId="0" fontId="11" fillId="2" borderId="39" xfId="0" applyFont="1" applyFill="1" applyBorder="1" applyAlignment="1">
      <alignment horizontal="centerContinuous" vertical="center"/>
    </xf>
    <xf numFmtId="0" fontId="10" fillId="2" borderId="11" xfId="0" applyFont="1" applyFill="1" applyBorder="1" applyAlignment="1">
      <alignment horizontal="left" vertical="center"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17" xfId="0" applyFont="1" applyFill="1" applyBorder="1" applyAlignment="1">
      <alignment horizontal="centerContinuous" vertical="center" wrapText="1"/>
    </xf>
    <xf numFmtId="0" fontId="10" fillId="2" borderId="40" xfId="0" applyFont="1" applyFill="1" applyBorder="1" applyAlignment="1">
      <alignment horizontal="centerContinuous" vertical="center" wrapText="1"/>
    </xf>
    <xf numFmtId="0" fontId="10" fillId="0" borderId="29" xfId="0" applyFont="1" applyBorder="1" applyAlignment="1">
      <alignment horizontal="left" vertical="justify" wrapText="1"/>
    </xf>
    <xf numFmtId="0" fontId="10" fillId="2" borderId="8" xfId="0" applyFont="1" applyFill="1" applyBorder="1" applyAlignment="1">
      <alignment horizontal="left" vertical="center" wrapText="1"/>
    </xf>
    <xf numFmtId="0" fontId="11" fillId="2" borderId="41" xfId="0" applyFont="1" applyFill="1" applyBorder="1" applyAlignment="1">
      <alignment vertical="justify" wrapText="1"/>
    </xf>
    <xf numFmtId="0" fontId="11" fillId="2" borderId="42" xfId="0" applyFont="1" applyFill="1" applyBorder="1" applyAlignment="1">
      <alignment vertical="justify" wrapText="1"/>
    </xf>
    <xf numFmtId="0" fontId="11" fillId="2" borderId="42" xfId="0" applyFont="1" applyFill="1" applyBorder="1" applyAlignment="1">
      <alignment horizontal="left" wrapText="1"/>
    </xf>
    <xf numFmtId="0" fontId="11" fillId="2" borderId="8" xfId="0" applyFont="1" applyFill="1" applyBorder="1" applyAlignment="1">
      <alignment vertical="justify" wrapText="1"/>
    </xf>
    <xf numFmtId="0" fontId="11" fillId="0" borderId="8" xfId="0" applyFont="1" applyBorder="1" applyAlignment="1">
      <alignment vertical="justify"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0" borderId="34" xfId="0" applyFont="1" applyBorder="1" applyAlignment="1">
      <alignment horizontal="left" vertical="justify" wrapText="1"/>
    </xf>
    <xf numFmtId="0" fontId="10" fillId="2" borderId="0" xfId="0" applyFont="1" applyFill="1" applyAlignment="1">
      <alignment vertical="justify"/>
    </xf>
    <xf numFmtId="0" fontId="10" fillId="9" borderId="0" xfId="0" applyFont="1" applyFill="1" applyAlignment="1">
      <alignment horizontal="left"/>
    </xf>
    <xf numFmtId="0" fontId="10" fillId="0" borderId="30" xfId="0" applyFont="1" applyBorder="1" applyAlignment="1">
      <alignment horizontal="left"/>
    </xf>
    <xf numFmtId="0" fontId="10" fillId="0" borderId="29" xfId="0" applyFont="1" applyBorder="1" applyAlignment="1">
      <alignment horizontal="left"/>
    </xf>
    <xf numFmtId="0" fontId="10" fillId="2" borderId="29" xfId="0" applyFont="1" applyFill="1" applyBorder="1" applyAlignment="1">
      <alignment horizontal="left"/>
    </xf>
    <xf numFmtId="0" fontId="10" fillId="2" borderId="30" xfId="0" applyFont="1" applyFill="1" applyBorder="1" applyAlignment="1">
      <alignment horizontal="left"/>
    </xf>
    <xf numFmtId="0" fontId="10" fillId="0" borderId="25" xfId="0" applyFont="1" applyBorder="1" applyAlignment="1">
      <alignment horizontal="left" vertical="center" wrapText="1"/>
    </xf>
    <xf numFmtId="0" fontId="10" fillId="9" borderId="25" xfId="0" applyFont="1" applyFill="1" applyBorder="1" applyAlignment="1">
      <alignment horizontal="left" vertical="center" wrapText="1"/>
    </xf>
    <xf numFmtId="0" fontId="10" fillId="0" borderId="26" xfId="0" applyFont="1" applyBorder="1" applyAlignment="1">
      <alignment horizontal="left" vertical="center" wrapText="1"/>
    </xf>
    <xf numFmtId="0" fontId="26" fillId="0" borderId="9" xfId="0" applyFont="1" applyBorder="1" applyAlignment="1" applyProtection="1">
      <alignment horizontal="left"/>
      <protection locked="0"/>
    </xf>
    <xf numFmtId="0" fontId="26" fillId="0" borderId="39" xfId="0" applyFont="1" applyBorder="1" applyAlignment="1" applyProtection="1">
      <alignment horizontal="left"/>
      <protection locked="0"/>
    </xf>
    <xf numFmtId="0" fontId="26" fillId="0" borderId="10" xfId="0" applyFont="1" applyBorder="1" applyAlignment="1" applyProtection="1">
      <alignment horizontal="left"/>
      <protection locked="0"/>
    </xf>
    <xf numFmtId="0" fontId="24" fillId="2" borderId="0" xfId="0" applyFont="1" applyFill="1" applyAlignment="1">
      <alignment horizontal="left"/>
    </xf>
    <xf numFmtId="0" fontId="26" fillId="0" borderId="7" xfId="0" applyFont="1" applyBorder="1" applyAlignment="1" applyProtection="1">
      <alignment horizontal="left" vertical="center" wrapText="1"/>
      <protection locked="0"/>
    </xf>
    <xf numFmtId="0" fontId="26" fillId="0" borderId="15" xfId="0" applyFont="1" applyBorder="1" applyAlignment="1" applyProtection="1">
      <alignment horizontal="left" vertical="center" wrapText="1"/>
      <protection locked="0"/>
    </xf>
    <xf numFmtId="0" fontId="26" fillId="0" borderId="33" xfId="0" applyFont="1" applyBorder="1" applyAlignment="1" applyProtection="1">
      <alignment horizontal="left" vertical="center" wrapText="1"/>
      <protection locked="0"/>
    </xf>
    <xf numFmtId="0" fontId="26" fillId="0" borderId="23" xfId="0" applyFont="1" applyBorder="1" applyAlignment="1" applyProtection="1">
      <alignment horizontal="left" vertical="center" wrapText="1"/>
      <protection locked="0"/>
    </xf>
    <xf numFmtId="0" fontId="26" fillId="0" borderId="7" xfId="0" applyFont="1" applyBorder="1" applyAlignment="1" applyProtection="1">
      <alignment horizontal="left" vertical="justify" wrapText="1"/>
      <protection locked="0"/>
    </xf>
    <xf numFmtId="3" fontId="26" fillId="0" borderId="15" xfId="0" applyNumberFormat="1" applyFont="1" applyBorder="1" applyAlignment="1" applyProtection="1">
      <alignment horizontal="left" vertical="center"/>
      <protection locked="0"/>
    </xf>
    <xf numFmtId="3" fontId="26" fillId="0" borderId="23" xfId="0" applyNumberFormat="1" applyFont="1" applyBorder="1" applyAlignment="1" applyProtection="1">
      <alignment horizontal="left" vertical="center"/>
      <protection locked="0"/>
    </xf>
    <xf numFmtId="0" fontId="26" fillId="0" borderId="15" xfId="0" applyFont="1" applyBorder="1" applyAlignment="1" applyProtection="1">
      <alignment horizontal="centerContinuous" vertical="center" wrapText="1"/>
      <protection locked="0"/>
    </xf>
    <xf numFmtId="0" fontId="26" fillId="0" borderId="33" xfId="0" applyFont="1" applyBorder="1" applyAlignment="1" applyProtection="1">
      <alignment horizontal="centerContinuous" vertical="center" wrapText="1"/>
      <protection locked="0"/>
    </xf>
    <xf numFmtId="0" fontId="26" fillId="0" borderId="22"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8" xfId="0" applyFont="1" applyBorder="1" applyAlignment="1" applyProtection="1">
      <alignment horizontal="left" vertical="center" wrapText="1"/>
      <protection locked="0"/>
    </xf>
    <xf numFmtId="0" fontId="26" fillId="0" borderId="34" xfId="0" applyFont="1" applyBorder="1" applyAlignment="1" applyProtection="1">
      <alignment horizontal="left" vertical="justify" wrapText="1"/>
      <protection locked="0"/>
    </xf>
    <xf numFmtId="0" fontId="26" fillId="0" borderId="35" xfId="0" applyFont="1" applyBorder="1" applyAlignment="1" applyProtection="1">
      <alignment horizontal="left" vertical="justify" wrapText="1"/>
      <protection locked="0"/>
    </xf>
    <xf numFmtId="0" fontId="26" fillId="0" borderId="35" xfId="0" applyFont="1" applyBorder="1" applyAlignment="1" applyProtection="1">
      <alignment horizontal="left" vertical="center" wrapText="1"/>
      <protection locked="0"/>
    </xf>
    <xf numFmtId="0" fontId="26" fillId="0" borderId="36" xfId="0" applyFont="1" applyBorder="1" applyAlignment="1" applyProtection="1">
      <alignment horizontal="left" vertical="center" wrapText="1"/>
      <protection locked="0"/>
    </xf>
    <xf numFmtId="0" fontId="26" fillId="0" borderId="8" xfId="0" applyFont="1" applyBorder="1" applyAlignment="1" applyProtection="1">
      <alignment horizontal="left" vertical="justify" wrapText="1"/>
      <protection locked="0"/>
    </xf>
    <xf numFmtId="3" fontId="24" fillId="0" borderId="34" xfId="0" applyNumberFormat="1" applyFont="1" applyBorder="1" applyAlignment="1" applyProtection="1">
      <alignment horizontal="left" vertical="center" wrapText="1"/>
      <protection locked="0"/>
    </xf>
    <xf numFmtId="3" fontId="24" fillId="9" borderId="36" xfId="0" applyNumberFormat="1" applyFont="1" applyFill="1" applyBorder="1" applyAlignment="1" applyProtection="1">
      <alignment horizontal="left" wrapText="1"/>
      <protection locked="0"/>
    </xf>
    <xf numFmtId="0" fontId="24" fillId="0" borderId="36" xfId="0" applyFont="1" applyBorder="1" applyAlignment="1" applyProtection="1">
      <alignment horizontal="left" vertical="center" wrapText="1"/>
      <protection locked="0"/>
    </xf>
    <xf numFmtId="0" fontId="24" fillId="0" borderId="34"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4" xfId="0" applyFont="1" applyBorder="1" applyAlignment="1" applyProtection="1">
      <alignment horizontal="left" vertical="justify" wrapText="1"/>
      <protection locked="0"/>
    </xf>
    <xf numFmtId="0" fontId="24" fillId="0" borderId="0" xfId="0" applyFont="1" applyAlignment="1">
      <alignment horizontal="left"/>
    </xf>
    <xf numFmtId="0" fontId="24" fillId="7" borderId="0" xfId="0" applyFont="1" applyFill="1" applyAlignment="1">
      <alignment horizontal="left"/>
    </xf>
    <xf numFmtId="0" fontId="26" fillId="7" borderId="9" xfId="0" applyFont="1" applyFill="1" applyBorder="1" applyAlignment="1">
      <alignment horizontal="centerContinuous"/>
    </xf>
    <xf numFmtId="0" fontId="26" fillId="7" borderId="10" xfId="0" applyFont="1" applyFill="1" applyBorder="1" applyAlignment="1">
      <alignment horizontal="centerContinuous"/>
    </xf>
    <xf numFmtId="0" fontId="24" fillId="0" borderId="0" xfId="0" applyFont="1" applyAlignment="1" applyProtection="1">
      <alignment horizontal="left"/>
      <protection locked="0"/>
    </xf>
    <xf numFmtId="0" fontId="24" fillId="2" borderId="0" xfId="0" applyFont="1" applyFill="1" applyAlignment="1">
      <alignment horizontal="left" vertical="justify"/>
    </xf>
    <xf numFmtId="3" fontId="24" fillId="2" borderId="0" xfId="0" applyNumberFormat="1" applyFont="1" applyFill="1" applyAlignment="1">
      <alignment horizontal="left"/>
    </xf>
    <xf numFmtId="0" fontId="24" fillId="2" borderId="0" xfId="0" applyFont="1" applyFill="1" applyAlignment="1">
      <alignment horizontal="center"/>
    </xf>
    <xf numFmtId="0" fontId="24" fillId="2" borderId="0" xfId="0" applyFont="1" applyFill="1" applyAlignment="1" applyProtection="1">
      <alignment horizontal="left"/>
      <protection locked="0"/>
    </xf>
    <xf numFmtId="0" fontId="24" fillId="2" borderId="0" xfId="0" applyFont="1" applyFill="1" applyAlignment="1" applyProtection="1">
      <alignment horizontal="left" vertical="justify"/>
      <protection locked="0"/>
    </xf>
    <xf numFmtId="0" fontId="24" fillId="2" borderId="0" xfId="0" applyFont="1" applyFill="1" applyProtection="1">
      <protection locked="0"/>
    </xf>
    <xf numFmtId="3" fontId="24" fillId="2" borderId="0" xfId="0" applyNumberFormat="1" applyFont="1" applyFill="1" applyAlignment="1" applyProtection="1">
      <alignment horizontal="left"/>
      <protection locked="0"/>
    </xf>
    <xf numFmtId="0" fontId="24" fillId="2" borderId="0" xfId="0" applyFont="1" applyFill="1" applyAlignment="1" applyProtection="1">
      <alignment horizontal="center"/>
      <protection locked="0"/>
    </xf>
    <xf numFmtId="0" fontId="26" fillId="2" borderId="0" xfId="0" applyFont="1" applyFill="1" applyAlignment="1" applyProtection="1">
      <alignment horizontal="left"/>
      <protection locked="0"/>
    </xf>
    <xf numFmtId="0" fontId="24" fillId="0" borderId="0" xfId="0" applyFont="1" applyAlignment="1">
      <alignment horizontal="left" vertical="justify"/>
    </xf>
    <xf numFmtId="3" fontId="24" fillId="0" borderId="0" xfId="0" applyNumberFormat="1" applyFont="1" applyAlignment="1">
      <alignment horizontal="left"/>
    </xf>
    <xf numFmtId="3" fontId="24" fillId="9" borderId="0" xfId="0" applyNumberFormat="1" applyFont="1" applyFill="1" applyAlignment="1">
      <alignment horizontal="left"/>
    </xf>
    <xf numFmtId="0" fontId="24" fillId="0" borderId="0" xfId="0" applyFont="1" applyAlignment="1">
      <alignment horizontal="center"/>
    </xf>
    <xf numFmtId="0" fontId="26" fillId="0" borderId="39" xfId="0" applyFont="1" applyBorder="1" applyAlignment="1" applyProtection="1">
      <alignment horizontal="right"/>
      <protection locked="0"/>
    </xf>
    <xf numFmtId="0" fontId="26" fillId="0" borderId="15" xfId="0" applyFont="1" applyBorder="1" applyAlignment="1" applyProtection="1">
      <alignment horizontal="right" vertical="top" wrapText="1"/>
      <protection locked="0"/>
    </xf>
    <xf numFmtId="0" fontId="26" fillId="0" borderId="23" xfId="0" applyFont="1" applyBorder="1" applyAlignment="1" applyProtection="1">
      <alignment horizontal="right" vertical="top" wrapText="1"/>
      <protection locked="0"/>
    </xf>
    <xf numFmtId="0" fontId="24" fillId="2" borderId="0" xfId="0" applyFont="1" applyFill="1" applyAlignment="1">
      <alignment horizontal="right"/>
    </xf>
    <xf numFmtId="0" fontId="24" fillId="2" borderId="0" xfId="0" applyFont="1" applyFill="1" applyAlignment="1" applyProtection="1">
      <alignment horizontal="right"/>
      <protection locked="0"/>
    </xf>
    <xf numFmtId="0" fontId="24" fillId="0" borderId="0" xfId="0" applyFont="1" applyAlignment="1">
      <alignment horizontal="right"/>
    </xf>
    <xf numFmtId="0" fontId="24" fillId="0" borderId="36" xfId="0" applyFont="1" applyBorder="1" applyAlignment="1" applyProtection="1">
      <alignment horizontal="center" vertical="center" wrapText="1"/>
      <protection locked="0"/>
    </xf>
    <xf numFmtId="3" fontId="26" fillId="9" borderId="46" xfId="0" applyNumberFormat="1" applyFont="1" applyFill="1" applyBorder="1" applyAlignment="1">
      <alignment horizontal="right" vertical="center"/>
    </xf>
    <xf numFmtId="3" fontId="26" fillId="9" borderId="8" xfId="0" applyNumberFormat="1" applyFont="1" applyFill="1" applyBorder="1" applyAlignment="1">
      <alignment horizontal="right" vertical="center"/>
    </xf>
    <xf numFmtId="0" fontId="21" fillId="0" borderId="30" xfId="0" applyFont="1" applyBorder="1" applyAlignment="1">
      <alignment horizontal="left" vertical="justify"/>
    </xf>
    <xf numFmtId="0" fontId="11" fillId="2" borderId="0" xfId="0" applyFont="1" applyFill="1" applyAlignment="1">
      <alignment horizontal="left"/>
    </xf>
    <xf numFmtId="0" fontId="11" fillId="0" borderId="0" xfId="0" applyFont="1" applyAlignment="1">
      <alignment horizontal="left"/>
    </xf>
    <xf numFmtId="0" fontId="33" fillId="0" borderId="0" xfId="0" applyFont="1" applyAlignment="1">
      <alignment vertical="center" wrapText="1"/>
    </xf>
    <xf numFmtId="0" fontId="34" fillId="0" borderId="0" xfId="0" applyFont="1" applyAlignment="1">
      <alignment vertical="center" wrapText="1"/>
    </xf>
    <xf numFmtId="0" fontId="0" fillId="0" borderId="0" xfId="0" applyAlignment="1">
      <alignment vertical="center"/>
    </xf>
    <xf numFmtId="0" fontId="37" fillId="0" borderId="0" xfId="0" applyFont="1" applyProtection="1">
      <protection locked="0"/>
    </xf>
    <xf numFmtId="0" fontId="29" fillId="2" borderId="0" xfId="0" applyFont="1" applyFill="1" applyAlignment="1" applyProtection="1">
      <alignment horizontal="left"/>
      <protection locked="0"/>
    </xf>
    <xf numFmtId="0" fontId="29" fillId="2" borderId="0" xfId="0" applyFont="1" applyFill="1" applyAlignment="1" applyProtection="1">
      <alignment horizontal="left" vertical="justify"/>
      <protection locked="0"/>
    </xf>
    <xf numFmtId="0" fontId="11" fillId="2" borderId="0" xfId="0" applyFont="1" applyFill="1"/>
    <xf numFmtId="0" fontId="11" fillId="0" borderId="0" xfId="0" applyFont="1"/>
    <xf numFmtId="0" fontId="11" fillId="0" borderId="0" xfId="0" applyFont="1" applyAlignment="1">
      <alignment horizontal="left" vertical="center" wrapText="1"/>
    </xf>
    <xf numFmtId="0" fontId="41" fillId="0" borderId="0" xfId="0" applyFont="1" applyAlignment="1">
      <alignment horizontal="center" vertical="center" wrapText="1"/>
    </xf>
    <xf numFmtId="0" fontId="40" fillId="2" borderId="0" xfId="0" applyFont="1" applyFill="1" applyAlignment="1">
      <alignment horizontal="center" vertical="center" wrapText="1"/>
    </xf>
    <xf numFmtId="0" fontId="40" fillId="8" borderId="0" xfId="0" applyFont="1" applyFill="1" applyAlignment="1">
      <alignment horizontal="center" vertical="center" wrapText="1"/>
    </xf>
    <xf numFmtId="0" fontId="41" fillId="0" borderId="30" xfId="0" applyFont="1" applyBorder="1" applyAlignment="1">
      <alignment horizontal="center" vertical="center" wrapText="1"/>
    </xf>
    <xf numFmtId="0" fontId="41" fillId="0" borderId="0" xfId="0" applyFont="1" applyAlignment="1">
      <alignment horizontal="left" vertical="center" wrapText="1"/>
    </xf>
    <xf numFmtId="0" fontId="40" fillId="0" borderId="0" xfId="0" applyFont="1" applyAlignment="1">
      <alignment horizontal="center" vertical="center" wrapText="1"/>
    </xf>
    <xf numFmtId="0" fontId="40" fillId="0" borderId="19" xfId="0" applyFont="1" applyBorder="1" applyAlignment="1">
      <alignment horizontal="left"/>
    </xf>
    <xf numFmtId="0" fontId="40" fillId="0" borderId="20" xfId="0" applyFont="1" applyBorder="1" applyAlignment="1">
      <alignment horizontal="left"/>
    </xf>
    <xf numFmtId="0" fontId="40" fillId="0" borderId="20" xfId="0" applyFont="1" applyBorder="1"/>
    <xf numFmtId="0" fontId="40" fillId="0" borderId="21" xfId="0" applyFont="1" applyBorder="1" applyAlignment="1">
      <alignment horizontal="left"/>
    </xf>
    <xf numFmtId="0" fontId="41" fillId="0" borderId="0" xfId="0" applyFont="1" applyAlignment="1">
      <alignment horizontal="left"/>
    </xf>
    <xf numFmtId="0" fontId="41" fillId="2" borderId="0" xfId="0" applyFont="1" applyFill="1" applyAlignment="1">
      <alignment horizontal="left"/>
    </xf>
    <xf numFmtId="0" fontId="41" fillId="2" borderId="12" xfId="0" applyFont="1" applyFill="1" applyBorder="1" applyAlignment="1">
      <alignment horizontal="left" vertical="center" wrapText="1"/>
    </xf>
    <xf numFmtId="0" fontId="40" fillId="2" borderId="19" xfId="0" applyFont="1" applyFill="1" applyBorder="1" applyAlignment="1">
      <alignment horizontal="left" vertical="center" wrapText="1"/>
    </xf>
    <xf numFmtId="0" fontId="40" fillId="2" borderId="20" xfId="0" applyFont="1" applyFill="1" applyBorder="1" applyAlignment="1">
      <alignment horizontal="left" vertical="center" wrapText="1"/>
    </xf>
    <xf numFmtId="0" fontId="40" fillId="2" borderId="21" xfId="0" applyFont="1" applyFill="1" applyBorder="1" applyAlignment="1">
      <alignment horizontal="left" vertical="center" wrapText="1"/>
    </xf>
    <xf numFmtId="0" fontId="40" fillId="2" borderId="22" xfId="0" applyFont="1" applyFill="1" applyBorder="1" applyAlignment="1">
      <alignment vertical="justify" wrapText="1"/>
    </xf>
    <xf numFmtId="0" fontId="40" fillId="0" borderId="12" xfId="0" applyFont="1" applyBorder="1" applyAlignment="1">
      <alignment vertical="center" wrapText="1"/>
    </xf>
    <xf numFmtId="0" fontId="40" fillId="0" borderId="7" xfId="0" applyFont="1" applyBorder="1" applyAlignment="1">
      <alignment vertical="center" wrapText="1"/>
    </xf>
    <xf numFmtId="0" fontId="40" fillId="2" borderId="12" xfId="0" applyFont="1" applyFill="1" applyBorder="1" applyAlignment="1">
      <alignment vertical="justify" wrapText="1"/>
    </xf>
    <xf numFmtId="0" fontId="40" fillId="2" borderId="23" xfId="0" applyFont="1" applyFill="1" applyBorder="1" applyAlignment="1">
      <alignment horizontal="left" vertical="justify" wrapText="1"/>
    </xf>
    <xf numFmtId="3" fontId="40" fillId="0" borderId="22" xfId="0" applyNumberFormat="1" applyFont="1" applyBorder="1" applyAlignment="1">
      <alignment horizontal="left"/>
    </xf>
    <xf numFmtId="3" fontId="40" fillId="0" borderId="24" xfId="0" applyNumberFormat="1" applyFont="1" applyBorder="1" applyAlignment="1">
      <alignment horizontal="left"/>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19" xfId="0" applyFont="1" applyBorder="1" applyAlignment="1">
      <alignment horizontal="left" vertical="center" wrapText="1"/>
    </xf>
    <xf numFmtId="0" fontId="40" fillId="0" borderId="20" xfId="0" applyFont="1" applyBorder="1" applyAlignment="1">
      <alignment horizontal="left" vertical="center" wrapText="1"/>
    </xf>
    <xf numFmtId="0" fontId="40" fillId="0" borderId="27" xfId="0" applyFont="1" applyBorder="1" applyAlignment="1">
      <alignment horizontal="left" vertical="center" wrapText="1"/>
    </xf>
    <xf numFmtId="0" fontId="40" fillId="0" borderId="22" xfId="0" applyFont="1" applyBorder="1" applyAlignment="1">
      <alignment horizontal="left" vertical="top" wrapText="1"/>
    </xf>
    <xf numFmtId="0" fontId="40" fillId="0" borderId="24" xfId="0" applyFont="1" applyBorder="1" applyAlignment="1">
      <alignment horizontal="left" vertical="top" wrapText="1"/>
    </xf>
    <xf numFmtId="0" fontId="41" fillId="2" borderId="13" xfId="0" applyFont="1" applyFill="1" applyBorder="1" applyAlignment="1">
      <alignment horizontal="left" vertical="center" wrapText="1"/>
    </xf>
    <xf numFmtId="0" fontId="40" fillId="2" borderId="28" xfId="0" applyFont="1" applyFill="1" applyBorder="1" applyAlignment="1">
      <alignment vertical="justify" wrapText="1"/>
    </xf>
    <xf numFmtId="0" fontId="40" fillId="2" borderId="28" xfId="0" applyFont="1" applyFill="1" applyBorder="1" applyAlignment="1">
      <alignment horizontal="left" vertical="center" wrapText="1"/>
    </xf>
    <xf numFmtId="0" fontId="40" fillId="2" borderId="24" xfId="0" applyFont="1" applyFill="1" applyBorder="1" applyAlignment="1">
      <alignment horizontal="left" vertical="center" wrapText="1"/>
    </xf>
    <xf numFmtId="0" fontId="40" fillId="2" borderId="29" xfId="0" applyFont="1" applyFill="1" applyBorder="1" applyAlignment="1">
      <alignment vertical="justify" wrapText="1"/>
    </xf>
    <xf numFmtId="0" fontId="40" fillId="0" borderId="13" xfId="0" applyFont="1" applyBorder="1" applyAlignment="1">
      <alignment vertical="center" wrapText="1"/>
    </xf>
    <xf numFmtId="0" fontId="40" fillId="0" borderId="11" xfId="0" applyFont="1" applyBorder="1" applyAlignment="1">
      <alignment vertical="center" wrapText="1"/>
    </xf>
    <xf numFmtId="0" fontId="40" fillId="2" borderId="13" xfId="0" applyFont="1" applyFill="1" applyBorder="1" applyAlignment="1">
      <alignment vertical="justify" wrapText="1"/>
    </xf>
    <xf numFmtId="3" fontId="41" fillId="0" borderId="29" xfId="0" applyNumberFormat="1" applyFont="1" applyBorder="1" applyAlignment="1">
      <alignment horizontal="left" wrapText="1"/>
    </xf>
    <xf numFmtId="3" fontId="41" fillId="9" borderId="30" xfId="0" applyNumberFormat="1" applyFont="1" applyFill="1" applyBorder="1" applyAlignment="1">
      <alignment horizontal="left" wrapText="1"/>
    </xf>
    <xf numFmtId="0" fontId="41" fillId="0" borderId="31" xfId="0" applyFont="1" applyBorder="1" applyAlignment="1">
      <alignment horizontal="left" wrapText="1"/>
    </xf>
    <xf numFmtId="0" fontId="41" fillId="0" borderId="32" xfId="0" applyFont="1" applyBorder="1" applyAlignment="1">
      <alignment horizontal="left" wrapText="1"/>
    </xf>
    <xf numFmtId="0" fontId="40" fillId="2" borderId="15" xfId="0" applyFont="1" applyFill="1" applyBorder="1" applyAlignment="1">
      <alignment horizontal="centerContinuous" vertical="center" wrapText="1"/>
    </xf>
    <xf numFmtId="0" fontId="40" fillId="2" borderId="33" xfId="0" applyFont="1" applyFill="1" applyBorder="1" applyAlignment="1">
      <alignment horizontal="centerContinuous" vertical="center" wrapText="1"/>
    </xf>
    <xf numFmtId="0" fontId="40" fillId="2" borderId="23" xfId="0" applyFont="1" applyFill="1" applyBorder="1" applyAlignment="1">
      <alignment horizontal="centerContinuous" vertical="center" wrapText="1"/>
    </xf>
    <xf numFmtId="0" fontId="41" fillId="2" borderId="7" xfId="0" applyFont="1" applyFill="1" applyBorder="1" applyAlignment="1">
      <alignment horizontal="centerContinuous" vertical="center" wrapText="1"/>
    </xf>
    <xf numFmtId="0" fontId="41" fillId="2" borderId="12" xfId="0" applyFont="1" applyFill="1" applyBorder="1" applyAlignment="1">
      <alignment horizontal="centerContinuous" vertical="center" wrapText="1"/>
    </xf>
    <xf numFmtId="0" fontId="41" fillId="2" borderId="15" xfId="0" applyFont="1" applyFill="1" applyBorder="1" applyAlignment="1">
      <alignment horizontal="centerContinuous" vertical="center" wrapText="1"/>
    </xf>
    <xf numFmtId="0" fontId="41" fillId="0" borderId="29" xfId="0" applyFont="1" applyBorder="1" applyAlignment="1">
      <alignment vertical="justify" wrapText="1"/>
    </xf>
    <xf numFmtId="0" fontId="41" fillId="0" borderId="30" xfId="0" applyFont="1" applyBorder="1" applyAlignment="1">
      <alignment horizontal="left" vertical="center" wrapText="1"/>
    </xf>
    <xf numFmtId="0" fontId="41" fillId="2" borderId="14" xfId="0" applyFont="1" applyFill="1" applyBorder="1" applyAlignment="1">
      <alignment horizontal="left" vertical="center" wrapText="1"/>
    </xf>
    <xf numFmtId="0" fontId="40" fillId="2" borderId="34" xfId="0" applyFont="1" applyFill="1" applyBorder="1" applyAlignment="1">
      <alignment vertical="justify" wrapText="1"/>
    </xf>
    <xf numFmtId="0" fontId="40" fillId="2" borderId="35" xfId="0" applyFont="1" applyFill="1" applyBorder="1" applyAlignment="1">
      <alignment vertical="justify" wrapText="1"/>
    </xf>
    <xf numFmtId="0" fontId="40" fillId="2" borderId="35" xfId="0" applyFont="1" applyFill="1" applyBorder="1" applyAlignment="1">
      <alignment horizontal="left" vertical="center" wrapText="1"/>
    </xf>
    <xf numFmtId="0" fontId="40" fillId="2" borderId="36" xfId="0" applyFont="1" applyFill="1" applyBorder="1" applyAlignment="1">
      <alignment horizontal="left" vertical="center" wrapText="1"/>
    </xf>
    <xf numFmtId="0" fontId="40" fillId="0" borderId="14" xfId="0" applyFont="1" applyBorder="1" applyAlignment="1">
      <alignment vertical="center" wrapText="1"/>
    </xf>
    <xf numFmtId="0" fontId="40" fillId="0" borderId="8" xfId="0" applyFont="1" applyBorder="1" applyAlignment="1">
      <alignment vertical="center" wrapText="1"/>
    </xf>
    <xf numFmtId="0" fontId="40" fillId="2" borderId="14" xfId="0" applyFont="1" applyFill="1" applyBorder="1" applyAlignment="1">
      <alignment vertical="justify" wrapText="1"/>
    </xf>
    <xf numFmtId="0" fontId="40" fillId="2" borderId="37" xfId="0" applyFont="1" applyFill="1" applyBorder="1" applyAlignment="1">
      <alignment horizontal="left" vertical="justify" wrapText="1"/>
    </xf>
    <xf numFmtId="3" fontId="41" fillId="0" borderId="34" xfId="0" applyNumberFormat="1" applyFont="1" applyBorder="1" applyAlignment="1">
      <alignment horizontal="left" wrapText="1"/>
    </xf>
    <xf numFmtId="3" fontId="41" fillId="9" borderId="36" xfId="0" applyNumberFormat="1" applyFont="1" applyFill="1" applyBorder="1" applyAlignment="1">
      <alignment horizontal="left" wrapText="1"/>
    </xf>
    <xf numFmtId="0" fontId="41" fillId="0" borderId="34" xfId="0" applyFont="1" applyBorder="1" applyAlignment="1">
      <alignment horizontal="left" wrapText="1"/>
    </xf>
    <xf numFmtId="0" fontId="41" fillId="0" borderId="36" xfId="0" applyFont="1" applyBorder="1" applyAlignment="1">
      <alignment horizontal="left" wrapText="1"/>
    </xf>
    <xf numFmtId="0" fontId="41" fillId="0" borderId="34"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8" xfId="0" applyFont="1" applyBorder="1" applyAlignment="1">
      <alignment horizontal="center" vertical="center" wrapText="1"/>
    </xf>
    <xf numFmtId="0" fontId="41" fillId="2" borderId="8" xfId="0" applyFont="1" applyFill="1" applyBorder="1" applyAlignment="1">
      <alignment horizontal="centerContinuous" vertical="center" wrapText="1"/>
    </xf>
    <xf numFmtId="0" fontId="41" fillId="2" borderId="14" xfId="0" applyFont="1" applyFill="1" applyBorder="1" applyAlignment="1">
      <alignment horizontal="centerContinuous" vertical="center" wrapText="1"/>
    </xf>
    <xf numFmtId="0" fontId="41" fillId="2" borderId="16" xfId="0" applyFont="1" applyFill="1" applyBorder="1" applyAlignment="1">
      <alignment horizontal="centerContinuous" vertical="center" wrapText="1"/>
    </xf>
    <xf numFmtId="0" fontId="41" fillId="0" borderId="34" xfId="0" applyFont="1" applyBorder="1" applyAlignment="1">
      <alignment vertical="justify" wrapText="1"/>
    </xf>
    <xf numFmtId="0" fontId="41" fillId="0" borderId="36" xfId="0" applyFont="1" applyBorder="1" applyAlignment="1">
      <alignment horizontal="left" vertical="center" wrapText="1"/>
    </xf>
    <xf numFmtId="0" fontId="41" fillId="14" borderId="0" xfId="0" applyFont="1" applyFill="1" applyAlignment="1">
      <alignment horizontal="left"/>
    </xf>
    <xf numFmtId="0" fontId="41" fillId="0" borderId="29" xfId="0" applyFont="1" applyBorder="1" applyAlignment="1">
      <alignment horizontal="left"/>
    </xf>
    <xf numFmtId="0" fontId="41" fillId="0" borderId="1" xfId="0" applyFont="1" applyBorder="1"/>
    <xf numFmtId="0" fontId="41" fillId="0" borderId="30" xfId="0" applyFont="1" applyBorder="1" applyAlignment="1">
      <alignment horizontal="left"/>
    </xf>
    <xf numFmtId="0" fontId="41" fillId="0" borderId="0" xfId="0" applyFont="1"/>
    <xf numFmtId="0" fontId="41" fillId="2" borderId="0" xfId="0" applyFont="1" applyFill="1"/>
    <xf numFmtId="0" fontId="40" fillId="13" borderId="29" xfId="0" applyFont="1" applyFill="1" applyBorder="1" applyAlignment="1">
      <alignment horizontal="left"/>
    </xf>
    <xf numFmtId="0" fontId="40" fillId="13" borderId="30" xfId="0" applyFont="1" applyFill="1" applyBorder="1" applyAlignment="1">
      <alignment horizontal="left"/>
    </xf>
    <xf numFmtId="0" fontId="40" fillId="0" borderId="0" xfId="0" applyFont="1" applyAlignment="1">
      <alignment horizontal="left"/>
    </xf>
    <xf numFmtId="0" fontId="40" fillId="2" borderId="0" xfId="0" applyFont="1" applyFill="1" applyAlignment="1">
      <alignment horizontal="left"/>
    </xf>
    <xf numFmtId="0" fontId="41" fillId="0" borderId="29" xfId="0" applyFont="1" applyBorder="1" applyAlignment="1">
      <alignment horizontal="left" vertical="center"/>
    </xf>
    <xf numFmtId="0" fontId="41" fillId="0" borderId="30" xfId="0" applyFont="1" applyBorder="1" applyAlignment="1">
      <alignment horizontal="left" vertical="center"/>
    </xf>
    <xf numFmtId="0" fontId="41" fillId="0" borderId="29" xfId="46" applyFont="1" applyBorder="1" applyAlignment="1">
      <alignment horizontal="left"/>
    </xf>
    <xf numFmtId="0" fontId="41" fillId="0" borderId="30" xfId="46" applyFont="1" applyBorder="1" applyAlignment="1">
      <alignment horizontal="left"/>
    </xf>
    <xf numFmtId="0" fontId="41" fillId="2" borderId="29" xfId="0" applyFont="1" applyFill="1" applyBorder="1" applyAlignment="1">
      <alignment horizontal="left" vertical="center" wrapText="1"/>
    </xf>
    <xf numFmtId="0" fontId="41" fillId="2" borderId="30" xfId="0" applyFont="1" applyFill="1" applyBorder="1" applyAlignment="1">
      <alignment horizontal="left" vertical="center" wrapText="1"/>
    </xf>
    <xf numFmtId="0" fontId="40" fillId="9" borderId="29" xfId="0" applyFont="1" applyFill="1" applyBorder="1" applyAlignment="1">
      <alignment horizontal="left" vertical="center"/>
    </xf>
    <xf numFmtId="0" fontId="40" fillId="9" borderId="30" xfId="0" applyFont="1" applyFill="1" applyBorder="1" applyAlignment="1">
      <alignment horizontal="left"/>
    </xf>
    <xf numFmtId="0" fontId="41" fillId="2" borderId="29" xfId="0" applyFont="1" applyFill="1" applyBorder="1" applyAlignment="1">
      <alignment horizontal="left"/>
    </xf>
    <xf numFmtId="0" fontId="41" fillId="2" borderId="1" xfId="0" applyFont="1" applyFill="1" applyBorder="1"/>
    <xf numFmtId="0" fontId="41" fillId="2" borderId="30" xfId="0" applyFont="1" applyFill="1" applyBorder="1" applyAlignment="1">
      <alignment horizontal="left"/>
    </xf>
    <xf numFmtId="0" fontId="41" fillId="0" borderId="0" xfId="0" applyFont="1" applyProtection="1">
      <protection locked="0"/>
    </xf>
    <xf numFmtId="0" fontId="41" fillId="2" borderId="0" xfId="0" applyFont="1" applyFill="1" applyProtection="1">
      <protection locked="0"/>
    </xf>
    <xf numFmtId="0" fontId="46" fillId="0" borderId="0" xfId="0" applyFont="1"/>
    <xf numFmtId="0" fontId="46" fillId="0" borderId="30" xfId="0" applyFont="1" applyBorder="1" applyAlignment="1">
      <alignment horizontal="center" vertical="center"/>
    </xf>
    <xf numFmtId="0" fontId="41" fillId="0" borderId="0" xfId="0" applyFont="1" applyAlignment="1">
      <alignment horizontal="left" wrapText="1"/>
    </xf>
    <xf numFmtId="0" fontId="41" fillId="2" borderId="0" xfId="0" applyFont="1" applyFill="1" applyAlignment="1">
      <alignment horizontal="left" wrapText="1"/>
    </xf>
    <xf numFmtId="0" fontId="40" fillId="14" borderId="29" xfId="0" applyFont="1" applyFill="1" applyBorder="1" applyAlignment="1">
      <alignment horizontal="left"/>
    </xf>
    <xf numFmtId="0" fontId="40" fillId="14" borderId="30" xfId="0" applyFont="1" applyFill="1" applyBorder="1" applyAlignment="1">
      <alignment horizontal="left"/>
    </xf>
    <xf numFmtId="0" fontId="41" fillId="2" borderId="30" xfId="0" applyFont="1" applyFill="1" applyBorder="1" applyAlignment="1">
      <alignment horizontal="left" vertical="center"/>
    </xf>
    <xf numFmtId="0" fontId="40" fillId="5" borderId="0" xfId="0" applyFont="1" applyFill="1" applyAlignment="1">
      <alignment horizontal="left"/>
    </xf>
    <xf numFmtId="0" fontId="41" fillId="0" borderId="29" xfId="0" applyFont="1" applyBorder="1" applyAlignment="1">
      <alignment horizontal="left" vertical="center" wrapText="1"/>
    </xf>
    <xf numFmtId="0" fontId="41" fillId="2" borderId="30" xfId="0" applyFont="1" applyFill="1" applyBorder="1" applyAlignment="1">
      <alignment horizontal="left" vertical="top"/>
    </xf>
    <xf numFmtId="0" fontId="41" fillId="0" borderId="29" xfId="0" applyFont="1" applyBorder="1" applyAlignment="1">
      <alignment horizontal="left" vertical="top"/>
    </xf>
    <xf numFmtId="0" fontId="40" fillId="0" borderId="29" xfId="0" applyFont="1" applyBorder="1" applyAlignment="1">
      <alignment horizontal="left"/>
    </xf>
    <xf numFmtId="0" fontId="40" fillId="9" borderId="30" xfId="0" applyFont="1" applyFill="1" applyBorder="1" applyAlignment="1">
      <alignment horizontal="left" vertical="top"/>
    </xf>
    <xf numFmtId="0" fontId="40" fillId="14" borderId="30" xfId="0" applyFont="1" applyFill="1" applyBorder="1" applyAlignment="1">
      <alignment horizontal="left" vertical="top"/>
    </xf>
    <xf numFmtId="0" fontId="40" fillId="9" borderId="0" xfId="0" applyFont="1" applyFill="1" applyAlignment="1">
      <alignment horizontal="left"/>
    </xf>
    <xf numFmtId="0" fontId="48" fillId="0" borderId="0" xfId="0" applyFont="1"/>
    <xf numFmtId="0" fontId="41" fillId="2" borderId="0" xfId="0" applyFont="1" applyFill="1" applyAlignment="1">
      <alignment horizontal="center" vertical="center" wrapText="1"/>
    </xf>
    <xf numFmtId="0" fontId="40" fillId="9" borderId="29" xfId="0" applyFont="1" applyFill="1" applyBorder="1" applyAlignment="1">
      <alignment horizontal="left" vertical="center" wrapText="1"/>
    </xf>
    <xf numFmtId="0" fontId="40" fillId="9" borderId="30" xfId="0" applyFont="1" applyFill="1" applyBorder="1" applyAlignment="1">
      <alignment horizontal="left" vertical="center" wrapText="1"/>
    </xf>
    <xf numFmtId="0" fontId="40" fillId="0" borderId="0" xfId="0" applyFont="1" applyAlignment="1">
      <alignment horizontal="left" vertical="center" wrapText="1"/>
    </xf>
    <xf numFmtId="0" fontId="40" fillId="2" borderId="0" xfId="0" applyFont="1" applyFill="1" applyAlignment="1">
      <alignment horizontal="left" vertical="center" wrapText="1"/>
    </xf>
    <xf numFmtId="0" fontId="41" fillId="0" borderId="0" xfId="0" applyFont="1" applyAlignment="1">
      <alignment horizontal="left" vertical="top"/>
    </xf>
    <xf numFmtId="0" fontId="41" fillId="2" borderId="0" xfId="0" applyFont="1" applyFill="1" applyAlignment="1">
      <alignment horizontal="left" vertical="top"/>
    </xf>
    <xf numFmtId="0" fontId="41" fillId="0" borderId="0" xfId="0" applyFont="1" applyAlignment="1">
      <alignment horizontal="center" vertical="center"/>
    </xf>
    <xf numFmtId="0" fontId="41" fillId="2" borderId="0" xfId="0" applyFont="1" applyFill="1" applyAlignment="1">
      <alignment horizontal="center" vertical="center"/>
    </xf>
    <xf numFmtId="0" fontId="40" fillId="13" borderId="29" xfId="0" applyFont="1" applyFill="1" applyBorder="1" applyAlignment="1">
      <alignment horizontal="left" vertical="center" wrapText="1"/>
    </xf>
    <xf numFmtId="0" fontId="40" fillId="13" borderId="30" xfId="0" applyFont="1" applyFill="1" applyBorder="1" applyAlignment="1">
      <alignment horizontal="left" vertical="center" wrapText="1"/>
    </xf>
    <xf numFmtId="0" fontId="41" fillId="2" borderId="0" xfId="0" applyFont="1" applyFill="1" applyAlignment="1">
      <alignment horizontal="left" vertical="center" wrapText="1"/>
    </xf>
    <xf numFmtId="0" fontId="41" fillId="0" borderId="30" xfId="0" applyFont="1" applyBorder="1" applyAlignment="1">
      <alignment horizontal="left" vertical="top"/>
    </xf>
    <xf numFmtId="0" fontId="41" fillId="7" borderId="0" xfId="0" applyFont="1" applyFill="1" applyAlignment="1">
      <alignment horizontal="left"/>
    </xf>
    <xf numFmtId="0" fontId="41" fillId="10" borderId="29" xfId="0" applyFont="1" applyFill="1" applyBorder="1" applyAlignment="1">
      <alignment horizontal="left"/>
    </xf>
    <xf numFmtId="0" fontId="41" fillId="10" borderId="30" xfId="0" applyFont="1" applyFill="1" applyBorder="1" applyAlignment="1">
      <alignment horizontal="left" vertical="top"/>
    </xf>
    <xf numFmtId="0" fontId="41" fillId="10" borderId="0" xfId="0" applyFont="1" applyFill="1" applyAlignment="1">
      <alignment horizontal="left"/>
    </xf>
    <xf numFmtId="0" fontId="40" fillId="7" borderId="0" xfId="0" applyFont="1" applyFill="1" applyAlignment="1">
      <alignment horizontal="left"/>
    </xf>
    <xf numFmtId="0" fontId="41" fillId="8" borderId="0" xfId="0" applyFont="1" applyFill="1" applyAlignment="1">
      <alignment horizontal="center" vertical="center" wrapText="1"/>
    </xf>
    <xf numFmtId="0" fontId="41" fillId="7" borderId="1" xfId="0" applyFont="1" applyFill="1" applyBorder="1" applyAlignment="1">
      <alignment horizontal="left"/>
    </xf>
    <xf numFmtId="0" fontId="41" fillId="7" borderId="0" xfId="0" applyFont="1" applyFill="1" applyAlignment="1">
      <alignment horizontal="left" vertical="top"/>
    </xf>
    <xf numFmtId="0" fontId="40" fillId="14" borderId="29" xfId="0" applyFont="1" applyFill="1" applyBorder="1" applyAlignment="1">
      <alignment horizontal="left" vertical="center" wrapText="1"/>
    </xf>
    <xf numFmtId="0" fontId="40" fillId="14" borderId="30" xfId="0" applyFont="1" applyFill="1" applyBorder="1" applyAlignment="1">
      <alignment horizontal="left" vertical="center" wrapText="1"/>
    </xf>
    <xf numFmtId="0" fontId="40" fillId="7" borderId="0" xfId="0" applyFont="1" applyFill="1" applyAlignment="1">
      <alignment horizontal="left" vertical="center" wrapText="1"/>
    </xf>
    <xf numFmtId="0" fontId="40" fillId="14" borderId="29" xfId="0" applyFont="1" applyFill="1" applyBorder="1" applyAlignment="1" applyProtection="1">
      <alignment horizontal="left"/>
      <protection locked="0"/>
    </xf>
    <xf numFmtId="0" fontId="40" fillId="0" borderId="0" xfId="0" applyFont="1" applyProtection="1">
      <protection locked="0"/>
    </xf>
    <xf numFmtId="0" fontId="40" fillId="2" borderId="0" xfId="0" applyFont="1" applyFill="1" applyProtection="1">
      <protection locked="0"/>
    </xf>
    <xf numFmtId="0" fontId="40" fillId="7" borderId="0" xfId="0" applyFont="1" applyFill="1" applyProtection="1">
      <protection locked="0"/>
    </xf>
    <xf numFmtId="0" fontId="41" fillId="0" borderId="29" xfId="0" applyFont="1" applyBorder="1" applyAlignment="1" applyProtection="1">
      <alignment horizontal="left"/>
      <protection locked="0"/>
    </xf>
    <xf numFmtId="0" fontId="41" fillId="7" borderId="0" xfId="0" applyFont="1" applyFill="1" applyProtection="1">
      <protection locked="0"/>
    </xf>
    <xf numFmtId="0" fontId="40" fillId="14" borderId="29" xfId="0" applyFont="1" applyFill="1" applyBorder="1" applyAlignment="1" applyProtection="1">
      <alignment horizontal="left" vertical="center"/>
      <protection locked="0"/>
    </xf>
    <xf numFmtId="0" fontId="46" fillId="0" borderId="29" xfId="0" applyFont="1" applyBorder="1" applyAlignment="1">
      <alignment horizontal="left"/>
    </xf>
    <xf numFmtId="0" fontId="41" fillId="0" borderId="30" xfId="0" applyFont="1" applyBorder="1" applyAlignment="1">
      <alignment horizontal="center"/>
    </xf>
    <xf numFmtId="0" fontId="40" fillId="0" borderId="30" xfId="0" applyFont="1" applyBorder="1" applyAlignment="1">
      <alignment horizontal="left"/>
    </xf>
    <xf numFmtId="0" fontId="41" fillId="0" borderId="30" xfId="50" applyFont="1" applyFill="1" applyBorder="1" applyAlignment="1">
      <alignment horizontal="left" vertical="top"/>
    </xf>
    <xf numFmtId="0" fontId="41" fillId="0" borderId="0" xfId="0" applyFont="1" applyAlignment="1">
      <alignment horizontal="left" vertical="center"/>
    </xf>
    <xf numFmtId="0" fontId="46" fillId="0" borderId="30" xfId="0" applyFont="1" applyBorder="1" applyAlignment="1">
      <alignment horizontal="left" vertical="top"/>
    </xf>
    <xf numFmtId="44" fontId="46" fillId="0" borderId="0" xfId="48775" applyFont="1" applyFill="1" applyAlignment="1">
      <alignment horizontal="center" vertical="center"/>
    </xf>
    <xf numFmtId="44" fontId="46" fillId="12" borderId="0" xfId="48775" applyFont="1" applyFill="1" applyAlignment="1">
      <alignment horizontal="center" vertical="center"/>
    </xf>
    <xf numFmtId="0" fontId="46" fillId="12" borderId="0" xfId="0" applyFont="1" applyFill="1" applyAlignment="1">
      <alignment horizontal="left" vertical="center" wrapText="1"/>
    </xf>
    <xf numFmtId="44" fontId="46" fillId="0" borderId="0" xfId="48775" applyFont="1" applyFill="1" applyAlignment="1">
      <alignment horizontal="center" vertical="center" wrapText="1"/>
    </xf>
    <xf numFmtId="44" fontId="46" fillId="12" borderId="0" xfId="48775" applyFont="1" applyFill="1" applyAlignment="1">
      <alignment horizontal="center" vertical="center" wrapText="1"/>
    </xf>
    <xf numFmtId="0" fontId="46" fillId="0" borderId="0" xfId="0" applyFont="1" applyAlignment="1">
      <alignment horizontal="left" vertical="center" wrapText="1"/>
    </xf>
    <xf numFmtId="3" fontId="41" fillId="14" borderId="35" xfId="0" applyNumberFormat="1" applyFont="1" applyFill="1" applyBorder="1" applyAlignment="1">
      <alignment horizontal="right" vertical="center" wrapText="1"/>
    </xf>
    <xf numFmtId="0" fontId="40" fillId="7" borderId="9" xfId="0" applyFont="1" applyFill="1" applyBorder="1" applyAlignment="1">
      <alignment horizontal="centerContinuous"/>
    </xf>
    <xf numFmtId="0" fontId="40" fillId="7" borderId="10" xfId="0" applyFont="1" applyFill="1" applyBorder="1" applyAlignment="1">
      <alignment horizontal="centerContinuous"/>
    </xf>
    <xf numFmtId="0" fontId="41" fillId="0" borderId="0" xfId="0" applyFont="1" applyAlignment="1" applyProtection="1">
      <alignment horizontal="left"/>
      <protection locked="0"/>
    </xf>
    <xf numFmtId="0" fontId="41" fillId="0" borderId="0" xfId="0" applyFont="1" applyAlignment="1" applyProtection="1">
      <alignment horizontal="left" vertical="justify"/>
      <protection locked="0"/>
    </xf>
    <xf numFmtId="3" fontId="41" fillId="0" borderId="0" xfId="0" applyNumberFormat="1" applyFont="1" applyAlignment="1" applyProtection="1">
      <alignment horizontal="left"/>
      <protection locked="0"/>
    </xf>
    <xf numFmtId="3" fontId="41" fillId="2" borderId="0" xfId="0" applyNumberFormat="1" applyFont="1" applyFill="1" applyAlignment="1" applyProtection="1">
      <alignment horizontal="left"/>
      <protection locked="0"/>
    </xf>
    <xf numFmtId="0" fontId="41" fillId="0" borderId="0" xfId="0" applyFont="1" applyAlignment="1" applyProtection="1">
      <alignment horizontal="center"/>
      <protection locked="0"/>
    </xf>
    <xf numFmtId="0" fontId="41" fillId="0" borderId="0" xfId="0" applyFont="1" applyAlignment="1" applyProtection="1">
      <alignment vertical="justify"/>
      <protection locked="0"/>
    </xf>
    <xf numFmtId="0" fontId="40" fillId="2" borderId="0" xfId="0" applyFont="1" applyFill="1" applyAlignment="1" applyProtection="1">
      <alignment horizontal="left"/>
      <protection locked="0"/>
    </xf>
    <xf numFmtId="0" fontId="41" fillId="0" borderId="0" xfId="0" applyFont="1" applyAlignment="1" applyProtection="1">
      <alignment horizontal="left" vertical="center"/>
      <protection locked="0"/>
    </xf>
    <xf numFmtId="0" fontId="40" fillId="0" borderId="0" xfId="0" applyFont="1" applyAlignment="1" applyProtection="1">
      <alignment horizontal="left"/>
      <protection locked="0"/>
    </xf>
    <xf numFmtId="0" fontId="41" fillId="0" borderId="0" xfId="0" applyFont="1" applyAlignment="1">
      <alignment vertical="justify"/>
    </xf>
    <xf numFmtId="0" fontId="41" fillId="0" borderId="0" xfId="0" applyFont="1" applyAlignment="1">
      <alignment horizontal="left" vertical="justify"/>
    </xf>
    <xf numFmtId="3" fontId="41" fillId="0" borderId="0" xfId="0" applyNumberFormat="1" applyFont="1" applyAlignment="1">
      <alignment horizontal="left"/>
    </xf>
    <xf numFmtId="3" fontId="41" fillId="2" borderId="0" xfId="0" applyNumberFormat="1" applyFont="1" applyFill="1" applyAlignment="1">
      <alignment horizontal="left"/>
    </xf>
    <xf numFmtId="0" fontId="41" fillId="0" borderId="0" xfId="0" applyFont="1" applyAlignment="1">
      <alignment horizontal="center"/>
    </xf>
    <xf numFmtId="3" fontId="41" fillId="9" borderId="0" xfId="0" applyNumberFormat="1" applyFont="1" applyFill="1" applyAlignment="1">
      <alignment horizontal="left"/>
    </xf>
    <xf numFmtId="0" fontId="41" fillId="0" borderId="30" xfId="0" applyFont="1" applyBorder="1" applyAlignment="1">
      <alignment horizontal="left" wrapText="1"/>
    </xf>
    <xf numFmtId="0" fontId="41" fillId="0" borderId="30" xfId="0" applyFont="1" applyBorder="1" applyAlignment="1">
      <alignment horizontal="left" vertical="top" wrapText="1"/>
    </xf>
    <xf numFmtId="0" fontId="46" fillId="0" borderId="30" xfId="0" applyFont="1" applyBorder="1" applyAlignment="1">
      <alignment horizontal="center" vertical="center" wrapText="1"/>
    </xf>
    <xf numFmtId="0" fontId="41" fillId="0" borderId="30" xfId="0" applyFont="1" applyBorder="1" applyAlignment="1">
      <alignment vertical="top"/>
    </xf>
    <xf numFmtId="0" fontId="41" fillId="0" borderId="30" xfId="0" applyFont="1" applyBorder="1" applyAlignment="1" applyProtection="1">
      <alignment vertical="top"/>
      <protection locked="0"/>
    </xf>
    <xf numFmtId="0" fontId="41" fillId="0" borderId="30" xfId="0" applyFont="1" applyBorder="1" applyAlignment="1">
      <alignment vertical="top" wrapText="1"/>
    </xf>
    <xf numFmtId="3" fontId="41" fillId="14" borderId="49" xfId="0" applyNumberFormat="1" applyFont="1" applyFill="1" applyBorder="1" applyAlignment="1">
      <alignment horizontal="right" vertical="center" wrapText="1"/>
    </xf>
    <xf numFmtId="0" fontId="10" fillId="0" borderId="49" xfId="0" applyFont="1" applyBorder="1" applyAlignment="1">
      <alignment horizontal="left"/>
    </xf>
    <xf numFmtId="49" fontId="10" fillId="0" borderId="49" xfId="0" applyNumberFormat="1" applyFont="1" applyBorder="1" applyAlignment="1">
      <alignment vertical="top" wrapText="1"/>
    </xf>
    <xf numFmtId="0" fontId="21" fillId="0" borderId="49" xfId="0" applyFont="1" applyBorder="1" applyAlignment="1">
      <alignment horizontal="left" vertical="justify"/>
    </xf>
    <xf numFmtId="0" fontId="10" fillId="0" borderId="50" xfId="219" applyFont="1" applyBorder="1" applyAlignment="1">
      <alignment horizontal="left"/>
    </xf>
    <xf numFmtId="49" fontId="10" fillId="0" borderId="49" xfId="0" applyNumberFormat="1" applyFont="1" applyBorder="1" applyAlignment="1">
      <alignment horizontal="left"/>
    </xf>
    <xf numFmtId="3" fontId="10" fillId="0" borderId="49" xfId="0" applyNumberFormat="1" applyFont="1" applyBorder="1" applyAlignment="1">
      <alignment horizontal="right" vertical="center" wrapText="1"/>
    </xf>
    <xf numFmtId="0" fontId="10" fillId="0" borderId="49" xfId="0" applyFont="1" applyBorder="1" applyAlignment="1">
      <alignment horizontal="right" vertical="center"/>
    </xf>
    <xf numFmtId="0" fontId="21" fillId="0" borderId="49" xfId="0" applyFont="1" applyBorder="1" applyAlignment="1">
      <alignment horizontal="center" wrapText="1"/>
    </xf>
    <xf numFmtId="0" fontId="21" fillId="0" borderId="49" xfId="0" applyFont="1" applyBorder="1" applyAlignment="1">
      <alignment horizontal="center"/>
    </xf>
    <xf numFmtId="0" fontId="21" fillId="0" borderId="49" xfId="0" applyFont="1" applyBorder="1" applyAlignment="1">
      <alignment horizontal="left" vertical="top" wrapText="1"/>
    </xf>
    <xf numFmtId="0" fontId="21" fillId="0" borderId="51" xfId="0" applyFont="1" applyBorder="1" applyAlignment="1">
      <alignment horizontal="left" vertical="justify"/>
    </xf>
    <xf numFmtId="0" fontId="21" fillId="0" borderId="30" xfId="0" applyFont="1" applyBorder="1" applyAlignment="1">
      <alignment horizontal="center" vertical="center" wrapText="1"/>
    </xf>
    <xf numFmtId="0" fontId="10" fillId="0" borderId="30" xfId="0" applyFont="1" applyBorder="1" applyAlignment="1">
      <alignment horizontal="center" vertical="center" wrapText="1"/>
    </xf>
    <xf numFmtId="0" fontId="21" fillId="0" borderId="30" xfId="0" applyFont="1" applyBorder="1" applyAlignment="1">
      <alignment horizontal="center" vertical="center"/>
    </xf>
    <xf numFmtId="3" fontId="10" fillId="0" borderId="0" xfId="0" applyNumberFormat="1" applyFont="1" applyAlignment="1">
      <alignment horizontal="left"/>
    </xf>
    <xf numFmtId="3" fontId="10" fillId="0" borderId="0" xfId="0" applyNumberFormat="1" applyFont="1" applyAlignment="1" applyProtection="1">
      <alignment horizontal="left"/>
      <protection locked="0"/>
    </xf>
    <xf numFmtId="0" fontId="41" fillId="0" borderId="0" xfId="0" applyFont="1" applyAlignment="1">
      <alignment vertical="justify" wrapText="1"/>
    </xf>
    <xf numFmtId="0" fontId="41" fillId="0" borderId="0" xfId="0" applyFont="1" applyAlignment="1">
      <alignment horizontal="left" vertical="justify" wrapText="1"/>
    </xf>
    <xf numFmtId="0" fontId="41" fillId="14" borderId="29" xfId="0" applyFont="1" applyFill="1" applyBorder="1" applyAlignment="1">
      <alignment horizontal="left"/>
    </xf>
    <xf numFmtId="0" fontId="41" fillId="14" borderId="30" xfId="0" applyFont="1" applyFill="1" applyBorder="1" applyAlignment="1">
      <alignment horizontal="left"/>
    </xf>
    <xf numFmtId="0" fontId="40" fillId="0" borderId="0" xfId="17442" applyNumberFormat="1" applyFont="1" applyFill="1" applyAlignment="1">
      <alignment horizontal="center" vertical="center" wrapText="1"/>
    </xf>
    <xf numFmtId="0" fontId="40" fillId="0" borderId="0" xfId="17442" applyNumberFormat="1" applyFont="1" applyFill="1" applyAlignment="1">
      <alignment horizontal="center" vertical="center"/>
    </xf>
    <xf numFmtId="0" fontId="40" fillId="18" borderId="0" xfId="17442" applyNumberFormat="1" applyFont="1" applyFill="1" applyAlignment="1">
      <alignment horizontal="center" vertical="center"/>
    </xf>
    <xf numFmtId="0" fontId="40" fillId="0" borderId="0" xfId="17442" applyNumberFormat="1" applyFont="1" applyAlignment="1">
      <alignment horizontal="center" vertical="center"/>
    </xf>
    <xf numFmtId="0" fontId="40" fillId="20" borderId="29" xfId="17442" applyNumberFormat="1" applyFont="1" applyFill="1" applyBorder="1" applyAlignment="1">
      <alignment horizontal="center" vertical="center"/>
    </xf>
    <xf numFmtId="0" fontId="40" fillId="20" borderId="30" xfId="17442" applyNumberFormat="1" applyFont="1" applyFill="1" applyBorder="1" applyAlignment="1">
      <alignment horizontal="center" vertical="center" wrapText="1"/>
    </xf>
    <xf numFmtId="0" fontId="40" fillId="15" borderId="29" xfId="0" applyFont="1" applyFill="1" applyBorder="1" applyAlignment="1">
      <alignment horizontal="left" vertical="center" wrapText="1"/>
    </xf>
    <xf numFmtId="0" fontId="40" fillId="15" borderId="30" xfId="0" applyFont="1" applyFill="1" applyBorder="1" applyAlignment="1">
      <alignment horizontal="left" vertical="center" wrapText="1"/>
    </xf>
    <xf numFmtId="0" fontId="11" fillId="15" borderId="29" xfId="0" applyFont="1" applyFill="1" applyBorder="1" applyAlignment="1">
      <alignment horizontal="left" vertical="center" wrapText="1"/>
    </xf>
    <xf numFmtId="0" fontId="11" fillId="15" borderId="30" xfId="0" applyFont="1" applyFill="1" applyBorder="1" applyAlignment="1">
      <alignment horizontal="left" vertical="center" wrapText="1"/>
    </xf>
    <xf numFmtId="0" fontId="11" fillId="0" borderId="0" xfId="0" applyFont="1" applyAlignment="1">
      <alignment horizontal="center" vertical="center" wrapText="1"/>
    </xf>
    <xf numFmtId="0" fontId="40" fillId="0" borderId="0" xfId="0" applyFont="1" applyAlignment="1">
      <alignment horizontal="left" vertical="center"/>
    </xf>
    <xf numFmtId="0" fontId="52" fillId="0" borderId="30" xfId="17442" applyNumberFormat="1" applyFont="1" applyBorder="1" applyAlignment="1">
      <alignment horizontal="center" vertical="center" wrapText="1"/>
    </xf>
    <xf numFmtId="0" fontId="52" fillId="0" borderId="0" xfId="17442" applyNumberFormat="1" applyFont="1" applyFill="1" applyAlignment="1">
      <alignment horizontal="center" vertical="center"/>
    </xf>
    <xf numFmtId="0" fontId="52" fillId="22" borderId="0" xfId="17442" applyNumberFormat="1" applyFont="1" applyFill="1" applyAlignment="1">
      <alignment horizontal="center" vertical="center"/>
    </xf>
    <xf numFmtId="0" fontId="40" fillId="14" borderId="22" xfId="0" applyFont="1" applyFill="1" applyBorder="1" applyAlignment="1">
      <alignment horizontal="left"/>
    </xf>
    <xf numFmtId="0" fontId="40" fillId="14" borderId="28" xfId="0" applyFont="1" applyFill="1" applyBorder="1" applyAlignment="1">
      <alignment vertical="justify" wrapText="1"/>
    </xf>
    <xf numFmtId="0" fontId="40" fillId="14" borderId="28" xfId="0" applyFont="1" applyFill="1" applyBorder="1" applyAlignment="1">
      <alignment horizontal="left"/>
    </xf>
    <xf numFmtId="0" fontId="40" fillId="14" borderId="28" xfId="0" applyFont="1" applyFill="1" applyBorder="1" applyAlignment="1">
      <alignment wrapText="1"/>
    </xf>
    <xf numFmtId="0" fontId="40" fillId="14" borderId="28" xfId="0" applyFont="1" applyFill="1" applyBorder="1"/>
    <xf numFmtId="0" fontId="40" fillId="14" borderId="28" xfId="0" applyFont="1" applyFill="1" applyBorder="1" applyAlignment="1">
      <alignment vertical="justify"/>
    </xf>
    <xf numFmtId="0" fontId="40" fillId="14" borderId="28" xfId="0" applyFont="1" applyFill="1" applyBorder="1" applyAlignment="1">
      <alignment horizontal="left" vertical="justify" wrapText="1"/>
    </xf>
    <xf numFmtId="3" fontId="40" fillId="14" borderId="28" xfId="0" applyNumberFormat="1" applyFont="1" applyFill="1" applyBorder="1" applyAlignment="1">
      <alignment horizontal="right" vertical="center"/>
    </xf>
    <xf numFmtId="3" fontId="40" fillId="14" borderId="28" xfId="0" applyNumberFormat="1" applyFont="1" applyFill="1" applyBorder="1" applyAlignment="1" applyProtection="1">
      <alignment horizontal="right" vertical="center"/>
      <protection locked="0"/>
    </xf>
    <xf numFmtId="0" fontId="40" fillId="14" borderId="28" xfId="0" applyFont="1" applyFill="1" applyBorder="1" applyAlignment="1">
      <alignment horizontal="right" vertical="center"/>
    </xf>
    <xf numFmtId="0" fontId="40" fillId="14" borderId="28" xfId="0" applyFont="1" applyFill="1" applyBorder="1" applyAlignment="1">
      <alignment horizontal="center" vertical="center"/>
    </xf>
    <xf numFmtId="0" fontId="40" fillId="14" borderId="24" xfId="0" applyFont="1" applyFill="1" applyBorder="1" applyAlignment="1">
      <alignment horizontal="left"/>
    </xf>
    <xf numFmtId="0" fontId="47" fillId="14" borderId="30" xfId="0" applyFont="1" applyFill="1" applyBorder="1" applyAlignment="1">
      <alignment horizontal="center" vertical="center"/>
    </xf>
    <xf numFmtId="0" fontId="40" fillId="14" borderId="30" xfId="0" applyFont="1" applyFill="1" applyBorder="1" applyAlignment="1">
      <alignment horizontal="left" vertical="top" wrapText="1"/>
    </xf>
    <xf numFmtId="0" fontId="40" fillId="0" borderId="0" xfId="0" applyFont="1"/>
    <xf numFmtId="0" fontId="40" fillId="14" borderId="0" xfId="0" applyFont="1" applyFill="1"/>
    <xf numFmtId="0" fontId="40" fillId="14" borderId="0" xfId="0" applyFont="1" applyFill="1" applyAlignment="1">
      <alignment horizontal="left"/>
    </xf>
    <xf numFmtId="0" fontId="40" fillId="14" borderId="29" xfId="0" applyFont="1" applyFill="1" applyBorder="1" applyAlignment="1">
      <alignment horizontal="left" vertical="top"/>
    </xf>
    <xf numFmtId="0" fontId="11" fillId="13" borderId="29" xfId="0" applyFont="1" applyFill="1" applyBorder="1" applyAlignment="1">
      <alignment horizontal="left" vertical="center" wrapText="1"/>
    </xf>
    <xf numFmtId="0" fontId="11" fillId="13" borderId="30" xfId="0" applyFont="1" applyFill="1" applyBorder="1" applyAlignment="1">
      <alignment horizontal="left" vertical="center" wrapText="1"/>
    </xf>
    <xf numFmtId="0" fontId="40" fillId="16" borderId="47" xfId="0" applyFont="1" applyFill="1" applyBorder="1" applyAlignment="1">
      <alignment vertical="center" wrapText="1"/>
    </xf>
    <xf numFmtId="0" fontId="40" fillId="16" borderId="47" xfId="0" applyFont="1" applyFill="1" applyBorder="1" applyAlignment="1">
      <alignment horizontal="left" vertical="center" wrapText="1"/>
    </xf>
    <xf numFmtId="49" fontId="40" fillId="16" borderId="47" xfId="0" applyNumberFormat="1" applyFont="1" applyFill="1" applyBorder="1" applyAlignment="1">
      <alignment vertical="center" wrapText="1"/>
    </xf>
    <xf numFmtId="3" fontId="40" fillId="16" borderId="47" xfId="0" applyNumberFormat="1" applyFont="1" applyFill="1" applyBorder="1" applyAlignment="1">
      <alignment horizontal="right" vertical="center" wrapText="1"/>
    </xf>
    <xf numFmtId="0" fontId="40" fillId="16" borderId="47" xfId="0" applyFont="1" applyFill="1" applyBorder="1" applyAlignment="1">
      <alignment horizontal="right" vertical="center" wrapText="1"/>
    </xf>
    <xf numFmtId="0" fontId="40" fillId="16" borderId="47" xfId="0" applyFont="1" applyFill="1" applyBorder="1" applyAlignment="1">
      <alignment horizontal="center" vertical="center" wrapText="1"/>
    </xf>
    <xf numFmtId="0" fontId="47" fillId="14" borderId="29" xfId="0" applyFont="1" applyFill="1" applyBorder="1" applyAlignment="1">
      <alignment horizontal="left"/>
    </xf>
    <xf numFmtId="0" fontId="40" fillId="14" borderId="0" xfId="0" applyFont="1" applyFill="1" applyAlignment="1">
      <alignment horizontal="left" vertical="center"/>
    </xf>
    <xf numFmtId="0" fontId="11" fillId="9" borderId="22" xfId="0" applyFont="1" applyFill="1" applyBorder="1" applyAlignment="1">
      <alignment horizontal="left"/>
    </xf>
    <xf numFmtId="0" fontId="11" fillId="9" borderId="28" xfId="0" applyFont="1" applyFill="1" applyBorder="1" applyAlignment="1">
      <alignment vertical="justify" wrapText="1"/>
    </xf>
    <xf numFmtId="0" fontId="11" fillId="9" borderId="28" xfId="0" applyFont="1" applyFill="1" applyBorder="1" applyAlignment="1">
      <alignment vertical="justify"/>
    </xf>
    <xf numFmtId="0" fontId="11" fillId="9" borderId="28" xfId="0" applyFont="1" applyFill="1" applyBorder="1" applyAlignment="1">
      <alignment horizontal="left"/>
    </xf>
    <xf numFmtId="0" fontId="11" fillId="9" borderId="43" xfId="0" applyFont="1" applyFill="1" applyBorder="1" applyAlignment="1">
      <alignment vertical="justify" wrapText="1"/>
    </xf>
    <xf numFmtId="3" fontId="11" fillId="9" borderId="28" xfId="0" applyNumberFormat="1" applyFont="1" applyFill="1" applyBorder="1" applyAlignment="1">
      <alignment horizontal="right" vertical="center"/>
    </xf>
    <xf numFmtId="49" fontId="11" fillId="9" borderId="44" xfId="0" applyNumberFormat="1" applyFont="1" applyFill="1" applyBorder="1" applyAlignment="1">
      <alignment horizontal="right" vertical="center"/>
    </xf>
    <xf numFmtId="0" fontId="11" fillId="9" borderId="28" xfId="0" applyFont="1" applyFill="1" applyBorder="1" applyAlignment="1">
      <alignment horizontal="right" vertical="center"/>
    </xf>
    <xf numFmtId="49" fontId="11" fillId="9" borderId="28" xfId="0" applyNumberFormat="1" applyFont="1" applyFill="1" applyBorder="1" applyAlignment="1">
      <alignment horizontal="center" vertical="center"/>
    </xf>
    <xf numFmtId="0" fontId="11" fillId="9" borderId="28" xfId="0" applyFont="1" applyFill="1" applyBorder="1" applyAlignment="1">
      <alignment horizontal="center" vertical="center"/>
    </xf>
    <xf numFmtId="0" fontId="11" fillId="9" borderId="28" xfId="0" applyFont="1" applyFill="1" applyBorder="1" applyAlignment="1">
      <alignment horizontal="center"/>
    </xf>
    <xf numFmtId="0" fontId="11" fillId="9" borderId="28" xfId="0" applyFont="1" applyFill="1" applyBorder="1" applyAlignment="1">
      <alignment horizontal="left" vertical="justify" wrapText="1"/>
    </xf>
    <xf numFmtId="0" fontId="11" fillId="9" borderId="24" xfId="0" applyFont="1" applyFill="1" applyBorder="1" applyAlignment="1">
      <alignment horizontal="left" vertical="center"/>
    </xf>
    <xf numFmtId="0" fontId="11" fillId="14" borderId="29" xfId="0" applyFont="1" applyFill="1" applyBorder="1" applyAlignment="1">
      <alignment horizontal="left"/>
    </xf>
    <xf numFmtId="0" fontId="11" fillId="14" borderId="30" xfId="0" applyFont="1" applyFill="1" applyBorder="1" applyAlignment="1">
      <alignment horizontal="left"/>
    </xf>
    <xf numFmtId="3" fontId="10" fillId="13" borderId="49" xfId="0" applyNumberFormat="1" applyFont="1" applyFill="1" applyBorder="1" applyAlignment="1">
      <alignment horizontal="right" vertical="center"/>
    </xf>
    <xf numFmtId="3" fontId="10" fillId="9" borderId="35" xfId="0" applyNumberFormat="1" applyFont="1" applyFill="1" applyBorder="1" applyAlignment="1">
      <alignment horizontal="right" vertical="center"/>
    </xf>
    <xf numFmtId="0" fontId="11" fillId="0" borderId="29" xfId="0" applyFont="1" applyBorder="1" applyAlignment="1">
      <alignment horizontal="left"/>
    </xf>
    <xf numFmtId="0" fontId="11" fillId="14" borderId="30" xfId="0" applyFont="1" applyFill="1" applyBorder="1" applyAlignment="1">
      <alignment horizontal="left" vertical="top"/>
    </xf>
    <xf numFmtId="0" fontId="40" fillId="16" borderId="52" xfId="0" applyFont="1" applyFill="1" applyBorder="1" applyAlignment="1">
      <alignment horizontal="left" vertical="center" wrapText="1"/>
    </xf>
    <xf numFmtId="0" fontId="40" fillId="16" borderId="53" xfId="0" applyFont="1" applyFill="1" applyBorder="1" applyAlignment="1">
      <alignment horizontal="left" vertical="center" wrapText="1"/>
    </xf>
    <xf numFmtId="0" fontId="41" fillId="0" borderId="29" xfId="0" applyFont="1" applyBorder="1" applyAlignment="1">
      <alignment horizontal="left" wrapText="1"/>
    </xf>
    <xf numFmtId="0" fontId="11" fillId="0" borderId="39" xfId="0" applyFont="1" applyBorder="1" applyAlignment="1">
      <alignment horizontal="left"/>
    </xf>
    <xf numFmtId="3" fontId="41" fillId="0" borderId="35" xfId="0" applyNumberFormat="1" applyFont="1" applyBorder="1" applyAlignment="1">
      <alignment horizontal="right" vertical="center"/>
    </xf>
    <xf numFmtId="0" fontId="41" fillId="0" borderId="35" xfId="0" applyFont="1" applyBorder="1" applyAlignment="1">
      <alignment horizontal="left" vertical="top"/>
    </xf>
    <xf numFmtId="0" fontId="41" fillId="0" borderId="0" xfId="0" applyFont="1" applyAlignment="1">
      <alignment horizontal="left" vertical="top" wrapText="1"/>
    </xf>
    <xf numFmtId="3" fontId="41" fillId="14" borderId="28" xfId="0" applyNumberFormat="1" applyFont="1" applyFill="1" applyBorder="1" applyAlignment="1">
      <alignment horizontal="right" vertical="center" wrapText="1"/>
    </xf>
    <xf numFmtId="0" fontId="50" fillId="0" borderId="30" xfId="0" applyFont="1" applyBorder="1" applyAlignment="1">
      <alignment horizontal="left" vertical="top"/>
    </xf>
    <xf numFmtId="0" fontId="46" fillId="0" borderId="49" xfId="0" applyFont="1" applyBorder="1" applyAlignment="1">
      <alignment horizontal="left" vertical="top" wrapText="1"/>
    </xf>
    <xf numFmtId="0" fontId="41" fillId="0" borderId="49" xfId="0" applyFont="1" applyBorder="1" applyAlignment="1">
      <alignment vertical="justify" wrapText="1"/>
    </xf>
    <xf numFmtId="0" fontId="46" fillId="0" borderId="49" xfId="0" applyFont="1" applyBorder="1" applyAlignment="1">
      <alignment horizontal="left" vertical="justify"/>
    </xf>
    <xf numFmtId="0" fontId="41" fillId="0" borderId="49" xfId="0" applyFont="1" applyBorder="1" applyAlignment="1">
      <alignment vertical="top"/>
    </xf>
    <xf numFmtId="0" fontId="46" fillId="0" borderId="49" xfId="0" applyFont="1" applyBorder="1" applyAlignment="1">
      <alignment horizontal="left" vertical="justify" wrapText="1"/>
    </xf>
    <xf numFmtId="3" fontId="41" fillId="0" borderId="49" xfId="0" applyNumberFormat="1" applyFont="1" applyBorder="1" applyAlignment="1">
      <alignment horizontal="right" vertical="center"/>
    </xf>
    <xf numFmtId="0" fontId="41" fillId="0" borderId="49" xfId="0" applyFont="1" applyBorder="1" applyAlignment="1">
      <alignment horizontal="right" vertical="center"/>
    </xf>
    <xf numFmtId="0" fontId="41" fillId="0" borderId="49" xfId="0" applyFont="1" applyBorder="1" applyAlignment="1">
      <alignment horizontal="center" vertical="center"/>
    </xf>
    <xf numFmtId="0" fontId="40" fillId="0" borderId="49" xfId="0" applyFont="1" applyBorder="1" applyAlignment="1">
      <alignment horizontal="center" vertical="center"/>
    </xf>
    <xf numFmtId="0" fontId="41" fillId="0" borderId="51" xfId="0" applyFont="1" applyBorder="1" applyAlignment="1">
      <alignment horizontal="left" vertical="top"/>
    </xf>
    <xf numFmtId="0" fontId="41" fillId="0" borderId="30" xfId="0" applyFont="1" applyBorder="1" applyAlignment="1">
      <alignment horizontal="center" vertical="center"/>
    </xf>
    <xf numFmtId="0" fontId="46" fillId="0" borderId="30" xfId="0" applyFont="1" applyBorder="1" applyAlignment="1">
      <alignment horizontal="left" vertical="top" wrapText="1"/>
    </xf>
    <xf numFmtId="44" fontId="41" fillId="0" borderId="30" xfId="17442" applyFont="1" applyFill="1" applyBorder="1" applyAlignment="1">
      <alignment horizontal="center" vertical="center" wrapText="1"/>
    </xf>
    <xf numFmtId="0" fontId="46" fillId="0" borderId="49" xfId="0" applyFont="1" applyBorder="1" applyAlignment="1">
      <alignment horizontal="left" vertical="center" wrapText="1"/>
    </xf>
    <xf numFmtId="0" fontId="46" fillId="0" borderId="49" xfId="0" applyFont="1" applyBorder="1" applyAlignment="1">
      <alignment vertical="center" wrapText="1"/>
    </xf>
    <xf numFmtId="0" fontId="41" fillId="0" borderId="49" xfId="0" applyFont="1" applyBorder="1" applyAlignment="1">
      <alignment horizontal="center" vertical="center" wrapText="1"/>
    </xf>
    <xf numFmtId="0" fontId="41" fillId="0" borderId="49" xfId="0" applyFont="1" applyBorder="1" applyAlignment="1">
      <alignment vertical="center" wrapText="1"/>
    </xf>
    <xf numFmtId="0" fontId="41" fillId="0" borderId="51" xfId="0" applyFont="1" applyBorder="1" applyAlignment="1">
      <alignment horizontal="left" vertical="center"/>
    </xf>
    <xf numFmtId="0" fontId="41" fillId="0" borderId="35" xfId="0" applyFont="1" applyBorder="1" applyAlignment="1">
      <alignment vertical="justify"/>
    </xf>
    <xf numFmtId="0" fontId="41" fillId="0" borderId="35" xfId="0" applyFont="1" applyBorder="1"/>
    <xf numFmtId="0" fontId="41" fillId="0" borderId="35" xfId="0" applyFont="1" applyBorder="1" applyAlignment="1">
      <alignment horizontal="left" vertical="justify"/>
    </xf>
    <xf numFmtId="0" fontId="46" fillId="0" borderId="35" xfId="0" applyFont="1" applyBorder="1" applyAlignment="1">
      <alignment horizontal="center" vertical="center"/>
    </xf>
    <xf numFmtId="0" fontId="46" fillId="0" borderId="36" xfId="0" applyFont="1" applyBorder="1" applyAlignment="1">
      <alignment horizontal="center" vertical="center"/>
    </xf>
    <xf numFmtId="0" fontId="41" fillId="15" borderId="29" xfId="0" applyFont="1" applyFill="1" applyBorder="1" applyAlignment="1">
      <alignment horizontal="left"/>
    </xf>
    <xf numFmtId="0" fontId="41" fillId="15" borderId="30" xfId="0" applyFont="1" applyFill="1" applyBorder="1" applyAlignment="1">
      <alignment horizontal="left"/>
    </xf>
    <xf numFmtId="0" fontId="11" fillId="9" borderId="30" xfId="0" applyFont="1" applyFill="1" applyBorder="1" applyAlignment="1">
      <alignment horizontal="left" vertical="top"/>
    </xf>
    <xf numFmtId="0" fontId="54" fillId="9" borderId="30" xfId="0" applyFont="1" applyFill="1" applyBorder="1" applyAlignment="1">
      <alignment horizontal="left" vertical="top"/>
    </xf>
    <xf numFmtId="0" fontId="11" fillId="14" borderId="30" xfId="0" applyFont="1" applyFill="1" applyBorder="1" applyAlignment="1">
      <alignment horizontal="left" vertical="center"/>
    </xf>
    <xf numFmtId="0" fontId="40" fillId="13" borderId="29" xfId="17442" applyNumberFormat="1" applyFont="1" applyFill="1" applyBorder="1" applyAlignment="1">
      <alignment horizontal="center" vertical="center"/>
    </xf>
    <xf numFmtId="0" fontId="40" fillId="13" borderId="30" xfId="17442" applyNumberFormat="1" applyFont="1" applyFill="1" applyBorder="1" applyAlignment="1">
      <alignment horizontal="center" vertical="center" wrapText="1"/>
    </xf>
    <xf numFmtId="0" fontId="41" fillId="14" borderId="29" xfId="0" applyFont="1" applyFill="1" applyBorder="1" applyAlignment="1">
      <alignment horizontal="left" vertical="justify" wrapText="1"/>
    </xf>
    <xf numFmtId="0" fontId="40" fillId="17" borderId="29" xfId="0" applyFont="1" applyFill="1" applyBorder="1" applyAlignment="1">
      <alignment horizontal="left" vertical="center"/>
    </xf>
    <xf numFmtId="0" fontId="40" fillId="17" borderId="30" xfId="0" applyFont="1" applyFill="1" applyBorder="1" applyAlignment="1">
      <alignment horizontal="left" vertical="center" wrapText="1"/>
    </xf>
    <xf numFmtId="0" fontId="11" fillId="15" borderId="29" xfId="0" applyFont="1" applyFill="1" applyBorder="1" applyAlignment="1">
      <alignment horizontal="left"/>
    </xf>
    <xf numFmtId="0" fontId="11" fillId="15" borderId="30" xfId="0" applyFont="1" applyFill="1" applyBorder="1" applyAlignment="1">
      <alignment horizontal="left"/>
    </xf>
    <xf numFmtId="0" fontId="11" fillId="14" borderId="29" xfId="0" applyFont="1" applyFill="1" applyBorder="1" applyAlignment="1">
      <alignment horizontal="left" vertical="center"/>
    </xf>
    <xf numFmtId="0" fontId="11" fillId="14" borderId="30" xfId="0" applyFont="1" applyFill="1" applyBorder="1" applyAlignment="1">
      <alignment horizontal="left" vertical="center" wrapText="1"/>
    </xf>
    <xf numFmtId="0" fontId="11" fillId="17" borderId="29" xfId="0" applyFont="1" applyFill="1" applyBorder="1" applyAlignment="1">
      <alignment horizontal="left" vertical="center" wrapText="1"/>
    </xf>
    <xf numFmtId="0" fontId="11" fillId="17" borderId="30" xfId="0" applyFont="1" applyFill="1" applyBorder="1" applyAlignment="1">
      <alignment horizontal="left" vertical="center" wrapText="1"/>
    </xf>
    <xf numFmtId="0" fontId="10" fillId="15" borderId="29" xfId="0" applyFont="1" applyFill="1" applyBorder="1" applyAlignment="1">
      <alignment horizontal="left"/>
    </xf>
    <xf numFmtId="0" fontId="10" fillId="15" borderId="30" xfId="0" applyFont="1" applyFill="1" applyBorder="1" applyAlignment="1">
      <alignment horizontal="left"/>
    </xf>
    <xf numFmtId="3" fontId="10" fillId="9" borderId="54" xfId="0" applyNumberFormat="1" applyFont="1" applyFill="1" applyBorder="1" applyAlignment="1">
      <alignment horizontal="right" vertical="center"/>
    </xf>
    <xf numFmtId="3" fontId="41" fillId="14" borderId="54" xfId="0" applyNumberFormat="1" applyFont="1" applyFill="1" applyBorder="1" applyAlignment="1">
      <alignment horizontal="right" vertical="center" wrapText="1"/>
    </xf>
    <xf numFmtId="0" fontId="41" fillId="10" borderId="0" xfId="0" applyFont="1" applyFill="1" applyAlignment="1">
      <alignment horizontal="center" vertical="center" wrapText="1"/>
    </xf>
    <xf numFmtId="0" fontId="41" fillId="0" borderId="35" xfId="0" applyFont="1" applyBorder="1" applyAlignment="1">
      <alignment horizontal="right" vertical="center" wrapText="1"/>
    </xf>
    <xf numFmtId="3" fontId="11" fillId="9" borderId="41" xfId="0" applyNumberFormat="1" applyFont="1" applyFill="1" applyBorder="1" applyAlignment="1">
      <alignment horizontal="left"/>
    </xf>
    <xf numFmtId="3" fontId="11" fillId="9" borderId="45" xfId="0" applyNumberFormat="1" applyFont="1" applyFill="1" applyBorder="1" applyAlignment="1">
      <alignment horizontal="right"/>
    </xf>
    <xf numFmtId="0" fontId="21" fillId="12" borderId="30" xfId="0" applyFont="1" applyFill="1" applyBorder="1" applyAlignment="1">
      <alignment horizontal="center" vertical="center"/>
    </xf>
    <xf numFmtId="0" fontId="21" fillId="12" borderId="35" xfId="0" applyFont="1" applyFill="1" applyBorder="1" applyAlignment="1">
      <alignment horizontal="left" vertical="top" wrapText="1"/>
    </xf>
    <xf numFmtId="0" fontId="21" fillId="12" borderId="35" xfId="0" applyFont="1" applyFill="1" applyBorder="1" applyAlignment="1">
      <alignment horizontal="left" vertical="justify"/>
    </xf>
    <xf numFmtId="3" fontId="21" fillId="12" borderId="35" xfId="0" applyNumberFormat="1" applyFont="1" applyFill="1" applyBorder="1" applyAlignment="1">
      <alignment horizontal="right" vertical="center" wrapText="1"/>
    </xf>
    <xf numFmtId="0" fontId="21" fillId="12" borderId="35" xfId="0" applyFont="1" applyFill="1" applyBorder="1" applyAlignment="1">
      <alignment horizontal="right" vertical="center" wrapText="1"/>
    </xf>
    <xf numFmtId="0" fontId="21" fillId="12" borderId="35" xfId="0" applyFont="1" applyFill="1" applyBorder="1" applyAlignment="1">
      <alignment horizontal="right" vertical="center"/>
    </xf>
    <xf numFmtId="0" fontId="21" fillId="12" borderId="35" xfId="0" applyFont="1" applyFill="1" applyBorder="1" applyAlignment="1">
      <alignment horizontal="center" vertical="center" wrapText="1"/>
    </xf>
    <xf numFmtId="0" fontId="21" fillId="12" borderId="35" xfId="0" applyFont="1" applyFill="1" applyBorder="1" applyAlignment="1">
      <alignment horizontal="center" vertical="center"/>
    </xf>
    <xf numFmtId="0" fontId="21" fillId="12" borderId="36" xfId="0" applyFont="1" applyFill="1" applyBorder="1" applyAlignment="1">
      <alignment horizontal="center" vertical="center"/>
    </xf>
    <xf numFmtId="0" fontId="10" fillId="0" borderId="34" xfId="0" applyFont="1" applyBorder="1" applyAlignment="1">
      <alignment horizontal="left"/>
    </xf>
    <xf numFmtId="3" fontId="41" fillId="0" borderId="54" xfId="0" applyNumberFormat="1" applyFont="1" applyBorder="1" applyAlignment="1">
      <alignment horizontal="right" vertical="center"/>
    </xf>
    <xf numFmtId="3" fontId="40" fillId="9" borderId="8" xfId="0" applyNumberFormat="1" applyFont="1" applyFill="1" applyBorder="1" applyAlignment="1">
      <alignment horizontal="right" vertical="center"/>
    </xf>
    <xf numFmtId="0" fontId="41" fillId="0" borderId="22" xfId="0" applyFont="1" applyBorder="1" applyAlignment="1">
      <alignment horizontal="left" wrapText="1"/>
    </xf>
    <xf numFmtId="3" fontId="41" fillId="0" borderId="28" xfId="0" applyNumberFormat="1" applyFont="1" applyBorder="1" applyAlignment="1">
      <alignment horizontal="right" vertical="center"/>
    </xf>
    <xf numFmtId="0" fontId="41" fillId="0" borderId="35" xfId="0" applyFont="1" applyBorder="1" applyAlignment="1">
      <alignment horizontal="left" wrapText="1"/>
    </xf>
    <xf numFmtId="0" fontId="41" fillId="0" borderId="35" xfId="0" applyFont="1" applyBorder="1" applyAlignment="1">
      <alignment horizontal="left"/>
    </xf>
    <xf numFmtId="0" fontId="41" fillId="0" borderId="28" xfId="0" applyFont="1" applyBorder="1" applyAlignment="1">
      <alignment horizontal="right" vertical="center" wrapText="1"/>
    </xf>
    <xf numFmtId="0" fontId="41" fillId="0" borderId="54" xfId="0" applyFont="1" applyBorder="1" applyAlignment="1">
      <alignment vertical="center" wrapText="1"/>
    </xf>
    <xf numFmtId="0" fontId="41" fillId="0" borderId="54" xfId="0" applyFont="1" applyBorder="1" applyAlignment="1">
      <alignment horizontal="center" vertical="center" wrapText="1"/>
    </xf>
    <xf numFmtId="0" fontId="46" fillId="0" borderId="54" xfId="0" applyFont="1" applyBorder="1" applyAlignment="1">
      <alignment horizontal="center" vertical="center"/>
    </xf>
    <xf numFmtId="0" fontId="41" fillId="0" borderId="35" xfId="0" applyFont="1" applyBorder="1" applyAlignment="1">
      <alignment vertical="justify" wrapText="1"/>
    </xf>
    <xf numFmtId="0" fontId="21" fillId="0" borderId="54" xfId="0" applyFont="1" applyBorder="1" applyAlignment="1">
      <alignment horizontal="left" vertical="center" wrapText="1"/>
    </xf>
    <xf numFmtId="0" fontId="21" fillId="0" borderId="54" xfId="0" applyFont="1" applyBorder="1" applyAlignment="1">
      <alignment horizontal="center" vertical="center" wrapText="1"/>
    </xf>
    <xf numFmtId="0" fontId="21" fillId="0" borderId="54" xfId="0" applyFont="1" applyBorder="1" applyAlignment="1">
      <alignment horizontal="center" vertical="center"/>
    </xf>
    <xf numFmtId="3" fontId="21" fillId="0" borderId="54" xfId="0" applyNumberFormat="1" applyFont="1" applyBorder="1" applyAlignment="1">
      <alignment horizontal="right" vertical="center" wrapText="1"/>
    </xf>
    <xf numFmtId="0" fontId="21" fillId="0" borderId="54" xfId="0" applyFont="1" applyBorder="1" applyAlignment="1">
      <alignment horizontal="left" vertical="justify"/>
    </xf>
    <xf numFmtId="0" fontId="21" fillId="0" borderId="35" xfId="0" applyFont="1" applyBorder="1" applyAlignment="1">
      <alignment horizontal="left" vertical="top" wrapText="1"/>
    </xf>
    <xf numFmtId="0" fontId="21" fillId="0" borderId="35" xfId="0" applyFont="1" applyBorder="1" applyAlignment="1">
      <alignment horizontal="left" vertical="justify"/>
    </xf>
    <xf numFmtId="3" fontId="21" fillId="0" borderId="35" xfId="0" applyNumberFormat="1" applyFont="1" applyBorder="1" applyAlignment="1">
      <alignment horizontal="right" vertical="center" wrapText="1"/>
    </xf>
    <xf numFmtId="0" fontId="21" fillId="0" borderId="54" xfId="0" applyFont="1" applyBorder="1" applyAlignment="1">
      <alignment horizontal="center" wrapText="1"/>
    </xf>
    <xf numFmtId="0" fontId="21" fillId="0" borderId="32" xfId="0" applyFont="1" applyBorder="1" applyAlignment="1">
      <alignment horizontal="center" vertical="center"/>
    </xf>
    <xf numFmtId="0" fontId="10" fillId="0" borderId="30" xfId="0" applyFont="1" applyBorder="1" applyAlignment="1">
      <alignment horizontal="center"/>
    </xf>
    <xf numFmtId="0" fontId="21" fillId="0" borderId="35" xfId="0" applyFont="1" applyBorder="1" applyAlignment="1">
      <alignment horizontal="right" vertical="center" wrapText="1"/>
    </xf>
    <xf numFmtId="0" fontId="21" fillId="0" borderId="35" xfId="0" applyFont="1" applyBorder="1" applyAlignment="1">
      <alignment horizontal="right" vertical="center"/>
    </xf>
    <xf numFmtId="0" fontId="21" fillId="0" borderId="35" xfId="0" applyFont="1" applyBorder="1" applyAlignment="1">
      <alignment horizontal="center" vertical="center" wrapTex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0" fillId="2" borderId="55" xfId="0" applyFont="1" applyFill="1" applyBorder="1" applyAlignment="1">
      <alignment horizontal="right" vertical="center"/>
    </xf>
    <xf numFmtId="0" fontId="10" fillId="0" borderId="55" xfId="0" applyFont="1" applyBorder="1" applyAlignment="1">
      <alignment horizontal="right" vertical="center"/>
    </xf>
    <xf numFmtId="0" fontId="11" fillId="14" borderId="55" xfId="0" applyFont="1" applyFill="1" applyBorder="1" applyAlignment="1">
      <alignment horizontal="right" vertical="center"/>
    </xf>
    <xf numFmtId="0" fontId="10" fillId="15" borderId="55" xfId="0" applyFont="1" applyFill="1" applyBorder="1" applyAlignment="1">
      <alignment horizontal="right" vertical="center"/>
    </xf>
    <xf numFmtId="0" fontId="10" fillId="0" borderId="56" xfId="0" applyFont="1" applyBorder="1" applyAlignment="1">
      <alignment horizontal="left" wrapText="1"/>
    </xf>
    <xf numFmtId="0" fontId="40" fillId="2" borderId="58" xfId="0" applyFont="1" applyFill="1" applyBorder="1" applyAlignment="1">
      <alignment horizontal="left" vertical="justify" wrapText="1"/>
    </xf>
    <xf numFmtId="0" fontId="41" fillId="2" borderId="55" xfId="0" applyFont="1" applyFill="1" applyBorder="1"/>
    <xf numFmtId="0" fontId="41" fillId="0" borderId="55" xfId="0" applyFont="1" applyBorder="1"/>
    <xf numFmtId="0" fontId="41" fillId="7" borderId="55" xfId="0" applyFont="1" applyFill="1" applyBorder="1" applyAlignment="1">
      <alignment horizontal="left"/>
    </xf>
    <xf numFmtId="0" fontId="7" fillId="0" borderId="55" xfId="0" applyFont="1" applyBorder="1" applyAlignment="1">
      <alignment horizontal="center"/>
    </xf>
    <xf numFmtId="0" fontId="10" fillId="2" borderId="60" xfId="0" applyFont="1" applyFill="1" applyBorder="1" applyAlignment="1">
      <alignment horizontal="left" vertical="justify"/>
    </xf>
    <xf numFmtId="0" fontId="10" fillId="0" borderId="60" xfId="0" applyFont="1" applyBorder="1" applyAlignment="1">
      <alignment vertical="justify"/>
    </xf>
    <xf numFmtId="0" fontId="11" fillId="14" borderId="60" xfId="0" applyFont="1" applyFill="1" applyBorder="1" applyAlignment="1">
      <alignment vertical="justify"/>
    </xf>
    <xf numFmtId="0" fontId="10" fillId="0" borderId="60" xfId="0" applyFont="1" applyBorder="1" applyAlignment="1">
      <alignment horizontal="left" vertical="justify"/>
    </xf>
    <xf numFmtId="0" fontId="10" fillId="15" borderId="60" xfId="0" applyFont="1" applyFill="1" applyBorder="1" applyAlignment="1">
      <alignment horizontal="left" vertical="justify" wrapText="1"/>
    </xf>
    <xf numFmtId="0" fontId="41" fillId="0" borderId="59" xfId="0" applyFont="1" applyBorder="1" applyAlignment="1">
      <alignment horizontal="left"/>
    </xf>
    <xf numFmtId="3" fontId="41" fillId="0" borderId="59" xfId="0" applyNumberFormat="1" applyFont="1" applyBorder="1" applyAlignment="1">
      <alignment horizontal="right" vertical="center" wrapText="1"/>
    </xf>
    <xf numFmtId="3" fontId="41" fillId="14" borderId="59" xfId="0" applyNumberFormat="1" applyFont="1" applyFill="1" applyBorder="1" applyAlignment="1">
      <alignment horizontal="right" vertical="center"/>
    </xf>
    <xf numFmtId="0" fontId="41" fillId="0" borderId="59" xfId="0" applyFont="1" applyBorder="1" applyAlignment="1">
      <alignment horizontal="right" vertical="center"/>
    </xf>
    <xf numFmtId="0" fontId="41" fillId="0" borderId="59" xfId="0" applyFont="1" applyBorder="1" applyAlignment="1">
      <alignment horizontal="left" vertical="center"/>
    </xf>
    <xf numFmtId="49" fontId="41" fillId="0" borderId="59" xfId="0" applyNumberFormat="1" applyFont="1" applyBorder="1" applyAlignment="1">
      <alignment horizontal="left" vertical="center"/>
    </xf>
    <xf numFmtId="0" fontId="41" fillId="0" borderId="61" xfId="0" applyFont="1" applyBorder="1" applyAlignment="1">
      <alignment horizontal="left" vertical="justify" wrapText="1"/>
    </xf>
    <xf numFmtId="0" fontId="41" fillId="0" borderId="61" xfId="0" applyFont="1" applyBorder="1" applyAlignment="1">
      <alignment horizontal="left" wrapText="1"/>
    </xf>
    <xf numFmtId="0" fontId="41" fillId="0" borderId="61" xfId="0" applyFont="1" applyBorder="1" applyAlignment="1">
      <alignment horizontal="left"/>
    </xf>
    <xf numFmtId="0" fontId="41" fillId="0" borderId="61" xfId="0" applyFont="1" applyBorder="1" applyAlignment="1">
      <alignment horizontal="left" vertical="justify"/>
    </xf>
    <xf numFmtId="3" fontId="41" fillId="0" borderId="61" xfId="0" applyNumberFormat="1" applyFont="1" applyBorder="1" applyAlignment="1">
      <alignment horizontal="right" vertical="center"/>
    </xf>
    <xf numFmtId="3" fontId="41" fillId="14" borderId="61" xfId="0" applyNumberFormat="1" applyFont="1" applyFill="1" applyBorder="1" applyAlignment="1">
      <alignment horizontal="right" vertical="center"/>
    </xf>
    <xf numFmtId="0" fontId="41" fillId="0" borderId="59" xfId="0" applyFont="1" applyBorder="1" applyAlignment="1">
      <alignment horizontal="left" vertical="justify" wrapText="1"/>
    </xf>
    <xf numFmtId="0" fontId="41" fillId="0" borderId="59" xfId="0" applyFont="1" applyBorder="1" applyAlignment="1">
      <alignment horizontal="left" vertical="justify"/>
    </xf>
    <xf numFmtId="0" fontId="41" fillId="0" borderId="61" xfId="0" applyFont="1" applyBorder="1" applyAlignment="1">
      <alignment vertical="justify" wrapText="1"/>
    </xf>
    <xf numFmtId="0" fontId="41" fillId="0" borderId="59" xfId="0" applyFont="1" applyBorder="1" applyAlignment="1">
      <alignment wrapText="1"/>
    </xf>
    <xf numFmtId="0" fontId="41" fillId="0" borderId="61" xfId="0" applyFont="1" applyBorder="1" applyAlignment="1">
      <alignment horizontal="left" vertical="top"/>
    </xf>
    <xf numFmtId="0" fontId="41" fillId="0" borderId="61" xfId="0" applyFont="1" applyBorder="1" applyAlignment="1">
      <alignment horizontal="left" vertical="top" wrapText="1"/>
    </xf>
    <xf numFmtId="0" fontId="41" fillId="0" borderId="61" xfId="0" applyFont="1" applyBorder="1" applyAlignment="1">
      <alignment horizontal="right" vertical="top"/>
    </xf>
    <xf numFmtId="0" fontId="41" fillId="0" borderId="62" xfId="0" applyFont="1" applyBorder="1" applyAlignment="1">
      <alignment horizontal="left"/>
    </xf>
    <xf numFmtId="0" fontId="41" fillId="0" borderId="59" xfId="0" applyFont="1" applyBorder="1" applyAlignment="1">
      <alignment vertical="justify" wrapText="1"/>
    </xf>
    <xf numFmtId="0" fontId="41" fillId="0" borderId="59" xfId="0" applyFont="1" applyBorder="1"/>
    <xf numFmtId="0" fontId="41" fillId="0" borderId="59" xfId="0" applyFont="1" applyBorder="1" applyAlignment="1">
      <alignment vertical="justify"/>
    </xf>
    <xf numFmtId="3" fontId="41" fillId="0" borderId="59" xfId="0" applyNumberFormat="1" applyFont="1" applyBorder="1" applyAlignment="1">
      <alignment horizontal="right" vertical="center"/>
    </xf>
    <xf numFmtId="0" fontId="41" fillId="0" borderId="59" xfId="0" applyFont="1" applyBorder="1" applyAlignment="1">
      <alignment horizontal="right" vertical="center" wrapText="1"/>
    </xf>
    <xf numFmtId="0" fontId="41" fillId="0" borderId="59" xfId="0" applyFont="1" applyBorder="1" applyAlignment="1">
      <alignment horizontal="center" vertical="center"/>
    </xf>
    <xf numFmtId="0" fontId="41" fillId="0" borderId="59" xfId="0" applyFont="1" applyBorder="1" applyAlignment="1">
      <alignment vertical="top" wrapText="1"/>
    </xf>
    <xf numFmtId="0" fontId="41" fillId="0" borderId="59" xfId="0" applyFont="1" applyBorder="1" applyAlignment="1">
      <alignment vertical="center" wrapText="1"/>
    </xf>
    <xf numFmtId="0" fontId="41" fillId="0" borderId="59" xfId="0" applyFont="1" applyBorder="1" applyAlignment="1">
      <alignment vertical="center"/>
    </xf>
    <xf numFmtId="0" fontId="41" fillId="0" borderId="59" xfId="0" applyFont="1" applyBorder="1" applyAlignment="1">
      <alignment horizontal="left" vertical="center" wrapText="1"/>
    </xf>
    <xf numFmtId="0" fontId="40" fillId="13" borderId="59" xfId="0" applyFont="1" applyFill="1" applyBorder="1" applyAlignment="1">
      <alignment vertical="center" wrapText="1"/>
    </xf>
    <xf numFmtId="0" fontId="40" fillId="13" borderId="59" xfId="0" applyFont="1" applyFill="1" applyBorder="1" applyAlignment="1">
      <alignment horizontal="center" vertical="center"/>
    </xf>
    <xf numFmtId="0" fontId="40" fillId="13" borderId="59" xfId="0" applyFont="1" applyFill="1" applyBorder="1" applyAlignment="1">
      <alignment vertical="center"/>
    </xf>
    <xf numFmtId="0" fontId="40" fillId="13" borderId="59" xfId="0" applyFont="1" applyFill="1" applyBorder="1" applyAlignment="1">
      <alignment horizontal="center" vertical="center" wrapText="1"/>
    </xf>
    <xf numFmtId="3" fontId="40" fillId="13" borderId="59" xfId="0" applyNumberFormat="1" applyFont="1" applyFill="1" applyBorder="1" applyAlignment="1">
      <alignment horizontal="right" vertical="center"/>
    </xf>
    <xf numFmtId="0" fontId="40" fillId="13" borderId="59" xfId="0" applyFont="1" applyFill="1" applyBorder="1" applyAlignment="1">
      <alignment horizontal="right" vertical="center" wrapText="1"/>
    </xf>
    <xf numFmtId="0" fontId="40" fillId="13" borderId="59" xfId="0" applyFont="1" applyFill="1" applyBorder="1" applyAlignment="1">
      <alignment horizontal="right" vertical="center"/>
    </xf>
    <xf numFmtId="0" fontId="40" fillId="13" borderId="59" xfId="0" applyFont="1" applyFill="1" applyBorder="1" applyAlignment="1">
      <alignment horizontal="left" vertical="center" wrapText="1"/>
    </xf>
    <xf numFmtId="3" fontId="40" fillId="13" borderId="59" xfId="0" applyNumberFormat="1" applyFont="1" applyFill="1" applyBorder="1" applyAlignment="1">
      <alignment horizontal="center" vertical="center" wrapText="1"/>
    </xf>
    <xf numFmtId="0" fontId="11" fillId="15" borderId="59" xfId="0" applyFont="1" applyFill="1" applyBorder="1" applyAlignment="1">
      <alignment vertical="justify" wrapText="1"/>
    </xf>
    <xf numFmtId="0" fontId="11" fillId="15" borderId="59" xfId="0" applyFont="1" applyFill="1" applyBorder="1" applyAlignment="1">
      <alignment horizontal="left"/>
    </xf>
    <xf numFmtId="0" fontId="11" fillId="15" borderId="59" xfId="0" applyFont="1" applyFill="1" applyBorder="1" applyAlignment="1">
      <alignment wrapText="1"/>
    </xf>
    <xf numFmtId="0" fontId="11" fillId="15" borderId="59" xfId="0" applyFont="1" applyFill="1" applyBorder="1"/>
    <xf numFmtId="0" fontId="11" fillId="15" borderId="59" xfId="0" applyFont="1" applyFill="1" applyBorder="1" applyAlignment="1">
      <alignment vertical="justify"/>
    </xf>
    <xf numFmtId="0" fontId="11" fillId="15" borderId="59" xfId="0" applyFont="1" applyFill="1" applyBorder="1" applyAlignment="1">
      <alignment horizontal="left" vertical="justify" wrapText="1"/>
    </xf>
    <xf numFmtId="3" fontId="11" fillId="15" borderId="59" xfId="0" applyNumberFormat="1" applyFont="1" applyFill="1" applyBorder="1" applyAlignment="1">
      <alignment horizontal="right" vertical="center"/>
    </xf>
    <xf numFmtId="0" fontId="11" fillId="15" borderId="59" xfId="0" applyFont="1" applyFill="1" applyBorder="1" applyAlignment="1">
      <alignment horizontal="right" vertical="center" wrapText="1"/>
    </xf>
    <xf numFmtId="0" fontId="11" fillId="15" borderId="59" xfId="0" applyFont="1" applyFill="1" applyBorder="1" applyAlignment="1">
      <alignment horizontal="center" vertical="center"/>
    </xf>
    <xf numFmtId="0" fontId="41" fillId="0" borderId="59" xfId="0" applyFont="1" applyBorder="1" applyAlignment="1">
      <alignment horizontal="center" vertical="center" wrapText="1"/>
    </xf>
    <xf numFmtId="3" fontId="41" fillId="14" borderId="59" xfId="0" applyNumberFormat="1" applyFont="1" applyFill="1" applyBorder="1" applyAlignment="1">
      <alignment horizontal="right" vertical="center" wrapText="1"/>
    </xf>
    <xf numFmtId="3" fontId="41" fillId="0" borderId="59" xfId="0" applyNumberFormat="1" applyFont="1" applyBorder="1" applyAlignment="1">
      <alignment vertical="center" wrapText="1"/>
    </xf>
    <xf numFmtId="3" fontId="41" fillId="0" borderId="59" xfId="0" applyNumberFormat="1" applyFont="1" applyBorder="1" applyAlignment="1">
      <alignment horizontal="center" vertical="center" wrapText="1"/>
    </xf>
    <xf numFmtId="3" fontId="41" fillId="0" borderId="59" xfId="0" applyNumberFormat="1" applyFont="1" applyBorder="1" applyAlignment="1">
      <alignment horizontal="left" vertical="center" wrapText="1"/>
    </xf>
    <xf numFmtId="3" fontId="41" fillId="14" borderId="59" xfId="0" applyNumberFormat="1" applyFont="1" applyFill="1" applyBorder="1" applyAlignment="1">
      <alignment vertical="center" wrapText="1"/>
    </xf>
    <xf numFmtId="0" fontId="41" fillId="0" borderId="59" xfId="0" applyFont="1" applyBorder="1" applyAlignment="1">
      <alignment horizontal="left" vertical="top" wrapText="1"/>
    </xf>
    <xf numFmtId="0" fontId="41" fillId="0" borderId="59" xfId="0" applyFont="1" applyBorder="1" applyAlignment="1">
      <alignment horizontal="centerContinuous" vertical="center" wrapText="1"/>
    </xf>
    <xf numFmtId="0" fontId="46" fillId="0" borderId="59" xfId="0" applyFont="1" applyBorder="1" applyAlignment="1">
      <alignment horizontal="left" vertical="justify"/>
    </xf>
    <xf numFmtId="0" fontId="41" fillId="0" borderId="59" xfId="0" applyFont="1" applyBorder="1" applyAlignment="1">
      <alignment horizontal="left" vertical="top"/>
    </xf>
    <xf numFmtId="0" fontId="41" fillId="0" borderId="59" xfId="0" applyFont="1" applyBorder="1" applyAlignment="1">
      <alignment vertical="top"/>
    </xf>
    <xf numFmtId="0" fontId="46" fillId="0" borderId="59" xfId="0" applyFont="1" applyBorder="1" applyAlignment="1">
      <alignment horizontal="left" vertical="top" wrapText="1"/>
    </xf>
    <xf numFmtId="0" fontId="46" fillId="0" borderId="59" xfId="0" applyFont="1" applyBorder="1" applyAlignment="1">
      <alignment horizontal="left" vertical="top"/>
    </xf>
    <xf numFmtId="3" fontId="41" fillId="0" borderId="59" xfId="0" applyNumberFormat="1" applyFont="1" applyBorder="1" applyAlignment="1">
      <alignment horizontal="left" vertical="top"/>
    </xf>
    <xf numFmtId="0" fontId="46" fillId="0" borderId="59" xfId="0" applyFont="1" applyBorder="1" applyAlignment="1">
      <alignment horizontal="left" vertical="justify" wrapText="1"/>
    </xf>
    <xf numFmtId="0" fontId="40" fillId="0" borderId="59" xfId="0" applyFont="1" applyBorder="1" applyAlignment="1">
      <alignment horizontal="center" vertical="center"/>
    </xf>
    <xf numFmtId="0" fontId="46" fillId="0" borderId="59" xfId="0" applyFont="1" applyBorder="1" applyAlignment="1">
      <alignment horizontal="left" vertical="center" wrapText="1"/>
    </xf>
    <xf numFmtId="0" fontId="46" fillId="0" borderId="59" xfId="0" applyFont="1" applyBorder="1" applyAlignment="1">
      <alignment vertical="center" wrapText="1"/>
    </xf>
    <xf numFmtId="3" fontId="41" fillId="0" borderId="59" xfId="0" applyNumberFormat="1" applyFont="1" applyBorder="1" applyAlignment="1">
      <alignment vertical="justify"/>
    </xf>
    <xf numFmtId="3" fontId="41" fillId="14" borderId="59" xfId="0" applyNumberFormat="1" applyFont="1" applyFill="1" applyBorder="1" applyAlignment="1">
      <alignment vertical="justify"/>
    </xf>
    <xf numFmtId="0" fontId="41" fillId="0" borderId="59" xfId="0" applyFont="1" applyBorder="1" applyAlignment="1">
      <alignment horizontal="center" vertical="justify"/>
    </xf>
    <xf numFmtId="0" fontId="7" fillId="0" borderId="60" xfId="0" applyFont="1" applyBorder="1"/>
    <xf numFmtId="0" fontId="7" fillId="0" borderId="66" xfId="0" applyFont="1" applyBorder="1"/>
    <xf numFmtId="0" fontId="11" fillId="2" borderId="62" xfId="0" applyFont="1" applyFill="1" applyBorder="1" applyAlignment="1">
      <alignment vertical="justify" wrapText="1"/>
    </xf>
    <xf numFmtId="0" fontId="11" fillId="2" borderId="67" xfId="0" applyFont="1" applyFill="1" applyBorder="1" applyAlignment="1">
      <alignment vertical="justify" wrapText="1"/>
    </xf>
    <xf numFmtId="0" fontId="11" fillId="2" borderId="67" xfId="0" applyFont="1" applyFill="1" applyBorder="1" applyAlignment="1">
      <alignment horizontal="left" wrapText="1"/>
    </xf>
    <xf numFmtId="0" fontId="10" fillId="0" borderId="62" xfId="0" applyFont="1" applyBorder="1" applyAlignment="1">
      <alignment horizontal="left" vertical="center" wrapText="1"/>
    </xf>
    <xf numFmtId="0" fontId="10" fillId="9" borderId="62" xfId="0" applyFont="1" applyFill="1" applyBorder="1" applyAlignment="1">
      <alignment horizontal="left" vertical="center" wrapText="1"/>
    </xf>
    <xf numFmtId="0" fontId="10" fillId="0" borderId="63" xfId="0" applyFont="1" applyBorder="1" applyAlignment="1">
      <alignment horizontal="left" vertical="center" wrapText="1"/>
    </xf>
    <xf numFmtId="0" fontId="10" fillId="2" borderId="61" xfId="0" applyFont="1" applyFill="1" applyBorder="1" applyAlignment="1">
      <alignment horizontal="left" vertical="justify"/>
    </xf>
    <xf numFmtId="0" fontId="10" fillId="2" borderId="61" xfId="0" applyFont="1" applyFill="1" applyBorder="1" applyAlignment="1">
      <alignment horizontal="left"/>
    </xf>
    <xf numFmtId="3" fontId="10" fillId="2" borderId="61" xfId="0" applyNumberFormat="1" applyFont="1" applyFill="1" applyBorder="1" applyAlignment="1">
      <alignment horizontal="right" vertical="center"/>
    </xf>
    <xf numFmtId="3" fontId="10" fillId="9" borderId="61" xfId="0" applyNumberFormat="1" applyFont="1" applyFill="1" applyBorder="1" applyAlignment="1">
      <alignment horizontal="right" vertical="center"/>
    </xf>
    <xf numFmtId="0" fontId="10" fillId="2" borderId="61" xfId="0" applyFont="1" applyFill="1" applyBorder="1" applyAlignment="1">
      <alignment horizontal="right" vertical="center"/>
    </xf>
    <xf numFmtId="0" fontId="10" fillId="2" borderId="61" xfId="0" applyFont="1" applyFill="1" applyBorder="1" applyAlignment="1">
      <alignment horizontal="center"/>
    </xf>
    <xf numFmtId="0" fontId="10" fillId="0" borderId="61" xfId="0" applyFont="1" applyBorder="1" applyAlignment="1">
      <alignment vertical="justify"/>
    </xf>
    <xf numFmtId="0" fontId="10" fillId="0" borderId="61" xfId="0" applyFont="1" applyBorder="1" applyAlignment="1">
      <alignment horizontal="left"/>
    </xf>
    <xf numFmtId="0" fontId="10" fillId="0" borderId="61" xfId="0" applyFont="1" applyBorder="1"/>
    <xf numFmtId="3" fontId="10" fillId="0" borderId="61" xfId="0" applyNumberFormat="1" applyFont="1" applyBorder="1" applyAlignment="1">
      <alignment horizontal="right" vertical="center"/>
    </xf>
    <xf numFmtId="0" fontId="10" fillId="0" borderId="61" xfId="0" applyFont="1" applyBorder="1" applyAlignment="1">
      <alignment horizontal="right" vertical="center"/>
    </xf>
    <xf numFmtId="0" fontId="10" fillId="0" borderId="61" xfId="0" applyFont="1" applyBorder="1" applyAlignment="1">
      <alignment horizontal="center"/>
    </xf>
    <xf numFmtId="0" fontId="10" fillId="0" borderId="61" xfId="0" applyFont="1" applyBorder="1" applyAlignment="1">
      <alignment horizontal="left" vertical="justify"/>
    </xf>
    <xf numFmtId="0" fontId="11" fillId="14" borderId="61" xfId="0" applyFont="1" applyFill="1" applyBorder="1" applyAlignment="1">
      <alignment vertical="justify"/>
    </xf>
    <xf numFmtId="0" fontId="11" fillId="14" borderId="61" xfId="0" applyFont="1" applyFill="1" applyBorder="1" applyAlignment="1">
      <alignment horizontal="left"/>
    </xf>
    <xf numFmtId="0" fontId="11" fillId="14" borderId="61" xfId="0" applyFont="1" applyFill="1" applyBorder="1"/>
    <xf numFmtId="3" fontId="11" fillId="14" borderId="61" xfId="0" applyNumberFormat="1" applyFont="1" applyFill="1" applyBorder="1" applyAlignment="1">
      <alignment horizontal="right" vertical="center"/>
    </xf>
    <xf numFmtId="0" fontId="11" fillId="14" borderId="61" xfId="0" applyFont="1" applyFill="1" applyBorder="1" applyAlignment="1">
      <alignment horizontal="right" vertical="center"/>
    </xf>
    <xf numFmtId="0" fontId="11" fillId="14" borderId="61" xfId="0" applyFont="1" applyFill="1" applyBorder="1" applyAlignment="1">
      <alignment horizontal="center"/>
    </xf>
    <xf numFmtId="0" fontId="11" fillId="14" borderId="61" xfId="0" applyFont="1" applyFill="1" applyBorder="1" applyAlignment="1">
      <alignment horizontal="left" vertical="justify"/>
    </xf>
    <xf numFmtId="3" fontId="10" fillId="14" borderId="61" xfId="0" applyNumberFormat="1" applyFont="1" applyFill="1" applyBorder="1" applyAlignment="1">
      <alignment horizontal="right" vertical="center"/>
    </xf>
    <xf numFmtId="0" fontId="10" fillId="15" borderId="61" xfId="0" applyFont="1" applyFill="1" applyBorder="1" applyAlignment="1">
      <alignment horizontal="left" vertical="justify" wrapText="1"/>
    </xf>
    <xf numFmtId="0" fontId="10" fillId="15" borderId="61" xfId="0" applyFont="1" applyFill="1" applyBorder="1" applyAlignment="1">
      <alignment horizontal="left" vertical="justify"/>
    </xf>
    <xf numFmtId="0" fontId="10" fillId="15" borderId="61" xfId="0" applyFont="1" applyFill="1" applyBorder="1" applyAlignment="1">
      <alignment horizontal="left"/>
    </xf>
    <xf numFmtId="3" fontId="10" fillId="15" borderId="61" xfId="0" applyNumberFormat="1" applyFont="1" applyFill="1" applyBorder="1" applyAlignment="1">
      <alignment horizontal="right" vertical="center"/>
    </xf>
    <xf numFmtId="0" fontId="10" fillId="15" borderId="61" xfId="0" applyFont="1" applyFill="1" applyBorder="1" applyAlignment="1">
      <alignment horizontal="right" vertical="center"/>
    </xf>
    <xf numFmtId="0" fontId="10" fillId="15" borderId="61" xfId="0" applyFont="1" applyFill="1" applyBorder="1" applyAlignment="1">
      <alignment horizontal="center"/>
    </xf>
    <xf numFmtId="0" fontId="10" fillId="0" borderId="62" xfId="0" applyFont="1" applyBorder="1" applyAlignment="1">
      <alignment horizontal="left"/>
    </xf>
    <xf numFmtId="0" fontId="10" fillId="0" borderId="59" xfId="0" applyFont="1" applyBorder="1" applyAlignment="1">
      <alignment horizontal="left" vertical="justify"/>
    </xf>
    <xf numFmtId="0" fontId="10" fillId="0" borderId="59" xfId="0" applyFont="1" applyBorder="1" applyAlignment="1">
      <alignment horizontal="center"/>
    </xf>
    <xf numFmtId="0" fontId="10" fillId="0" borderId="59" xfId="0" applyFont="1" applyBorder="1" applyAlignment="1">
      <alignment horizontal="left"/>
    </xf>
    <xf numFmtId="3" fontId="10" fillId="0" borderId="59" xfId="0" applyNumberFormat="1" applyFont="1" applyBorder="1" applyAlignment="1">
      <alignment horizontal="right" vertical="center"/>
    </xf>
    <xf numFmtId="3" fontId="10" fillId="9" borderId="59" xfId="0" applyNumberFormat="1" applyFont="1" applyFill="1" applyBorder="1" applyAlignment="1">
      <alignment horizontal="right" vertical="center"/>
    </xf>
    <xf numFmtId="0" fontId="10" fillId="0" borderId="59" xfId="0" applyFont="1" applyBorder="1" applyAlignment="1">
      <alignment horizontal="right" vertical="center"/>
    </xf>
    <xf numFmtId="0" fontId="10" fillId="0" borderId="63" xfId="0" applyFont="1" applyBorder="1" applyAlignment="1">
      <alignment horizontal="left"/>
    </xf>
    <xf numFmtId="0" fontId="21" fillId="0" borderId="61" xfId="0" applyFont="1" applyBorder="1" applyAlignment="1">
      <alignment horizontal="left" vertical="top" wrapText="1"/>
    </xf>
    <xf numFmtId="0" fontId="21" fillId="0" borderId="61" xfId="0" applyFont="1" applyBorder="1" applyAlignment="1">
      <alignment horizontal="left" vertical="justify"/>
    </xf>
    <xf numFmtId="0" fontId="21" fillId="0" borderId="61" xfId="0" applyFont="1" applyBorder="1" applyAlignment="1">
      <alignment horizontal="right" vertical="center" wrapText="1"/>
    </xf>
    <xf numFmtId="0" fontId="21" fillId="0" borderId="61" xfId="0" applyFont="1" applyBorder="1" applyAlignment="1">
      <alignment horizontal="right" vertical="center"/>
    </xf>
    <xf numFmtId="0" fontId="21" fillId="0" borderId="61" xfId="0" applyFont="1" applyBorder="1" applyAlignment="1">
      <alignment horizontal="center" wrapText="1"/>
    </xf>
    <xf numFmtId="0" fontId="21" fillId="0" borderId="61" xfId="0" applyFont="1" applyBorder="1" applyAlignment="1">
      <alignment horizontal="center"/>
    </xf>
    <xf numFmtId="3" fontId="21" fillId="0" borderId="61" xfId="0" applyNumberFormat="1" applyFont="1" applyBorder="1" applyAlignment="1">
      <alignment horizontal="right" vertical="center" wrapText="1"/>
    </xf>
    <xf numFmtId="49" fontId="10" fillId="0" borderId="61" xfId="0" applyNumberFormat="1" applyFont="1" applyBorder="1" applyAlignment="1">
      <alignment vertical="top" wrapText="1"/>
    </xf>
    <xf numFmtId="0" fontId="10" fillId="0" borderId="61" xfId="219" applyFont="1" applyBorder="1" applyAlignment="1">
      <alignment horizontal="left"/>
    </xf>
    <xf numFmtId="49" fontId="10" fillId="0" borderId="61" xfId="0" applyNumberFormat="1" applyFont="1" applyBorder="1" applyAlignment="1">
      <alignment horizontal="left"/>
    </xf>
    <xf numFmtId="3" fontId="10" fillId="0" borderId="61" xfId="0" applyNumberFormat="1" applyFont="1" applyBorder="1" applyAlignment="1">
      <alignment horizontal="right" vertical="center" wrapText="1"/>
    </xf>
    <xf numFmtId="3" fontId="10" fillId="13" borderId="61" xfId="0" applyNumberFormat="1" applyFont="1" applyFill="1" applyBorder="1" applyAlignment="1">
      <alignment horizontal="right" vertical="center"/>
    </xf>
    <xf numFmtId="0" fontId="10" fillId="0" borderId="61" xfId="0" applyFont="1" applyBorder="1" applyAlignment="1">
      <alignment horizontal="left" vertical="justify" wrapText="1"/>
    </xf>
    <xf numFmtId="49" fontId="10" fillId="0" borderId="61" xfId="0" applyNumberFormat="1" applyFont="1" applyBorder="1" applyAlignment="1" applyProtection="1">
      <alignment wrapText="1"/>
      <protection locked="0"/>
    </xf>
    <xf numFmtId="0" fontId="10" fillId="0" borderId="61" xfId="0" applyFont="1" applyBorder="1" applyAlignment="1">
      <alignment horizontal="left" vertical="center" wrapText="1"/>
    </xf>
    <xf numFmtId="1" fontId="10" fillId="0" borderId="61" xfId="0" applyNumberFormat="1" applyFont="1" applyBorder="1" applyAlignment="1">
      <alignment horizontal="center" vertical="center" wrapText="1"/>
    </xf>
    <xf numFmtId="0" fontId="21" fillId="0" borderId="61" xfId="0" applyFont="1" applyBorder="1" applyAlignment="1">
      <alignment horizontal="center" vertical="center" wrapText="1"/>
    </xf>
    <xf numFmtId="0" fontId="10" fillId="0" borderId="61" xfId="0" applyFont="1" applyBorder="1" applyAlignment="1">
      <alignment horizontal="center" vertical="center" wrapText="1"/>
    </xf>
    <xf numFmtId="0" fontId="21" fillId="0" borderId="61" xfId="0" applyFont="1" applyBorder="1" applyAlignment="1">
      <alignment horizontal="center" vertical="justify" wrapText="1"/>
    </xf>
    <xf numFmtId="3" fontId="10" fillId="0" borderId="61" xfId="0" applyNumberFormat="1" applyFont="1" applyBorder="1" applyAlignment="1">
      <alignment vertical="center" wrapText="1"/>
    </xf>
    <xf numFmtId="0" fontId="10" fillId="0" borderId="61" xfId="0" applyFont="1" applyBorder="1" applyAlignment="1">
      <alignment vertical="center" wrapText="1"/>
    </xf>
    <xf numFmtId="0" fontId="21" fillId="0" borderId="61" xfId="0" applyFont="1" applyBorder="1" applyAlignment="1">
      <alignment horizontal="left" vertical="center" wrapText="1"/>
    </xf>
    <xf numFmtId="0" fontId="21" fillId="0" borderId="61" xfId="0" applyFont="1" applyBorder="1" applyAlignment="1">
      <alignment horizontal="center" vertical="center"/>
    </xf>
    <xf numFmtId="49" fontId="21" fillId="0" borderId="61" xfId="0" applyNumberFormat="1" applyFont="1" applyBorder="1" applyAlignment="1">
      <alignment horizontal="center" vertical="center" wrapText="1"/>
    </xf>
    <xf numFmtId="0" fontId="21" fillId="0" borderId="61" xfId="0" applyFont="1" applyBorder="1" applyAlignment="1">
      <alignment horizontal="center" vertical="top" wrapText="1"/>
    </xf>
    <xf numFmtId="0" fontId="11" fillId="9" borderId="61" xfId="0" applyFont="1" applyFill="1" applyBorder="1" applyAlignment="1" applyProtection="1">
      <alignment horizontal="centerContinuous" vertical="justify"/>
      <protection locked="0"/>
    </xf>
    <xf numFmtId="3" fontId="40" fillId="13" borderId="61" xfId="0" applyNumberFormat="1" applyFont="1" applyFill="1" applyBorder="1" applyAlignment="1" applyProtection="1">
      <alignment horizontal="right" vertical="center"/>
      <protection locked="0"/>
    </xf>
    <xf numFmtId="3" fontId="41" fillId="9" borderId="61" xfId="0" applyNumberFormat="1" applyFont="1" applyFill="1" applyBorder="1" applyAlignment="1" applyProtection="1">
      <alignment horizontal="right" vertical="center"/>
      <protection locked="0"/>
    </xf>
    <xf numFmtId="3" fontId="40" fillId="14" borderId="61" xfId="0" applyNumberFormat="1" applyFont="1" applyFill="1" applyBorder="1" applyAlignment="1" applyProtection="1">
      <alignment horizontal="right" vertical="center"/>
      <protection locked="0"/>
    </xf>
    <xf numFmtId="3" fontId="41" fillId="9" borderId="61" xfId="0" applyNumberFormat="1" applyFont="1" applyFill="1" applyBorder="1" applyAlignment="1">
      <alignment horizontal="right" vertical="center"/>
    </xf>
    <xf numFmtId="0" fontId="41" fillId="0" borderId="61" xfId="0" applyFont="1" applyBorder="1" applyAlignment="1">
      <alignment horizontal="right" vertical="center"/>
    </xf>
    <xf numFmtId="0" fontId="47" fillId="14" borderId="61" xfId="0" applyFont="1" applyFill="1" applyBorder="1" applyAlignment="1">
      <alignment horizontal="left" vertical="justify" wrapText="1"/>
    </xf>
    <xf numFmtId="0" fontId="47" fillId="13" borderId="61" xfId="0" applyFont="1" applyFill="1" applyBorder="1" applyAlignment="1">
      <alignment horizontal="left" vertical="justify" wrapText="1"/>
    </xf>
    <xf numFmtId="0" fontId="46" fillId="0" borderId="61" xfId="0" applyFont="1" applyBorder="1" applyAlignment="1">
      <alignment horizontal="left" vertical="justify" wrapText="1"/>
    </xf>
    <xf numFmtId="3" fontId="40" fillId="9" borderId="61" xfId="0" applyNumberFormat="1" applyFont="1" applyFill="1" applyBorder="1" applyAlignment="1" applyProtection="1">
      <alignment horizontal="right" vertical="center"/>
      <protection locked="0"/>
    </xf>
    <xf numFmtId="0" fontId="40" fillId="14" borderId="61" xfId="0" applyFont="1" applyFill="1" applyBorder="1" applyAlignment="1">
      <alignment horizontal="left" vertical="justify"/>
    </xf>
    <xf numFmtId="0" fontId="40" fillId="14" borderId="61" xfId="0" applyFont="1" applyFill="1" applyBorder="1" applyAlignment="1">
      <alignment horizontal="left"/>
    </xf>
    <xf numFmtId="0" fontId="40" fillId="14" borderId="61" xfId="0" applyFont="1" applyFill="1" applyBorder="1" applyAlignment="1">
      <alignment horizontal="left" vertical="justify" wrapText="1"/>
    </xf>
    <xf numFmtId="3" fontId="40" fillId="14" borderId="61" xfId="0" applyNumberFormat="1" applyFont="1" applyFill="1" applyBorder="1" applyAlignment="1">
      <alignment horizontal="right" vertical="center"/>
    </xf>
    <xf numFmtId="0" fontId="40" fillId="14" borderId="61" xfId="0" applyFont="1" applyFill="1" applyBorder="1" applyAlignment="1">
      <alignment horizontal="right" vertical="center"/>
    </xf>
    <xf numFmtId="0" fontId="40" fillId="13" borderId="61" xfId="0" applyFont="1" applyFill="1" applyBorder="1" applyAlignment="1">
      <alignment horizontal="left"/>
    </xf>
    <xf numFmtId="3" fontId="40" fillId="13" borderId="61" xfId="0" applyNumberFormat="1" applyFont="1" applyFill="1" applyBorder="1" applyAlignment="1">
      <alignment horizontal="right" vertical="center"/>
    </xf>
    <xf numFmtId="0" fontId="40" fillId="13" borderId="61" xfId="0" applyFont="1" applyFill="1" applyBorder="1" applyAlignment="1">
      <alignment horizontal="right" vertical="center"/>
    </xf>
    <xf numFmtId="0" fontId="41" fillId="0" borderId="61" xfId="46" applyFont="1" applyBorder="1" applyAlignment="1">
      <alignment horizontal="left" vertical="justify" wrapText="1"/>
    </xf>
    <xf numFmtId="0" fontId="41" fillId="0" borderId="61" xfId="46" applyFont="1" applyBorder="1" applyAlignment="1">
      <alignment horizontal="left" wrapText="1"/>
    </xf>
    <xf numFmtId="3" fontId="41" fillId="0" borderId="61" xfId="46" applyNumberFormat="1" applyFont="1" applyBorder="1" applyAlignment="1">
      <alignment horizontal="right" vertical="center"/>
    </xf>
    <xf numFmtId="0" fontId="40" fillId="13" borderId="61" xfId="0" applyFont="1" applyFill="1" applyBorder="1" applyAlignment="1">
      <alignment horizontal="center" vertical="center"/>
    </xf>
    <xf numFmtId="0" fontId="41" fillId="0" borderId="61" xfId="0" applyFont="1" applyBorder="1" applyAlignment="1">
      <alignment horizontal="center" vertical="center"/>
    </xf>
    <xf numFmtId="0" fontId="40" fillId="14" borderId="61" xfId="0" applyFont="1" applyFill="1" applyBorder="1" applyAlignment="1">
      <alignment horizontal="left" wrapText="1"/>
    </xf>
    <xf numFmtId="0" fontId="40" fillId="14" borderId="61" xfId="0" applyFont="1" applyFill="1" applyBorder="1" applyAlignment="1">
      <alignment horizontal="center" vertical="center"/>
    </xf>
    <xf numFmtId="3" fontId="41" fillId="9" borderId="61" xfId="0" applyNumberFormat="1" applyFont="1" applyFill="1" applyBorder="1" applyAlignment="1" applyProtection="1">
      <alignment horizontal="right" vertical="center" wrapText="1"/>
      <protection locked="0"/>
    </xf>
    <xf numFmtId="0" fontId="40" fillId="15" borderId="61" xfId="0" applyFont="1" applyFill="1" applyBorder="1" applyAlignment="1">
      <alignment horizontal="left" vertical="center" wrapText="1"/>
    </xf>
    <xf numFmtId="0" fontId="46" fillId="0" borderId="61" xfId="0" applyFont="1" applyBorder="1" applyAlignment="1">
      <alignment horizontal="left" vertical="center" wrapText="1"/>
    </xf>
    <xf numFmtId="0" fontId="41" fillId="0" borderId="61" xfId="0" applyFont="1" applyBorder="1" applyAlignment="1">
      <alignment horizontal="left" vertical="center" wrapText="1"/>
    </xf>
    <xf numFmtId="0" fontId="41" fillId="0" borderId="61" xfId="0" applyFont="1" applyBorder="1" applyAlignment="1">
      <alignment horizontal="center" vertical="center" wrapText="1"/>
    </xf>
    <xf numFmtId="49" fontId="41" fillId="0" borderId="61" xfId="0" applyNumberFormat="1" applyFont="1" applyBorder="1" applyAlignment="1">
      <alignment horizontal="center" vertical="center" wrapText="1"/>
    </xf>
    <xf numFmtId="1" fontId="41" fillId="0" borderId="61" xfId="0" applyNumberFormat="1" applyFont="1" applyBorder="1" applyAlignment="1">
      <alignment horizontal="center" vertical="center" wrapText="1"/>
    </xf>
    <xf numFmtId="3" fontId="41" fillId="0" borderId="61" xfId="0" applyNumberFormat="1" applyFont="1" applyBorder="1" applyAlignment="1">
      <alignment horizontal="right" vertical="center" wrapText="1"/>
    </xf>
    <xf numFmtId="0" fontId="41" fillId="0" borderId="61" xfId="0" applyFont="1" applyBorder="1" applyAlignment="1">
      <alignment horizontal="left" vertical="center"/>
    </xf>
    <xf numFmtId="0" fontId="41" fillId="0" borderId="61" xfId="50" applyFont="1" applyFill="1" applyBorder="1" applyAlignment="1">
      <alignment horizontal="left" vertical="justify" wrapText="1"/>
    </xf>
    <xf numFmtId="0" fontId="41" fillId="0" borderId="61" xfId="50" applyFont="1" applyFill="1" applyBorder="1" applyAlignment="1">
      <alignment horizontal="right" vertical="center" wrapText="1"/>
    </xf>
    <xf numFmtId="3" fontId="41" fillId="14" borderId="61" xfId="0" applyNumberFormat="1" applyFont="1" applyFill="1" applyBorder="1" applyAlignment="1" applyProtection="1">
      <alignment horizontal="right" vertical="center"/>
      <protection locked="0"/>
    </xf>
    <xf numFmtId="0" fontId="41" fillId="0" borderId="61" xfId="0" applyFont="1" applyBorder="1"/>
    <xf numFmtId="49" fontId="41" fillId="0" borderId="61" xfId="0" applyNumberFormat="1" applyFont="1" applyBorder="1" applyAlignment="1">
      <alignment horizontal="left"/>
    </xf>
    <xf numFmtId="3" fontId="40" fillId="14" borderId="61" xfId="0" applyNumberFormat="1" applyFont="1" applyFill="1" applyBorder="1" applyAlignment="1">
      <alignment horizontal="right" vertical="center" wrapText="1"/>
    </xf>
    <xf numFmtId="0" fontId="46" fillId="0" borderId="61" xfId="0" applyFont="1" applyBorder="1" applyAlignment="1">
      <alignment wrapText="1"/>
    </xf>
    <xf numFmtId="0" fontId="39" fillId="9" borderId="61" xfId="0" applyFont="1" applyFill="1" applyBorder="1" applyAlignment="1" applyProtection="1">
      <alignment horizontal="centerContinuous" vertical="justify"/>
      <protection locked="0"/>
    </xf>
    <xf numFmtId="0" fontId="32" fillId="9" borderId="61" xfId="0" applyFont="1" applyFill="1" applyBorder="1" applyAlignment="1" applyProtection="1">
      <alignment horizontal="centerContinuous" vertical="justify"/>
      <protection locked="0"/>
    </xf>
    <xf numFmtId="0" fontId="41" fillId="0" borderId="61" xfId="0" applyFont="1" applyBorder="1" applyAlignment="1">
      <alignment wrapText="1"/>
    </xf>
    <xf numFmtId="0" fontId="41" fillId="0" borderId="61" xfId="0" applyFont="1" applyBorder="1" applyAlignment="1">
      <alignment vertical="justify"/>
    </xf>
    <xf numFmtId="0" fontId="11" fillId="15" borderId="61" xfId="0" applyFont="1" applyFill="1" applyBorder="1" applyAlignment="1">
      <alignment vertical="justify" wrapText="1"/>
    </xf>
    <xf numFmtId="0" fontId="11" fillId="15" borderId="61" xfId="0" applyFont="1" applyFill="1" applyBorder="1" applyAlignment="1">
      <alignment horizontal="left"/>
    </xf>
    <xf numFmtId="0" fontId="11" fillId="15" borderId="61" xfId="0" applyFont="1" applyFill="1" applyBorder="1" applyAlignment="1">
      <alignment wrapText="1"/>
    </xf>
    <xf numFmtId="0" fontId="11" fillId="15" borderId="61" xfId="0" applyFont="1" applyFill="1" applyBorder="1"/>
    <xf numFmtId="0" fontId="11" fillId="15" borderId="61" xfId="0" applyFont="1" applyFill="1" applyBorder="1" applyAlignment="1">
      <alignment vertical="justify"/>
    </xf>
    <xf numFmtId="0" fontId="11" fillId="15" borderId="61" xfId="0" applyFont="1" applyFill="1" applyBorder="1" applyAlignment="1">
      <alignment horizontal="left" vertical="justify" wrapText="1"/>
    </xf>
    <xf numFmtId="3" fontId="11" fillId="15" borderId="61" xfId="0" applyNumberFormat="1" applyFont="1" applyFill="1" applyBorder="1" applyAlignment="1">
      <alignment horizontal="right" vertical="center"/>
    </xf>
    <xf numFmtId="3" fontId="11" fillId="15" borderId="61" xfId="0" applyNumberFormat="1" applyFont="1" applyFill="1" applyBorder="1" applyAlignment="1" applyProtection="1">
      <alignment horizontal="right" vertical="center"/>
      <protection locked="0"/>
    </xf>
    <xf numFmtId="0" fontId="11" fillId="15" borderId="61" xfId="0" applyFont="1" applyFill="1" applyBorder="1" applyAlignment="1">
      <alignment horizontal="right" vertical="center"/>
    </xf>
    <xf numFmtId="0" fontId="11" fillId="15" borderId="61" xfId="0" applyFont="1" applyFill="1" applyBorder="1" applyAlignment="1">
      <alignment horizontal="center" vertical="center"/>
    </xf>
    <xf numFmtId="0" fontId="41" fillId="2" borderId="61" xfId="0" applyFont="1" applyFill="1" applyBorder="1" applyAlignment="1">
      <alignment wrapText="1"/>
    </xf>
    <xf numFmtId="0" fontId="40" fillId="13" borderId="61" xfId="0" applyFont="1" applyFill="1" applyBorder="1" applyAlignment="1">
      <alignment vertical="justify"/>
    </xf>
    <xf numFmtId="0" fontId="40" fillId="13" borderId="61" xfId="0" applyFont="1" applyFill="1" applyBorder="1" applyAlignment="1">
      <alignment vertical="justify" wrapText="1"/>
    </xf>
    <xf numFmtId="0" fontId="40" fillId="13" borderId="61" xfId="0" applyFont="1" applyFill="1" applyBorder="1"/>
    <xf numFmtId="0" fontId="11" fillId="14" borderId="61" xfId="0" applyFont="1" applyFill="1" applyBorder="1" applyAlignment="1">
      <alignment vertical="top" wrapText="1"/>
    </xf>
    <xf numFmtId="0" fontId="11" fillId="14" borderId="61" xfId="0" applyFont="1" applyFill="1" applyBorder="1" applyAlignment="1">
      <alignment vertical="justify" wrapText="1"/>
    </xf>
    <xf numFmtId="0" fontId="11" fillId="14" borderId="61" xfId="0" applyFont="1" applyFill="1" applyBorder="1" applyAlignment="1">
      <alignment horizontal="left" vertical="center"/>
    </xf>
    <xf numFmtId="0" fontId="11" fillId="14" borderId="61" xfId="0" applyFont="1" applyFill="1" applyBorder="1" applyAlignment="1">
      <alignment vertical="center" wrapText="1"/>
    </xf>
    <xf numFmtId="0" fontId="11" fillId="14" borderId="61" xfId="0" applyFont="1" applyFill="1" applyBorder="1" applyAlignment="1">
      <alignment horizontal="left" vertical="top" wrapText="1"/>
    </xf>
    <xf numFmtId="3" fontId="11" fillId="14" borderId="61" xfId="0" applyNumberFormat="1" applyFont="1" applyFill="1" applyBorder="1" applyAlignment="1" applyProtection="1">
      <alignment horizontal="right" vertical="center"/>
      <protection locked="0"/>
    </xf>
    <xf numFmtId="0" fontId="11" fillId="14" borderId="61" xfId="0" applyFont="1" applyFill="1" applyBorder="1" applyAlignment="1">
      <alignment horizontal="center" vertical="center"/>
    </xf>
    <xf numFmtId="0" fontId="11" fillId="14" borderId="61" xfId="0" applyFont="1" applyFill="1" applyBorder="1" applyAlignment="1">
      <alignment horizontal="left" vertical="justify" wrapText="1"/>
    </xf>
    <xf numFmtId="0" fontId="41" fillId="0" borderId="61" xfId="0" applyFont="1" applyBorder="1" applyAlignment="1">
      <alignment vertical="center" wrapText="1"/>
    </xf>
    <xf numFmtId="49" fontId="41" fillId="0" borderId="61" xfId="0" applyNumberFormat="1" applyFont="1" applyBorder="1" applyAlignment="1">
      <alignment horizontal="right" vertical="center"/>
    </xf>
    <xf numFmtId="17" fontId="41" fillId="0" borderId="61" xfId="0" applyNumberFormat="1" applyFont="1" applyBorder="1" applyAlignment="1">
      <alignment horizontal="right" vertical="center"/>
    </xf>
    <xf numFmtId="49" fontId="41" fillId="0" borderId="61" xfId="0" applyNumberFormat="1" applyFont="1" applyBorder="1" applyAlignment="1">
      <alignment horizontal="left" wrapText="1"/>
    </xf>
    <xf numFmtId="0" fontId="41" fillId="0" borderId="61" xfId="46" applyFont="1" applyBorder="1" applyAlignment="1">
      <alignment vertical="justify" wrapText="1"/>
    </xf>
    <xf numFmtId="0" fontId="41" fillId="0" borderId="61" xfId="46" applyFont="1" applyBorder="1" applyAlignment="1">
      <alignment wrapText="1"/>
    </xf>
    <xf numFmtId="0" fontId="41" fillId="0" borderId="61" xfId="46" applyFont="1" applyBorder="1"/>
    <xf numFmtId="0" fontId="41" fillId="0" borderId="61" xfId="46" applyFont="1" applyBorder="1" applyAlignment="1">
      <alignment vertical="justify"/>
    </xf>
    <xf numFmtId="166" fontId="41" fillId="0" borderId="61" xfId="46" applyNumberFormat="1" applyFont="1" applyBorder="1" applyAlignment="1">
      <alignment horizontal="right" vertical="center"/>
    </xf>
    <xf numFmtId="0" fontId="41" fillId="0" borderId="61" xfId="46" applyFont="1" applyBorder="1" applyAlignment="1">
      <alignment horizontal="center" vertical="center"/>
    </xf>
    <xf numFmtId="0" fontId="41" fillId="0" borderId="61" xfId="46" applyFont="1" applyBorder="1" applyAlignment="1">
      <alignment horizontal="center" vertical="center" wrapText="1"/>
    </xf>
    <xf numFmtId="0" fontId="41" fillId="2" borderId="61" xfId="0" applyFont="1" applyFill="1" applyBorder="1" applyAlignment="1">
      <alignment vertical="justify" wrapText="1"/>
    </xf>
    <xf numFmtId="0" fontId="41" fillId="2" borderId="61" xfId="0" applyFont="1" applyFill="1" applyBorder="1" applyAlignment="1">
      <alignment horizontal="left" vertical="center"/>
    </xf>
    <xf numFmtId="0" fontId="41" fillId="2" borderId="61" xfId="0" applyFont="1" applyFill="1" applyBorder="1" applyAlignment="1">
      <alignment vertical="center"/>
    </xf>
    <xf numFmtId="0" fontId="41" fillId="2" borderId="61" xfId="0" applyFont="1" applyFill="1" applyBorder="1" applyAlignment="1">
      <alignment vertical="center" wrapText="1"/>
    </xf>
    <xf numFmtId="0" fontId="41" fillId="2" borderId="61" xfId="0" applyFont="1" applyFill="1" applyBorder="1" applyAlignment="1">
      <alignment horizontal="left" vertical="justify" wrapText="1"/>
    </xf>
    <xf numFmtId="3" fontId="41" fillId="2" borderId="61" xfId="0" applyNumberFormat="1" applyFont="1" applyFill="1" applyBorder="1" applyAlignment="1">
      <alignment horizontal="right" vertical="center" wrapText="1"/>
    </xf>
    <xf numFmtId="0" fontId="41" fillId="2" borderId="61" xfId="0" applyFont="1" applyFill="1" applyBorder="1" applyAlignment="1">
      <alignment horizontal="right" vertical="center" wrapText="1"/>
    </xf>
    <xf numFmtId="0" fontId="41" fillId="2" borderId="61" xfId="0" applyFont="1" applyFill="1" applyBorder="1" applyAlignment="1">
      <alignment horizontal="center" vertical="center" wrapText="1"/>
    </xf>
    <xf numFmtId="0" fontId="40" fillId="9" borderId="61" xfId="0" applyFont="1" applyFill="1" applyBorder="1" applyAlignment="1">
      <alignment vertical="justify" wrapText="1"/>
    </xf>
    <xf numFmtId="0" fontId="40" fillId="9" borderId="61" xfId="0" applyFont="1" applyFill="1" applyBorder="1" applyAlignment="1">
      <alignment horizontal="left" vertical="center"/>
    </xf>
    <xf numFmtId="0" fontId="40" fillId="9" borderId="61" xfId="0" applyFont="1" applyFill="1" applyBorder="1" applyAlignment="1">
      <alignment vertical="center"/>
    </xf>
    <xf numFmtId="0" fontId="40" fillId="9" borderId="61" xfId="0" applyFont="1" applyFill="1" applyBorder="1" applyAlignment="1">
      <alignment horizontal="left" vertical="justify" wrapText="1"/>
    </xf>
    <xf numFmtId="3" fontId="40" fillId="9" borderId="61" xfId="0" applyNumberFormat="1" applyFont="1" applyFill="1" applyBorder="1" applyAlignment="1">
      <alignment horizontal="right" vertical="center"/>
    </xf>
    <xf numFmtId="0" fontId="40" fillId="9" borderId="61" xfId="0" applyFont="1" applyFill="1" applyBorder="1" applyAlignment="1">
      <alignment horizontal="right" vertical="center"/>
    </xf>
    <xf numFmtId="0" fontId="40" fillId="9" borderId="61" xfId="0" applyFont="1" applyFill="1" applyBorder="1" applyAlignment="1">
      <alignment horizontal="center" vertical="center"/>
    </xf>
    <xf numFmtId="0" fontId="40" fillId="9" borderId="61" xfId="0" applyFont="1" applyFill="1" applyBorder="1" applyAlignment="1">
      <alignment horizontal="center" vertical="center" wrapText="1"/>
    </xf>
    <xf numFmtId="0" fontId="40" fillId="9" borderId="61" xfId="0" applyFont="1" applyFill="1" applyBorder="1" applyAlignment="1">
      <alignment vertical="justify"/>
    </xf>
    <xf numFmtId="0" fontId="11" fillId="14" borderId="61" xfId="0" applyFont="1" applyFill="1" applyBorder="1" applyAlignment="1">
      <alignment wrapText="1"/>
    </xf>
    <xf numFmtId="0" fontId="11" fillId="14" borderId="61" xfId="0" applyFont="1" applyFill="1" applyBorder="1" applyAlignment="1" applyProtection="1">
      <alignment horizontal="left" wrapText="1"/>
      <protection locked="0"/>
    </xf>
    <xf numFmtId="0" fontId="11" fillId="14" borderId="61" xfId="0" applyFont="1" applyFill="1" applyBorder="1" applyAlignment="1">
      <alignment horizontal="left" wrapText="1"/>
    </xf>
    <xf numFmtId="0" fontId="41" fillId="2" borderId="61" xfId="0" applyFont="1" applyFill="1" applyBorder="1" applyAlignment="1">
      <alignment vertical="justify"/>
    </xf>
    <xf numFmtId="0" fontId="41" fillId="2" borderId="61" xfId="0" applyFont="1" applyFill="1" applyBorder="1" applyAlignment="1">
      <alignment horizontal="left"/>
    </xf>
    <xf numFmtId="3" fontId="41" fillId="2" borderId="61" xfId="0" applyNumberFormat="1" applyFont="1" applyFill="1" applyBorder="1" applyAlignment="1">
      <alignment horizontal="left"/>
    </xf>
    <xf numFmtId="0" fontId="41" fillId="2" borderId="61" xfId="0" applyFont="1" applyFill="1" applyBorder="1"/>
    <xf numFmtId="0" fontId="41" fillId="2" borderId="61" xfId="0" applyFont="1" applyFill="1" applyBorder="1" applyAlignment="1">
      <alignment horizontal="left" vertical="justify"/>
    </xf>
    <xf numFmtId="3" fontId="41" fillId="2" borderId="61" xfId="0" applyNumberFormat="1" applyFont="1" applyFill="1" applyBorder="1" applyAlignment="1">
      <alignment horizontal="right" vertical="center"/>
    </xf>
    <xf numFmtId="17" fontId="41" fillId="2" borderId="61" xfId="0" applyNumberFormat="1" applyFont="1" applyFill="1" applyBorder="1" applyAlignment="1">
      <alignment horizontal="right" vertical="center"/>
    </xf>
    <xf numFmtId="0" fontId="41" fillId="2" borderId="61" xfId="0" applyFont="1" applyFill="1" applyBorder="1" applyAlignment="1">
      <alignment horizontal="right" vertical="center"/>
    </xf>
    <xf numFmtId="0" fontId="41" fillId="2" borderId="61" xfId="0" applyFont="1" applyFill="1" applyBorder="1" applyAlignment="1">
      <alignment horizontal="center" vertical="center"/>
    </xf>
    <xf numFmtId="0" fontId="47" fillId="14" borderId="61" xfId="0" applyFont="1" applyFill="1" applyBorder="1" applyAlignment="1">
      <alignment wrapText="1"/>
    </xf>
    <xf numFmtId="0" fontId="47" fillId="14" borderId="61" xfId="0" applyFont="1" applyFill="1" applyBorder="1"/>
    <xf numFmtId="3" fontId="47" fillId="14" borderId="61" xfId="0" applyNumberFormat="1" applyFont="1" applyFill="1" applyBorder="1" applyAlignment="1">
      <alignment horizontal="right" vertical="center"/>
    </xf>
    <xf numFmtId="14" fontId="47" fillId="14" borderId="61" xfId="0" applyNumberFormat="1" applyFont="1" applyFill="1" applyBorder="1" applyAlignment="1">
      <alignment horizontal="right" vertical="center"/>
    </xf>
    <xf numFmtId="0" fontId="47" fillId="14" borderId="61" xfId="0" applyFont="1" applyFill="1" applyBorder="1" applyAlignment="1">
      <alignment horizontal="center" vertical="center"/>
    </xf>
    <xf numFmtId="0" fontId="46" fillId="0" borderId="61" xfId="0" applyFont="1" applyBorder="1"/>
    <xf numFmtId="3" fontId="46" fillId="0" borderId="61" xfId="0" applyNumberFormat="1" applyFont="1" applyBorder="1" applyAlignment="1">
      <alignment horizontal="right" vertical="center"/>
    </xf>
    <xf numFmtId="3" fontId="46" fillId="13" borderId="61" xfId="0" applyNumberFormat="1" applyFont="1" applyFill="1" applyBorder="1" applyAlignment="1">
      <alignment horizontal="right" vertical="center"/>
    </xf>
    <xf numFmtId="14" fontId="46" fillId="0" borderId="61" xfId="0" applyNumberFormat="1" applyFont="1" applyBorder="1" applyAlignment="1">
      <alignment horizontal="right" vertical="center"/>
    </xf>
    <xf numFmtId="0" fontId="47" fillId="0" borderId="61" xfId="0" applyFont="1" applyBorder="1" applyAlignment="1">
      <alignment horizontal="center" vertical="center"/>
    </xf>
    <xf numFmtId="0" fontId="46" fillId="0" borderId="61" xfId="0" applyFont="1" applyBorder="1" applyAlignment="1">
      <alignment horizontal="center" vertical="center"/>
    </xf>
    <xf numFmtId="0" fontId="47" fillId="14" borderId="61" xfId="0" applyFont="1" applyFill="1" applyBorder="1" applyAlignment="1" applyProtection="1">
      <alignment horizontal="right"/>
      <protection locked="0"/>
    </xf>
    <xf numFmtId="49" fontId="47" fillId="14" borderId="61" xfId="0" applyNumberFormat="1" applyFont="1" applyFill="1" applyBorder="1" applyAlignment="1">
      <alignment horizontal="right"/>
    </xf>
    <xf numFmtId="49" fontId="46" fillId="0" borderId="61" xfId="0" applyNumberFormat="1" applyFont="1" applyBorder="1" applyAlignment="1">
      <alignment horizontal="right"/>
    </xf>
    <xf numFmtId="0" fontId="41" fillId="2" borderId="61" xfId="0" applyFont="1" applyFill="1" applyBorder="1" applyAlignment="1">
      <alignment horizontal="left" vertical="center" wrapText="1"/>
    </xf>
    <xf numFmtId="3" fontId="41" fillId="0" borderId="61" xfId="0" applyNumberFormat="1" applyFont="1" applyBorder="1" applyAlignment="1">
      <alignment horizontal="left" vertical="center" wrapText="1"/>
    </xf>
    <xf numFmtId="49" fontId="41" fillId="0" borderId="61" xfId="0" applyNumberFormat="1" applyFont="1" applyBorder="1" applyAlignment="1">
      <alignment horizontal="right" vertical="center" wrapText="1"/>
    </xf>
    <xf numFmtId="0" fontId="40" fillId="14" borderId="61" xfId="0" applyFont="1" applyFill="1" applyBorder="1" applyAlignment="1">
      <alignment vertical="justify"/>
    </xf>
    <xf numFmtId="0" fontId="40" fillId="14" borderId="61" xfId="0" applyFont="1" applyFill="1" applyBorder="1"/>
    <xf numFmtId="0" fontId="40" fillId="9" borderId="61" xfId="0" applyFont="1" applyFill="1" applyBorder="1" applyAlignment="1">
      <alignment horizontal="left"/>
    </xf>
    <xf numFmtId="0" fontId="40" fillId="9" borderId="61" xfId="0" applyFont="1" applyFill="1" applyBorder="1"/>
    <xf numFmtId="0" fontId="40" fillId="9" borderId="61" xfId="0" applyFont="1" applyFill="1" applyBorder="1" applyAlignment="1">
      <alignment horizontal="left" vertical="justify"/>
    </xf>
    <xf numFmtId="49" fontId="11" fillId="14" borderId="61" xfId="0" applyNumberFormat="1" applyFont="1" applyFill="1" applyBorder="1" applyAlignment="1">
      <alignment horizontal="left" vertical="center"/>
    </xf>
    <xf numFmtId="0" fontId="11" fillId="14" borderId="61" xfId="0" applyFont="1" applyFill="1" applyBorder="1" applyAlignment="1">
      <alignment vertical="center"/>
    </xf>
    <xf numFmtId="0" fontId="40" fillId="14" borderId="61" xfId="0" applyFont="1" applyFill="1" applyBorder="1" applyAlignment="1">
      <alignment vertical="justify" wrapText="1"/>
    </xf>
    <xf numFmtId="49" fontId="40" fillId="14" borderId="61" xfId="0" applyNumberFormat="1" applyFont="1" applyFill="1" applyBorder="1" applyAlignment="1">
      <alignment horizontal="right" vertical="center"/>
    </xf>
    <xf numFmtId="49" fontId="11" fillId="14" borderId="61" xfId="0" applyNumberFormat="1" applyFont="1" applyFill="1" applyBorder="1" applyAlignment="1">
      <alignment horizontal="right" vertical="center"/>
    </xf>
    <xf numFmtId="0" fontId="41" fillId="2" borderId="61" xfId="0" applyFont="1" applyFill="1" applyBorder="1" applyAlignment="1">
      <alignment horizontal="left" vertical="top"/>
    </xf>
    <xf numFmtId="164" fontId="41" fillId="2" borderId="61" xfId="0" applyNumberFormat="1" applyFont="1" applyFill="1" applyBorder="1" applyAlignment="1">
      <alignment horizontal="left" vertical="top"/>
    </xf>
    <xf numFmtId="1" fontId="41" fillId="2" borderId="61" xfId="0" applyNumberFormat="1" applyFont="1" applyFill="1" applyBorder="1" applyAlignment="1">
      <alignment horizontal="left" vertical="top"/>
    </xf>
    <xf numFmtId="0" fontId="41" fillId="2" borderId="61" xfId="0" applyFont="1" applyFill="1" applyBorder="1" applyAlignment="1">
      <alignment vertical="top"/>
    </xf>
    <xf numFmtId="49" fontId="41" fillId="2" borderId="61" xfId="0" applyNumberFormat="1" applyFont="1" applyFill="1" applyBorder="1" applyAlignment="1">
      <alignment horizontal="left" vertical="top"/>
    </xf>
    <xf numFmtId="49" fontId="41" fillId="2" borderId="61" xfId="0" applyNumberFormat="1" applyFont="1" applyFill="1" applyBorder="1" applyAlignment="1">
      <alignment horizontal="left" vertical="top" wrapText="1"/>
    </xf>
    <xf numFmtId="0" fontId="46" fillId="10" borderId="61" xfId="0" applyFont="1" applyFill="1" applyBorder="1" applyAlignment="1">
      <alignment horizontal="left" vertical="justify" wrapText="1"/>
    </xf>
    <xf numFmtId="0" fontId="40" fillId="9" borderId="61" xfId="0" applyFont="1" applyFill="1" applyBorder="1" applyAlignment="1">
      <alignment horizontal="left" vertical="top"/>
    </xf>
    <xf numFmtId="0" fontId="40" fillId="9" borderId="61" xfId="0" applyFont="1" applyFill="1" applyBorder="1" applyAlignment="1">
      <alignment vertical="top"/>
    </xf>
    <xf numFmtId="0" fontId="11" fillId="14" borderId="61" xfId="0" applyFont="1" applyFill="1" applyBorder="1" applyAlignment="1">
      <alignment horizontal="left" vertical="top"/>
    </xf>
    <xf numFmtId="0" fontId="11" fillId="14" borderId="61" xfId="0" applyFont="1" applyFill="1" applyBorder="1" applyAlignment="1">
      <alignment vertical="top"/>
    </xf>
    <xf numFmtId="0" fontId="30" fillId="14" borderId="61" xfId="0" applyFont="1" applyFill="1" applyBorder="1" applyAlignment="1">
      <alignment horizontal="left" vertical="justify" wrapText="1"/>
    </xf>
    <xf numFmtId="0" fontId="40" fillId="14" borderId="61" xfId="0" applyFont="1" applyFill="1" applyBorder="1" applyAlignment="1">
      <alignment horizontal="left" vertical="top"/>
    </xf>
    <xf numFmtId="0" fontId="40" fillId="14" borderId="61" xfId="0" applyFont="1" applyFill="1" applyBorder="1" applyAlignment="1">
      <alignment vertical="top"/>
    </xf>
    <xf numFmtId="0" fontId="10" fillId="2" borderId="61" xfId="0" applyFont="1" applyFill="1" applyBorder="1" applyAlignment="1">
      <alignment horizontal="left" vertical="justify" wrapText="1"/>
    </xf>
    <xf numFmtId="49" fontId="41" fillId="2" borderId="61" xfId="0" applyNumberFormat="1" applyFont="1" applyFill="1" applyBorder="1" applyAlignment="1">
      <alignment horizontal="right" vertical="center"/>
    </xf>
    <xf numFmtId="49" fontId="11" fillId="14" borderId="61" xfId="0" applyNumberFormat="1" applyFont="1" applyFill="1" applyBorder="1" applyAlignment="1">
      <alignment horizontal="left" vertical="top"/>
    </xf>
    <xf numFmtId="49" fontId="41" fillId="2" borderId="61" xfId="0" applyNumberFormat="1" applyFont="1" applyFill="1" applyBorder="1" applyAlignment="1">
      <alignment horizontal="left" vertical="justify"/>
    </xf>
    <xf numFmtId="3" fontId="41" fillId="2" borderId="61" xfId="8" applyNumberFormat="1" applyFont="1" applyFill="1" applyBorder="1" applyAlignment="1">
      <alignment horizontal="right" vertical="center"/>
    </xf>
    <xf numFmtId="49" fontId="40" fillId="9" borderId="61" xfId="0" applyNumberFormat="1" applyFont="1" applyFill="1" applyBorder="1" applyAlignment="1">
      <alignment horizontal="left" vertical="top"/>
    </xf>
    <xf numFmtId="0" fontId="41" fillId="9" borderId="61" xfId="0" applyFont="1" applyFill="1" applyBorder="1" applyAlignment="1">
      <alignment horizontal="right" vertical="center"/>
    </xf>
    <xf numFmtId="49" fontId="40" fillId="14" borderId="61" xfId="0" applyNumberFormat="1" applyFont="1" applyFill="1" applyBorder="1" applyAlignment="1">
      <alignment horizontal="left" vertical="top"/>
    </xf>
    <xf numFmtId="164" fontId="40" fillId="14" borderId="61" xfId="0" applyNumberFormat="1" applyFont="1" applyFill="1" applyBorder="1" applyAlignment="1">
      <alignment horizontal="left" vertical="top"/>
    </xf>
    <xf numFmtId="1" fontId="40" fillId="14" borderId="61" xfId="0" applyNumberFormat="1" applyFont="1" applyFill="1" applyBorder="1" applyAlignment="1">
      <alignment horizontal="left" vertical="top"/>
    </xf>
    <xf numFmtId="0" fontId="41" fillId="2" borderId="61" xfId="0" applyFont="1" applyFill="1" applyBorder="1" applyAlignment="1">
      <alignment horizontal="left" wrapText="1"/>
    </xf>
    <xf numFmtId="1" fontId="41" fillId="0" borderId="61" xfId="0" applyNumberFormat="1" applyFont="1" applyBorder="1" applyAlignment="1">
      <alignment horizontal="left"/>
    </xf>
    <xf numFmtId="49" fontId="40" fillId="14" borderId="61" xfId="0" applyNumberFormat="1" applyFont="1" applyFill="1" applyBorder="1" applyAlignment="1">
      <alignment horizontal="left" vertical="justify"/>
    </xf>
    <xf numFmtId="44" fontId="52" fillId="18" borderId="61" xfId="17442" applyFont="1" applyFill="1" applyBorder="1" applyAlignment="1">
      <alignment wrapText="1"/>
    </xf>
    <xf numFmtId="3" fontId="41" fillId="0" borderId="61" xfId="0" applyNumberFormat="1" applyFont="1" applyBorder="1" applyAlignment="1">
      <alignment vertical="center" wrapText="1"/>
    </xf>
    <xf numFmtId="0" fontId="10" fillId="2" borderId="61" xfId="0" applyFont="1" applyFill="1" applyBorder="1" applyAlignment="1">
      <alignment vertical="center" wrapText="1"/>
    </xf>
    <xf numFmtId="3" fontId="41" fillId="2" borderId="61" xfId="0" applyNumberFormat="1" applyFont="1" applyFill="1" applyBorder="1" applyAlignment="1">
      <alignment vertical="center" wrapText="1"/>
    </xf>
    <xf numFmtId="0" fontId="40" fillId="14" borderId="61" xfId="0" applyFont="1" applyFill="1" applyBorder="1" applyAlignment="1">
      <alignment horizontal="center" vertical="center" wrapText="1"/>
    </xf>
    <xf numFmtId="0" fontId="40" fillId="14" borderId="61" xfId="0" applyFont="1" applyFill="1" applyBorder="1" applyAlignment="1">
      <alignment horizontal="left" vertical="center" wrapText="1"/>
    </xf>
    <xf numFmtId="0" fontId="40" fillId="14" borderId="61" xfId="0" applyFont="1" applyFill="1" applyBorder="1" applyAlignment="1">
      <alignment vertical="center" wrapText="1"/>
    </xf>
    <xf numFmtId="0" fontId="40" fillId="14" borderId="61" xfId="0" applyFont="1" applyFill="1" applyBorder="1" applyAlignment="1">
      <alignment horizontal="right" vertical="center" wrapText="1"/>
    </xf>
    <xf numFmtId="0" fontId="40" fillId="14" borderId="61" xfId="0" applyFont="1" applyFill="1" applyBorder="1" applyAlignment="1">
      <alignment horizontal="center" vertical="justify" wrapText="1"/>
    </xf>
    <xf numFmtId="0" fontId="41" fillId="2" borderId="61" xfId="0" applyFont="1" applyFill="1" applyBorder="1" applyAlignment="1">
      <alignment horizontal="center" vertical="justify" wrapText="1"/>
    </xf>
    <xf numFmtId="3" fontId="41" fillId="9" borderId="61" xfId="0" applyNumberFormat="1" applyFont="1" applyFill="1" applyBorder="1" applyAlignment="1">
      <alignment horizontal="right" vertical="center" wrapText="1"/>
    </xf>
    <xf numFmtId="0" fontId="40" fillId="9" borderId="61" xfId="0" applyFont="1" applyFill="1" applyBorder="1" applyAlignment="1">
      <alignment vertical="center" wrapText="1"/>
    </xf>
    <xf numFmtId="1" fontId="40" fillId="9" borderId="61" xfId="0" applyNumberFormat="1" applyFont="1" applyFill="1" applyBorder="1" applyAlignment="1">
      <alignment horizontal="center" vertical="center" wrapText="1"/>
    </xf>
    <xf numFmtId="0" fontId="40" fillId="9" borderId="61" xfId="0" applyFont="1" applyFill="1" applyBorder="1" applyAlignment="1">
      <alignment horizontal="left" vertical="center" wrapText="1"/>
    </xf>
    <xf numFmtId="3" fontId="40" fillId="9" borderId="61" xfId="0" applyNumberFormat="1" applyFont="1" applyFill="1" applyBorder="1" applyAlignment="1">
      <alignment horizontal="right" vertical="center" wrapText="1"/>
    </xf>
    <xf numFmtId="3" fontId="40" fillId="9" borderId="61" xfId="0" applyNumberFormat="1" applyFont="1" applyFill="1" applyBorder="1" applyAlignment="1" applyProtection="1">
      <alignment horizontal="right" vertical="center" wrapText="1"/>
      <protection locked="0"/>
    </xf>
    <xf numFmtId="49" fontId="40" fillId="9" borderId="61" xfId="0" applyNumberFormat="1" applyFont="1" applyFill="1" applyBorder="1" applyAlignment="1">
      <alignment horizontal="right" vertical="center" wrapText="1"/>
    </xf>
    <xf numFmtId="0" fontId="41" fillId="0" borderId="61" xfId="0" applyFont="1" applyBorder="1" applyAlignment="1">
      <alignment vertical="center"/>
    </xf>
    <xf numFmtId="1" fontId="41" fillId="0" borderId="61" xfId="0" applyNumberFormat="1" applyFont="1" applyBorder="1" applyAlignment="1">
      <alignment horizontal="center" vertical="center"/>
    </xf>
    <xf numFmtId="1" fontId="41" fillId="0" borderId="61" xfId="0" applyNumberFormat="1" applyFont="1" applyBorder="1" applyAlignment="1">
      <alignment horizontal="left" vertical="center"/>
    </xf>
    <xf numFmtId="3" fontId="10" fillId="9" borderId="61" xfId="0" applyNumberFormat="1" applyFont="1" applyFill="1" applyBorder="1" applyAlignment="1" applyProtection="1">
      <alignment horizontal="right" vertical="center"/>
      <protection locked="0"/>
    </xf>
    <xf numFmtId="0" fontId="40" fillId="13" borderId="61" xfId="0" applyFont="1" applyFill="1" applyBorder="1" applyAlignment="1">
      <alignment vertical="center" wrapText="1"/>
    </xf>
    <xf numFmtId="1" fontId="40" fillId="13" borderId="61" xfId="0" applyNumberFormat="1" applyFont="1" applyFill="1" applyBorder="1" applyAlignment="1">
      <alignment horizontal="center" vertical="center" wrapText="1"/>
    </xf>
    <xf numFmtId="0" fontId="40" fillId="13" borderId="61" xfId="0" applyFont="1" applyFill="1" applyBorder="1" applyAlignment="1">
      <alignment horizontal="center" vertical="center" wrapText="1"/>
    </xf>
    <xf numFmtId="0" fontId="40" fillId="13" borderId="61" xfId="0" applyFont="1" applyFill="1" applyBorder="1" applyAlignment="1">
      <alignment horizontal="left" vertical="center" wrapText="1"/>
    </xf>
    <xf numFmtId="3" fontId="40" fillId="13" borderId="61" xfId="0" applyNumberFormat="1" applyFont="1" applyFill="1" applyBorder="1" applyAlignment="1">
      <alignment horizontal="right" vertical="center" wrapText="1"/>
    </xf>
    <xf numFmtId="3" fontId="40" fillId="13" borderId="61" xfId="0" applyNumberFormat="1" applyFont="1" applyFill="1" applyBorder="1" applyAlignment="1" applyProtection="1">
      <alignment horizontal="right" vertical="center" wrapText="1"/>
      <protection locked="0"/>
    </xf>
    <xf numFmtId="49" fontId="40" fillId="13" borderId="61" xfId="0" applyNumberFormat="1" applyFont="1" applyFill="1" applyBorder="1" applyAlignment="1">
      <alignment horizontal="right" vertical="center" wrapText="1"/>
    </xf>
    <xf numFmtId="3" fontId="41" fillId="0" borderId="61" xfId="8" applyNumberFormat="1" applyFont="1" applyFill="1" applyBorder="1" applyAlignment="1">
      <alignment horizontal="right" vertical="center" wrapText="1"/>
    </xf>
    <xf numFmtId="1" fontId="41" fillId="2" borderId="61" xfId="0" applyNumberFormat="1" applyFont="1" applyFill="1" applyBorder="1" applyAlignment="1">
      <alignment horizontal="center" vertical="center" wrapText="1"/>
    </xf>
    <xf numFmtId="0" fontId="41" fillId="10" borderId="61" xfId="0" applyFont="1" applyFill="1" applyBorder="1" applyAlignment="1">
      <alignment horizontal="left" vertical="center" wrapText="1"/>
    </xf>
    <xf numFmtId="3" fontId="41" fillId="2" borderId="61" xfId="8" applyNumberFormat="1" applyFont="1" applyFill="1" applyBorder="1" applyAlignment="1">
      <alignment horizontal="right" vertical="center" wrapText="1"/>
    </xf>
    <xf numFmtId="49" fontId="41" fillId="2" borderId="61" xfId="0" applyNumberFormat="1" applyFont="1" applyFill="1" applyBorder="1" applyAlignment="1">
      <alignment horizontal="right" vertical="center" wrapText="1"/>
    </xf>
    <xf numFmtId="0" fontId="40" fillId="13" borderId="61" xfId="17442" applyNumberFormat="1" applyFont="1" applyFill="1" applyBorder="1" applyAlignment="1">
      <alignment vertical="center" wrapText="1"/>
    </xf>
    <xf numFmtId="0" fontId="40" fillId="13" borderId="61" xfId="17442" applyNumberFormat="1" applyFont="1" applyFill="1" applyBorder="1" applyAlignment="1">
      <alignment horizontal="center" vertical="center" wrapText="1"/>
    </xf>
    <xf numFmtId="0" fontId="40" fillId="13" borderId="61" xfId="17442" applyNumberFormat="1" applyFont="1" applyFill="1" applyBorder="1" applyAlignment="1">
      <alignment horizontal="center" vertical="center"/>
    </xf>
    <xf numFmtId="0" fontId="40" fillId="13" borderId="61" xfId="17442" applyNumberFormat="1" applyFont="1" applyFill="1" applyBorder="1" applyAlignment="1">
      <alignment horizontal="left" vertical="center" wrapText="1"/>
    </xf>
    <xf numFmtId="0" fontId="40" fillId="19" borderId="61" xfId="17442" applyNumberFormat="1" applyFont="1" applyFill="1" applyBorder="1" applyAlignment="1" applyProtection="1">
      <alignment horizontal="right" vertical="center"/>
      <protection locked="0"/>
    </xf>
    <xf numFmtId="0" fontId="40" fillId="20" borderId="61" xfId="17442" applyNumberFormat="1" applyFont="1" applyFill="1" applyBorder="1" applyAlignment="1">
      <alignment vertical="center" wrapText="1"/>
    </xf>
    <xf numFmtId="0" fontId="40" fillId="20" borderId="61" xfId="17442" applyNumberFormat="1" applyFont="1" applyFill="1" applyBorder="1" applyAlignment="1">
      <alignment horizontal="center" vertical="center" wrapText="1"/>
    </xf>
    <xf numFmtId="0" fontId="40" fillId="20" borderId="61" xfId="17442" applyNumberFormat="1" applyFont="1" applyFill="1" applyBorder="1" applyAlignment="1">
      <alignment horizontal="left" vertical="center" wrapText="1"/>
    </xf>
    <xf numFmtId="0" fontId="40" fillId="20" borderId="61" xfId="17442" applyNumberFormat="1" applyFont="1" applyFill="1" applyBorder="1" applyAlignment="1">
      <alignment horizontal="center" vertical="center"/>
    </xf>
    <xf numFmtId="0" fontId="40" fillId="20" borderId="61" xfId="17442" applyNumberFormat="1" applyFont="1" applyFill="1" applyBorder="1" applyAlignment="1" applyProtection="1">
      <alignment horizontal="right" vertical="center"/>
      <protection locked="0"/>
    </xf>
    <xf numFmtId="0" fontId="40" fillId="13" borderId="61" xfId="17442" applyNumberFormat="1" applyFont="1" applyFill="1" applyBorder="1" applyAlignment="1">
      <alignment horizontal="right" vertical="center"/>
    </xf>
    <xf numFmtId="1" fontId="41" fillId="0" borderId="61" xfId="0" applyNumberFormat="1" applyFont="1" applyBorder="1" applyAlignment="1">
      <alignment horizontal="left" vertical="top"/>
    </xf>
    <xf numFmtId="0" fontId="41" fillId="0" borderId="61" xfId="0" applyFont="1" applyBorder="1" applyAlignment="1">
      <alignment vertical="top" wrapText="1"/>
    </xf>
    <xf numFmtId="0" fontId="11" fillId="17" borderId="61" xfId="0" applyFont="1" applyFill="1" applyBorder="1" applyAlignment="1">
      <alignment vertical="center" wrapText="1"/>
    </xf>
    <xf numFmtId="0" fontId="11" fillId="17" borderId="61" xfId="0" applyFont="1" applyFill="1" applyBorder="1" applyAlignment="1">
      <alignment horizontal="center" vertical="center" wrapText="1"/>
    </xf>
    <xf numFmtId="1" fontId="11" fillId="17" borderId="61" xfId="0" applyNumberFormat="1" applyFont="1" applyFill="1" applyBorder="1" applyAlignment="1">
      <alignment horizontal="center" vertical="center" wrapText="1"/>
    </xf>
    <xf numFmtId="0" fontId="11" fillId="17" borderId="61" xfId="0" applyFont="1" applyFill="1" applyBorder="1" applyAlignment="1">
      <alignment horizontal="left" vertical="center" wrapText="1"/>
    </xf>
    <xf numFmtId="3" fontId="11" fillId="17" borderId="61" xfId="0" applyNumberFormat="1" applyFont="1" applyFill="1" applyBorder="1" applyAlignment="1">
      <alignment horizontal="center" vertical="center" wrapText="1"/>
    </xf>
    <xf numFmtId="3" fontId="11" fillId="17" borderId="61" xfId="0" applyNumberFormat="1" applyFont="1" applyFill="1" applyBorder="1" applyAlignment="1">
      <alignment horizontal="right" vertical="center" wrapText="1"/>
    </xf>
    <xf numFmtId="49" fontId="11" fillId="17" borderId="61" xfId="0" applyNumberFormat="1" applyFont="1" applyFill="1" applyBorder="1" applyAlignment="1">
      <alignment horizontal="center" vertical="center" wrapText="1"/>
    </xf>
    <xf numFmtId="0" fontId="40" fillId="14" borderId="61" xfId="0" applyFont="1" applyFill="1" applyBorder="1" applyAlignment="1">
      <alignment vertical="top" wrapText="1"/>
    </xf>
    <xf numFmtId="0" fontId="41" fillId="0" borderId="61" xfId="0" applyFont="1" applyBorder="1" applyAlignment="1">
      <alignment vertical="top"/>
    </xf>
    <xf numFmtId="0" fontId="41" fillId="0" borderId="61" xfId="0" applyFont="1" applyBorder="1" applyAlignment="1">
      <alignment horizontal="right" vertical="center" wrapText="1"/>
    </xf>
    <xf numFmtId="0" fontId="40" fillId="0" borderId="61" xfId="0" applyFont="1" applyBorder="1" applyAlignment="1">
      <alignment horizontal="center" vertical="center"/>
    </xf>
    <xf numFmtId="0" fontId="41" fillId="10" borderId="61" xfId="0" applyFont="1" applyFill="1" applyBorder="1" applyAlignment="1">
      <alignment vertical="justify" wrapText="1"/>
    </xf>
    <xf numFmtId="0" fontId="41" fillId="10" borderId="61" xfId="0" applyFont="1" applyFill="1" applyBorder="1" applyAlignment="1">
      <alignment vertical="center" wrapText="1"/>
    </xf>
    <xf numFmtId="0" fontId="41" fillId="10" borderId="61" xfId="0" applyFont="1" applyFill="1" applyBorder="1" applyAlignment="1">
      <alignment horizontal="left" vertical="top"/>
    </xf>
    <xf numFmtId="0" fontId="41" fillId="10" borderId="61" xfId="0" applyFont="1" applyFill="1" applyBorder="1" applyAlignment="1">
      <alignment vertical="top"/>
    </xf>
    <xf numFmtId="0" fontId="41" fillId="10" borderId="61" xfId="0" applyFont="1" applyFill="1" applyBorder="1" applyAlignment="1">
      <alignment vertical="top" wrapText="1"/>
    </xf>
    <xf numFmtId="0" fontId="41" fillId="10" borderId="61" xfId="0" applyFont="1" applyFill="1" applyBorder="1" applyAlignment="1">
      <alignment horizontal="left" vertical="justify" wrapText="1"/>
    </xf>
    <xf numFmtId="3" fontId="41" fillId="10" borderId="61" xfId="0" applyNumberFormat="1" applyFont="1" applyFill="1" applyBorder="1" applyAlignment="1">
      <alignment horizontal="right" vertical="center"/>
    </xf>
    <xf numFmtId="0" fontId="41" fillId="10" borderId="61" xfId="0" applyFont="1" applyFill="1" applyBorder="1" applyAlignment="1">
      <alignment horizontal="right" vertical="center" wrapText="1"/>
    </xf>
    <xf numFmtId="0" fontId="41" fillId="10" borderId="61" xfId="0" applyFont="1" applyFill="1" applyBorder="1" applyAlignment="1">
      <alignment horizontal="right" vertical="center"/>
    </xf>
    <xf numFmtId="0" fontId="40" fillId="10" borderId="61" xfId="0" applyFont="1" applyFill="1" applyBorder="1" applyAlignment="1">
      <alignment horizontal="center" vertical="center"/>
    </xf>
    <xf numFmtId="0" fontId="41" fillId="10" borderId="61" xfId="0" applyFont="1" applyFill="1" applyBorder="1" applyAlignment="1">
      <alignment horizontal="center" vertical="center"/>
    </xf>
    <xf numFmtId="1" fontId="41" fillId="0" borderId="61" xfId="0" applyNumberFormat="1" applyFont="1" applyBorder="1" applyAlignment="1">
      <alignment horizontal="left" vertical="top" wrapText="1"/>
    </xf>
    <xf numFmtId="0" fontId="11" fillId="15" borderId="61" xfId="0" applyFont="1" applyFill="1" applyBorder="1" applyAlignment="1">
      <alignment vertical="center" wrapText="1"/>
    </xf>
    <xf numFmtId="0" fontId="11" fillId="15" borderId="61" xfId="0" applyFont="1" applyFill="1" applyBorder="1" applyAlignment="1">
      <alignment horizontal="center" vertical="center" wrapText="1"/>
    </xf>
    <xf numFmtId="1" fontId="11" fillId="15" borderId="61" xfId="0" applyNumberFormat="1" applyFont="1" applyFill="1" applyBorder="1" applyAlignment="1">
      <alignment horizontal="center" vertical="center" wrapText="1"/>
    </xf>
    <xf numFmtId="0" fontId="11" fillId="15" borderId="61" xfId="0" applyFont="1" applyFill="1" applyBorder="1" applyAlignment="1">
      <alignment horizontal="left" vertical="center" wrapText="1"/>
    </xf>
    <xf numFmtId="3" fontId="11" fillId="15" borderId="61" xfId="0" applyNumberFormat="1" applyFont="1" applyFill="1" applyBorder="1" applyAlignment="1">
      <alignment vertical="center" wrapText="1"/>
    </xf>
    <xf numFmtId="49" fontId="11" fillId="15" borderId="61" xfId="0" applyNumberFormat="1" applyFont="1" applyFill="1" applyBorder="1" applyAlignment="1">
      <alignment horizontal="center" vertical="center" wrapText="1"/>
    </xf>
    <xf numFmtId="0" fontId="40" fillId="0" borderId="61" xfId="0" applyFont="1" applyBorder="1" applyAlignment="1">
      <alignment vertical="center" wrapText="1"/>
    </xf>
    <xf numFmtId="0" fontId="40" fillId="15" borderId="61" xfId="0" applyFont="1" applyFill="1" applyBorder="1" applyAlignment="1">
      <alignment vertical="center" wrapText="1"/>
    </xf>
    <xf numFmtId="0" fontId="40" fillId="15" borderId="61" xfId="0" applyFont="1" applyFill="1" applyBorder="1" applyAlignment="1">
      <alignment horizontal="center" vertical="center" wrapText="1"/>
    </xf>
    <xf numFmtId="1" fontId="40" fillId="15" borderId="61" xfId="0" applyNumberFormat="1" applyFont="1" applyFill="1" applyBorder="1" applyAlignment="1">
      <alignment horizontal="center" vertical="center" wrapText="1"/>
    </xf>
    <xf numFmtId="3" fontId="40" fillId="15" borderId="61" xfId="0" applyNumberFormat="1" applyFont="1" applyFill="1" applyBorder="1" applyAlignment="1">
      <alignment vertical="center" wrapText="1"/>
    </xf>
    <xf numFmtId="3" fontId="40" fillId="15" borderId="61" xfId="0" applyNumberFormat="1" applyFont="1" applyFill="1" applyBorder="1" applyAlignment="1">
      <alignment horizontal="right" vertical="center"/>
    </xf>
    <xf numFmtId="49" fontId="40" fillId="15" borderId="61" xfId="0" applyNumberFormat="1" applyFont="1" applyFill="1" applyBorder="1" applyAlignment="1">
      <alignment horizontal="center" vertical="center" wrapText="1"/>
    </xf>
    <xf numFmtId="0" fontId="11" fillId="13" borderId="61" xfId="0" applyFont="1" applyFill="1" applyBorder="1" applyAlignment="1">
      <alignment vertical="center" wrapText="1"/>
    </xf>
    <xf numFmtId="0" fontId="11" fillId="13" borderId="61" xfId="0" applyFont="1" applyFill="1" applyBorder="1" applyAlignment="1">
      <alignment horizontal="center" vertical="center" wrapText="1"/>
    </xf>
    <xf numFmtId="1" fontId="11" fillId="13" borderId="61" xfId="0" applyNumberFormat="1" applyFont="1" applyFill="1" applyBorder="1" applyAlignment="1">
      <alignment horizontal="center" vertical="center" wrapText="1"/>
    </xf>
    <xf numFmtId="0" fontId="11" fillId="13" borderId="61" xfId="0" applyFont="1" applyFill="1" applyBorder="1" applyAlignment="1">
      <alignment horizontal="left" vertical="center" wrapText="1"/>
    </xf>
    <xf numFmtId="3" fontId="11" fillId="13" borderId="61" xfId="0" applyNumberFormat="1" applyFont="1" applyFill="1" applyBorder="1" applyAlignment="1">
      <alignment horizontal="right" vertical="center" wrapText="1"/>
    </xf>
    <xf numFmtId="3" fontId="40" fillId="14" borderId="61" xfId="0" applyNumberFormat="1" applyFont="1" applyFill="1" applyBorder="1" applyAlignment="1">
      <alignment vertical="center" wrapText="1"/>
    </xf>
    <xf numFmtId="3" fontId="41" fillId="0" borderId="61" xfId="93" applyNumberFormat="1" applyFont="1" applyFill="1" applyBorder="1" applyAlignment="1">
      <alignment horizontal="center" vertical="center" wrapText="1"/>
    </xf>
    <xf numFmtId="3" fontId="41" fillId="9" borderId="61" xfId="0" applyNumberFormat="1" applyFont="1" applyFill="1" applyBorder="1" applyAlignment="1">
      <alignment horizontal="center" vertical="center" wrapText="1"/>
    </xf>
    <xf numFmtId="0" fontId="40" fillId="0" borderId="61" xfId="0" applyFont="1" applyBorder="1" applyAlignment="1">
      <alignment horizontal="center" vertical="center" wrapText="1"/>
    </xf>
    <xf numFmtId="3" fontId="10" fillId="9" borderId="61" xfId="0" applyNumberFormat="1" applyFont="1" applyFill="1" applyBorder="1" applyAlignment="1">
      <alignment horizontal="right" vertical="center" wrapText="1"/>
    </xf>
    <xf numFmtId="3" fontId="10" fillId="0" borderId="61" xfId="0" applyNumberFormat="1" applyFont="1" applyBorder="1" applyAlignment="1">
      <alignment horizontal="center" vertical="center"/>
    </xf>
    <xf numFmtId="3" fontId="10" fillId="9" borderId="61" xfId="0" applyNumberFormat="1" applyFont="1" applyFill="1" applyBorder="1" applyAlignment="1">
      <alignment horizontal="center" vertical="center"/>
    </xf>
    <xf numFmtId="49" fontId="10" fillId="0" borderId="61" xfId="0" applyNumberFormat="1" applyFont="1" applyBorder="1" applyAlignment="1">
      <alignment horizontal="center" vertical="center"/>
    </xf>
    <xf numFmtId="0" fontId="41" fillId="14" borderId="61" xfId="0" applyFont="1" applyFill="1" applyBorder="1" applyAlignment="1">
      <alignment vertical="justify" wrapText="1"/>
    </xf>
    <xf numFmtId="0" fontId="41" fillId="14" borderId="61" xfId="0" applyFont="1" applyFill="1" applyBorder="1" applyAlignment="1">
      <alignment horizontal="left" vertical="center"/>
    </xf>
    <xf numFmtId="0" fontId="41" fillId="14" borderId="61" xfId="0" applyFont="1" applyFill="1" applyBorder="1" applyAlignment="1">
      <alignment vertical="center"/>
    </xf>
    <xf numFmtId="0" fontId="41" fillId="14" borderId="61" xfId="0" applyFont="1" applyFill="1" applyBorder="1" applyAlignment="1">
      <alignment vertical="center" wrapText="1"/>
    </xf>
    <xf numFmtId="0" fontId="41" fillId="14" borderId="61" xfId="0" applyFont="1" applyFill="1" applyBorder="1" applyAlignment="1">
      <alignment horizontal="left" vertical="justify" wrapText="1"/>
    </xf>
    <xf numFmtId="3" fontId="41" fillId="14" borderId="61" xfId="0" applyNumberFormat="1" applyFont="1" applyFill="1" applyBorder="1" applyAlignment="1">
      <alignment horizontal="right" vertical="center" wrapText="1"/>
    </xf>
    <xf numFmtId="0" fontId="41" fillId="14" borderId="61" xfId="0" applyFont="1" applyFill="1" applyBorder="1" applyAlignment="1">
      <alignment horizontal="right" vertical="center" wrapText="1"/>
    </xf>
    <xf numFmtId="0" fontId="41" fillId="14" borderId="61" xfId="0" applyFont="1" applyFill="1" applyBorder="1" applyAlignment="1">
      <alignment horizontal="center" vertical="center" wrapText="1"/>
    </xf>
    <xf numFmtId="0" fontId="41" fillId="15" borderId="61" xfId="0" applyFont="1" applyFill="1" applyBorder="1" applyAlignment="1">
      <alignment vertical="justify"/>
    </xf>
    <xf numFmtId="0" fontId="41" fillId="15" borderId="61" xfId="0" applyFont="1" applyFill="1" applyBorder="1"/>
    <xf numFmtId="0" fontId="41" fillId="15" borderId="61" xfId="0" applyFont="1" applyFill="1" applyBorder="1" applyAlignment="1">
      <alignment horizontal="left"/>
    </xf>
    <xf numFmtId="0" fontId="41" fillId="15" borderId="61" xfId="0" applyFont="1" applyFill="1" applyBorder="1" applyAlignment="1">
      <alignment horizontal="left" vertical="justify"/>
    </xf>
    <xf numFmtId="3" fontId="41" fillId="15" borderId="61" xfId="0" applyNumberFormat="1" applyFont="1" applyFill="1" applyBorder="1" applyAlignment="1">
      <alignment horizontal="right" vertical="center"/>
    </xf>
    <xf numFmtId="0" fontId="41" fillId="15" borderId="61" xfId="0" applyFont="1" applyFill="1" applyBorder="1" applyAlignment="1">
      <alignment horizontal="right" vertical="center"/>
    </xf>
    <xf numFmtId="0" fontId="41" fillId="15" borderId="61" xfId="0" applyFont="1" applyFill="1" applyBorder="1" applyAlignment="1">
      <alignment horizontal="center" vertical="center"/>
    </xf>
    <xf numFmtId="0" fontId="41" fillId="7" borderId="61" xfId="0" applyFont="1" applyFill="1" applyBorder="1" applyAlignment="1">
      <alignment horizontal="left"/>
    </xf>
    <xf numFmtId="0" fontId="10" fillId="0" borderId="61" xfId="0" applyFont="1" applyBorder="1" applyAlignment="1">
      <alignment vertical="top" wrapText="1"/>
    </xf>
    <xf numFmtId="0" fontId="41" fillId="14" borderId="61" xfId="0" applyFont="1" applyFill="1" applyBorder="1" applyAlignment="1">
      <alignment vertical="justify"/>
    </xf>
    <xf numFmtId="0" fontId="41" fillId="14" borderId="61" xfId="0" applyFont="1" applyFill="1" applyBorder="1" applyAlignment="1">
      <alignment horizontal="left"/>
    </xf>
    <xf numFmtId="0" fontId="41" fillId="14" borderId="61" xfId="0" applyFont="1" applyFill="1" applyBorder="1" applyAlignment="1">
      <alignment vertical="top" wrapText="1"/>
    </xf>
    <xf numFmtId="0" fontId="41" fillId="14" borderId="61" xfId="0" applyFont="1" applyFill="1" applyBorder="1"/>
    <xf numFmtId="0" fontId="41" fillId="14" borderId="61" xfId="0" applyFont="1" applyFill="1" applyBorder="1" applyAlignment="1">
      <alignment horizontal="right" vertical="center"/>
    </xf>
    <xf numFmtId="0" fontId="41" fillId="14" borderId="61" xfId="0" applyFont="1" applyFill="1" applyBorder="1" applyAlignment="1">
      <alignment horizontal="center" vertical="center"/>
    </xf>
    <xf numFmtId="49" fontId="41" fillId="0" borderId="61" xfId="0" applyNumberFormat="1" applyFont="1" applyBorder="1" applyAlignment="1">
      <alignment horizontal="left" vertical="justify"/>
    </xf>
    <xf numFmtId="49" fontId="41" fillId="0" borderId="61" xfId="0" applyNumberFormat="1" applyFont="1" applyBorder="1" applyAlignment="1">
      <alignment horizontal="right"/>
    </xf>
    <xf numFmtId="14" fontId="41" fillId="0" borderId="61" xfId="0" applyNumberFormat="1" applyFont="1" applyBorder="1" applyAlignment="1">
      <alignment horizontal="right" vertical="center"/>
    </xf>
    <xf numFmtId="0" fontId="40" fillId="0" borderId="61" xfId="0" applyFont="1" applyBorder="1" applyAlignment="1">
      <alignment vertical="justify" wrapText="1"/>
    </xf>
    <xf numFmtId="0" fontId="40" fillId="14" borderId="61" xfId="0" applyFont="1" applyFill="1" applyBorder="1" applyAlignment="1">
      <alignment wrapText="1"/>
    </xf>
    <xf numFmtId="0" fontId="46" fillId="0" borderId="61" xfId="0" applyFont="1" applyBorder="1" applyAlignment="1">
      <alignment horizontal="left" vertical="top" wrapText="1"/>
    </xf>
    <xf numFmtId="0" fontId="40" fillId="17" borderId="61" xfId="0" applyFont="1" applyFill="1" applyBorder="1" applyAlignment="1">
      <alignment vertical="center" wrapText="1"/>
    </xf>
    <xf numFmtId="0" fontId="40" fillId="17" borderId="61" xfId="0" applyFont="1" applyFill="1" applyBorder="1" applyAlignment="1">
      <alignment horizontal="center" vertical="center" wrapText="1"/>
    </xf>
    <xf numFmtId="0" fontId="40" fillId="17" borderId="61" xfId="0" applyFont="1" applyFill="1" applyBorder="1" applyAlignment="1">
      <alignment horizontal="left" vertical="center" wrapText="1"/>
    </xf>
    <xf numFmtId="3" fontId="40" fillId="17" borderId="61" xfId="0" applyNumberFormat="1" applyFont="1" applyFill="1" applyBorder="1" applyAlignment="1">
      <alignment horizontal="center" vertical="center" wrapText="1"/>
    </xf>
    <xf numFmtId="3" fontId="40" fillId="17" borderId="61" xfId="0" applyNumberFormat="1" applyFont="1" applyFill="1" applyBorder="1" applyAlignment="1">
      <alignment horizontal="center" vertical="center"/>
    </xf>
    <xf numFmtId="0" fontId="40" fillId="14" borderId="61" xfId="0" applyFont="1" applyFill="1" applyBorder="1" applyAlignment="1">
      <alignment horizontal="center" wrapText="1"/>
    </xf>
    <xf numFmtId="3" fontId="10" fillId="13" borderId="61" xfId="0" applyNumberFormat="1" applyFont="1" applyFill="1" applyBorder="1" applyAlignment="1">
      <alignment horizontal="right" vertical="center" wrapText="1"/>
    </xf>
    <xf numFmtId="0" fontId="41" fillId="0" borderId="61" xfId="50" applyFont="1" applyFill="1" applyBorder="1" applyAlignment="1">
      <alignment vertical="justify" wrapText="1"/>
    </xf>
    <xf numFmtId="0" fontId="41" fillId="0" borderId="61" xfId="50" applyFont="1" applyFill="1" applyBorder="1" applyAlignment="1">
      <alignment vertical="center" wrapText="1"/>
    </xf>
    <xf numFmtId="0" fontId="41" fillId="0" borderId="61" xfId="50" applyFont="1" applyFill="1" applyBorder="1" applyAlignment="1">
      <alignment horizontal="left" vertical="top"/>
    </xf>
    <xf numFmtId="0" fontId="41" fillId="0" borderId="61" xfId="50" applyFont="1" applyFill="1" applyBorder="1" applyAlignment="1">
      <alignment vertical="top"/>
    </xf>
    <xf numFmtId="0" fontId="41" fillId="0" borderId="61" xfId="50" applyFont="1" applyFill="1" applyBorder="1" applyAlignment="1">
      <alignment vertical="top" wrapText="1"/>
    </xf>
    <xf numFmtId="3" fontId="41" fillId="0" borderId="61" xfId="50" applyNumberFormat="1" applyFont="1" applyFill="1" applyBorder="1" applyAlignment="1">
      <alignment horizontal="right" vertical="center"/>
    </xf>
    <xf numFmtId="0" fontId="41" fillId="0" borderId="61" xfId="50" applyFont="1" applyFill="1" applyBorder="1" applyAlignment="1">
      <alignment horizontal="right" vertical="center"/>
    </xf>
    <xf numFmtId="0" fontId="41" fillId="0" borderId="61" xfId="50" applyFont="1" applyFill="1" applyBorder="1" applyAlignment="1">
      <alignment horizontal="center" vertical="center"/>
    </xf>
    <xf numFmtId="0" fontId="41" fillId="0" borderId="61" xfId="50" applyFont="1" applyFill="1" applyBorder="1" applyAlignment="1">
      <alignment vertical="justify"/>
    </xf>
    <xf numFmtId="0" fontId="41" fillId="0" borderId="61" xfId="50" applyFont="1" applyFill="1" applyBorder="1"/>
    <xf numFmtId="3" fontId="41" fillId="13" borderId="61" xfId="50" applyNumberFormat="1" applyFont="1" applyFill="1" applyBorder="1" applyAlignment="1" applyProtection="1">
      <alignment horizontal="right" vertical="center"/>
    </xf>
    <xf numFmtId="3" fontId="41" fillId="13" borderId="61" xfId="0" applyNumberFormat="1" applyFont="1" applyFill="1" applyBorder="1" applyAlignment="1">
      <alignment horizontal="right" vertical="center"/>
    </xf>
    <xf numFmtId="3" fontId="41" fillId="14" borderId="61" xfId="50" applyNumberFormat="1" applyFont="1" applyFill="1" applyBorder="1" applyAlignment="1" applyProtection="1">
      <alignment horizontal="right" vertical="center"/>
    </xf>
    <xf numFmtId="0" fontId="41" fillId="0" borderId="72" xfId="0" applyFont="1" applyBorder="1" applyAlignment="1">
      <alignment horizontal="left"/>
    </xf>
    <xf numFmtId="0" fontId="41" fillId="0" borderId="71" xfId="0" applyFont="1" applyBorder="1" applyAlignment="1">
      <alignment horizontal="left" vertical="center"/>
    </xf>
    <xf numFmtId="0" fontId="41" fillId="0" borderId="72" xfId="0" applyFont="1" applyBorder="1" applyAlignment="1">
      <alignment horizontal="left" vertical="center"/>
    </xf>
    <xf numFmtId="0" fontId="40" fillId="13" borderId="71" xfId="0" applyFont="1" applyFill="1" applyBorder="1" applyAlignment="1">
      <alignment horizontal="left" vertical="center"/>
    </xf>
    <xf numFmtId="3" fontId="40" fillId="13" borderId="61" xfId="50" applyNumberFormat="1" applyFont="1" applyFill="1" applyBorder="1" applyAlignment="1" applyProtection="1">
      <alignment horizontal="right" vertical="center"/>
    </xf>
    <xf numFmtId="0" fontId="40" fillId="13" borderId="72" xfId="0" applyFont="1" applyFill="1" applyBorder="1" applyAlignment="1">
      <alignment horizontal="left" vertical="center"/>
    </xf>
    <xf numFmtId="0" fontId="40" fillId="13" borderId="62" xfId="0" applyFont="1" applyFill="1" applyBorder="1" applyAlignment="1">
      <alignment horizontal="left" vertical="center" wrapText="1"/>
    </xf>
    <xf numFmtId="3" fontId="40" fillId="13" borderId="61" xfId="50" applyNumberFormat="1" applyFont="1" applyFill="1" applyBorder="1" applyAlignment="1" applyProtection="1">
      <alignment horizontal="right" vertical="center" wrapText="1"/>
    </xf>
    <xf numFmtId="0" fontId="40" fillId="13" borderId="72" xfId="0" applyFont="1" applyFill="1" applyBorder="1" applyAlignment="1">
      <alignment vertical="center" wrapText="1"/>
    </xf>
    <xf numFmtId="0" fontId="46" fillId="0" borderId="61" xfId="0" applyFont="1" applyBorder="1" applyAlignment="1">
      <alignment horizontal="left" vertical="justify"/>
    </xf>
    <xf numFmtId="1" fontId="46" fillId="0" borderId="61" xfId="0" applyNumberFormat="1" applyFont="1" applyBorder="1" applyAlignment="1">
      <alignment horizontal="left" vertical="top"/>
    </xf>
    <xf numFmtId="1" fontId="46" fillId="0" borderId="61" xfId="0" applyNumberFormat="1" applyFont="1" applyBorder="1" applyAlignment="1">
      <alignment horizontal="left" vertical="top" wrapText="1"/>
    </xf>
    <xf numFmtId="0" fontId="46" fillId="0" borderId="61" xfId="0" applyFont="1" applyBorder="1" applyAlignment="1">
      <alignment vertical="top" wrapText="1"/>
    </xf>
    <xf numFmtId="0" fontId="11" fillId="15" borderId="62" xfId="0" applyFont="1" applyFill="1" applyBorder="1" applyAlignment="1">
      <alignment horizontal="left"/>
    </xf>
    <xf numFmtId="0" fontId="11" fillId="15" borderId="72" xfId="0" applyFont="1" applyFill="1" applyBorder="1" applyAlignment="1">
      <alignment horizontal="left"/>
    </xf>
    <xf numFmtId="49" fontId="41" fillId="0" borderId="73" xfId="219" applyNumberFormat="1" applyFont="1" applyBorder="1" applyAlignment="1">
      <alignment horizontal="left" vertical="top" wrapText="1"/>
    </xf>
    <xf numFmtId="0" fontId="41" fillId="0" borderId="73" xfId="219" applyFont="1" applyBorder="1" applyAlignment="1">
      <alignment horizontal="left"/>
    </xf>
    <xf numFmtId="49" fontId="41" fillId="0" borderId="73" xfId="219" applyNumberFormat="1" applyFont="1" applyBorder="1"/>
    <xf numFmtId="49" fontId="41" fillId="0" borderId="73" xfId="219" applyNumberFormat="1" applyFont="1" applyBorder="1" applyAlignment="1">
      <alignment horizontal="left"/>
    </xf>
    <xf numFmtId="3" fontId="41" fillId="0" borderId="73" xfId="219" applyNumberFormat="1" applyFont="1" applyBorder="1" applyAlignment="1">
      <alignment horizontal="right" vertical="center"/>
    </xf>
    <xf numFmtId="0" fontId="41" fillId="0" borderId="73" xfId="219" applyFont="1" applyBorder="1" applyAlignment="1">
      <alignment horizontal="right" vertical="center" wrapText="1"/>
    </xf>
    <xf numFmtId="0" fontId="41" fillId="0" borderId="73" xfId="219" applyFont="1" applyBorder="1" applyAlignment="1">
      <alignment horizontal="right" vertical="center"/>
    </xf>
    <xf numFmtId="0" fontId="41" fillId="0" borderId="73" xfId="219" applyFont="1" applyBorder="1" applyAlignment="1">
      <alignment horizontal="center" vertical="center"/>
    </xf>
    <xf numFmtId="0" fontId="41" fillId="0" borderId="73" xfId="219" applyFont="1" applyBorder="1" applyAlignment="1">
      <alignment vertical="top" wrapText="1"/>
    </xf>
    <xf numFmtId="0" fontId="41" fillId="0" borderId="74" xfId="219" applyFont="1" applyBorder="1" applyAlignment="1">
      <alignment horizontal="left"/>
    </xf>
    <xf numFmtId="0" fontId="41" fillId="0" borderId="73" xfId="219" applyFont="1" applyBorder="1" applyAlignment="1">
      <alignment wrapText="1"/>
    </xf>
    <xf numFmtId="0" fontId="41" fillId="0" borderId="73" xfId="219" applyFont="1" applyBorder="1"/>
    <xf numFmtId="0" fontId="41" fillId="0" borderId="73" xfId="219" applyFont="1" applyBorder="1" applyAlignment="1">
      <alignment horizontal="left" vertical="top" wrapText="1"/>
    </xf>
    <xf numFmtId="0" fontId="41" fillId="0" borderId="72" xfId="0" applyFont="1" applyBorder="1" applyAlignment="1">
      <alignment horizontal="center" vertical="center" wrapText="1"/>
    </xf>
    <xf numFmtId="0" fontId="41" fillId="0" borderId="72" xfId="0" applyFont="1" applyBorder="1" applyAlignment="1">
      <alignment horizontal="left" vertical="center" wrapText="1"/>
    </xf>
    <xf numFmtId="0" fontId="41" fillId="0" borderId="72" xfId="0" applyFont="1" applyBorder="1" applyAlignment="1">
      <alignment wrapText="1"/>
    </xf>
    <xf numFmtId="3" fontId="41" fillId="17" borderId="61" xfId="0" applyNumberFormat="1" applyFont="1" applyFill="1" applyBorder="1" applyAlignment="1" applyProtection="1">
      <alignment horizontal="right" vertical="center"/>
      <protection locked="0"/>
    </xf>
    <xf numFmtId="49" fontId="41" fillId="0" borderId="61" xfId="0" applyNumberFormat="1" applyFont="1" applyBorder="1" applyAlignment="1">
      <alignment horizontal="left" vertical="top"/>
    </xf>
    <xf numFmtId="0" fontId="41" fillId="0" borderId="62" xfId="0" applyFont="1" applyBorder="1" applyAlignment="1">
      <alignment horizontal="left" wrapText="1"/>
    </xf>
    <xf numFmtId="0" fontId="41" fillId="0" borderId="72" xfId="0" applyFont="1" applyBorder="1" applyAlignment="1">
      <alignment horizontal="left" vertical="top" wrapText="1"/>
    </xf>
    <xf numFmtId="0" fontId="41" fillId="0" borderId="72" xfId="0" applyFont="1" applyBorder="1" applyAlignment="1">
      <alignment horizontal="left" vertical="top"/>
    </xf>
    <xf numFmtId="0" fontId="10" fillId="0" borderId="62" xfId="17442" applyNumberFormat="1" applyFont="1" applyBorder="1" applyAlignment="1">
      <alignment horizontal="center" vertical="center"/>
    </xf>
    <xf numFmtId="0" fontId="10" fillId="0" borderId="61" xfId="17442" applyNumberFormat="1" applyFont="1" applyBorder="1" applyAlignment="1">
      <alignment vertical="center" wrapText="1"/>
    </xf>
    <xf numFmtId="0" fontId="52" fillId="0" borderId="61" xfId="17442" applyNumberFormat="1" applyFont="1" applyBorder="1" applyAlignment="1">
      <alignment horizontal="center" vertical="center" wrapText="1"/>
    </xf>
    <xf numFmtId="0" fontId="52" fillId="0" borderId="61" xfId="17442" applyNumberFormat="1" applyFont="1" applyBorder="1" applyAlignment="1">
      <alignment horizontal="left" vertical="center" wrapText="1"/>
    </xf>
    <xf numFmtId="0" fontId="52" fillId="0" borderId="61" xfId="17442" applyNumberFormat="1" applyFont="1" applyBorder="1" applyAlignment="1">
      <alignment horizontal="center" vertical="center"/>
    </xf>
    <xf numFmtId="0" fontId="52" fillId="21" borderId="61" xfId="17442" applyNumberFormat="1" applyFont="1" applyFill="1" applyBorder="1" applyAlignment="1">
      <alignment horizontal="center" vertical="center"/>
    </xf>
    <xf numFmtId="0" fontId="21" fillId="0" borderId="61" xfId="0" applyFont="1" applyBorder="1" applyAlignment="1">
      <alignment vertical="center" wrapText="1"/>
    </xf>
    <xf numFmtId="0" fontId="46" fillId="0" borderId="61" xfId="0" applyFont="1" applyBorder="1" applyAlignment="1">
      <alignment horizontal="center" vertical="center" wrapText="1"/>
    </xf>
    <xf numFmtId="0" fontId="46" fillId="0" borderId="61" xfId="0" applyFont="1" applyBorder="1" applyAlignment="1">
      <alignment vertical="center" wrapText="1"/>
    </xf>
    <xf numFmtId="3" fontId="46" fillId="0" borderId="61" xfId="0" applyNumberFormat="1" applyFont="1" applyBorder="1" applyAlignment="1">
      <alignment vertical="center"/>
    </xf>
    <xf numFmtId="0" fontId="52" fillId="0" borderId="62" xfId="17442" applyNumberFormat="1" applyFont="1" applyBorder="1" applyAlignment="1">
      <alignment horizontal="center" vertical="center"/>
    </xf>
    <xf numFmtId="0" fontId="41" fillId="0" borderId="62" xfId="0" applyFont="1" applyBorder="1" applyAlignment="1">
      <alignment horizontal="left" vertical="center" wrapText="1"/>
    </xf>
    <xf numFmtId="3" fontId="46" fillId="0" borderId="61" xfId="0" applyNumberFormat="1" applyFont="1" applyBorder="1" applyAlignment="1">
      <alignment vertical="center" wrapText="1"/>
    </xf>
    <xf numFmtId="0" fontId="46" fillId="0" borderId="61" xfId="0" applyFont="1" applyBorder="1" applyAlignment="1">
      <alignment vertical="center"/>
    </xf>
    <xf numFmtId="49" fontId="41" fillId="0" borderId="61" xfId="0" applyNumberFormat="1" applyFont="1" applyBorder="1" applyAlignment="1">
      <alignment vertical="top"/>
    </xf>
    <xf numFmtId="0" fontId="41" fillId="0" borderId="61" xfId="0" applyFont="1" applyBorder="1" applyAlignment="1" applyProtection="1">
      <alignment vertical="top"/>
      <protection locked="0"/>
    </xf>
    <xf numFmtId="0" fontId="41" fillId="0" borderId="61" xfId="0" applyFont="1" applyBorder="1" applyAlignment="1" applyProtection="1">
      <alignment horizontal="right" vertical="top"/>
      <protection locked="0"/>
    </xf>
    <xf numFmtId="0" fontId="41" fillId="0" borderId="61" xfId="0" applyFont="1" applyBorder="1" applyAlignment="1" applyProtection="1">
      <alignment vertical="top" wrapText="1"/>
      <protection locked="0"/>
    </xf>
    <xf numFmtId="0" fontId="46" fillId="0" borderId="61" xfId="0" applyFont="1" applyBorder="1" applyAlignment="1">
      <alignment vertical="top"/>
    </xf>
    <xf numFmtId="0" fontId="46" fillId="0" borderId="61" xfId="0" applyFont="1" applyBorder="1" applyAlignment="1">
      <alignment horizontal="right" vertical="top" wrapText="1"/>
    </xf>
    <xf numFmtId="0" fontId="46" fillId="0" borderId="61" xfId="0" applyFont="1" applyBorder="1" applyAlignment="1">
      <alignment horizontal="right" vertical="top"/>
    </xf>
    <xf numFmtId="0" fontId="41" fillId="0" borderId="72" xfId="0" applyFont="1" applyBorder="1" applyAlignment="1">
      <alignment vertical="justify" wrapText="1"/>
    </xf>
    <xf numFmtId="0" fontId="50" fillId="0" borderId="61" xfId="0" applyFont="1" applyBorder="1" applyAlignment="1">
      <alignment horizontal="left" vertical="top" wrapText="1"/>
    </xf>
    <xf numFmtId="0" fontId="50" fillId="0" borderId="61" xfId="0" applyFont="1" applyBorder="1" applyAlignment="1">
      <alignment vertical="justify" wrapText="1"/>
    </xf>
    <xf numFmtId="0" fontId="50" fillId="0" borderId="61" xfId="0" applyFont="1" applyBorder="1" applyAlignment="1">
      <alignment horizontal="left" vertical="justify"/>
    </xf>
    <xf numFmtId="0" fontId="50" fillId="0" borderId="61" xfId="0" applyFont="1" applyBorder="1" applyAlignment="1">
      <alignment vertical="top"/>
    </xf>
    <xf numFmtId="0" fontId="50" fillId="0" borderId="61" xfId="0" applyFont="1" applyBorder="1" applyAlignment="1">
      <alignment horizontal="left" vertical="justify" wrapText="1"/>
    </xf>
    <xf numFmtId="3" fontId="50" fillId="0" borderId="61" xfId="0" applyNumberFormat="1" applyFont="1" applyBorder="1" applyAlignment="1">
      <alignment horizontal="right" vertical="center"/>
    </xf>
    <xf numFmtId="0" fontId="50" fillId="0" borderId="61" xfId="0" applyFont="1" applyBorder="1" applyAlignment="1">
      <alignment horizontal="right" vertical="center"/>
    </xf>
    <xf numFmtId="0" fontId="50" fillId="0" borderId="61" xfId="0" applyFont="1" applyBorder="1" applyAlignment="1">
      <alignment horizontal="center" vertical="center"/>
    </xf>
    <xf numFmtId="0" fontId="51" fillId="0" borderId="61" xfId="0" applyFont="1" applyBorder="1" applyAlignment="1">
      <alignment horizontal="center" vertical="center"/>
    </xf>
    <xf numFmtId="0" fontId="46" fillId="0" borderId="61" xfId="0" applyFont="1" applyBorder="1" applyAlignment="1">
      <alignment horizontal="left" vertical="top"/>
    </xf>
    <xf numFmtId="0" fontId="46" fillId="0" borderId="61" xfId="0" applyFont="1" applyBorder="1" applyAlignment="1">
      <alignment vertical="justify" wrapText="1"/>
    </xf>
    <xf numFmtId="49" fontId="41" fillId="0" borderId="61" xfId="0" applyNumberFormat="1" applyFont="1" applyBorder="1" applyAlignment="1">
      <alignment horizontal="left" vertical="center"/>
    </xf>
    <xf numFmtId="0" fontId="46" fillId="0" borderId="61" xfId="0" applyFont="1" applyBorder="1" applyAlignment="1">
      <alignment horizontal="center" vertical="top" wrapText="1"/>
    </xf>
    <xf numFmtId="44" fontId="10" fillId="0" borderId="61" xfId="17442" applyFont="1" applyFill="1" applyBorder="1" applyAlignment="1">
      <alignment vertical="center" wrapText="1"/>
    </xf>
    <xf numFmtId="44" fontId="41" fillId="0" borderId="61" xfId="17442" applyFont="1" applyFill="1" applyBorder="1" applyAlignment="1">
      <alignment horizontal="center" vertical="center" wrapText="1"/>
    </xf>
    <xf numFmtId="44" fontId="41" fillId="0" borderId="61" xfId="17442" applyFont="1" applyFill="1" applyBorder="1" applyAlignment="1">
      <alignment vertical="center" wrapText="1"/>
    </xf>
    <xf numFmtId="0" fontId="41" fillId="0" borderId="61" xfId="17442" applyNumberFormat="1" applyFont="1" applyFill="1" applyBorder="1" applyAlignment="1">
      <alignment horizontal="left" vertical="center" wrapText="1"/>
    </xf>
    <xf numFmtId="3" fontId="41" fillId="14" borderId="61" xfId="17442" applyNumberFormat="1" applyFont="1" applyFill="1" applyBorder="1" applyAlignment="1">
      <alignment horizontal="right" vertical="center"/>
    </xf>
    <xf numFmtId="0" fontId="41" fillId="0" borderId="61" xfId="17442" applyNumberFormat="1" applyFont="1" applyFill="1" applyBorder="1" applyAlignment="1">
      <alignment horizontal="right" vertical="center"/>
    </xf>
    <xf numFmtId="3" fontId="41" fillId="17" borderId="61" xfId="0" applyNumberFormat="1" applyFont="1" applyFill="1" applyBorder="1" applyAlignment="1">
      <alignment horizontal="right" vertical="center"/>
    </xf>
    <xf numFmtId="0" fontId="41" fillId="0" borderId="61" xfId="0" applyFont="1" applyBorder="1" applyAlignment="1">
      <alignment horizontal="center" vertical="justify"/>
    </xf>
    <xf numFmtId="3" fontId="41" fillId="15" borderId="61" xfId="0" applyNumberFormat="1" applyFont="1" applyFill="1" applyBorder="1" applyAlignment="1">
      <alignment horizontal="right" vertical="center" wrapText="1"/>
    </xf>
    <xf numFmtId="3" fontId="41" fillId="17" borderId="61" xfId="0" applyNumberFormat="1" applyFont="1" applyFill="1" applyBorder="1" applyAlignment="1">
      <alignment horizontal="right" vertical="center" wrapText="1"/>
    </xf>
    <xf numFmtId="0" fontId="40" fillId="9" borderId="61" xfId="0" applyFont="1" applyFill="1" applyBorder="1" applyAlignment="1" applyProtection="1">
      <alignment horizontal="centerContinuous" vertical="justify"/>
      <protection locked="0"/>
    </xf>
    <xf numFmtId="0" fontId="21" fillId="12" borderId="70" xfId="0" applyFont="1" applyFill="1" applyBorder="1" applyAlignment="1">
      <alignment horizontal="left" vertical="top" wrapText="1"/>
    </xf>
    <xf numFmtId="0" fontId="21" fillId="12" borderId="70" xfId="0" applyFont="1" applyFill="1" applyBorder="1" applyAlignment="1">
      <alignment horizontal="left" vertical="justify"/>
    </xf>
    <xf numFmtId="3" fontId="21" fillId="12" borderId="70" xfId="0" applyNumberFormat="1" applyFont="1" applyFill="1" applyBorder="1" applyAlignment="1">
      <alignment horizontal="right" vertical="center" wrapText="1"/>
    </xf>
    <xf numFmtId="3" fontId="10" fillId="9" borderId="70" xfId="0" applyNumberFormat="1" applyFont="1" applyFill="1" applyBorder="1" applyAlignment="1">
      <alignment horizontal="right" vertical="center"/>
    </xf>
    <xf numFmtId="0" fontId="21" fillId="12" borderId="70" xfId="0" applyFont="1" applyFill="1" applyBorder="1" applyAlignment="1">
      <alignment horizontal="right" vertical="center" wrapText="1"/>
    </xf>
    <xf numFmtId="0" fontId="21" fillId="12" borderId="70" xfId="0" applyFont="1" applyFill="1" applyBorder="1" applyAlignment="1">
      <alignment horizontal="right" vertical="center"/>
    </xf>
    <xf numFmtId="0" fontId="21" fillId="12" borderId="70" xfId="0" applyFont="1" applyFill="1" applyBorder="1" applyAlignment="1">
      <alignment horizontal="center" vertical="center" wrapText="1"/>
    </xf>
    <xf numFmtId="0" fontId="21" fillId="12" borderId="70" xfId="0" applyFont="1" applyFill="1" applyBorder="1" applyAlignment="1">
      <alignment horizontal="center" vertical="center"/>
    </xf>
    <xf numFmtId="0" fontId="56" fillId="2" borderId="0" xfId="0" applyFont="1" applyFill="1"/>
    <xf numFmtId="0" fontId="56" fillId="0" borderId="0" xfId="0" applyFont="1"/>
    <xf numFmtId="0" fontId="40" fillId="2" borderId="0" xfId="0" applyFont="1" applyFill="1"/>
    <xf numFmtId="0" fontId="57" fillId="2" borderId="0" xfId="0" applyFont="1" applyFill="1"/>
    <xf numFmtId="0" fontId="57" fillId="0" borderId="0" xfId="0" applyFont="1"/>
    <xf numFmtId="0" fontId="40" fillId="13" borderId="0" xfId="0" applyFont="1" applyFill="1" applyAlignment="1">
      <alignment horizontal="left"/>
    </xf>
    <xf numFmtId="0" fontId="41" fillId="2" borderId="0" xfId="0" applyFont="1" applyFill="1" applyAlignment="1">
      <alignment horizontal="left" vertical="top" wrapText="1"/>
    </xf>
    <xf numFmtId="49" fontId="41" fillId="0" borderId="0" xfId="0" applyNumberFormat="1" applyFont="1" applyAlignment="1">
      <alignment horizontal="left" wrapText="1"/>
    </xf>
    <xf numFmtId="0" fontId="58" fillId="14" borderId="29" xfId="0" applyFont="1" applyFill="1" applyBorder="1" applyAlignment="1">
      <alignment horizontal="left"/>
    </xf>
    <xf numFmtId="0" fontId="58" fillId="14" borderId="61" xfId="0" applyFont="1" applyFill="1" applyBorder="1" applyAlignment="1">
      <alignment vertical="justify"/>
    </xf>
    <xf numFmtId="0" fontId="58" fillId="14" borderId="61" xfId="0" applyFont="1" applyFill="1" applyBorder="1" applyAlignment="1">
      <alignment horizontal="left"/>
    </xf>
    <xf numFmtId="0" fontId="58" fillId="14" borderId="61" xfId="0" applyFont="1" applyFill="1" applyBorder="1"/>
    <xf numFmtId="0" fontId="58" fillId="14" borderId="61" xfId="0" applyFont="1" applyFill="1" applyBorder="1" applyAlignment="1">
      <alignment horizontal="left" vertical="justify"/>
    </xf>
    <xf numFmtId="3" fontId="58" fillId="14" borderId="61" xfId="0" applyNumberFormat="1" applyFont="1" applyFill="1" applyBorder="1" applyAlignment="1">
      <alignment horizontal="right" vertical="center"/>
    </xf>
    <xf numFmtId="3" fontId="58" fillId="14" borderId="61" xfId="0" applyNumberFormat="1" applyFont="1" applyFill="1" applyBorder="1" applyAlignment="1" applyProtection="1">
      <alignment horizontal="right" vertical="center"/>
      <protection locked="0"/>
    </xf>
    <xf numFmtId="0" fontId="58" fillId="14" borderId="61" xfId="0" applyFont="1" applyFill="1" applyBorder="1" applyAlignment="1">
      <alignment horizontal="right" vertical="center"/>
    </xf>
    <xf numFmtId="0" fontId="58" fillId="14" borderId="61" xfId="0" applyFont="1" applyFill="1" applyBorder="1" applyAlignment="1">
      <alignment horizontal="center" vertical="center"/>
    </xf>
    <xf numFmtId="0" fontId="58" fillId="14" borderId="30" xfId="0" applyFont="1" applyFill="1" applyBorder="1" applyAlignment="1">
      <alignment horizontal="left"/>
    </xf>
    <xf numFmtId="49" fontId="10" fillId="0" borderId="61" xfId="0" applyNumberFormat="1" applyFont="1" applyBorder="1" applyAlignment="1">
      <alignment horizontal="center" vertical="center" wrapText="1"/>
    </xf>
    <xf numFmtId="0" fontId="10" fillId="10" borderId="61" xfId="0" applyFont="1" applyFill="1" applyBorder="1" applyAlignment="1">
      <alignment horizontal="left" vertical="center" wrapText="1"/>
    </xf>
    <xf numFmtId="0" fontId="58" fillId="14" borderId="29" xfId="0" applyFont="1" applyFill="1" applyBorder="1" applyAlignment="1">
      <alignment horizontal="left" vertical="center" wrapText="1"/>
    </xf>
    <xf numFmtId="0" fontId="58" fillId="14" borderId="61" xfId="0" applyFont="1" applyFill="1" applyBorder="1" applyAlignment="1">
      <alignment vertical="center" wrapText="1"/>
    </xf>
    <xf numFmtId="0" fontId="58" fillId="14" borderId="61" xfId="0" applyFont="1" applyFill="1" applyBorder="1" applyAlignment="1">
      <alignment horizontal="center" vertical="center" wrapText="1"/>
    </xf>
    <xf numFmtId="1" fontId="58" fillId="14" borderId="61" xfId="0" applyNumberFormat="1" applyFont="1" applyFill="1" applyBorder="1" applyAlignment="1">
      <alignment horizontal="center" vertical="center" wrapText="1"/>
    </xf>
    <xf numFmtId="0" fontId="58" fillId="14" borderId="61" xfId="0" applyFont="1" applyFill="1" applyBorder="1" applyAlignment="1">
      <alignment horizontal="left" vertical="center" wrapText="1"/>
    </xf>
    <xf numFmtId="3" fontId="58" fillId="14" borderId="61" xfId="0" applyNumberFormat="1" applyFont="1" applyFill="1" applyBorder="1" applyAlignment="1">
      <alignment horizontal="right" vertical="center" wrapText="1"/>
    </xf>
    <xf numFmtId="3" fontId="58" fillId="14" borderId="61" xfId="0" applyNumberFormat="1" applyFont="1" applyFill="1" applyBorder="1" applyAlignment="1" applyProtection="1">
      <alignment horizontal="right" vertical="center" wrapText="1"/>
      <protection locked="0"/>
    </xf>
    <xf numFmtId="49" fontId="58" fillId="14" borderId="61" xfId="0" applyNumberFormat="1" applyFont="1" applyFill="1" applyBorder="1" applyAlignment="1">
      <alignment horizontal="center" vertical="center" wrapText="1"/>
    </xf>
    <xf numFmtId="0" fontId="58" fillId="14" borderId="30" xfId="0" applyFont="1" applyFill="1" applyBorder="1" applyAlignment="1">
      <alignment horizontal="left" vertical="center" wrapText="1"/>
    </xf>
    <xf numFmtId="3" fontId="58" fillId="14" borderId="61" xfId="8" applyNumberFormat="1" applyFont="1" applyFill="1" applyBorder="1" applyAlignment="1">
      <alignment horizontal="right" vertical="center" wrapText="1"/>
    </xf>
    <xf numFmtId="49" fontId="10" fillId="13" borderId="61" xfId="0" applyNumberFormat="1" applyFont="1" applyFill="1" applyBorder="1" applyAlignment="1">
      <alignment horizontal="center" vertical="center" wrapText="1"/>
    </xf>
    <xf numFmtId="0" fontId="41" fillId="14" borderId="61" xfId="46" applyFont="1" applyFill="1" applyBorder="1" applyAlignment="1">
      <alignment vertical="justify" wrapText="1"/>
    </xf>
    <xf numFmtId="49" fontId="11" fillId="0" borderId="61" xfId="0" applyNumberFormat="1" applyFont="1" applyBorder="1" applyAlignment="1">
      <alignment horizontal="right" vertical="center"/>
    </xf>
    <xf numFmtId="0" fontId="59" fillId="14" borderId="29" xfId="0" applyFont="1" applyFill="1" applyBorder="1" applyAlignment="1">
      <alignment horizontal="left" vertical="top"/>
    </xf>
    <xf numFmtId="0" fontId="59" fillId="14" borderId="61" xfId="0" applyFont="1" applyFill="1" applyBorder="1" applyAlignment="1">
      <alignment vertical="justify" wrapText="1"/>
    </xf>
    <xf numFmtId="0" fontId="59" fillId="14" borderId="61" xfId="0" applyFont="1" applyFill="1" applyBorder="1" applyAlignment="1">
      <alignment vertical="top" wrapText="1"/>
    </xf>
    <xf numFmtId="0" fontId="59" fillId="14" borderId="61" xfId="0" applyFont="1" applyFill="1" applyBorder="1" applyAlignment="1">
      <alignment horizontal="left" vertical="top"/>
    </xf>
    <xf numFmtId="0" fontId="59" fillId="14" borderId="61" xfId="0" applyFont="1" applyFill="1" applyBorder="1" applyAlignment="1">
      <alignment vertical="top"/>
    </xf>
    <xf numFmtId="0" fontId="60" fillId="14" borderId="61" xfId="0" applyFont="1" applyFill="1" applyBorder="1" applyAlignment="1">
      <alignment horizontal="left" vertical="justify" wrapText="1"/>
    </xf>
    <xf numFmtId="3" fontId="59" fillId="14" borderId="61" xfId="0" applyNumberFormat="1" applyFont="1" applyFill="1" applyBorder="1" applyAlignment="1">
      <alignment horizontal="right" vertical="center"/>
    </xf>
    <xf numFmtId="49" fontId="59" fillId="14" borderId="61" xfId="0" applyNumberFormat="1" applyFont="1" applyFill="1" applyBorder="1" applyAlignment="1">
      <alignment horizontal="right" vertical="center"/>
    </xf>
    <xf numFmtId="0" fontId="59" fillId="14" borderId="61" xfId="0" applyFont="1" applyFill="1" applyBorder="1" applyAlignment="1">
      <alignment horizontal="center" vertical="center"/>
    </xf>
    <xf numFmtId="0" fontId="59" fillId="14" borderId="30" xfId="0" applyFont="1" applyFill="1" applyBorder="1" applyAlignment="1">
      <alignment horizontal="left" vertical="top"/>
    </xf>
    <xf numFmtId="0" fontId="58" fillId="14" borderId="61" xfId="0" applyFont="1" applyFill="1" applyBorder="1" applyAlignment="1">
      <alignment vertical="justify" wrapText="1"/>
    </xf>
    <xf numFmtId="0" fontId="58" fillId="14" borderId="61" xfId="0" applyFont="1" applyFill="1" applyBorder="1" applyAlignment="1">
      <alignment wrapText="1"/>
    </xf>
    <xf numFmtId="0" fontId="58" fillId="14" borderId="61" xfId="0" applyFont="1" applyFill="1" applyBorder="1" applyAlignment="1">
      <alignment horizontal="left" vertical="justify" wrapText="1"/>
    </xf>
    <xf numFmtId="0" fontId="58" fillId="14" borderId="62" xfId="0" applyFont="1" applyFill="1" applyBorder="1" applyAlignment="1">
      <alignment horizontal="left"/>
    </xf>
    <xf numFmtId="0" fontId="58" fillId="14" borderId="59" xfId="0" applyFont="1" applyFill="1" applyBorder="1" applyAlignment="1">
      <alignment vertical="justify" wrapText="1"/>
    </xf>
    <xf numFmtId="0" fontId="58" fillId="14" borderId="59" xfId="0" applyFont="1" applyFill="1" applyBorder="1" applyAlignment="1">
      <alignment horizontal="left"/>
    </xf>
    <xf numFmtId="0" fontId="58" fillId="14" borderId="59" xfId="0" applyFont="1" applyFill="1" applyBorder="1" applyAlignment="1">
      <alignment wrapText="1"/>
    </xf>
    <xf numFmtId="0" fontId="58" fillId="14" borderId="59" xfId="0" applyFont="1" applyFill="1" applyBorder="1"/>
    <xf numFmtId="3" fontId="58" fillId="14" borderId="59" xfId="0" applyNumberFormat="1" applyFont="1" applyFill="1" applyBorder="1" applyAlignment="1">
      <alignment horizontal="right" vertical="center"/>
    </xf>
    <xf numFmtId="0" fontId="58" fillId="14" borderId="59" xfId="0" applyFont="1" applyFill="1" applyBorder="1" applyAlignment="1">
      <alignment horizontal="right" vertical="center" wrapText="1"/>
    </xf>
    <xf numFmtId="0" fontId="58" fillId="14" borderId="59" xfId="0" applyFont="1" applyFill="1" applyBorder="1" applyAlignment="1">
      <alignment horizontal="right" vertical="center"/>
    </xf>
    <xf numFmtId="0" fontId="58" fillId="14" borderId="59" xfId="0" applyFont="1" applyFill="1" applyBorder="1" applyAlignment="1">
      <alignment horizontal="center" vertical="center"/>
    </xf>
    <xf numFmtId="0" fontId="58" fillId="14" borderId="72" xfId="0" applyFont="1" applyFill="1" applyBorder="1" applyAlignment="1">
      <alignment horizontal="left"/>
    </xf>
    <xf numFmtId="3" fontId="10" fillId="0" borderId="59" xfId="0" applyNumberFormat="1" applyFont="1" applyBorder="1" applyAlignment="1">
      <alignment horizontal="right" vertical="center" wrapText="1"/>
    </xf>
    <xf numFmtId="3" fontId="10" fillId="14" borderId="59" xfId="0" applyNumberFormat="1" applyFont="1" applyFill="1" applyBorder="1" applyAlignment="1">
      <alignment horizontal="right" vertical="center" wrapText="1"/>
    </xf>
    <xf numFmtId="0" fontId="10" fillId="0" borderId="59" xfId="0" applyFont="1" applyBorder="1" applyAlignment="1">
      <alignment horizontal="right" vertical="center" wrapText="1"/>
    </xf>
    <xf numFmtId="0" fontId="10" fillId="0" borderId="59" xfId="0" applyFont="1" applyBorder="1" applyAlignment="1">
      <alignment horizontal="center" vertical="center" wrapText="1"/>
    </xf>
    <xf numFmtId="0" fontId="10" fillId="0" borderId="59" xfId="0" applyFont="1" applyBorder="1" applyAlignment="1">
      <alignment horizontal="center" vertical="center"/>
    </xf>
    <xf numFmtId="0" fontId="10" fillId="0" borderId="61" xfId="17442" applyNumberFormat="1" applyFont="1" applyBorder="1" applyAlignment="1">
      <alignment horizontal="center" vertical="center" wrapText="1"/>
    </xf>
    <xf numFmtId="0" fontId="10" fillId="0" borderId="61" xfId="17442" applyNumberFormat="1" applyFont="1" applyBorder="1" applyAlignment="1">
      <alignment horizontal="center" vertical="center"/>
    </xf>
    <xf numFmtId="0" fontId="46" fillId="0" borderId="61" xfId="0" applyFont="1" applyBorder="1" applyAlignment="1">
      <alignment horizontal="right" vertical="center" wrapText="1"/>
    </xf>
    <xf numFmtId="0" fontId="10" fillId="0" borderId="61" xfId="0" applyFont="1" applyBorder="1" applyAlignment="1">
      <alignment horizontal="center" vertical="center"/>
    </xf>
    <xf numFmtId="0" fontId="55" fillId="0" borderId="61" xfId="0" applyFont="1" applyBorder="1" applyAlignment="1">
      <alignment horizontal="center" vertical="center"/>
    </xf>
    <xf numFmtId="0" fontId="10" fillId="0" borderId="61" xfId="17442" applyNumberFormat="1" applyFont="1" applyFill="1" applyBorder="1" applyAlignment="1">
      <alignment horizontal="right" vertical="center" wrapText="1"/>
    </xf>
    <xf numFmtId="44" fontId="10" fillId="0" borderId="61" xfId="17442" applyFont="1" applyFill="1" applyBorder="1" applyAlignment="1">
      <alignment horizontal="center" vertical="center" wrapText="1"/>
    </xf>
    <xf numFmtId="0" fontId="11" fillId="0" borderId="49" xfId="0" applyFont="1" applyBorder="1" applyAlignment="1">
      <alignment horizontal="center" vertical="center"/>
    </xf>
    <xf numFmtId="0" fontId="41" fillId="23" borderId="22" xfId="0" applyFont="1" applyFill="1" applyBorder="1" applyAlignment="1">
      <alignment horizontal="left"/>
    </xf>
    <xf numFmtId="0" fontId="41" fillId="23" borderId="28" xfId="0" applyFont="1" applyFill="1" applyBorder="1" applyAlignment="1" applyProtection="1">
      <alignment horizontal="left" vertical="top" wrapText="1"/>
      <protection locked="0"/>
    </xf>
    <xf numFmtId="3" fontId="41" fillId="23" borderId="28" xfId="0" applyNumberFormat="1" applyFont="1" applyFill="1" applyBorder="1" applyAlignment="1">
      <alignment horizontal="right" vertical="center"/>
    </xf>
    <xf numFmtId="0" fontId="41" fillId="23" borderId="28" xfId="0" applyFont="1" applyFill="1" applyBorder="1" applyAlignment="1" applyProtection="1">
      <alignment horizontal="left" vertical="center" wrapText="1"/>
      <protection locked="0"/>
    </xf>
    <xf numFmtId="0" fontId="41" fillId="23" borderId="28" xfId="0" applyFont="1" applyFill="1" applyBorder="1" applyAlignment="1" applyProtection="1">
      <alignment horizontal="center" vertical="center" wrapText="1"/>
      <protection locked="0"/>
    </xf>
    <xf numFmtId="0" fontId="41" fillId="23" borderId="24" xfId="0" applyFont="1" applyFill="1" applyBorder="1" applyAlignment="1" applyProtection="1">
      <alignment horizontal="left" vertical="top" wrapText="1"/>
      <protection locked="0"/>
    </xf>
    <xf numFmtId="0" fontId="41" fillId="23" borderId="29" xfId="0" applyFont="1" applyFill="1" applyBorder="1" applyAlignment="1">
      <alignment horizontal="left"/>
    </xf>
    <xf numFmtId="0" fontId="41" fillId="23" borderId="70" xfId="0" applyFont="1" applyFill="1" applyBorder="1" applyAlignment="1" applyProtection="1">
      <alignment horizontal="left" vertical="top" wrapText="1"/>
      <protection locked="0"/>
    </xf>
    <xf numFmtId="3" fontId="41" fillId="23" borderId="70" xfId="0" applyNumberFormat="1" applyFont="1" applyFill="1" applyBorder="1" applyAlignment="1">
      <alignment horizontal="right" vertical="center"/>
    </xf>
    <xf numFmtId="0" fontId="41" fillId="23" borderId="70" xfId="0" applyFont="1" applyFill="1" applyBorder="1" applyAlignment="1" applyProtection="1">
      <alignment horizontal="left" vertical="center" wrapText="1"/>
      <protection locked="0"/>
    </xf>
    <xf numFmtId="0" fontId="41" fillId="23" borderId="70" xfId="0" applyFont="1" applyFill="1" applyBorder="1" applyAlignment="1" applyProtection="1">
      <alignment horizontal="center" vertical="center" wrapText="1"/>
      <protection locked="0"/>
    </xf>
    <xf numFmtId="0" fontId="41" fillId="23" borderId="30" xfId="0" applyFont="1" applyFill="1" applyBorder="1" applyAlignment="1" applyProtection="1">
      <alignment horizontal="left" vertical="top" wrapText="1"/>
      <protection locked="0"/>
    </xf>
    <xf numFmtId="0" fontId="41" fillId="23" borderId="34" xfId="0" applyFont="1" applyFill="1" applyBorder="1" applyAlignment="1">
      <alignment horizontal="left"/>
    </xf>
    <xf numFmtId="0" fontId="41" fillId="23" borderId="35" xfId="0" applyFont="1" applyFill="1" applyBorder="1" applyAlignment="1" applyProtection="1">
      <alignment horizontal="left" vertical="top" wrapText="1"/>
      <protection locked="0"/>
    </xf>
    <xf numFmtId="3" fontId="41" fillId="23" borderId="35" xfId="0" applyNumberFormat="1" applyFont="1" applyFill="1" applyBorder="1" applyAlignment="1">
      <alignment horizontal="right" vertical="center"/>
    </xf>
    <xf numFmtId="0" fontId="41" fillId="23" borderId="35" xfId="0" applyFont="1" applyFill="1" applyBorder="1" applyAlignment="1" applyProtection="1">
      <alignment horizontal="left" vertical="center" wrapText="1"/>
      <protection locked="0"/>
    </xf>
    <xf numFmtId="0" fontId="41" fillId="23" borderId="35" xfId="0" applyFont="1" applyFill="1" applyBorder="1" applyAlignment="1" applyProtection="1">
      <alignment horizontal="center" vertical="center" wrapText="1"/>
      <protection locked="0"/>
    </xf>
    <xf numFmtId="0" fontId="41" fillId="23" borderId="36" xfId="0" applyFont="1" applyFill="1" applyBorder="1" applyAlignment="1" applyProtection="1">
      <alignment horizontal="left" vertical="top" wrapText="1"/>
      <protection locked="0"/>
    </xf>
    <xf numFmtId="0" fontId="62" fillId="0" borderId="22" xfId="0" applyFont="1" applyBorder="1" applyAlignment="1" applyProtection="1">
      <alignment horizontal="left"/>
      <protection locked="0"/>
    </xf>
    <xf numFmtId="0" fontId="62" fillId="0" borderId="28" xfId="0" applyFont="1" applyBorder="1" applyAlignment="1" applyProtection="1">
      <alignment horizontal="left" vertical="justify"/>
      <protection locked="0"/>
    </xf>
    <xf numFmtId="49" fontId="62" fillId="0" borderId="28" xfId="0" applyNumberFormat="1" applyFont="1" applyBorder="1" applyAlignment="1" applyProtection="1">
      <alignment horizontal="left"/>
      <protection locked="0"/>
    </xf>
    <xf numFmtId="0" fontId="62" fillId="0" borderId="28" xfId="0" applyFont="1" applyBorder="1" applyAlignment="1" applyProtection="1">
      <alignment horizontal="left"/>
      <protection locked="0"/>
    </xf>
    <xf numFmtId="0" fontId="62" fillId="0" borderId="28" xfId="0" applyFont="1" applyBorder="1" applyAlignment="1" applyProtection="1">
      <alignment horizontal="left" vertical="justify" wrapText="1"/>
      <protection locked="0"/>
    </xf>
    <xf numFmtId="3" fontId="62" fillId="0" borderId="28" xfId="0" applyNumberFormat="1" applyFont="1" applyBorder="1" applyAlignment="1" applyProtection="1">
      <alignment horizontal="right" vertical="center"/>
      <protection locked="0"/>
    </xf>
    <xf numFmtId="3" fontId="62" fillId="9" borderId="28" xfId="0" applyNumberFormat="1" applyFont="1" applyFill="1" applyBorder="1" applyAlignment="1" applyProtection="1">
      <alignment horizontal="right" vertical="center"/>
      <protection locked="0"/>
    </xf>
    <xf numFmtId="0" fontId="62" fillId="0" borderId="28" xfId="0" applyFont="1" applyBorder="1" applyAlignment="1" applyProtection="1">
      <alignment horizontal="right" vertical="center"/>
      <protection locked="0"/>
    </xf>
    <xf numFmtId="0" fontId="62" fillId="0" borderId="28" xfId="0" applyFont="1" applyBorder="1" applyAlignment="1" applyProtection="1">
      <alignment horizontal="center"/>
      <protection locked="0"/>
    </xf>
    <xf numFmtId="0" fontId="62" fillId="0" borderId="24" xfId="0" applyFont="1" applyBorder="1" applyAlignment="1" applyProtection="1">
      <alignment horizontal="left"/>
      <protection locked="0"/>
    </xf>
    <xf numFmtId="0" fontId="63" fillId="13" borderId="29" xfId="0" applyFont="1" applyFill="1" applyBorder="1" applyAlignment="1" applyProtection="1">
      <alignment horizontal="left"/>
      <protection locked="0"/>
    </xf>
    <xf numFmtId="0" fontId="63" fillId="13" borderId="61" xfId="0" applyFont="1" applyFill="1" applyBorder="1" applyAlignment="1" applyProtection="1">
      <alignment horizontal="left" vertical="justify"/>
      <protection locked="0"/>
    </xf>
    <xf numFmtId="49" fontId="63" fillId="13" borderId="61" xfId="0" applyNumberFormat="1" applyFont="1" applyFill="1" applyBorder="1" applyAlignment="1" applyProtection="1">
      <alignment horizontal="left"/>
      <protection locked="0"/>
    </xf>
    <xf numFmtId="0" fontId="63" fillId="13" borderId="61" xfId="0" applyFont="1" applyFill="1" applyBorder="1" applyAlignment="1" applyProtection="1">
      <alignment horizontal="left"/>
      <protection locked="0"/>
    </xf>
    <xf numFmtId="0" fontId="63" fillId="13" borderId="61" xfId="0" applyFont="1" applyFill="1" applyBorder="1" applyAlignment="1" applyProtection="1">
      <alignment horizontal="left" vertical="justify" wrapText="1"/>
      <protection locked="0"/>
    </xf>
    <xf numFmtId="3" fontId="63" fillId="13" borderId="61" xfId="0" applyNumberFormat="1" applyFont="1" applyFill="1" applyBorder="1" applyAlignment="1" applyProtection="1">
      <alignment horizontal="right" vertical="center"/>
      <protection locked="0"/>
    </xf>
    <xf numFmtId="0" fontId="63" fillId="13" borderId="61" xfId="0" applyFont="1" applyFill="1" applyBorder="1" applyAlignment="1" applyProtection="1">
      <alignment horizontal="right" vertical="center"/>
      <protection locked="0"/>
    </xf>
    <xf numFmtId="0" fontId="63" fillId="13" borderId="61" xfId="0" applyFont="1" applyFill="1" applyBorder="1" applyAlignment="1" applyProtection="1">
      <alignment horizontal="center"/>
      <protection locked="0"/>
    </xf>
    <xf numFmtId="0" fontId="63" fillId="13" borderId="30" xfId="0" applyFont="1" applyFill="1" applyBorder="1" applyAlignment="1" applyProtection="1">
      <alignment horizontal="left"/>
      <protection locked="0"/>
    </xf>
    <xf numFmtId="0" fontId="62" fillId="0" borderId="29" xfId="0" applyFont="1" applyBorder="1" applyAlignment="1" applyProtection="1">
      <alignment horizontal="left"/>
      <protection locked="0"/>
    </xf>
    <xf numFmtId="0" fontId="62" fillId="0" borderId="61" xfId="0" applyFont="1" applyBorder="1" applyAlignment="1" applyProtection="1">
      <alignment horizontal="left" vertical="justify"/>
      <protection locked="0"/>
    </xf>
    <xf numFmtId="49" fontId="62" fillId="0" borderId="61" xfId="0" applyNumberFormat="1" applyFont="1" applyBorder="1" applyAlignment="1" applyProtection="1">
      <alignment horizontal="left"/>
      <protection locked="0"/>
    </xf>
    <xf numFmtId="0" fontId="62" fillId="0" borderId="61" xfId="0" applyFont="1" applyBorder="1" applyAlignment="1" applyProtection="1">
      <alignment horizontal="left"/>
      <protection locked="0"/>
    </xf>
    <xf numFmtId="0" fontId="62" fillId="0" borderId="61" xfId="0" applyFont="1" applyBorder="1" applyAlignment="1" applyProtection="1">
      <alignment horizontal="left" vertical="justify" wrapText="1"/>
      <protection locked="0"/>
    </xf>
    <xf numFmtId="3" fontId="62" fillId="0" borderId="61" xfId="0" applyNumberFormat="1" applyFont="1" applyBorder="1" applyAlignment="1" applyProtection="1">
      <alignment horizontal="right" vertical="center"/>
      <protection locked="0"/>
    </xf>
    <xf numFmtId="3" fontId="62" fillId="9" borderId="61" xfId="0" applyNumberFormat="1" applyFont="1" applyFill="1" applyBorder="1" applyAlignment="1" applyProtection="1">
      <alignment horizontal="right" vertical="center"/>
      <protection locked="0"/>
    </xf>
    <xf numFmtId="0" fontId="62" fillId="0" borderId="61" xfId="0" applyFont="1" applyBorder="1" applyAlignment="1" applyProtection="1">
      <alignment horizontal="right" vertical="center"/>
      <protection locked="0"/>
    </xf>
    <xf numFmtId="0" fontId="62" fillId="0" borderId="61" xfId="0" applyFont="1" applyBorder="1" applyAlignment="1" applyProtection="1">
      <alignment horizontal="center"/>
      <protection locked="0"/>
    </xf>
    <xf numFmtId="0" fontId="62" fillId="0" borderId="30" xfId="0" applyFont="1" applyBorder="1" applyAlignment="1" applyProtection="1">
      <alignment horizontal="left"/>
      <protection locked="0"/>
    </xf>
    <xf numFmtId="0" fontId="63" fillId="14" borderId="29" xfId="0" applyFont="1" applyFill="1" applyBorder="1" applyAlignment="1" applyProtection="1">
      <alignment horizontal="left"/>
      <protection locked="0"/>
    </xf>
    <xf numFmtId="0" fontId="63" fillId="14" borderId="61" xfId="0" applyFont="1" applyFill="1" applyBorder="1" applyAlignment="1" applyProtection="1">
      <alignment horizontal="left" vertical="justify"/>
      <protection locked="0"/>
    </xf>
    <xf numFmtId="0" fontId="63" fillId="14" borderId="61" xfId="0" applyFont="1" applyFill="1" applyBorder="1" applyAlignment="1" applyProtection="1">
      <alignment horizontal="left"/>
      <protection locked="0"/>
    </xf>
    <xf numFmtId="0" fontId="63" fillId="14" borderId="61" xfId="0" applyFont="1" applyFill="1" applyBorder="1" applyAlignment="1" applyProtection="1">
      <alignment horizontal="left" vertical="justify" wrapText="1"/>
      <protection locked="0"/>
    </xf>
    <xf numFmtId="3" fontId="63" fillId="14" borderId="61" xfId="0" applyNumberFormat="1" applyFont="1" applyFill="1" applyBorder="1" applyAlignment="1" applyProtection="1">
      <alignment horizontal="right" vertical="center"/>
      <protection locked="0"/>
    </xf>
    <xf numFmtId="0" fontId="63" fillId="14" borderId="61" xfId="0" applyFont="1" applyFill="1" applyBorder="1" applyAlignment="1" applyProtection="1">
      <alignment horizontal="right" vertical="center"/>
      <protection locked="0"/>
    </xf>
    <xf numFmtId="0" fontId="63" fillId="14" borderId="61" xfId="0" applyFont="1" applyFill="1" applyBorder="1" applyAlignment="1" applyProtection="1">
      <alignment horizontal="center"/>
      <protection locked="0"/>
    </xf>
    <xf numFmtId="0" fontId="63" fillId="14" borderId="30" xfId="0" applyFont="1" applyFill="1" applyBorder="1" applyAlignment="1" applyProtection="1">
      <alignment horizontal="left"/>
      <protection locked="0"/>
    </xf>
    <xf numFmtId="0" fontId="62" fillId="0" borderId="29" xfId="0" applyFont="1" applyBorder="1" applyAlignment="1">
      <alignment horizontal="left"/>
    </xf>
    <xf numFmtId="0" fontId="62" fillId="0" borderId="61" xfId="0" applyFont="1" applyBorder="1" applyAlignment="1">
      <alignment horizontal="left" vertical="justify"/>
    </xf>
    <xf numFmtId="0" fontId="62" fillId="0" borderId="61" xfId="0" applyFont="1" applyBorder="1" applyAlignment="1">
      <alignment horizontal="left"/>
    </xf>
    <xf numFmtId="0" fontId="62" fillId="0" borderId="61" xfId="0" applyFont="1" applyBorder="1" applyAlignment="1">
      <alignment horizontal="left" wrapText="1"/>
    </xf>
    <xf numFmtId="0" fontId="62" fillId="0" borderId="61" xfId="0" applyFont="1" applyBorder="1" applyAlignment="1">
      <alignment horizontal="left" vertical="justify" wrapText="1"/>
    </xf>
    <xf numFmtId="3" fontId="62" fillId="0" borderId="61" xfId="0" applyNumberFormat="1" applyFont="1" applyBorder="1" applyAlignment="1">
      <alignment horizontal="right" vertical="center"/>
    </xf>
    <xf numFmtId="3" fontId="62" fillId="9" borderId="61" xfId="0" applyNumberFormat="1" applyFont="1" applyFill="1" applyBorder="1" applyAlignment="1">
      <alignment horizontal="right" vertical="center"/>
    </xf>
    <xf numFmtId="0" fontId="62" fillId="0" borderId="61" xfId="0" applyFont="1" applyBorder="1" applyAlignment="1">
      <alignment horizontal="right" vertical="center"/>
    </xf>
    <xf numFmtId="0" fontId="62" fillId="0" borderId="61" xfId="0" applyFont="1" applyBorder="1" applyAlignment="1">
      <alignment horizontal="center"/>
    </xf>
    <xf numFmtId="0" fontId="62" fillId="0" borderId="30" xfId="0" applyFont="1" applyBorder="1" applyAlignment="1">
      <alignment horizontal="left"/>
    </xf>
    <xf numFmtId="0" fontId="62" fillId="0" borderId="61" xfId="0" applyFont="1" applyBorder="1" applyAlignment="1" applyProtection="1">
      <alignment horizontal="left" wrapText="1"/>
      <protection locked="0"/>
    </xf>
    <xf numFmtId="0" fontId="64" fillId="14" borderId="61" xfId="0" applyFont="1" applyFill="1" applyBorder="1" applyAlignment="1">
      <alignment horizontal="left" vertical="justify" wrapText="1"/>
    </xf>
    <xf numFmtId="0" fontId="64" fillId="13" borderId="61" xfId="0" applyFont="1" applyFill="1" applyBorder="1" applyAlignment="1">
      <alignment horizontal="left" vertical="justify" wrapText="1"/>
    </xf>
    <xf numFmtId="0" fontId="65" fillId="0" borderId="61" xfId="0" applyFont="1" applyBorder="1" applyAlignment="1">
      <alignment horizontal="left" vertical="justify" wrapText="1"/>
    </xf>
    <xf numFmtId="0" fontId="63" fillId="9" borderId="29" xfId="0" applyFont="1" applyFill="1" applyBorder="1" applyAlignment="1" applyProtection="1">
      <alignment horizontal="left"/>
      <protection locked="0"/>
    </xf>
    <xf numFmtId="0" fontId="63" fillId="9" borderId="61" xfId="0" applyFont="1" applyFill="1" applyBorder="1" applyAlignment="1" applyProtection="1">
      <alignment horizontal="left" vertical="justify"/>
      <protection locked="0"/>
    </xf>
    <xf numFmtId="0" fontId="63" fillId="9" borderId="61" xfId="0" applyFont="1" applyFill="1" applyBorder="1" applyAlignment="1" applyProtection="1">
      <alignment horizontal="left"/>
      <protection locked="0"/>
    </xf>
    <xf numFmtId="0" fontId="63" fillId="9" borderId="61" xfId="0" applyFont="1" applyFill="1" applyBorder="1" applyAlignment="1" applyProtection="1">
      <alignment horizontal="left" vertical="justify" wrapText="1"/>
      <protection locked="0"/>
    </xf>
    <xf numFmtId="3" fontId="63" fillId="9" borderId="61" xfId="0" applyNumberFormat="1" applyFont="1" applyFill="1" applyBorder="1" applyAlignment="1" applyProtection="1">
      <alignment horizontal="right" vertical="center"/>
      <protection locked="0"/>
    </xf>
    <xf numFmtId="0" fontId="63" fillId="9" borderId="61" xfId="0" applyFont="1" applyFill="1" applyBorder="1" applyAlignment="1" applyProtection="1">
      <alignment horizontal="right" vertical="center"/>
      <protection locked="0"/>
    </xf>
    <xf numFmtId="0" fontId="63" fillId="9" borderId="61" xfId="0" applyFont="1" applyFill="1" applyBorder="1" applyAlignment="1" applyProtection="1">
      <alignment horizontal="center"/>
      <protection locked="0"/>
    </xf>
    <xf numFmtId="0" fontId="63" fillId="9" borderId="61" xfId="0" applyFont="1" applyFill="1" applyBorder="1" applyAlignment="1" applyProtection="1">
      <alignment horizontal="center" vertical="center"/>
      <protection locked="0"/>
    </xf>
    <xf numFmtId="0" fontId="63" fillId="9" borderId="30" xfId="0" applyFont="1" applyFill="1" applyBorder="1" applyAlignment="1" applyProtection="1">
      <alignment horizontal="left"/>
      <protection locked="0"/>
    </xf>
    <xf numFmtId="0" fontId="62" fillId="2" borderId="29" xfId="0" applyFont="1" applyFill="1" applyBorder="1" applyAlignment="1" applyProtection="1">
      <alignment horizontal="left"/>
      <protection locked="0"/>
    </xf>
    <xf numFmtId="0" fontId="62" fillId="2" borderId="61" xfId="0" applyFont="1" applyFill="1" applyBorder="1" applyAlignment="1" applyProtection="1">
      <alignment vertical="justify"/>
      <protection locked="0"/>
    </xf>
    <xf numFmtId="0" fontId="62" fillId="2" borderId="61" xfId="0" applyFont="1" applyFill="1" applyBorder="1" applyAlignment="1" applyProtection="1">
      <alignment horizontal="left"/>
      <protection locked="0"/>
    </xf>
    <xf numFmtId="0" fontId="62" fillId="2" borderId="61" xfId="0" applyFont="1" applyFill="1" applyBorder="1" applyAlignment="1" applyProtection="1">
      <alignment vertical="justify" wrapText="1"/>
      <protection locked="0"/>
    </xf>
    <xf numFmtId="0" fontId="65" fillId="10" borderId="61" xfId="0" applyFont="1" applyFill="1" applyBorder="1" applyAlignment="1">
      <alignment vertical="justify" wrapText="1"/>
    </xf>
    <xf numFmtId="3" fontId="62" fillId="2" borderId="61" xfId="0" applyNumberFormat="1" applyFont="1" applyFill="1" applyBorder="1" applyAlignment="1" applyProtection="1">
      <alignment horizontal="right" vertical="center"/>
      <protection locked="0"/>
    </xf>
    <xf numFmtId="0" fontId="62" fillId="2" borderId="61" xfId="0" applyFont="1" applyFill="1" applyBorder="1" applyAlignment="1" applyProtection="1">
      <alignment horizontal="right" vertical="center"/>
      <protection locked="0"/>
    </xf>
    <xf numFmtId="0" fontId="62" fillId="2" borderId="61" xfId="0" applyFont="1" applyFill="1" applyBorder="1" applyProtection="1">
      <protection locked="0"/>
    </xf>
    <xf numFmtId="0" fontId="62" fillId="2" borderId="30" xfId="0" applyFont="1" applyFill="1" applyBorder="1" applyProtection="1">
      <protection locked="0"/>
    </xf>
    <xf numFmtId="0" fontId="63" fillId="14" borderId="29" xfId="0" applyFont="1" applyFill="1" applyBorder="1" applyAlignment="1">
      <alignment horizontal="left"/>
    </xf>
    <xf numFmtId="0" fontId="63" fillId="14" borderId="61" xfId="0" applyFont="1" applyFill="1" applyBorder="1" applyAlignment="1">
      <alignment horizontal="left" vertical="justify"/>
    </xf>
    <xf numFmtId="0" fontId="63" fillId="14" borderId="61" xfId="0" applyFont="1" applyFill="1" applyBorder="1" applyAlignment="1">
      <alignment horizontal="left"/>
    </xf>
    <xf numFmtId="0" fontId="63" fillId="14" borderId="61" xfId="0" applyFont="1" applyFill="1" applyBorder="1" applyAlignment="1">
      <alignment horizontal="left" vertical="justify" wrapText="1"/>
    </xf>
    <xf numFmtId="3" fontId="63" fillId="14" borderId="61" xfId="0" applyNumberFormat="1" applyFont="1" applyFill="1" applyBorder="1" applyAlignment="1">
      <alignment horizontal="right" vertical="center"/>
    </xf>
    <xf numFmtId="0" fontId="63" fillId="14" borderId="61" xfId="0" applyFont="1" applyFill="1" applyBorder="1" applyAlignment="1">
      <alignment horizontal="right" vertical="center"/>
    </xf>
    <xf numFmtId="0" fontId="63" fillId="14" borderId="61" xfId="0" applyFont="1" applyFill="1" applyBorder="1" applyAlignment="1">
      <alignment horizontal="center"/>
    </xf>
    <xf numFmtId="0" fontId="63" fillId="14" borderId="30" xfId="0" applyFont="1" applyFill="1" applyBorder="1" applyAlignment="1">
      <alignment horizontal="left"/>
    </xf>
    <xf numFmtId="0" fontId="63" fillId="13" borderId="29" xfId="0" applyFont="1" applyFill="1" applyBorder="1" applyAlignment="1">
      <alignment horizontal="left"/>
    </xf>
    <xf numFmtId="0" fontId="63" fillId="13" borderId="61" xfId="0" applyFont="1" applyFill="1" applyBorder="1" applyAlignment="1">
      <alignment horizontal="left" vertical="justify"/>
    </xf>
    <xf numFmtId="0" fontId="63" fillId="13" borderId="61" xfId="0" applyFont="1" applyFill="1" applyBorder="1" applyAlignment="1">
      <alignment horizontal="left"/>
    </xf>
    <xf numFmtId="0" fontId="63" fillId="13" borderId="61" xfId="0" applyFont="1" applyFill="1" applyBorder="1" applyAlignment="1">
      <alignment horizontal="left" vertical="justify" wrapText="1"/>
    </xf>
    <xf numFmtId="3" fontId="63" fillId="13" borderId="61" xfId="0" applyNumberFormat="1" applyFont="1" applyFill="1" applyBorder="1" applyAlignment="1">
      <alignment horizontal="right" vertical="center"/>
    </xf>
    <xf numFmtId="0" fontId="63" fillId="13" borderId="61" xfId="0" applyFont="1" applyFill="1" applyBorder="1" applyAlignment="1">
      <alignment horizontal="right" vertical="center"/>
    </xf>
    <xf numFmtId="0" fontId="63" fillId="13" borderId="61" xfId="0" applyFont="1" applyFill="1" applyBorder="1" applyAlignment="1">
      <alignment horizontal="center"/>
    </xf>
    <xf numFmtId="0" fontId="63" fillId="13" borderId="30" xfId="0" applyFont="1" applyFill="1" applyBorder="1" applyAlignment="1">
      <alignment horizontal="left"/>
    </xf>
    <xf numFmtId="0" fontId="63" fillId="14" borderId="29" xfId="46" applyFont="1" applyFill="1" applyBorder="1" applyAlignment="1">
      <alignment horizontal="left"/>
    </xf>
    <xf numFmtId="0" fontId="63" fillId="14" borderId="61" xfId="46" applyFont="1" applyFill="1" applyBorder="1" applyAlignment="1">
      <alignment horizontal="left" vertical="justify" wrapText="1"/>
    </xf>
    <xf numFmtId="0" fontId="63" fillId="14" borderId="61" xfId="46" applyFont="1" applyFill="1" applyBorder="1" applyAlignment="1">
      <alignment horizontal="left" wrapText="1"/>
    </xf>
    <xf numFmtId="0" fontId="63" fillId="14" borderId="61" xfId="46" applyFont="1" applyFill="1" applyBorder="1" applyAlignment="1">
      <alignment horizontal="left"/>
    </xf>
    <xf numFmtId="0" fontId="64" fillId="14" borderId="61" xfId="46" applyFont="1" applyFill="1" applyBorder="1" applyAlignment="1">
      <alignment horizontal="left" vertical="justify" wrapText="1"/>
    </xf>
    <xf numFmtId="3" fontId="63" fillId="14" borderId="61" xfId="46" applyNumberFormat="1" applyFont="1" applyFill="1" applyBorder="1" applyAlignment="1">
      <alignment horizontal="right" vertical="center"/>
    </xf>
    <xf numFmtId="166" fontId="63" fillId="14" borderId="61" xfId="46" applyNumberFormat="1" applyFont="1" applyFill="1" applyBorder="1" applyAlignment="1">
      <alignment horizontal="right" vertical="center"/>
    </xf>
    <xf numFmtId="0" fontId="63" fillId="14" borderId="61" xfId="46" applyFont="1" applyFill="1" applyBorder="1" applyAlignment="1">
      <alignment horizontal="center"/>
    </xf>
    <xf numFmtId="0" fontId="63" fillId="14" borderId="30" xfId="46" applyFont="1" applyFill="1" applyBorder="1" applyAlignment="1">
      <alignment horizontal="left"/>
    </xf>
    <xf numFmtId="0" fontId="62" fillId="0" borderId="29" xfId="46" applyFont="1" applyBorder="1" applyAlignment="1">
      <alignment horizontal="left"/>
    </xf>
    <xf numFmtId="0" fontId="62" fillId="0" borderId="61" xfId="46" applyFont="1" applyBorder="1" applyAlignment="1">
      <alignment horizontal="left" vertical="justify" wrapText="1"/>
    </xf>
    <xf numFmtId="0" fontId="62" fillId="0" borderId="61" xfId="46" applyFont="1" applyBorder="1" applyAlignment="1">
      <alignment horizontal="left" wrapText="1"/>
    </xf>
    <xf numFmtId="0" fontId="62" fillId="0" borderId="61" xfId="46" applyFont="1" applyBorder="1" applyAlignment="1">
      <alignment horizontal="left"/>
    </xf>
    <xf numFmtId="0" fontId="65" fillId="0" borderId="61" xfId="46" applyFont="1" applyBorder="1" applyAlignment="1">
      <alignment horizontal="left" vertical="justify" wrapText="1"/>
    </xf>
    <xf numFmtId="3" fontId="62" fillId="0" borderId="61" xfId="46" applyNumberFormat="1" applyFont="1" applyBorder="1" applyAlignment="1">
      <alignment horizontal="right" vertical="center"/>
    </xf>
    <xf numFmtId="1" fontId="62" fillId="0" borderId="61" xfId="46" applyNumberFormat="1" applyFont="1" applyBorder="1" applyAlignment="1">
      <alignment horizontal="right" vertical="center"/>
    </xf>
    <xf numFmtId="0" fontId="62" fillId="0" borderId="61" xfId="46" applyFont="1" applyBorder="1" applyAlignment="1">
      <alignment horizontal="center"/>
    </xf>
    <xf numFmtId="0" fontId="62" fillId="0" borderId="30" xfId="46" applyFont="1" applyBorder="1" applyAlignment="1">
      <alignment horizontal="left"/>
    </xf>
    <xf numFmtId="0" fontId="63" fillId="9" borderId="29" xfId="0" applyFont="1" applyFill="1" applyBorder="1" applyAlignment="1" applyProtection="1">
      <alignment horizontal="left" vertical="center"/>
      <protection locked="0"/>
    </xf>
    <xf numFmtId="0" fontId="63" fillId="9" borderId="61" xfId="0" applyFont="1" applyFill="1" applyBorder="1" applyAlignment="1" applyProtection="1">
      <alignment horizontal="left" vertical="center"/>
      <protection locked="0"/>
    </xf>
    <xf numFmtId="0" fontId="63" fillId="9" borderId="61" xfId="0" applyFont="1" applyFill="1" applyBorder="1" applyAlignment="1" applyProtection="1">
      <alignment horizontal="left" vertical="center" wrapText="1"/>
      <protection locked="0"/>
    </xf>
    <xf numFmtId="0" fontId="63" fillId="9" borderId="30" xfId="0" applyFont="1" applyFill="1" applyBorder="1" applyAlignment="1" applyProtection="1">
      <alignment horizontal="left" vertical="center"/>
      <protection locked="0"/>
    </xf>
    <xf numFmtId="0" fontId="62" fillId="2" borderId="29" xfId="0" applyFont="1" applyFill="1" applyBorder="1" applyAlignment="1" applyProtection="1">
      <alignment horizontal="left" vertical="center"/>
      <protection locked="0"/>
    </xf>
    <xf numFmtId="0" fontId="62" fillId="2" borderId="61" xfId="0" applyFont="1" applyFill="1" applyBorder="1" applyAlignment="1" applyProtection="1">
      <alignment horizontal="left" vertical="justify" wrapText="1"/>
      <protection locked="0"/>
    </xf>
    <xf numFmtId="0" fontId="62" fillId="2" borderId="61" xfId="0" applyFont="1" applyFill="1" applyBorder="1" applyAlignment="1" applyProtection="1">
      <alignment horizontal="left" vertical="center"/>
      <protection locked="0"/>
    </xf>
    <xf numFmtId="0" fontId="62" fillId="2" borderId="61" xfId="0" applyFont="1" applyFill="1" applyBorder="1" applyAlignment="1" applyProtection="1">
      <alignment horizontal="left" vertical="justify"/>
      <protection locked="0"/>
    </xf>
    <xf numFmtId="0" fontId="62" fillId="2" borderId="61" xfId="0" applyFont="1" applyFill="1" applyBorder="1" applyAlignment="1" applyProtection="1">
      <alignment horizontal="left" vertical="center" wrapText="1"/>
      <protection locked="0"/>
    </xf>
    <xf numFmtId="0" fontId="62" fillId="2" borderId="61" xfId="0" applyFont="1" applyFill="1" applyBorder="1" applyAlignment="1" applyProtection="1">
      <alignment horizontal="center" vertical="center"/>
      <protection locked="0"/>
    </xf>
    <xf numFmtId="0" fontId="62" fillId="2" borderId="30" xfId="0" applyFont="1" applyFill="1" applyBorder="1" applyAlignment="1" applyProtection="1">
      <alignment horizontal="left" vertical="center"/>
      <protection locked="0"/>
    </xf>
    <xf numFmtId="0" fontId="63" fillId="13" borderId="61" xfId="0" applyFont="1" applyFill="1" applyBorder="1" applyAlignment="1">
      <alignment horizontal="left" wrapText="1"/>
    </xf>
    <xf numFmtId="0" fontId="63" fillId="13" borderId="61" xfId="0" applyFont="1" applyFill="1" applyBorder="1" applyAlignment="1">
      <alignment horizontal="center" vertical="center"/>
    </xf>
    <xf numFmtId="0" fontId="62" fillId="0" borderId="61" xfId="0" applyFont="1" applyBorder="1" applyAlignment="1">
      <alignment horizontal="center" vertical="center"/>
    </xf>
    <xf numFmtId="0" fontId="63" fillId="14" borderId="61" xfId="0" applyFont="1" applyFill="1" applyBorder="1" applyAlignment="1">
      <alignment horizontal="left" wrapText="1"/>
    </xf>
    <xf numFmtId="0" fontId="63" fillId="14" borderId="61" xfId="0" applyFont="1" applyFill="1" applyBorder="1" applyAlignment="1">
      <alignment horizontal="center" vertical="center"/>
    </xf>
    <xf numFmtId="0" fontId="62" fillId="0" borderId="61" xfId="0" applyFont="1" applyBorder="1" applyAlignment="1" applyProtection="1">
      <alignment wrapText="1"/>
      <protection locked="0"/>
    </xf>
    <xf numFmtId="49" fontId="62" fillId="0" borderId="61" xfId="0" applyNumberFormat="1" applyFont="1" applyBorder="1" applyProtection="1">
      <protection locked="0"/>
    </xf>
    <xf numFmtId="14" fontId="62" fillId="0" borderId="61" xfId="0" applyNumberFormat="1" applyFont="1" applyBorder="1" applyAlignment="1" applyProtection="1">
      <alignment horizontal="right" vertical="center"/>
      <protection locked="0"/>
    </xf>
    <xf numFmtId="0" fontId="62" fillId="0" borderId="61" xfId="0" applyFont="1" applyBorder="1" applyAlignment="1" applyProtection="1">
      <alignment horizontal="center" vertical="center"/>
      <protection locked="0"/>
    </xf>
    <xf numFmtId="0" fontId="62" fillId="0" borderId="61" xfId="0" applyFont="1" applyBorder="1" applyAlignment="1" applyProtection="1">
      <alignment vertical="center"/>
      <protection locked="0"/>
    </xf>
    <xf numFmtId="0" fontId="62" fillId="0" borderId="61" xfId="0" applyFont="1" applyBorder="1" applyProtection="1">
      <protection locked="0"/>
    </xf>
    <xf numFmtId="0" fontId="62" fillId="0" borderId="30" xfId="0" applyFont="1" applyBorder="1" applyProtection="1">
      <protection locked="0"/>
    </xf>
    <xf numFmtId="49" fontId="62" fillId="0" borderId="61" xfId="0" applyNumberFormat="1" applyFont="1" applyBorder="1" applyAlignment="1" applyProtection="1">
      <alignment horizontal="right" vertical="center"/>
      <protection locked="0"/>
    </xf>
    <xf numFmtId="17" fontId="63" fillId="14" borderId="61" xfId="0" applyNumberFormat="1" applyFont="1" applyFill="1" applyBorder="1" applyAlignment="1" applyProtection="1">
      <alignment horizontal="right" vertical="center"/>
      <protection locked="0"/>
    </xf>
    <xf numFmtId="49" fontId="63" fillId="14" borderId="61" xfId="0" applyNumberFormat="1" applyFont="1" applyFill="1" applyBorder="1" applyAlignment="1" applyProtection="1">
      <alignment horizontal="right" vertical="center"/>
      <protection locked="0"/>
    </xf>
    <xf numFmtId="0" fontId="63" fillId="9" borderId="61" xfId="0" applyFont="1" applyFill="1" applyBorder="1" applyAlignment="1" applyProtection="1">
      <alignment horizontal="left" wrapText="1"/>
      <protection locked="0"/>
    </xf>
    <xf numFmtId="49" fontId="63" fillId="9" borderId="61" xfId="0" applyNumberFormat="1" applyFont="1" applyFill="1" applyBorder="1" applyAlignment="1" applyProtection="1">
      <alignment horizontal="right" vertical="center"/>
      <protection locked="0"/>
    </xf>
    <xf numFmtId="0" fontId="62" fillId="2" borderId="61" xfId="0" applyFont="1" applyFill="1" applyBorder="1" applyAlignment="1" applyProtection="1">
      <alignment horizontal="left" wrapText="1"/>
      <protection locked="0"/>
    </xf>
    <xf numFmtId="49" fontId="62" fillId="2" borderId="61" xfId="0" applyNumberFormat="1" applyFont="1" applyFill="1" applyBorder="1" applyAlignment="1" applyProtection="1">
      <alignment horizontal="right" vertical="center"/>
      <protection locked="0"/>
    </xf>
    <xf numFmtId="0" fontId="62" fillId="2" borderId="61" xfId="0" applyFont="1" applyFill="1" applyBorder="1" applyAlignment="1" applyProtection="1">
      <alignment horizontal="center"/>
      <protection locked="0"/>
    </xf>
    <xf numFmtId="0" fontId="62" fillId="2" borderId="30" xfId="0" applyFont="1" applyFill="1" applyBorder="1" applyAlignment="1" applyProtection="1">
      <alignment horizontal="left"/>
      <protection locked="0"/>
    </xf>
    <xf numFmtId="49" fontId="62" fillId="0" borderId="61" xfId="0" applyNumberFormat="1" applyFont="1" applyBorder="1" applyAlignment="1" applyProtection="1">
      <alignment horizontal="left" vertical="top"/>
      <protection locked="0"/>
    </xf>
    <xf numFmtId="0" fontId="62" fillId="0" borderId="61" xfId="0" applyFont="1" applyBorder="1" applyAlignment="1" applyProtection="1">
      <alignment horizontal="left" vertical="top"/>
      <protection locked="0"/>
    </xf>
    <xf numFmtId="0" fontId="62" fillId="0" borderId="61" xfId="0" applyFont="1" applyBorder="1" applyAlignment="1" applyProtection="1">
      <alignment horizontal="center" vertical="top"/>
      <protection locked="0"/>
    </xf>
    <xf numFmtId="0" fontId="62" fillId="0" borderId="30" xfId="0" applyFont="1" applyBorder="1" applyAlignment="1" applyProtection="1">
      <alignment horizontal="left" vertical="top"/>
      <protection locked="0"/>
    </xf>
    <xf numFmtId="0" fontId="63" fillId="9" borderId="61" xfId="0" applyFont="1" applyFill="1" applyBorder="1" applyAlignment="1" applyProtection="1">
      <alignment horizontal="left" vertical="top"/>
      <protection locked="0"/>
    </xf>
    <xf numFmtId="0" fontId="63" fillId="9" borderId="30" xfId="0" applyFont="1" applyFill="1" applyBorder="1" applyAlignment="1" applyProtection="1">
      <alignment horizontal="left" vertical="top"/>
      <protection locked="0"/>
    </xf>
    <xf numFmtId="0" fontId="66" fillId="14" borderId="29" xfId="0" applyFont="1" applyFill="1" applyBorder="1" applyAlignment="1">
      <alignment horizontal="left"/>
    </xf>
    <xf numFmtId="0" fontId="66" fillId="14" borderId="61" xfId="0" applyFont="1" applyFill="1" applyBorder="1" applyAlignment="1">
      <alignment horizontal="left" vertical="justify"/>
    </xf>
    <xf numFmtId="0" fontId="66" fillId="14" borderId="61" xfId="0" applyFont="1" applyFill="1" applyBorder="1" applyAlignment="1">
      <alignment horizontal="left"/>
    </xf>
    <xf numFmtId="3" fontId="66" fillId="14" borderId="61" xfId="0" applyNumberFormat="1" applyFont="1" applyFill="1" applyBorder="1" applyAlignment="1">
      <alignment horizontal="right" vertical="center"/>
    </xf>
    <xf numFmtId="3" fontId="66" fillId="14" borderId="61" xfId="0" applyNumberFormat="1" applyFont="1" applyFill="1" applyBorder="1" applyAlignment="1" applyProtection="1">
      <alignment horizontal="right" vertical="center"/>
      <protection locked="0"/>
    </xf>
    <xf numFmtId="49" fontId="66" fillId="14" borderId="61" xfId="0" applyNumberFormat="1" applyFont="1" applyFill="1" applyBorder="1" applyAlignment="1" applyProtection="1">
      <alignment horizontal="right" vertical="center"/>
      <protection locked="0"/>
    </xf>
    <xf numFmtId="0" fontId="66" fillId="14" borderId="61" xfId="0" applyFont="1" applyFill="1" applyBorder="1" applyAlignment="1">
      <alignment horizontal="left" vertical="center"/>
    </xf>
    <xf numFmtId="0" fontId="66" fillId="14" borderId="30" xfId="0" applyFont="1" applyFill="1" applyBorder="1" applyAlignment="1">
      <alignment horizontal="left"/>
    </xf>
    <xf numFmtId="0" fontId="63" fillId="14" borderId="29" xfId="0" applyFont="1" applyFill="1" applyBorder="1" applyAlignment="1" applyProtection="1">
      <alignment horizontal="left" vertical="center" wrapText="1"/>
      <protection locked="0"/>
    </xf>
    <xf numFmtId="0" fontId="63" fillId="14" borderId="61" xfId="0" applyFont="1" applyFill="1" applyBorder="1" applyAlignment="1" applyProtection="1">
      <alignment horizontal="left" vertical="center" wrapText="1"/>
      <protection locked="0"/>
    </xf>
    <xf numFmtId="1" fontId="63" fillId="14" borderId="61" xfId="0" applyNumberFormat="1" applyFont="1" applyFill="1" applyBorder="1" applyAlignment="1" applyProtection="1">
      <alignment horizontal="left" vertical="center" wrapText="1"/>
      <protection locked="0"/>
    </xf>
    <xf numFmtId="49" fontId="63" fillId="14" borderId="61" xfId="0" applyNumberFormat="1" applyFont="1" applyFill="1" applyBorder="1" applyAlignment="1" applyProtection="1">
      <alignment horizontal="left" vertical="center" wrapText="1"/>
      <protection locked="0"/>
    </xf>
    <xf numFmtId="3" fontId="63" fillId="14" borderId="61" xfId="4" applyNumberFormat="1" applyFont="1" applyFill="1" applyBorder="1" applyAlignment="1" applyProtection="1">
      <alignment horizontal="right" vertical="center" wrapText="1"/>
      <protection locked="0"/>
    </xf>
    <xf numFmtId="49" fontId="63" fillId="14" borderId="61" xfId="0" applyNumberFormat="1" applyFont="1" applyFill="1" applyBorder="1" applyAlignment="1" applyProtection="1">
      <alignment horizontal="right" vertical="center" wrapText="1"/>
      <protection locked="0"/>
    </xf>
    <xf numFmtId="0" fontId="63" fillId="14" borderId="61" xfId="0" applyFont="1" applyFill="1" applyBorder="1" applyAlignment="1" applyProtection="1">
      <alignment horizontal="center" vertical="center" wrapText="1"/>
      <protection locked="0"/>
    </xf>
    <xf numFmtId="0" fontId="63" fillId="14" borderId="30" xfId="0" applyFont="1" applyFill="1" applyBorder="1" applyAlignment="1" applyProtection="1">
      <alignment horizontal="left" vertical="center" wrapText="1"/>
      <protection locked="0"/>
    </xf>
    <xf numFmtId="0" fontId="62" fillId="0" borderId="29" xfId="0" applyFont="1" applyBorder="1" applyAlignment="1" applyProtection="1">
      <alignment horizontal="left" vertical="center" wrapText="1"/>
      <protection locked="0"/>
    </xf>
    <xf numFmtId="0" fontId="62" fillId="0" borderId="61" xfId="0" applyFont="1" applyBorder="1" applyAlignment="1" applyProtection="1">
      <alignment horizontal="left" vertical="center" wrapText="1"/>
      <protection locked="0"/>
    </xf>
    <xf numFmtId="1" fontId="62" fillId="0" borderId="61" xfId="0" applyNumberFormat="1" applyFont="1" applyBorder="1" applyAlignment="1" applyProtection="1">
      <alignment horizontal="left" vertical="center" wrapText="1"/>
      <protection locked="0"/>
    </xf>
    <xf numFmtId="49" fontId="62" fillId="0" borderId="61" xfId="0" applyNumberFormat="1" applyFont="1" applyBorder="1" applyAlignment="1" applyProtection="1">
      <alignment horizontal="left" vertical="center" wrapText="1"/>
      <protection locked="0"/>
    </xf>
    <xf numFmtId="3" fontId="62" fillId="0" borderId="61" xfId="93" applyNumberFormat="1" applyFont="1" applyFill="1" applyBorder="1" applyAlignment="1" applyProtection="1">
      <alignment horizontal="right" vertical="center" wrapText="1"/>
      <protection locked="0"/>
    </xf>
    <xf numFmtId="3" fontId="62" fillId="9" borderId="61" xfId="0" applyNumberFormat="1" applyFont="1" applyFill="1" applyBorder="1" applyAlignment="1" applyProtection="1">
      <alignment horizontal="right" vertical="center" wrapText="1"/>
      <protection locked="0"/>
    </xf>
    <xf numFmtId="49" fontId="62" fillId="0" borderId="61" xfId="0" applyNumberFormat="1" applyFont="1" applyBorder="1" applyAlignment="1" applyProtection="1">
      <alignment horizontal="right" vertical="center" wrapText="1"/>
      <protection locked="0"/>
    </xf>
    <xf numFmtId="0" fontId="62" fillId="0" borderId="61" xfId="0" applyFont="1" applyBorder="1" applyAlignment="1" applyProtection="1">
      <alignment horizontal="center" vertical="center" wrapText="1"/>
      <protection locked="0"/>
    </xf>
    <xf numFmtId="0" fontId="62" fillId="0" borderId="30" xfId="0" applyFont="1" applyBorder="1" applyAlignment="1" applyProtection="1">
      <alignment horizontal="left" vertical="center" wrapText="1"/>
      <protection locked="0"/>
    </xf>
    <xf numFmtId="0" fontId="63" fillId="15" borderId="29" xfId="0" applyFont="1" applyFill="1" applyBorder="1" applyAlignment="1" applyProtection="1">
      <alignment horizontal="left" vertical="center" wrapText="1"/>
      <protection locked="0"/>
    </xf>
    <xf numFmtId="0" fontId="63" fillId="15" borderId="61" xfId="0" applyFont="1" applyFill="1" applyBorder="1" applyAlignment="1" applyProtection="1">
      <alignment horizontal="left" vertical="center" wrapText="1"/>
      <protection locked="0"/>
    </xf>
    <xf numFmtId="0" fontId="63" fillId="15" borderId="61" xfId="0" applyFont="1" applyFill="1" applyBorder="1" applyAlignment="1" applyProtection="1">
      <alignment horizontal="center" vertical="center" wrapText="1"/>
      <protection locked="0"/>
    </xf>
    <xf numFmtId="1" fontId="63" fillId="15" borderId="61" xfId="0" applyNumberFormat="1" applyFont="1" applyFill="1" applyBorder="1" applyAlignment="1" applyProtection="1">
      <alignment horizontal="center" vertical="center" wrapText="1"/>
      <protection locked="0"/>
    </xf>
    <xf numFmtId="49" fontId="63" fillId="15" borderId="61" xfId="0" applyNumberFormat="1" applyFont="1" applyFill="1" applyBorder="1" applyAlignment="1" applyProtection="1">
      <alignment horizontal="center" vertical="center" wrapText="1"/>
      <protection locked="0"/>
    </xf>
    <xf numFmtId="0" fontId="63" fillId="15" borderId="61" xfId="0" applyFont="1" applyFill="1" applyBorder="1" applyAlignment="1">
      <alignment horizontal="left" vertical="center" wrapText="1"/>
    </xf>
    <xf numFmtId="3" fontId="63" fillId="15" borderId="61" xfId="8" applyNumberFormat="1" applyFont="1" applyFill="1" applyBorder="1" applyAlignment="1" applyProtection="1">
      <alignment horizontal="right" vertical="center" wrapText="1"/>
      <protection locked="0"/>
    </xf>
    <xf numFmtId="3" fontId="63" fillId="15" borderId="61" xfId="0" applyNumberFormat="1" applyFont="1" applyFill="1" applyBorder="1" applyAlignment="1" applyProtection="1">
      <alignment horizontal="right" vertical="center" wrapText="1"/>
      <protection locked="0"/>
    </xf>
    <xf numFmtId="49" fontId="63" fillId="15" borderId="61" xfId="0" applyNumberFormat="1" applyFont="1" applyFill="1" applyBorder="1" applyAlignment="1" applyProtection="1">
      <alignment horizontal="right" vertical="center" wrapText="1"/>
      <protection locked="0"/>
    </xf>
    <xf numFmtId="0" fontId="63" fillId="15" borderId="30" xfId="0" applyFont="1" applyFill="1" applyBorder="1" applyAlignment="1" applyProtection="1">
      <alignment horizontal="left" vertical="center" wrapText="1"/>
      <protection locked="0"/>
    </xf>
    <xf numFmtId="49" fontId="62" fillId="0" borderId="61" xfId="0" applyNumberFormat="1" applyFont="1" applyBorder="1" applyAlignment="1" applyProtection="1">
      <alignment horizontal="center" vertical="center" wrapText="1"/>
      <protection locked="0"/>
    </xf>
    <xf numFmtId="0" fontId="65" fillId="0" borderId="61" xfId="0" applyFont="1" applyBorder="1" applyAlignment="1">
      <alignment horizontal="left" vertical="center" wrapText="1"/>
    </xf>
    <xf numFmtId="3" fontId="62" fillId="0" borderId="61" xfId="4" applyNumberFormat="1" applyFont="1" applyFill="1" applyBorder="1" applyAlignment="1" applyProtection="1">
      <alignment horizontal="right" vertical="center" wrapText="1"/>
      <protection locked="0"/>
    </xf>
    <xf numFmtId="0" fontId="62" fillId="0" borderId="29" xfId="0" applyFont="1" applyBorder="1" applyAlignment="1" applyProtection="1">
      <alignment horizontal="left" vertical="top" wrapText="1"/>
      <protection locked="0"/>
    </xf>
    <xf numFmtId="49" fontId="62" fillId="0" borderId="61" xfId="0" applyNumberFormat="1" applyFont="1" applyBorder="1" applyAlignment="1" applyProtection="1">
      <alignment horizontal="left" vertical="top" wrapText="1"/>
      <protection locked="0"/>
    </xf>
    <xf numFmtId="1" fontId="62" fillId="0" borderId="61" xfId="0" applyNumberFormat="1" applyFont="1" applyBorder="1" applyAlignment="1" applyProtection="1">
      <alignment horizontal="left" vertical="top"/>
      <protection locked="0"/>
    </xf>
    <xf numFmtId="0" fontId="62" fillId="0" borderId="61" xfId="0" applyFont="1" applyBorder="1" applyAlignment="1" applyProtection="1">
      <alignment horizontal="left" vertical="top" wrapText="1"/>
      <protection locked="0"/>
    </xf>
    <xf numFmtId="3" fontId="62" fillId="0" borderId="61" xfId="0" applyNumberFormat="1" applyFont="1" applyBorder="1" applyAlignment="1" applyProtection="1">
      <alignment horizontal="right" vertical="center" wrapText="1"/>
      <protection locked="0"/>
    </xf>
    <xf numFmtId="0" fontId="62" fillId="0" borderId="61" xfId="0" applyFont="1" applyBorder="1" applyAlignment="1" applyProtection="1">
      <alignment horizontal="center" vertical="top" wrapText="1"/>
      <protection locked="0"/>
    </xf>
    <xf numFmtId="0" fontId="62" fillId="0" borderId="30" xfId="0" applyFont="1" applyBorder="1" applyAlignment="1" applyProtection="1">
      <alignment horizontal="left" vertical="top" wrapText="1"/>
      <protection locked="0"/>
    </xf>
    <xf numFmtId="0" fontId="62" fillId="0" borderId="29" xfId="0" applyFont="1" applyBorder="1" applyAlignment="1">
      <alignment horizontal="left" vertical="center" wrapText="1"/>
    </xf>
    <xf numFmtId="0" fontId="62" fillId="0" borderId="61" xfId="0" applyFont="1" applyBorder="1" applyAlignment="1">
      <alignment horizontal="left" vertical="center" wrapText="1"/>
    </xf>
    <xf numFmtId="0" fontId="62" fillId="0" borderId="61" xfId="0" applyFont="1" applyBorder="1" applyAlignment="1">
      <alignment horizontal="center" vertical="center" wrapText="1"/>
    </xf>
    <xf numFmtId="49" fontId="62" fillId="0" borderId="61" xfId="0" applyNumberFormat="1" applyFont="1" applyBorder="1" applyAlignment="1">
      <alignment horizontal="center" vertical="center" wrapText="1"/>
    </xf>
    <xf numFmtId="1" fontId="62" fillId="0" borderId="61" xfId="0" applyNumberFormat="1" applyFont="1" applyBorder="1" applyAlignment="1">
      <alignment horizontal="center" vertical="center" wrapText="1"/>
    </xf>
    <xf numFmtId="3" fontId="62" fillId="0" borderId="61" xfId="0" applyNumberFormat="1" applyFont="1" applyBorder="1" applyAlignment="1">
      <alignment horizontal="right" vertical="center" wrapText="1"/>
    </xf>
    <xf numFmtId="0" fontId="62" fillId="0" borderId="30" xfId="0" applyFont="1" applyBorder="1" applyAlignment="1">
      <alignment horizontal="left" vertical="center" wrapText="1"/>
    </xf>
    <xf numFmtId="0" fontId="62" fillId="0" borderId="0" xfId="0" applyFont="1" applyAlignment="1">
      <alignment horizontal="justify" vertical="center"/>
    </xf>
    <xf numFmtId="3" fontId="62" fillId="0" borderId="61" xfId="8" applyNumberFormat="1" applyFont="1" applyFill="1" applyBorder="1" applyAlignment="1" applyProtection="1">
      <alignment horizontal="right" vertical="center" wrapText="1"/>
      <protection locked="0"/>
    </xf>
    <xf numFmtId="0" fontId="66" fillId="14" borderId="29" xfId="0" applyFont="1" applyFill="1" applyBorder="1" applyAlignment="1" applyProtection="1">
      <alignment horizontal="left" vertical="center" wrapText="1"/>
      <protection locked="0"/>
    </xf>
    <xf numFmtId="0" fontId="66" fillId="14" borderId="61" xfId="0" applyFont="1" applyFill="1" applyBorder="1" applyAlignment="1" applyProtection="1">
      <alignment horizontal="left" vertical="center" wrapText="1"/>
      <protection locked="0"/>
    </xf>
    <xf numFmtId="0" fontId="66" fillId="14" borderId="61" xfId="0" applyFont="1" applyFill="1" applyBorder="1" applyAlignment="1" applyProtection="1">
      <alignment horizontal="center" vertical="center" wrapText="1"/>
      <protection locked="0"/>
    </xf>
    <xf numFmtId="49" fontId="66" fillId="14" borderId="61" xfId="0" applyNumberFormat="1" applyFont="1" applyFill="1" applyBorder="1" applyAlignment="1" applyProtection="1">
      <alignment horizontal="center" vertical="center" wrapText="1"/>
      <protection locked="0"/>
    </xf>
    <xf numFmtId="1" fontId="66" fillId="14" borderId="61" xfId="0" applyNumberFormat="1" applyFont="1" applyFill="1" applyBorder="1" applyAlignment="1" applyProtection="1">
      <alignment horizontal="center" vertical="center"/>
      <protection locked="0"/>
    </xf>
    <xf numFmtId="0" fontId="66" fillId="14" borderId="61" xfId="0" applyFont="1" applyFill="1" applyBorder="1" applyAlignment="1" applyProtection="1">
      <alignment horizontal="left" vertical="center"/>
      <protection locked="0"/>
    </xf>
    <xf numFmtId="0" fontId="66" fillId="14" borderId="61" xfId="0" applyFont="1" applyFill="1" applyBorder="1" applyAlignment="1">
      <alignment horizontal="left" vertical="center" wrapText="1"/>
    </xf>
    <xf numFmtId="3" fontId="66" fillId="14" borderId="61" xfId="8" applyNumberFormat="1" applyFont="1" applyFill="1" applyBorder="1" applyAlignment="1" applyProtection="1">
      <alignment horizontal="right" vertical="center"/>
      <protection locked="0"/>
    </xf>
    <xf numFmtId="0" fontId="66" fillId="14" borderId="30" xfId="0" applyFont="1" applyFill="1" applyBorder="1" applyAlignment="1" applyProtection="1">
      <alignment horizontal="left" vertical="center" wrapText="1"/>
      <protection locked="0"/>
    </xf>
    <xf numFmtId="1" fontId="62" fillId="0" borderId="61" xfId="0" applyNumberFormat="1" applyFont="1" applyBorder="1" applyAlignment="1" applyProtection="1">
      <alignment horizontal="left" vertical="center"/>
      <protection locked="0"/>
    </xf>
    <xf numFmtId="0" fontId="62" fillId="0" borderId="61" xfId="0" applyFont="1" applyBorder="1" applyAlignment="1" applyProtection="1">
      <alignment horizontal="left" vertical="center"/>
      <protection locked="0"/>
    </xf>
    <xf numFmtId="0" fontId="62" fillId="0" borderId="61" xfId="0" applyFont="1" applyBorder="1" applyAlignment="1" applyProtection="1">
      <alignment vertical="center" wrapText="1"/>
      <protection locked="0"/>
    </xf>
    <xf numFmtId="3" fontId="62" fillId="0" borderId="61" xfId="8" applyNumberFormat="1" applyFont="1" applyFill="1" applyBorder="1" applyAlignment="1" applyProtection="1">
      <alignment horizontal="right" vertical="center"/>
      <protection locked="0"/>
    </xf>
    <xf numFmtId="3" fontId="62" fillId="0" borderId="61" xfId="4" applyNumberFormat="1" applyFont="1" applyFill="1" applyBorder="1" applyAlignment="1" applyProtection="1">
      <alignment horizontal="right" vertical="center"/>
      <protection locked="0"/>
    </xf>
    <xf numFmtId="0" fontId="63" fillId="17" borderId="29" xfId="0" applyFont="1" applyFill="1" applyBorder="1" applyAlignment="1" applyProtection="1">
      <alignment horizontal="left" vertical="top" wrapText="1"/>
      <protection locked="0"/>
    </xf>
    <xf numFmtId="0" fontId="63" fillId="17" borderId="61" xfId="0" applyFont="1" applyFill="1" applyBorder="1" applyAlignment="1" applyProtection="1">
      <alignment horizontal="left" vertical="justify" wrapText="1"/>
      <protection locked="0"/>
    </xf>
    <xf numFmtId="49" fontId="63" fillId="17" borderId="61" xfId="0" applyNumberFormat="1" applyFont="1" applyFill="1" applyBorder="1" applyAlignment="1" applyProtection="1">
      <alignment horizontal="left" vertical="top" wrapText="1"/>
      <protection locked="0"/>
    </xf>
    <xf numFmtId="0" fontId="63" fillId="17" borderId="61" xfId="0" applyFont="1" applyFill="1" applyBorder="1" applyAlignment="1" applyProtection="1">
      <alignment horizontal="left" vertical="top" wrapText="1"/>
      <protection locked="0"/>
    </xf>
    <xf numFmtId="0" fontId="63" fillId="17" borderId="61" xfId="0" applyFont="1" applyFill="1" applyBorder="1" applyAlignment="1" applyProtection="1">
      <alignment horizontal="left" vertical="justify"/>
      <protection locked="0"/>
    </xf>
    <xf numFmtId="3" fontId="63" fillId="17" borderId="61" xfId="93" applyNumberFormat="1" applyFont="1" applyFill="1" applyBorder="1" applyAlignment="1" applyProtection="1">
      <alignment horizontal="right" vertical="center"/>
      <protection locked="0"/>
    </xf>
    <xf numFmtId="3" fontId="63" fillId="17" borderId="61" xfId="0" applyNumberFormat="1" applyFont="1" applyFill="1" applyBorder="1" applyAlignment="1" applyProtection="1">
      <alignment horizontal="right" vertical="center"/>
      <protection locked="0"/>
    </xf>
    <xf numFmtId="49" fontId="63" fillId="17" borderId="61" xfId="0" applyNumberFormat="1" applyFont="1" applyFill="1" applyBorder="1" applyAlignment="1" applyProtection="1">
      <alignment horizontal="right" vertical="center" wrapText="1"/>
      <protection locked="0"/>
    </xf>
    <xf numFmtId="0" fontId="63" fillId="17" borderId="61" xfId="0" applyFont="1" applyFill="1" applyBorder="1" applyAlignment="1" applyProtection="1">
      <alignment horizontal="center" vertical="top" wrapText="1"/>
      <protection locked="0"/>
    </xf>
    <xf numFmtId="0" fontId="63" fillId="17" borderId="30" xfId="0" applyFont="1" applyFill="1" applyBorder="1" applyAlignment="1" applyProtection="1">
      <alignment horizontal="left" vertical="top" wrapText="1"/>
      <protection locked="0"/>
    </xf>
    <xf numFmtId="17" fontId="62" fillId="0" borderId="61" xfId="0" applyNumberFormat="1" applyFont="1" applyBorder="1" applyAlignment="1" applyProtection="1">
      <alignment horizontal="right" vertical="center"/>
      <protection locked="0"/>
    </xf>
    <xf numFmtId="0" fontId="62" fillId="0" borderId="29" xfId="0" applyFont="1" applyBorder="1" applyAlignment="1" applyProtection="1">
      <alignment horizontal="left" vertical="top"/>
      <protection locked="0"/>
    </xf>
    <xf numFmtId="0" fontId="62" fillId="0" borderId="61" xfId="0" applyFont="1" applyBorder="1" applyAlignment="1" applyProtection="1">
      <alignment horizontal="right" vertical="center" wrapText="1"/>
      <protection locked="0"/>
    </xf>
    <xf numFmtId="0" fontId="67" fillId="14" borderId="61" xfId="0" applyFont="1" applyFill="1" applyBorder="1" applyAlignment="1" applyProtection="1">
      <alignment horizontal="left" vertical="justify" wrapText="1"/>
      <protection locked="0"/>
    </xf>
    <xf numFmtId="0" fontId="63" fillId="14" borderId="61" xfId="0" applyFont="1" applyFill="1" applyBorder="1" applyAlignment="1" applyProtection="1">
      <alignment horizontal="left" vertical="top" wrapText="1"/>
      <protection locked="0"/>
    </xf>
    <xf numFmtId="0" fontId="63" fillId="14" borderId="61" xfId="0" applyFont="1" applyFill="1" applyBorder="1" applyAlignment="1" applyProtection="1">
      <alignment horizontal="left" vertical="top"/>
      <protection locked="0"/>
    </xf>
    <xf numFmtId="0" fontId="63" fillId="14" borderId="61" xfId="0" applyFont="1" applyFill="1" applyBorder="1" applyAlignment="1" applyProtection="1">
      <alignment horizontal="left" wrapText="1"/>
      <protection locked="0"/>
    </xf>
    <xf numFmtId="0" fontId="62" fillId="0" borderId="29" xfId="46" applyFont="1" applyBorder="1" applyAlignment="1" applyProtection="1">
      <alignment horizontal="left"/>
      <protection locked="0"/>
    </xf>
    <xf numFmtId="0" fontId="62" fillId="0" borderId="61" xfId="46" applyFont="1" applyBorder="1" applyAlignment="1" applyProtection="1">
      <alignment horizontal="left" vertical="justify" wrapText="1"/>
      <protection locked="0"/>
    </xf>
    <xf numFmtId="0" fontId="62" fillId="0" borderId="61" xfId="46" applyFont="1" applyBorder="1" applyAlignment="1" applyProtection="1">
      <alignment horizontal="left" wrapText="1"/>
      <protection locked="0"/>
    </xf>
    <xf numFmtId="0" fontId="62" fillId="0" borderId="61" xfId="46" applyFont="1" applyBorder="1" applyAlignment="1" applyProtection="1">
      <alignment horizontal="left"/>
      <protection locked="0"/>
    </xf>
    <xf numFmtId="3" fontId="62" fillId="0" borderId="61" xfId="46" applyNumberFormat="1" applyFont="1" applyBorder="1" applyAlignment="1" applyProtection="1">
      <alignment horizontal="right" vertical="center"/>
      <protection locked="0"/>
    </xf>
    <xf numFmtId="0" fontId="62" fillId="0" borderId="61" xfId="46" applyFont="1" applyBorder="1" applyAlignment="1" applyProtection="1">
      <alignment horizontal="center"/>
      <protection locked="0"/>
    </xf>
    <xf numFmtId="0" fontId="62" fillId="0" borderId="30" xfId="46" applyFont="1" applyBorder="1" applyAlignment="1" applyProtection="1">
      <alignment horizontal="left"/>
      <protection locked="0"/>
    </xf>
    <xf numFmtId="0" fontId="62" fillId="0" borderId="30" xfId="0" applyFont="1" applyBorder="1" applyAlignment="1" applyProtection="1">
      <alignment horizontal="left" vertical="center"/>
      <protection locked="0"/>
    </xf>
    <xf numFmtId="0" fontId="62" fillId="0" borderId="61" xfId="0" applyFont="1" applyBorder="1" applyAlignment="1">
      <alignment horizontal="left" vertical="center"/>
    </xf>
    <xf numFmtId="0" fontId="62" fillId="0" borderId="30" xfId="0" applyFont="1" applyBorder="1" applyAlignment="1">
      <alignment horizontal="left" vertical="center"/>
    </xf>
    <xf numFmtId="49" fontId="62" fillId="0" borderId="61" xfId="0" applyNumberFormat="1" applyFont="1" applyBorder="1" applyAlignment="1" applyProtection="1">
      <alignment horizontal="left" vertical="justify"/>
      <protection locked="0"/>
    </xf>
    <xf numFmtId="49" fontId="62" fillId="0" borderId="29" xfId="0" applyNumberFormat="1" applyFont="1" applyBorder="1" applyAlignment="1" applyProtection="1">
      <alignment horizontal="left" wrapText="1"/>
      <protection locked="0"/>
    </xf>
    <xf numFmtId="49" fontId="62" fillId="0" borderId="61" xfId="0" applyNumberFormat="1" applyFont="1" applyBorder="1" applyAlignment="1" applyProtection="1">
      <alignment wrapText="1"/>
      <protection locked="0"/>
    </xf>
    <xf numFmtId="49" fontId="62" fillId="0" borderId="61" xfId="0" applyNumberFormat="1" applyFont="1" applyBorder="1" applyAlignment="1" applyProtection="1">
      <alignment horizontal="left" wrapText="1"/>
      <protection locked="0"/>
    </xf>
    <xf numFmtId="49" fontId="62" fillId="0" borderId="30" xfId="0" applyNumberFormat="1" applyFont="1" applyBorder="1" applyAlignment="1" applyProtection="1">
      <alignment wrapText="1"/>
      <protection locked="0"/>
    </xf>
    <xf numFmtId="0" fontId="62" fillId="0" borderId="29" xfId="0" applyFont="1" applyBorder="1" applyAlignment="1" applyProtection="1">
      <alignment horizontal="left" vertical="center"/>
      <protection locked="0"/>
    </xf>
    <xf numFmtId="1" fontId="62" fillId="0" borderId="61" xfId="0" applyNumberFormat="1" applyFont="1" applyBorder="1" applyAlignment="1" applyProtection="1">
      <alignment horizontal="center" vertical="center" wrapText="1"/>
      <protection locked="0"/>
    </xf>
    <xf numFmtId="0" fontId="62" fillId="0" borderId="61" xfId="50" applyFont="1" applyFill="1" applyBorder="1" applyAlignment="1">
      <alignment horizontal="left" vertical="justify" wrapText="1"/>
    </xf>
    <xf numFmtId="0" fontId="62" fillId="0" borderId="61" xfId="50" applyFont="1" applyFill="1" applyBorder="1" applyAlignment="1">
      <alignment horizontal="left" vertical="center" wrapText="1"/>
    </xf>
    <xf numFmtId="0" fontId="62" fillId="0" borderId="61" xfId="50" applyFont="1" applyFill="1" applyBorder="1" applyAlignment="1">
      <alignment horizontal="left" vertical="top" wrapText="1"/>
    </xf>
    <xf numFmtId="3" fontId="62" fillId="0" borderId="61" xfId="50" applyNumberFormat="1" applyFont="1" applyFill="1" applyBorder="1" applyAlignment="1">
      <alignment horizontal="right" vertical="center" wrapText="1"/>
    </xf>
    <xf numFmtId="0" fontId="62" fillId="0" borderId="61" xfId="50" applyFont="1" applyFill="1" applyBorder="1" applyAlignment="1">
      <alignment horizontal="right" vertical="center" wrapText="1"/>
    </xf>
    <xf numFmtId="0" fontId="62" fillId="0" borderId="61" xfId="50" applyFont="1" applyFill="1" applyBorder="1" applyAlignment="1">
      <alignment horizontal="center" vertical="top" wrapText="1"/>
    </xf>
    <xf numFmtId="0" fontId="62" fillId="0" borderId="30" xfId="50" applyFont="1" applyFill="1" applyBorder="1" applyAlignment="1">
      <alignment horizontal="left" vertical="top" wrapText="1"/>
    </xf>
    <xf numFmtId="0" fontId="62" fillId="0" borderId="61" xfId="50" applyFont="1" applyFill="1" applyBorder="1" applyAlignment="1">
      <alignment wrapText="1"/>
    </xf>
    <xf numFmtId="0" fontId="62" fillId="0" borderId="61" xfId="50" applyFont="1" applyFill="1" applyBorder="1" applyAlignment="1">
      <alignment horizontal="left" wrapText="1"/>
    </xf>
    <xf numFmtId="0" fontId="62" fillId="0" borderId="61" xfId="50" applyFont="1" applyFill="1" applyBorder="1" applyAlignment="1">
      <alignment horizontal="center" wrapText="1"/>
    </xf>
    <xf numFmtId="0" fontId="62" fillId="0" borderId="30" xfId="0" applyFont="1" applyBorder="1" applyAlignment="1">
      <alignment horizontal="left" wrapText="1"/>
    </xf>
    <xf numFmtId="3" fontId="62" fillId="0" borderId="61" xfId="0" applyNumberFormat="1" applyFont="1" applyBorder="1" applyAlignment="1">
      <alignment horizontal="left" wrapText="1"/>
    </xf>
    <xf numFmtId="3" fontId="62" fillId="0" borderId="61" xfId="0" applyNumberFormat="1" applyFont="1" applyBorder="1" applyAlignment="1">
      <alignment horizontal="left"/>
    </xf>
    <xf numFmtId="3" fontId="62" fillId="14" borderId="61" xfId="0" applyNumberFormat="1" applyFont="1" applyFill="1" applyBorder="1" applyAlignment="1" applyProtection="1">
      <alignment horizontal="right" vertical="center"/>
      <protection locked="0"/>
    </xf>
    <xf numFmtId="49" fontId="62" fillId="0" borderId="61" xfId="0" applyNumberFormat="1" applyFont="1" applyBorder="1" applyAlignment="1">
      <alignment vertical="top" wrapText="1"/>
    </xf>
    <xf numFmtId="0" fontId="62" fillId="0" borderId="61" xfId="0" applyFont="1" applyBorder="1"/>
    <xf numFmtId="49" fontId="62" fillId="0" borderId="61" xfId="0" applyNumberFormat="1" applyFont="1" applyBorder="1" applyAlignment="1">
      <alignment horizontal="left"/>
    </xf>
    <xf numFmtId="49" fontId="62" fillId="0" borderId="61" xfId="0" applyNumberFormat="1" applyFont="1" applyBorder="1"/>
    <xf numFmtId="49" fontId="62" fillId="0" borderId="30" xfId="0" applyNumberFormat="1" applyFont="1" applyBorder="1"/>
    <xf numFmtId="0" fontId="63" fillId="14" borderId="62" xfId="0" applyFont="1" applyFill="1" applyBorder="1" applyAlignment="1" applyProtection="1">
      <alignment horizontal="left"/>
      <protection locked="0"/>
    </xf>
    <xf numFmtId="49" fontId="63" fillId="14" borderId="59" xfId="0" applyNumberFormat="1" applyFont="1" applyFill="1" applyBorder="1" applyAlignment="1">
      <alignment vertical="top" wrapText="1"/>
    </xf>
    <xf numFmtId="49" fontId="63" fillId="14" borderId="59" xfId="0" applyNumberFormat="1" applyFont="1" applyFill="1" applyBorder="1" applyAlignment="1">
      <alignment horizontal="left" vertical="top" wrapText="1"/>
    </xf>
    <xf numFmtId="49" fontId="63" fillId="14" borderId="59" xfId="0" applyNumberFormat="1" applyFont="1" applyFill="1" applyBorder="1" applyAlignment="1">
      <alignment horizontal="left"/>
    </xf>
    <xf numFmtId="3" fontId="63" fillId="14" borderId="59" xfId="0" applyNumberFormat="1" applyFont="1" applyFill="1" applyBorder="1" applyAlignment="1">
      <alignment horizontal="right" vertical="center" wrapText="1"/>
    </xf>
    <xf numFmtId="3" fontId="63" fillId="14" borderId="59" xfId="0" applyNumberFormat="1" applyFont="1" applyFill="1" applyBorder="1" applyAlignment="1">
      <alignment horizontal="right" vertical="center"/>
    </xf>
    <xf numFmtId="0" fontId="63" fillId="14" borderId="59" xfId="0" applyFont="1" applyFill="1" applyBorder="1" applyAlignment="1">
      <alignment horizontal="right" vertical="center"/>
    </xf>
    <xf numFmtId="49" fontId="63" fillId="14" borderId="59" xfId="0" applyNumberFormat="1" applyFont="1" applyFill="1" applyBorder="1" applyAlignment="1">
      <alignment horizontal="center"/>
    </xf>
    <xf numFmtId="49" fontId="63" fillId="14" borderId="63" xfId="0" applyNumberFormat="1" applyFont="1" applyFill="1" applyBorder="1"/>
    <xf numFmtId="0" fontId="62" fillId="0" borderId="62" xfId="0" applyFont="1" applyBorder="1" applyAlignment="1" applyProtection="1">
      <alignment horizontal="left"/>
      <protection locked="0"/>
    </xf>
    <xf numFmtId="49" fontId="62" fillId="0" borderId="59" xfId="0" applyNumberFormat="1" applyFont="1" applyBorder="1" applyAlignment="1">
      <alignment vertical="top" wrapText="1"/>
    </xf>
    <xf numFmtId="0" fontId="62" fillId="0" borderId="59" xfId="0" applyFont="1" applyBorder="1" applyAlignment="1">
      <alignment horizontal="left"/>
    </xf>
    <xf numFmtId="49" fontId="62" fillId="0" borderId="59" xfId="0" applyNumberFormat="1" applyFont="1" applyBorder="1" applyAlignment="1">
      <alignment horizontal="left"/>
    </xf>
    <xf numFmtId="3" fontId="62" fillId="0" borderId="59" xfId="0" applyNumberFormat="1" applyFont="1" applyBorder="1" applyAlignment="1">
      <alignment horizontal="right" vertical="center" wrapText="1"/>
    </xf>
    <xf numFmtId="3" fontId="62" fillId="14" borderId="59" xfId="0" applyNumberFormat="1" applyFont="1" applyFill="1" applyBorder="1" applyAlignment="1">
      <alignment horizontal="right" vertical="center"/>
    </xf>
    <xf numFmtId="0" fontId="62" fillId="0" borderId="59" xfId="0" applyFont="1" applyBorder="1" applyAlignment="1">
      <alignment horizontal="right" vertical="center"/>
    </xf>
    <xf numFmtId="49" fontId="62" fillId="0" borderId="59" xfId="0" applyNumberFormat="1" applyFont="1" applyBorder="1"/>
    <xf numFmtId="49" fontId="62" fillId="0" borderId="63" xfId="0" applyNumberFormat="1" applyFont="1" applyBorder="1"/>
    <xf numFmtId="0" fontId="63" fillId="14" borderId="59" xfId="0" applyFont="1" applyFill="1" applyBorder="1" applyAlignment="1">
      <alignment horizontal="left"/>
    </xf>
    <xf numFmtId="49" fontId="63" fillId="14" borderId="59" xfId="0" applyNumberFormat="1" applyFont="1" applyFill="1" applyBorder="1"/>
    <xf numFmtId="49" fontId="62" fillId="0" borderId="59" xfId="0" applyNumberFormat="1" applyFont="1" applyBorder="1" applyAlignment="1">
      <alignment vertical="center"/>
    </xf>
    <xf numFmtId="14" fontId="63" fillId="14" borderId="59" xfId="0" applyNumberFormat="1" applyFont="1" applyFill="1" applyBorder="1" applyAlignment="1">
      <alignment horizontal="right" vertical="center"/>
    </xf>
    <xf numFmtId="49" fontId="63" fillId="14" borderId="59" xfId="0" applyNumberFormat="1" applyFont="1" applyFill="1" applyBorder="1" applyAlignment="1">
      <alignment vertical="center"/>
    </xf>
    <xf numFmtId="3" fontId="63" fillId="14" borderId="61" xfId="0" applyNumberFormat="1" applyFont="1" applyFill="1" applyBorder="1" applyAlignment="1">
      <alignment horizontal="right" vertical="center" wrapText="1"/>
    </xf>
    <xf numFmtId="0" fontId="63" fillId="14" borderId="61" xfId="0" applyFont="1" applyFill="1" applyBorder="1" applyAlignment="1">
      <alignment horizontal="right"/>
    </xf>
    <xf numFmtId="0" fontId="65" fillId="0" borderId="61" xfId="0" applyFont="1" applyBorder="1" applyAlignment="1">
      <alignment wrapText="1"/>
    </xf>
    <xf numFmtId="49" fontId="62" fillId="0" borderId="61" xfId="0" applyNumberFormat="1" applyFont="1" applyBorder="1" applyAlignment="1">
      <alignment horizontal="center" vertical="center"/>
    </xf>
    <xf numFmtId="49" fontId="63" fillId="14" borderId="61" xfId="0" applyNumberFormat="1" applyFont="1" applyFill="1" applyBorder="1" applyAlignment="1">
      <alignment vertical="top" wrapText="1"/>
    </xf>
    <xf numFmtId="49" fontId="63" fillId="14" borderId="61" xfId="0" applyNumberFormat="1" applyFont="1" applyFill="1" applyBorder="1" applyAlignment="1">
      <alignment horizontal="left"/>
    </xf>
    <xf numFmtId="49" fontId="63" fillId="14" borderId="61" xfId="0" applyNumberFormat="1" applyFont="1" applyFill="1" applyBorder="1"/>
    <xf numFmtId="49" fontId="63" fillId="14" borderId="30" xfId="0" applyNumberFormat="1" applyFont="1" applyFill="1" applyBorder="1"/>
    <xf numFmtId="49" fontId="62" fillId="0" borderId="59" xfId="0" applyNumberFormat="1" applyFont="1" applyBorder="1" applyAlignment="1">
      <alignment wrapText="1"/>
    </xf>
    <xf numFmtId="0" fontId="62" fillId="0" borderId="59" xfId="0" applyFont="1" applyBorder="1" applyAlignment="1">
      <alignment horizontal="right"/>
    </xf>
    <xf numFmtId="49" fontId="62" fillId="0" borderId="59" xfId="0" applyNumberFormat="1" applyFont="1" applyBorder="1" applyAlignment="1">
      <alignment vertical="center" wrapText="1"/>
    </xf>
    <xf numFmtId="0" fontId="62" fillId="0" borderId="59" xfId="0" applyFont="1" applyBorder="1" applyAlignment="1">
      <alignment horizontal="left" vertical="center"/>
    </xf>
    <xf numFmtId="49" fontId="62" fillId="0" borderId="59" xfId="0" applyNumberFormat="1" applyFont="1" applyBorder="1" applyAlignment="1">
      <alignment horizontal="left" vertical="center"/>
    </xf>
    <xf numFmtId="49" fontId="62" fillId="0" borderId="63" xfId="0" applyNumberFormat="1" applyFont="1" applyBorder="1" applyAlignment="1">
      <alignment vertical="center"/>
    </xf>
    <xf numFmtId="0" fontId="63" fillId="0" borderId="59" xfId="0" applyFont="1" applyBorder="1" applyAlignment="1">
      <alignment horizontal="right" vertical="center"/>
    </xf>
    <xf numFmtId="49" fontId="62" fillId="0" borderId="59" xfId="0" applyNumberFormat="1" applyFont="1" applyBorder="1" applyAlignment="1">
      <alignment horizontal="center" vertical="center"/>
    </xf>
    <xf numFmtId="49" fontId="62" fillId="0" borderId="64" xfId="219" applyNumberFormat="1" applyFont="1" applyBorder="1" applyAlignment="1">
      <alignment vertical="top" wrapText="1"/>
    </xf>
    <xf numFmtId="49" fontId="62" fillId="0" borderId="64" xfId="219" applyNumberFormat="1" applyFont="1" applyBorder="1" applyAlignment="1">
      <alignment horizontal="left"/>
    </xf>
    <xf numFmtId="3" fontId="62" fillId="0" borderId="64" xfId="219" applyNumberFormat="1" applyFont="1" applyBorder="1" applyAlignment="1">
      <alignment horizontal="right" vertical="center" wrapText="1"/>
    </xf>
    <xf numFmtId="0" fontId="62" fillId="0" borderId="64" xfId="219" applyFont="1" applyBorder="1" applyAlignment="1">
      <alignment horizontal="right" vertical="center"/>
    </xf>
    <xf numFmtId="49" fontId="62" fillId="0" borderId="64" xfId="219" applyNumberFormat="1" applyFont="1" applyBorder="1" applyAlignment="1">
      <alignment horizontal="center"/>
    </xf>
    <xf numFmtId="49" fontId="62" fillId="0" borderId="64" xfId="219" applyNumberFormat="1" applyFont="1" applyBorder="1"/>
    <xf numFmtId="49" fontId="62" fillId="0" borderId="65" xfId="219" applyNumberFormat="1" applyFont="1" applyBorder="1"/>
    <xf numFmtId="0" fontId="62" fillId="0" borderId="64" xfId="219" applyFont="1" applyBorder="1" applyAlignment="1">
      <alignment vertical="top" wrapText="1"/>
    </xf>
    <xf numFmtId="0" fontId="62" fillId="0" borderId="64" xfId="219" applyFont="1" applyBorder="1" applyAlignment="1">
      <alignment horizontal="left"/>
    </xf>
    <xf numFmtId="0" fontId="62" fillId="0" borderId="64" xfId="219" applyFont="1" applyBorder="1" applyAlignment="1">
      <alignment wrapText="1"/>
    </xf>
    <xf numFmtId="0" fontId="62" fillId="0" borderId="64" xfId="219" applyFont="1" applyBorder="1" applyAlignment="1">
      <alignment horizontal="left" vertical="top" wrapText="1"/>
    </xf>
    <xf numFmtId="3" fontId="62" fillId="0" borderId="64" xfId="219" applyNumberFormat="1" applyFont="1" applyBorder="1" applyAlignment="1">
      <alignment horizontal="right" vertical="center"/>
    </xf>
    <xf numFmtId="0" fontId="62" fillId="0" borderId="64" xfId="219" applyFont="1" applyBorder="1" applyAlignment="1">
      <alignment horizontal="right" vertical="center" wrapText="1"/>
    </xf>
    <xf numFmtId="0" fontId="62" fillId="0" borderId="64" xfId="219" applyFont="1" applyBorder="1" applyAlignment="1">
      <alignment horizontal="center"/>
    </xf>
    <xf numFmtId="0" fontId="62" fillId="0" borderId="68" xfId="219" applyFont="1" applyBorder="1" applyAlignment="1">
      <alignment horizontal="center"/>
    </xf>
    <xf numFmtId="0" fontId="66" fillId="14" borderId="64" xfId="219" applyFont="1" applyFill="1" applyBorder="1" applyAlignment="1">
      <alignment vertical="top" wrapText="1"/>
    </xf>
    <xf numFmtId="0" fontId="66" fillId="14" borderId="64" xfId="219" applyFont="1" applyFill="1" applyBorder="1" applyAlignment="1">
      <alignment horizontal="left"/>
    </xf>
    <xf numFmtId="0" fontId="66" fillId="14" borderId="69" xfId="0" applyFont="1" applyFill="1" applyBorder="1" applyAlignment="1">
      <alignment horizontal="left"/>
    </xf>
    <xf numFmtId="0" fontId="66" fillId="14" borderId="64" xfId="219" applyFont="1" applyFill="1" applyBorder="1" applyAlignment="1">
      <alignment wrapText="1"/>
    </xf>
    <xf numFmtId="0" fontId="66" fillId="14" borderId="64" xfId="219" applyFont="1" applyFill="1" applyBorder="1" applyAlignment="1">
      <alignment horizontal="left" vertical="top" wrapText="1"/>
    </xf>
    <xf numFmtId="3" fontId="66" fillId="14" borderId="70" xfId="0" applyNumberFormat="1" applyFont="1" applyFill="1" applyBorder="1" applyAlignment="1">
      <alignment horizontal="right" vertical="center"/>
    </xf>
    <xf numFmtId="3" fontId="66" fillId="14" borderId="59" xfId="0" applyNumberFormat="1" applyFont="1" applyFill="1" applyBorder="1" applyAlignment="1">
      <alignment horizontal="right" vertical="center"/>
    </xf>
    <xf numFmtId="0" fontId="66" fillId="14" borderId="70" xfId="0" applyFont="1" applyFill="1" applyBorder="1" applyAlignment="1">
      <alignment horizontal="right" vertical="center"/>
    </xf>
    <xf numFmtId="0" fontId="66" fillId="14" borderId="70" xfId="0" applyFont="1" applyFill="1" applyBorder="1" applyAlignment="1">
      <alignment horizontal="center"/>
    </xf>
    <xf numFmtId="0" fontId="66" fillId="14" borderId="70" xfId="0" applyFont="1" applyFill="1" applyBorder="1" applyAlignment="1">
      <alignment horizontal="left" vertical="justify" wrapText="1"/>
    </xf>
    <xf numFmtId="0" fontId="62" fillId="0" borderId="70" xfId="0" applyFont="1" applyBorder="1" applyAlignment="1">
      <alignment horizontal="left" vertical="justify" wrapText="1"/>
    </xf>
    <xf numFmtId="0" fontId="62" fillId="0" borderId="70" xfId="0" applyFont="1" applyBorder="1" applyAlignment="1">
      <alignment horizontal="left" wrapText="1"/>
    </xf>
    <xf numFmtId="0" fontId="62" fillId="0" borderId="70" xfId="0" applyFont="1" applyBorder="1" applyAlignment="1">
      <alignment horizontal="left"/>
    </xf>
    <xf numFmtId="0" fontId="62" fillId="0" borderId="70" xfId="0" applyFont="1" applyBorder="1" applyAlignment="1">
      <alignment horizontal="left" vertical="justify"/>
    </xf>
    <xf numFmtId="3" fontId="62" fillId="0" borderId="70" xfId="0" applyNumberFormat="1" applyFont="1" applyBorder="1" applyAlignment="1">
      <alignment horizontal="right" vertical="center"/>
    </xf>
    <xf numFmtId="3" fontId="62" fillId="14" borderId="70" xfId="0" applyNumberFormat="1" applyFont="1" applyFill="1" applyBorder="1" applyAlignment="1">
      <alignment horizontal="right" vertical="center"/>
    </xf>
    <xf numFmtId="0" fontId="62" fillId="0" borderId="70" xfId="0" applyFont="1" applyBorder="1" applyAlignment="1">
      <alignment horizontal="center"/>
    </xf>
    <xf numFmtId="0" fontId="62" fillId="0" borderId="59" xfId="219" applyFont="1" applyBorder="1" applyAlignment="1">
      <alignment vertical="top" wrapText="1"/>
    </xf>
    <xf numFmtId="0" fontId="62" fillId="0" borderId="59" xfId="219" applyFont="1" applyBorder="1" applyAlignment="1">
      <alignment horizontal="left"/>
    </xf>
    <xf numFmtId="0" fontId="62" fillId="0" borderId="59" xfId="219" applyFont="1" applyBorder="1" applyAlignment="1">
      <alignment wrapText="1"/>
    </xf>
    <xf numFmtId="0" fontId="62" fillId="0" borderId="59" xfId="219" applyFont="1" applyBorder="1" applyAlignment="1">
      <alignment horizontal="left" vertical="top" wrapText="1"/>
    </xf>
    <xf numFmtId="3" fontId="62" fillId="13" borderId="70" xfId="0" applyNumberFormat="1" applyFont="1" applyFill="1" applyBorder="1" applyAlignment="1" applyProtection="1">
      <alignment horizontal="right" vertical="center"/>
      <protection locked="0"/>
    </xf>
    <xf numFmtId="0" fontId="62" fillId="0" borderId="59" xfId="0" applyFont="1" applyBorder="1" applyAlignment="1">
      <alignment horizontal="left" vertical="justify" wrapText="1"/>
    </xf>
    <xf numFmtId="0" fontId="62" fillId="0" borderId="59" xfId="0" applyFont="1" applyBorder="1" applyAlignment="1">
      <alignment horizontal="left" vertical="justify"/>
    </xf>
    <xf numFmtId="0" fontId="62" fillId="0" borderId="48" xfId="0" applyFont="1" applyBorder="1" applyAlignment="1">
      <alignment horizontal="left"/>
    </xf>
    <xf numFmtId="0" fontId="62" fillId="0" borderId="64" xfId="219" applyFont="1" applyBorder="1" applyAlignment="1">
      <alignment vertical="center" wrapText="1"/>
    </xf>
    <xf numFmtId="0" fontId="62" fillId="0" borderId="64" xfId="219" applyFont="1" applyBorder="1" applyAlignment="1">
      <alignment horizontal="left" vertical="center"/>
    </xf>
    <xf numFmtId="0" fontId="62" fillId="0" borderId="64" xfId="219" applyFont="1" applyBorder="1" applyAlignment="1">
      <alignment horizontal="left" vertical="center" wrapText="1"/>
    </xf>
    <xf numFmtId="0" fontId="62" fillId="0" borderId="70" xfId="0" applyFont="1" applyBorder="1" applyAlignment="1">
      <alignment vertical="justify" wrapText="1"/>
    </xf>
    <xf numFmtId="0" fontId="62" fillId="0" borderId="59" xfId="0" applyFont="1" applyBorder="1" applyAlignment="1">
      <alignment wrapText="1"/>
    </xf>
    <xf numFmtId="49" fontId="66" fillId="14" borderId="59" xfId="0" applyNumberFormat="1" applyFont="1" applyFill="1" applyBorder="1" applyAlignment="1">
      <alignment vertical="top" wrapText="1"/>
    </xf>
    <xf numFmtId="49" fontId="66" fillId="14" borderId="59" xfId="0" applyNumberFormat="1" applyFont="1" applyFill="1" applyBorder="1" applyAlignment="1">
      <alignment horizontal="left"/>
    </xf>
    <xf numFmtId="49" fontId="66" fillId="14" borderId="70" xfId="0" applyNumberFormat="1" applyFont="1" applyFill="1" applyBorder="1" applyAlignment="1" applyProtection="1">
      <alignment wrapText="1"/>
      <protection locked="0"/>
    </xf>
    <xf numFmtId="3" fontId="66" fillId="14" borderId="59" xfId="0" applyNumberFormat="1" applyFont="1" applyFill="1" applyBorder="1" applyAlignment="1">
      <alignment horizontal="right" vertical="center" wrapText="1"/>
    </xf>
    <xf numFmtId="0" fontId="66" fillId="14" borderId="59" xfId="0" applyFont="1" applyFill="1" applyBorder="1" applyAlignment="1">
      <alignment horizontal="right" vertical="center"/>
    </xf>
    <xf numFmtId="0" fontId="66" fillId="14" borderId="59" xfId="0" applyFont="1" applyFill="1" applyBorder="1" applyAlignment="1">
      <alignment horizontal="center"/>
    </xf>
    <xf numFmtId="0" fontId="66" fillId="14" borderId="36" xfId="0" applyFont="1" applyFill="1" applyBorder="1" applyAlignment="1">
      <alignment horizontal="left"/>
    </xf>
    <xf numFmtId="0" fontId="62" fillId="0" borderId="70" xfId="0" applyFont="1" applyBorder="1" applyAlignment="1">
      <alignment horizontal="left" vertical="top"/>
    </xf>
    <xf numFmtId="3" fontId="62" fillId="0" borderId="70" xfId="0" applyNumberFormat="1" applyFont="1" applyBorder="1" applyAlignment="1">
      <alignment horizontal="right" vertical="top" wrapText="1"/>
    </xf>
    <xf numFmtId="0" fontId="62" fillId="0" borderId="70" xfId="0" applyFont="1" applyBorder="1" applyAlignment="1">
      <alignment horizontal="left" vertical="top" wrapText="1"/>
    </xf>
    <xf numFmtId="49" fontId="62" fillId="0" borderId="70" xfId="0" applyNumberFormat="1" applyFont="1" applyBorder="1" applyAlignment="1">
      <alignment horizontal="left" vertical="top" wrapText="1"/>
    </xf>
    <xf numFmtId="3" fontId="62" fillId="0" borderId="70" xfId="0" applyNumberFormat="1" applyFont="1" applyBorder="1" applyAlignment="1">
      <alignment horizontal="left" vertical="top" wrapText="1"/>
    </xf>
    <xf numFmtId="0" fontId="62" fillId="0" borderId="70" xfId="0" applyFont="1" applyBorder="1" applyAlignment="1">
      <alignment horizontal="right" vertical="top"/>
    </xf>
    <xf numFmtId="3" fontId="62" fillId="0" borderId="70" xfId="0" applyNumberFormat="1" applyFont="1" applyBorder="1" applyAlignment="1">
      <alignment horizontal="right" vertical="top"/>
    </xf>
    <xf numFmtId="0" fontId="62" fillId="0" borderId="71" xfId="0" applyFont="1" applyBorder="1" applyAlignment="1">
      <alignment horizontal="left"/>
    </xf>
    <xf numFmtId="0" fontId="62" fillId="0" borderId="54" xfId="0" applyFont="1" applyBorder="1" applyAlignment="1" applyProtection="1">
      <alignment horizontal="left" vertical="top" wrapText="1"/>
      <protection locked="0"/>
    </xf>
    <xf numFmtId="3" fontId="62" fillId="0" borderId="54" xfId="0" applyNumberFormat="1" applyFont="1" applyBorder="1" applyAlignment="1">
      <alignment horizontal="right" vertical="center"/>
    </xf>
    <xf numFmtId="0" fontId="62" fillId="0" borderId="54" xfId="0" applyFont="1" applyBorder="1" applyAlignment="1" applyProtection="1">
      <alignment horizontal="left" vertical="center" wrapText="1"/>
      <protection locked="0"/>
    </xf>
    <xf numFmtId="0" fontId="62" fillId="0" borderId="54" xfId="0" applyFont="1" applyBorder="1" applyAlignment="1" applyProtection="1">
      <alignment horizontal="center" vertical="center" wrapText="1"/>
      <protection locked="0"/>
    </xf>
    <xf numFmtId="0" fontId="62" fillId="0" borderId="32" xfId="0" applyFont="1" applyBorder="1" applyAlignment="1" applyProtection="1">
      <alignment horizontal="left" vertical="top" wrapText="1"/>
      <protection locked="0"/>
    </xf>
    <xf numFmtId="0" fontId="62" fillId="0" borderId="0" xfId="0" applyFont="1" applyAlignment="1">
      <alignment horizontal="left"/>
    </xf>
    <xf numFmtId="0" fontId="62" fillId="0" borderId="34" xfId="0" applyFont="1" applyBorder="1" applyAlignment="1">
      <alignment horizontal="left"/>
    </xf>
    <xf numFmtId="0" fontId="62" fillId="0" borderId="35" xfId="0" applyFont="1" applyBorder="1" applyAlignment="1" applyProtection="1">
      <alignment horizontal="left" vertical="top" wrapText="1"/>
      <protection locked="0"/>
    </xf>
    <xf numFmtId="3" fontId="62" fillId="0" borderId="35" xfId="0" applyNumberFormat="1" applyFont="1" applyBorder="1" applyAlignment="1">
      <alignment horizontal="right" vertical="center"/>
    </xf>
    <xf numFmtId="3" fontId="62" fillId="14" borderId="35" xfId="0" applyNumberFormat="1" applyFont="1" applyFill="1" applyBorder="1" applyAlignment="1">
      <alignment horizontal="right" vertical="center"/>
    </xf>
    <xf numFmtId="0" fontId="62" fillId="0" borderId="35" xfId="0" applyFont="1" applyBorder="1" applyAlignment="1" applyProtection="1">
      <alignment horizontal="left" vertical="center" wrapText="1"/>
      <protection locked="0"/>
    </xf>
    <xf numFmtId="0" fontId="62" fillId="0" borderId="35" xfId="0" applyFont="1" applyBorder="1" applyAlignment="1" applyProtection="1">
      <alignment horizontal="center" vertical="center" wrapText="1"/>
      <protection locked="0"/>
    </xf>
    <xf numFmtId="0" fontId="62" fillId="0" borderId="36" xfId="0" applyFont="1" applyBorder="1" applyAlignment="1" applyProtection="1">
      <alignment horizontal="left" vertical="top" wrapText="1"/>
      <protection locked="0"/>
    </xf>
    <xf numFmtId="0" fontId="41" fillId="12" borderId="67" xfId="0" applyFont="1" applyFill="1" applyBorder="1" applyAlignment="1">
      <alignment horizontal="left" wrapText="1"/>
    </xf>
    <xf numFmtId="0" fontId="41" fillId="12" borderId="67" xfId="0" applyFont="1" applyFill="1" applyBorder="1" applyAlignment="1">
      <alignment vertical="justify"/>
    </xf>
    <xf numFmtId="0" fontId="41" fillId="12" borderId="67" xfId="0" applyFont="1" applyFill="1" applyBorder="1" applyAlignment="1">
      <alignment horizontal="left"/>
    </xf>
    <xf numFmtId="0" fontId="41" fillId="12" borderId="67" xfId="0" applyFont="1" applyFill="1" applyBorder="1"/>
    <xf numFmtId="0" fontId="41" fillId="12" borderId="67" xfId="0" applyFont="1" applyFill="1" applyBorder="1" applyAlignment="1">
      <alignment horizontal="left" vertical="justify"/>
    </xf>
    <xf numFmtId="3" fontId="41" fillId="12" borderId="67" xfId="0" applyNumberFormat="1" applyFont="1" applyFill="1" applyBorder="1" applyAlignment="1">
      <alignment horizontal="right" vertical="center"/>
    </xf>
    <xf numFmtId="3" fontId="41" fillId="12" borderId="67" xfId="0" applyNumberFormat="1" applyFont="1" applyFill="1" applyBorder="1" applyAlignment="1">
      <alignment horizontal="right" vertical="center" wrapText="1"/>
    </xf>
    <xf numFmtId="0" fontId="41" fillId="12" borderId="67" xfId="0" applyFont="1" applyFill="1" applyBorder="1" applyAlignment="1">
      <alignment horizontal="center" vertical="center" wrapText="1"/>
    </xf>
    <xf numFmtId="0" fontId="46" fillId="12" borderId="67" xfId="0" applyFont="1" applyFill="1" applyBorder="1" applyAlignment="1">
      <alignment horizontal="center" vertical="center"/>
    </xf>
    <xf numFmtId="0" fontId="41" fillId="12" borderId="67" xfId="0" applyFont="1" applyFill="1" applyBorder="1" applyAlignment="1">
      <alignment vertical="justify" wrapText="1"/>
    </xf>
    <xf numFmtId="0" fontId="46" fillId="12" borderId="72" xfId="0" applyFont="1" applyFill="1" applyBorder="1" applyAlignment="1">
      <alignment horizontal="center" vertical="center"/>
    </xf>
    <xf numFmtId="0" fontId="41" fillId="12" borderId="35" xfId="0" applyFont="1" applyFill="1" applyBorder="1" applyAlignment="1">
      <alignment horizontal="left" wrapText="1"/>
    </xf>
    <xf numFmtId="0" fontId="41" fillId="12" borderId="35" xfId="0" applyFont="1" applyFill="1" applyBorder="1" applyAlignment="1">
      <alignment vertical="justify"/>
    </xf>
    <xf numFmtId="0" fontId="41" fillId="12" borderId="35" xfId="0" applyFont="1" applyFill="1" applyBorder="1" applyAlignment="1">
      <alignment horizontal="left"/>
    </xf>
    <xf numFmtId="0" fontId="41" fillId="12" borderId="35" xfId="0" applyFont="1" applyFill="1" applyBorder="1"/>
    <xf numFmtId="0" fontId="41" fillId="12" borderId="35" xfId="0" applyFont="1" applyFill="1" applyBorder="1" applyAlignment="1">
      <alignment horizontal="left" vertical="justify"/>
    </xf>
    <xf numFmtId="3" fontId="41" fillId="12" borderId="35" xfId="0" applyNumberFormat="1" applyFont="1" applyFill="1" applyBorder="1" applyAlignment="1">
      <alignment horizontal="right" vertical="center"/>
    </xf>
    <xf numFmtId="3" fontId="41" fillId="12" borderId="35" xfId="0" applyNumberFormat="1" applyFont="1" applyFill="1" applyBorder="1" applyAlignment="1">
      <alignment horizontal="right" vertical="center" wrapText="1"/>
    </xf>
    <xf numFmtId="0" fontId="41" fillId="12" borderId="35" xfId="0" applyFont="1" applyFill="1" applyBorder="1" applyAlignment="1">
      <alignment horizontal="center" vertical="center" wrapText="1"/>
    </xf>
    <xf numFmtId="0" fontId="46" fillId="12" borderId="35" xfId="0" applyFont="1" applyFill="1" applyBorder="1" applyAlignment="1">
      <alignment horizontal="center" vertical="center"/>
    </xf>
    <xf numFmtId="0" fontId="41" fillId="12" borderId="35" xfId="0" applyFont="1" applyFill="1" applyBorder="1" applyAlignment="1">
      <alignment vertical="justify" wrapText="1"/>
    </xf>
    <xf numFmtId="0" fontId="46" fillId="12" borderId="36" xfId="0" applyFont="1" applyFill="1" applyBorder="1" applyAlignment="1">
      <alignment horizontal="center" vertical="center"/>
    </xf>
    <xf numFmtId="0" fontId="10" fillId="0" borderId="57" xfId="0" applyFont="1" applyBorder="1" applyAlignment="1">
      <alignment horizontal="right" vertical="center"/>
    </xf>
    <xf numFmtId="0" fontId="10" fillId="0" borderId="71" xfId="0" applyFont="1" applyBorder="1" applyAlignment="1">
      <alignment horizontal="left"/>
    </xf>
    <xf numFmtId="0" fontId="21" fillId="0" borderId="67" xfId="0" applyFont="1" applyBorder="1" applyAlignment="1">
      <alignment horizontal="left" vertical="top" wrapText="1"/>
    </xf>
    <xf numFmtId="0" fontId="21" fillId="0" borderId="67" xfId="0" applyFont="1" applyBorder="1" applyAlignment="1">
      <alignment horizontal="left" vertical="justify"/>
    </xf>
    <xf numFmtId="3" fontId="21" fillId="0" borderId="67" xfId="0" applyNumberFormat="1" applyFont="1" applyBorder="1" applyAlignment="1">
      <alignment horizontal="right" vertical="center" wrapText="1"/>
    </xf>
    <xf numFmtId="3" fontId="10" fillId="9" borderId="67" xfId="0" applyNumberFormat="1" applyFont="1" applyFill="1" applyBorder="1" applyAlignment="1">
      <alignment horizontal="right" vertical="center"/>
    </xf>
    <xf numFmtId="0" fontId="21" fillId="0" borderId="67" xfId="0" applyFont="1" applyBorder="1" applyAlignment="1">
      <alignment horizontal="right" vertical="center" wrapText="1"/>
    </xf>
    <xf numFmtId="0" fontId="21" fillId="0" borderId="67" xfId="0" applyFont="1" applyBorder="1" applyAlignment="1">
      <alignment horizontal="right" vertical="center"/>
    </xf>
    <xf numFmtId="0" fontId="21" fillId="0" borderId="67" xfId="0" applyFont="1" applyBorder="1" applyAlignment="1">
      <alignment horizontal="center" vertical="center" wrapText="1"/>
    </xf>
    <xf numFmtId="0" fontId="21" fillId="0" borderId="67" xfId="0" applyFont="1" applyBorder="1" applyAlignment="1">
      <alignment horizontal="center" vertical="center"/>
    </xf>
    <xf numFmtId="0" fontId="21" fillId="0" borderId="72" xfId="0" applyFont="1" applyBorder="1" applyAlignment="1">
      <alignment horizontal="center" vertical="center"/>
    </xf>
    <xf numFmtId="0" fontId="21" fillId="0" borderId="70" xfId="0" applyFont="1" applyBorder="1" applyAlignment="1">
      <alignment horizontal="left" vertical="top" wrapText="1"/>
    </xf>
    <xf numFmtId="0" fontId="21" fillId="0" borderId="70" xfId="0" applyFont="1" applyBorder="1" applyAlignment="1">
      <alignment horizontal="left" vertical="justify"/>
    </xf>
    <xf numFmtId="3" fontId="21" fillId="0" borderId="70" xfId="0" applyNumberFormat="1" applyFont="1" applyBorder="1" applyAlignment="1">
      <alignment horizontal="right" vertical="center" wrapText="1"/>
    </xf>
    <xf numFmtId="0" fontId="21" fillId="0" borderId="70" xfId="0" applyFont="1" applyBorder="1" applyAlignment="1">
      <alignment horizontal="right" vertical="center" wrapText="1"/>
    </xf>
    <xf numFmtId="0" fontId="21" fillId="0" borderId="70" xfId="0" applyFont="1" applyBorder="1" applyAlignment="1">
      <alignment horizontal="right" vertical="center"/>
    </xf>
    <xf numFmtId="0" fontId="21" fillId="0" borderId="70" xfId="0" applyFont="1" applyBorder="1" applyAlignment="1">
      <alignment horizontal="center" vertical="center" wrapText="1"/>
    </xf>
    <xf numFmtId="0" fontId="21" fillId="0" borderId="70" xfId="0" applyFont="1" applyBorder="1" applyAlignment="1">
      <alignment horizontal="center" vertical="center"/>
    </xf>
    <xf numFmtId="3" fontId="10" fillId="12" borderId="70" xfId="0" applyNumberFormat="1" applyFont="1" applyFill="1" applyBorder="1" applyAlignment="1">
      <alignment horizontal="right" vertical="center"/>
    </xf>
    <xf numFmtId="0" fontId="10" fillId="12" borderId="29" xfId="0" applyFont="1" applyFill="1" applyBorder="1" applyAlignment="1">
      <alignment horizontal="left"/>
    </xf>
    <xf numFmtId="0" fontId="10" fillId="12" borderId="34" xfId="0" applyFont="1" applyFill="1" applyBorder="1" applyAlignment="1">
      <alignment horizontal="left"/>
    </xf>
    <xf numFmtId="3" fontId="10" fillId="12" borderId="35" xfId="0" applyNumberFormat="1" applyFont="1" applyFill="1" applyBorder="1" applyAlignment="1">
      <alignment horizontal="right" vertical="center"/>
    </xf>
    <xf numFmtId="0" fontId="10" fillId="12" borderId="31" xfId="0" applyFont="1" applyFill="1" applyBorder="1" applyAlignment="1">
      <alignment horizontal="left"/>
    </xf>
    <xf numFmtId="0" fontId="21" fillId="12" borderId="54" xfId="0" applyFont="1" applyFill="1" applyBorder="1" applyAlignment="1">
      <alignment horizontal="left" vertical="top" wrapText="1"/>
    </xf>
    <xf numFmtId="0" fontId="21" fillId="12" borderId="54" xfId="0" applyFont="1" applyFill="1" applyBorder="1" applyAlignment="1">
      <alignment horizontal="left" vertical="justify"/>
    </xf>
    <xf numFmtId="3" fontId="21" fillId="12" borderId="54" xfId="0" applyNumberFormat="1" applyFont="1" applyFill="1" applyBorder="1" applyAlignment="1">
      <alignment horizontal="right" vertical="center" wrapText="1"/>
    </xf>
    <xf numFmtId="3" fontId="10" fillId="12" borderId="54" xfId="0" applyNumberFormat="1" applyFont="1" applyFill="1" applyBorder="1" applyAlignment="1">
      <alignment horizontal="right" vertical="center"/>
    </xf>
    <xf numFmtId="0" fontId="21" fillId="12" borderId="54" xfId="0" applyFont="1" applyFill="1" applyBorder="1" applyAlignment="1">
      <alignment horizontal="right" vertical="center" wrapText="1"/>
    </xf>
    <xf numFmtId="0" fontId="21" fillId="12" borderId="54" xfId="0" applyFont="1" applyFill="1" applyBorder="1" applyAlignment="1">
      <alignment horizontal="right" vertical="center"/>
    </xf>
    <xf numFmtId="0" fontId="21" fillId="12" borderId="54" xfId="0" applyFont="1" applyFill="1" applyBorder="1" applyAlignment="1">
      <alignment horizontal="center" vertical="center" wrapText="1"/>
    </xf>
    <xf numFmtId="0" fontId="21" fillId="12" borderId="54" xfId="0" applyFont="1" applyFill="1" applyBorder="1" applyAlignment="1">
      <alignment horizontal="center" vertical="center"/>
    </xf>
    <xf numFmtId="0" fontId="21" fillId="12" borderId="32" xfId="0" applyFont="1" applyFill="1" applyBorder="1" applyAlignment="1">
      <alignment horizontal="center" vertical="center"/>
    </xf>
    <xf numFmtId="0" fontId="25" fillId="9" borderId="0" xfId="0" applyFont="1" applyFill="1" applyAlignment="1" applyProtection="1">
      <alignment horizontal="center" vertical="justify"/>
      <protection locked="0"/>
    </xf>
    <xf numFmtId="0" fontId="35" fillId="0" borderId="0" xfId="0" applyFont="1" applyAlignment="1">
      <alignment horizontal="center"/>
    </xf>
    <xf numFmtId="0" fontId="36" fillId="0" borderId="0" xfId="0" applyFont="1" applyAlignment="1">
      <alignment horizontal="center" vertical="center" wrapText="1"/>
    </xf>
    <xf numFmtId="0" fontId="36" fillId="0" borderId="0" xfId="0" applyFont="1" applyAlignment="1">
      <alignment horizontal="center" vertical="center"/>
    </xf>
    <xf numFmtId="0" fontId="38" fillId="9" borderId="0" xfId="0" applyFont="1" applyFill="1" applyAlignment="1" applyProtection="1">
      <alignment horizontal="center" vertical="justify"/>
      <protection locked="0"/>
    </xf>
    <xf numFmtId="0" fontId="49" fillId="9" borderId="0" xfId="0" applyFont="1" applyFill="1" applyAlignment="1" applyProtection="1">
      <alignment horizontal="center" vertical="justify"/>
      <protection locked="0"/>
    </xf>
  </cellXfs>
  <cellStyles count="52931">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10" xfId="13324" xr:uid="{079DAAD7-4064-4E2A-A2D2-FF691C2B16B4}"/>
    <cellStyle name="Měna 10 10 2" xfId="39784" xr:uid="{CAF360B5-8C32-477F-9525-C49F36386153}"/>
    <cellStyle name="Měna 10 11" xfId="17734" xr:uid="{5832DDCD-A05D-48CC-9840-CED115209A3B}"/>
    <cellStyle name="Měna 10 11 2" xfId="44194" xr:uid="{A0E6E284-FA34-4452-95EB-E930FAA83679}"/>
    <cellStyle name="Měna 10 12" xfId="26554" xr:uid="{8C91CE03-110A-4B16-ACDB-15EBCD73B699}"/>
    <cellStyle name="Měna 10 2" xfId="304" xr:uid="{C19EC846-678A-4C68-9E1E-48F617BAE2ED}"/>
    <cellStyle name="Měna 10 2 10" xfId="26764" xr:uid="{4141E426-6F70-47F5-95F3-2734CA23B160}"/>
    <cellStyle name="Měna 10 2 2" xfId="934" xr:uid="{01E0B4C5-430E-4C5C-BCC3-84C9B60E4D0B}"/>
    <cellStyle name="Měna 10 2 2 2" xfId="3454" xr:uid="{1402ABF7-6233-4EF1-8930-E12B7855B1F5}"/>
    <cellStyle name="Měna 10 2 2 2 2" xfId="7864" xr:uid="{2B92A64A-32D4-42CF-8425-BE0D38CF400F}"/>
    <cellStyle name="Měna 10 2 2 2 2 2" xfId="25504" xr:uid="{FF54D88A-2C42-40CB-9D10-33478991E0E6}"/>
    <cellStyle name="Měna 10 2 2 2 2 2 2" xfId="51964" xr:uid="{B3E6BFC6-31A4-487F-9DFE-6CD4E652C08D}"/>
    <cellStyle name="Měna 10 2 2 2 2 3" xfId="34324" xr:uid="{E624D8EB-D883-41A8-A3CB-8D8245E84C61}"/>
    <cellStyle name="Měna 10 2 2 2 3" xfId="12274" xr:uid="{928B328B-876B-4F4B-8BB5-B09B7901997C}"/>
    <cellStyle name="Měna 10 2 2 2 3 2" xfId="38734" xr:uid="{5124B61C-0B9C-4C8C-9921-3966D5C8FE7E}"/>
    <cellStyle name="Měna 10 2 2 2 4" xfId="16684" xr:uid="{B7BC513D-D185-4649-AB4E-2A196BECEEE1}"/>
    <cellStyle name="Měna 10 2 2 2 4 2" xfId="43144" xr:uid="{BE091458-E543-4865-B92A-A2E9DE0BDD6C}"/>
    <cellStyle name="Měna 10 2 2 2 5" xfId="21094" xr:uid="{00BC25BF-7A67-40FA-913C-A24E43758719}"/>
    <cellStyle name="Měna 10 2 2 2 5 2" xfId="47554" xr:uid="{BAD0E371-13B1-4927-B156-00EE38B1F8C3}"/>
    <cellStyle name="Měna 10 2 2 2 6" xfId="29914" xr:uid="{FD1FD7B9-92E0-4B69-80F1-12F0CB5EE63D}"/>
    <cellStyle name="Měna 10 2 2 3" xfId="5344" xr:uid="{8791D63F-F263-496B-8CAC-B60E64781CA3}"/>
    <cellStyle name="Měna 10 2 2 3 2" xfId="22984" xr:uid="{7CA33759-CFEB-4127-82CE-533D73D8FB60}"/>
    <cellStyle name="Měna 10 2 2 3 2 2" xfId="49444" xr:uid="{F0262264-2E62-40F6-9D2A-BE2BCBA68AB4}"/>
    <cellStyle name="Měna 10 2 2 3 3" xfId="31804" xr:uid="{485C7815-0087-47A6-AA4B-F5C399687C78}"/>
    <cellStyle name="Měna 10 2 2 4" xfId="9754" xr:uid="{7D56D761-3356-49A3-AC70-34190E2B0CC1}"/>
    <cellStyle name="Měna 10 2 2 4 2" xfId="36214" xr:uid="{28F4A29B-709B-4F45-A747-E5DE704130F7}"/>
    <cellStyle name="Měna 10 2 2 5" xfId="14164" xr:uid="{54025891-6E31-402F-A9EB-61C69C200930}"/>
    <cellStyle name="Měna 10 2 2 5 2" xfId="40624" xr:uid="{AD6B1E57-922F-40A8-90F9-755073F6FDBC}"/>
    <cellStyle name="Měna 10 2 2 6" xfId="18574" xr:uid="{8773BDA4-4C36-4EE5-930E-4E898FB49F72}"/>
    <cellStyle name="Měna 10 2 2 6 2" xfId="45034" xr:uid="{BC959BE8-9D36-4B50-BABA-DE114D29EFD8}"/>
    <cellStyle name="Měna 10 2 2 7" xfId="27394" xr:uid="{5C6E57A6-9FB6-406A-BED7-1F1F2569973D}"/>
    <cellStyle name="Měna 10 2 3" xfId="1564" xr:uid="{FD947899-7FF7-448F-A885-172C215A76AB}"/>
    <cellStyle name="Měna 10 2 3 2" xfId="4084" xr:uid="{1908860E-8B41-42B4-9D86-190BC0D34563}"/>
    <cellStyle name="Měna 10 2 3 2 2" xfId="8494" xr:uid="{3042BD55-C0B8-44C7-8F5D-BC86EECDD530}"/>
    <cellStyle name="Měna 10 2 3 2 2 2" xfId="26134" xr:uid="{BD8E73AD-1DE3-4BBF-A3F3-0BC6F0D1ED30}"/>
    <cellStyle name="Měna 10 2 3 2 2 2 2" xfId="52594" xr:uid="{F45779F3-7456-4799-9534-C778C99F1C9D}"/>
    <cellStyle name="Měna 10 2 3 2 2 3" xfId="34954" xr:uid="{FB92331D-3033-470F-8EBD-475BBB48B685}"/>
    <cellStyle name="Měna 10 2 3 2 3" xfId="12904" xr:uid="{85AEDB39-D70C-42D4-B831-04962CC13A30}"/>
    <cellStyle name="Měna 10 2 3 2 3 2" xfId="39364" xr:uid="{EE274A81-1127-45DD-B6A3-85F957C1D08D}"/>
    <cellStyle name="Měna 10 2 3 2 4" xfId="17314" xr:uid="{26E44F69-1C8E-4A32-BC9B-14D8E149998C}"/>
    <cellStyle name="Měna 10 2 3 2 4 2" xfId="43774" xr:uid="{40CAA112-9806-41D4-B16E-592ED9BF0C5B}"/>
    <cellStyle name="Měna 10 2 3 2 5" xfId="21724" xr:uid="{F5CB56B7-7A98-4C1C-82B7-A480B6F5D94A}"/>
    <cellStyle name="Měna 10 2 3 2 5 2" xfId="48184" xr:uid="{81FB0511-2F13-4059-8B7B-9075DA743465}"/>
    <cellStyle name="Měna 10 2 3 2 6" xfId="30544" xr:uid="{538E33BE-7D80-41D5-8BD6-7BAB3B6D721D}"/>
    <cellStyle name="Měna 10 2 3 3" xfId="5974" xr:uid="{722E01E7-9989-409A-A9CB-F5EB8CBAD4BB}"/>
    <cellStyle name="Měna 10 2 3 3 2" xfId="23614" xr:uid="{702F8059-2F2C-4222-B9E8-C141785AAB7D}"/>
    <cellStyle name="Měna 10 2 3 3 2 2" xfId="50074" xr:uid="{DF97121A-9E6E-4960-AD2D-6B2C475CF5C0}"/>
    <cellStyle name="Měna 10 2 3 3 3" xfId="32434" xr:uid="{50F15FB7-75F3-47C1-98E9-6C55E943BC0B}"/>
    <cellStyle name="Měna 10 2 3 4" xfId="10384" xr:uid="{E89EF3EB-5A0A-43E0-9D9B-A59F3136BF59}"/>
    <cellStyle name="Měna 10 2 3 4 2" xfId="36844" xr:uid="{75AAC443-16E3-4C27-B0C8-C3595493F6ED}"/>
    <cellStyle name="Měna 10 2 3 5" xfId="14794" xr:uid="{59A19212-E8A7-4F5A-BF37-B62DFC145927}"/>
    <cellStyle name="Měna 10 2 3 5 2" xfId="41254" xr:uid="{5E1C3FAB-0CD5-49F1-83F5-8E9766E82B23}"/>
    <cellStyle name="Měna 10 2 3 6" xfId="19204" xr:uid="{3BA46D9E-32DE-4BB0-95CD-42835C437B7E}"/>
    <cellStyle name="Měna 10 2 3 6 2" xfId="45664" xr:uid="{7AD21A99-581B-460E-8BE2-157F7FB8CE96}"/>
    <cellStyle name="Měna 10 2 3 7" xfId="28024" xr:uid="{69902B6A-469A-4593-8A2A-F588CBA30CE6}"/>
    <cellStyle name="Měna 10 2 4" xfId="2194" xr:uid="{A3E6D4F8-6DF0-46B8-8811-E86DE25DE382}"/>
    <cellStyle name="Měna 10 2 4 2" xfId="6604" xr:uid="{A1F0649D-00D8-4F9A-9D1A-2ED7D9BC221E}"/>
    <cellStyle name="Měna 10 2 4 2 2" xfId="24244" xr:uid="{C4561EE0-7236-4ECB-9F36-815B1DAACCA6}"/>
    <cellStyle name="Měna 10 2 4 2 2 2" xfId="50704" xr:uid="{2C0A4A4B-7B04-4A48-ACC3-91B342364E8B}"/>
    <cellStyle name="Měna 10 2 4 2 3" xfId="33064" xr:uid="{5496F748-8555-4008-A86D-41D07839B9FB}"/>
    <cellStyle name="Měna 10 2 4 3" xfId="11014" xr:uid="{FA0AFA7B-FAE0-422D-86BC-277426F491FE}"/>
    <cellStyle name="Měna 10 2 4 3 2" xfId="37474" xr:uid="{00FB9F96-DF76-447E-B5D7-6BB913DDC008}"/>
    <cellStyle name="Měna 10 2 4 4" xfId="15424" xr:uid="{4C7C89E9-D4D4-406F-B880-4FB2AE19E7D1}"/>
    <cellStyle name="Měna 10 2 4 4 2" xfId="41884" xr:uid="{183F209A-CCF7-4EA9-924E-4185DB9DFA7D}"/>
    <cellStyle name="Měna 10 2 4 5" xfId="19834" xr:uid="{223A9E29-311A-4697-B3F3-2DB37E7B4CCD}"/>
    <cellStyle name="Měna 10 2 4 5 2" xfId="46294" xr:uid="{854C7A83-BDCB-470A-B036-E1F9767BA2E4}"/>
    <cellStyle name="Měna 10 2 4 6" xfId="28654" xr:uid="{9915072B-459F-42D5-ABC3-895C94BB66EC}"/>
    <cellStyle name="Měna 10 2 5" xfId="2824" xr:uid="{03DB6A99-E4BC-4638-9CE3-2D97B41E1957}"/>
    <cellStyle name="Měna 10 2 5 2" xfId="7234" xr:uid="{31D5190D-401E-474C-95FD-F831A0B0254B}"/>
    <cellStyle name="Měna 10 2 5 2 2" xfId="24874" xr:uid="{E9D637D8-0A2D-4736-BB09-9D6953BB8EE7}"/>
    <cellStyle name="Měna 10 2 5 2 2 2" xfId="51334" xr:uid="{8405BD8D-F799-4BF3-9217-281798A70A9D}"/>
    <cellStyle name="Měna 10 2 5 2 3" xfId="33694" xr:uid="{3FC3314D-8C0E-4FA3-94AD-DE99E15CA397}"/>
    <cellStyle name="Měna 10 2 5 3" xfId="11644" xr:uid="{9A174E2E-92D2-4154-9092-1785EFD71D7C}"/>
    <cellStyle name="Měna 10 2 5 3 2" xfId="38104" xr:uid="{074E3A3E-5F70-4E0A-898B-9348838DAE60}"/>
    <cellStyle name="Měna 10 2 5 4" xfId="16054" xr:uid="{1CB81643-8F47-4A2B-933F-2DF193F4B445}"/>
    <cellStyle name="Měna 10 2 5 4 2" xfId="42514" xr:uid="{7B7C79C8-3799-47C7-BD28-7F9B2F4EE7B6}"/>
    <cellStyle name="Měna 10 2 5 5" xfId="20464" xr:uid="{A862C69A-6CFE-461F-A444-48155678AF79}"/>
    <cellStyle name="Měna 10 2 5 5 2" xfId="46924" xr:uid="{7603303C-F3DE-42B7-BA4D-BDC4123D2879}"/>
    <cellStyle name="Měna 10 2 5 6" xfId="29284" xr:uid="{7C31F43F-781B-455A-92E5-2BBA177836D2}"/>
    <cellStyle name="Měna 10 2 6" xfId="4714" xr:uid="{711C2391-CC40-4FDA-BF7A-5794E1DEE22D}"/>
    <cellStyle name="Měna 10 2 6 2" xfId="22354" xr:uid="{E81B4672-2257-4070-9A54-E468C5D9BA94}"/>
    <cellStyle name="Měna 10 2 6 2 2" xfId="48814" xr:uid="{802E28C0-E387-4641-BE40-F53145508C48}"/>
    <cellStyle name="Měna 10 2 6 3" xfId="31174" xr:uid="{7D75D483-D163-4A32-A4A7-80A0F23AA57B}"/>
    <cellStyle name="Měna 10 2 7" xfId="9124" xr:uid="{8F8ED189-4579-4EC3-9B33-11942A3CFA8A}"/>
    <cellStyle name="Měna 10 2 7 2" xfId="35584" xr:uid="{29D22DAB-39A0-40B8-91C7-A1BF86AA2593}"/>
    <cellStyle name="Měna 10 2 8" xfId="13534" xr:uid="{692749DE-6C79-497C-9554-6D12A81C42C9}"/>
    <cellStyle name="Měna 10 2 8 2" xfId="39994" xr:uid="{A1B6C902-566C-48F3-B022-6662D7440D99}"/>
    <cellStyle name="Měna 10 2 9" xfId="17944" xr:uid="{87CD7CA3-A4BE-4D97-A125-D2F82DBF6943}"/>
    <cellStyle name="Měna 10 2 9 2" xfId="44404" xr:uid="{B4E876DA-3F75-48AE-8E4E-E06B2EFCE9E2}"/>
    <cellStyle name="Měna 10 3" xfId="514" xr:uid="{057DD044-3FF6-43FF-A7FC-123D77173A83}"/>
    <cellStyle name="Měna 10 3 10" xfId="26974" xr:uid="{0D4B84D3-DD21-48DC-9DAD-AFF77406E016}"/>
    <cellStyle name="Měna 10 3 2" xfId="1144" xr:uid="{389039AC-2F5E-45C8-B551-B6647E961339}"/>
    <cellStyle name="Měna 10 3 2 2" xfId="3664" xr:uid="{1EA79720-45F8-4D24-A3F7-8934C242099D}"/>
    <cellStyle name="Měna 10 3 2 2 2" xfId="8074" xr:uid="{334FC455-6B7D-446C-B285-43059E29F00A}"/>
    <cellStyle name="Měna 10 3 2 2 2 2" xfId="25714" xr:uid="{1336A596-6369-4D51-A6C6-CA244A4CF7B9}"/>
    <cellStyle name="Měna 10 3 2 2 2 2 2" xfId="52174" xr:uid="{0F1C51FB-A87B-4473-9119-2263182B8393}"/>
    <cellStyle name="Měna 10 3 2 2 2 3" xfId="34534" xr:uid="{FB26383C-9ED3-41D6-B041-C16168E41E58}"/>
    <cellStyle name="Měna 10 3 2 2 3" xfId="12484" xr:uid="{93B2A6BB-EB52-410E-8F20-058439476312}"/>
    <cellStyle name="Měna 10 3 2 2 3 2" xfId="38944" xr:uid="{1E1F114B-14B3-4CC9-9D0E-A987736992FF}"/>
    <cellStyle name="Měna 10 3 2 2 4" xfId="16894" xr:uid="{82D3BFE8-EE5C-449C-9117-F07B3063790A}"/>
    <cellStyle name="Měna 10 3 2 2 4 2" xfId="43354" xr:uid="{3521A93D-16FA-4357-82D3-ADA97D5A526B}"/>
    <cellStyle name="Měna 10 3 2 2 5" xfId="21304" xr:uid="{C1031C93-4BD5-440C-90EC-F98F747996DD}"/>
    <cellStyle name="Měna 10 3 2 2 5 2" xfId="47764" xr:uid="{E6B7EED2-24C8-430F-B6EA-BADE80660FAA}"/>
    <cellStyle name="Měna 10 3 2 2 6" xfId="30124" xr:uid="{6FA85DFE-46B7-4C51-BE8A-2F5CDD66600B}"/>
    <cellStyle name="Měna 10 3 2 3" xfId="5554" xr:uid="{EAEF3B22-B245-4297-AD3B-1E8333876B8B}"/>
    <cellStyle name="Měna 10 3 2 3 2" xfId="23194" xr:uid="{71BEED02-1306-4B93-8805-38BB05E3D458}"/>
    <cellStyle name="Měna 10 3 2 3 2 2" xfId="49654" xr:uid="{42FA3D69-FD21-4C05-9D71-C95F49D2357C}"/>
    <cellStyle name="Měna 10 3 2 3 3" xfId="32014" xr:uid="{C38A1C1E-D604-4BDE-B475-4D1AAC63839D}"/>
    <cellStyle name="Měna 10 3 2 4" xfId="9964" xr:uid="{9E497D7D-90DA-4099-BD57-83AF5B5B70A2}"/>
    <cellStyle name="Měna 10 3 2 4 2" xfId="36424" xr:uid="{9FB50649-F4F9-4AF8-8376-DCDB8E5709B3}"/>
    <cellStyle name="Měna 10 3 2 5" xfId="14374" xr:uid="{0259EBDC-9992-4313-8F1B-6E25855A7CEA}"/>
    <cellStyle name="Měna 10 3 2 5 2" xfId="40834" xr:uid="{A28294AC-EB44-48FC-A01A-83C013DA104C}"/>
    <cellStyle name="Měna 10 3 2 6" xfId="18784" xr:uid="{DFAE6F2D-8118-4C82-A971-F6F4D6C2462A}"/>
    <cellStyle name="Měna 10 3 2 6 2" xfId="45244" xr:uid="{DBBD77DC-1796-47DC-997E-A3917222F4A4}"/>
    <cellStyle name="Měna 10 3 2 7" xfId="27604" xr:uid="{5688AC7A-63CA-474C-B261-ABC14F2A0CA2}"/>
    <cellStyle name="Měna 10 3 3" xfId="1774" xr:uid="{159B8D20-17F9-4626-92A1-2E246B066730}"/>
    <cellStyle name="Měna 10 3 3 2" xfId="4294" xr:uid="{EC43CFE9-6EE9-4942-A654-AF6C3B9DC8AD}"/>
    <cellStyle name="Měna 10 3 3 2 2" xfId="8704" xr:uid="{7A1D4633-3EC8-4162-ADEF-7EA8A7B67D33}"/>
    <cellStyle name="Měna 10 3 3 2 2 2" xfId="26344" xr:uid="{1FFCA914-E6BD-4FDD-B429-37F6C150B242}"/>
    <cellStyle name="Měna 10 3 3 2 2 2 2" xfId="52804" xr:uid="{E46D1CE6-A1D7-48F5-B755-DE0B11DDA4B7}"/>
    <cellStyle name="Měna 10 3 3 2 2 3" xfId="35164" xr:uid="{3FF9E922-3D2D-4FA9-A505-204D48F916E3}"/>
    <cellStyle name="Měna 10 3 3 2 3" xfId="13114" xr:uid="{F3DD7FBD-344F-485E-AB0A-49658A6268C0}"/>
    <cellStyle name="Měna 10 3 3 2 3 2" xfId="39574" xr:uid="{85A89185-DE7E-415A-A1E0-49FE0F4F94D5}"/>
    <cellStyle name="Měna 10 3 3 2 4" xfId="17524" xr:uid="{870D49B1-5054-4D3D-BBF6-8E9394EE4F32}"/>
    <cellStyle name="Měna 10 3 3 2 4 2" xfId="43984" xr:uid="{5CFDA0A1-C7D3-4E22-A9BE-44E36399068D}"/>
    <cellStyle name="Měna 10 3 3 2 5" xfId="21934" xr:uid="{28144629-0634-4638-98CF-F75D54CFB8B4}"/>
    <cellStyle name="Měna 10 3 3 2 5 2" xfId="48394" xr:uid="{3CDFCE5C-383B-46F2-90EF-8B54A80E4941}"/>
    <cellStyle name="Měna 10 3 3 2 6" xfId="30754" xr:uid="{D1E1DB54-56F0-4F70-A3C5-9240F1431E13}"/>
    <cellStyle name="Měna 10 3 3 3" xfId="6184" xr:uid="{FA667920-CF26-4E5D-BBCB-82BEDCA402AC}"/>
    <cellStyle name="Měna 10 3 3 3 2" xfId="23824" xr:uid="{85CF5FE6-E998-4072-AA65-DB78FBDB6ACC}"/>
    <cellStyle name="Měna 10 3 3 3 2 2" xfId="50284" xr:uid="{F262CA77-1AEC-402B-8746-15E1B5816D9B}"/>
    <cellStyle name="Měna 10 3 3 3 3" xfId="32644" xr:uid="{DA284D13-F4A2-401E-9D64-2F9345B6E340}"/>
    <cellStyle name="Měna 10 3 3 4" xfId="10594" xr:uid="{D9DFC068-EC79-4516-A17F-6868912BFCE7}"/>
    <cellStyle name="Měna 10 3 3 4 2" xfId="37054" xr:uid="{CEC38747-0476-420D-A11C-6D73F6732DD5}"/>
    <cellStyle name="Měna 10 3 3 5" xfId="15004" xr:uid="{4A5FEECC-A85E-41E8-9565-3D77603F4542}"/>
    <cellStyle name="Měna 10 3 3 5 2" xfId="41464" xr:uid="{5A6DC6F6-F832-4BD9-A65B-C40F403DEE78}"/>
    <cellStyle name="Měna 10 3 3 6" xfId="19414" xr:uid="{8B576A11-C5B1-4040-812F-9A4E77B6FB6F}"/>
    <cellStyle name="Měna 10 3 3 6 2" xfId="45874" xr:uid="{2A7C50DF-5615-4F36-A8A0-6DAF95F8FF6D}"/>
    <cellStyle name="Měna 10 3 3 7" xfId="28234" xr:uid="{84B8D3A4-C937-4279-B778-C0B195E6393F}"/>
    <cellStyle name="Měna 10 3 4" xfId="2404" xr:uid="{28C13540-FC73-4FC5-BCF6-A9E240BBC5BD}"/>
    <cellStyle name="Měna 10 3 4 2" xfId="6814" xr:uid="{E2116678-6D12-4C72-AAF0-03936F51F871}"/>
    <cellStyle name="Měna 10 3 4 2 2" xfId="24454" xr:uid="{78355A19-01E9-4CF7-BF99-FE4485141C04}"/>
    <cellStyle name="Měna 10 3 4 2 2 2" xfId="50914" xr:uid="{2F986C87-526C-42DF-BFBB-983A9DDF25D4}"/>
    <cellStyle name="Měna 10 3 4 2 3" xfId="33274" xr:uid="{3D165653-C573-41DA-A1BD-7B11B0073808}"/>
    <cellStyle name="Měna 10 3 4 3" xfId="11224" xr:uid="{6926AC9D-6B7B-408C-BB1B-CCF9920ABAFA}"/>
    <cellStyle name="Měna 10 3 4 3 2" xfId="37684" xr:uid="{60D969FC-2EF8-4797-A68A-E529F20813F6}"/>
    <cellStyle name="Měna 10 3 4 4" xfId="15634" xr:uid="{E132ABE7-FBF3-463F-AA4C-2896F2035C9D}"/>
    <cellStyle name="Měna 10 3 4 4 2" xfId="42094" xr:uid="{4F288CFB-C38C-4125-9646-B2C03DB965EB}"/>
    <cellStyle name="Měna 10 3 4 5" xfId="20044" xr:uid="{D1EFA7E4-FB6B-42F9-BF46-784CD06177AC}"/>
    <cellStyle name="Měna 10 3 4 5 2" xfId="46504" xr:uid="{9823564B-A2D2-4288-96E6-8ADA02CEB4A7}"/>
    <cellStyle name="Měna 10 3 4 6" xfId="28864" xr:uid="{7198D0E4-B66F-453A-BD85-E892FC373943}"/>
    <cellStyle name="Měna 10 3 5" xfId="3034" xr:uid="{75E6FDC2-B8B0-46BE-80BA-232ADB8A1761}"/>
    <cellStyle name="Měna 10 3 5 2" xfId="7444" xr:uid="{BE6284DD-95C0-4EC7-A90B-8F7EB73C5F8D}"/>
    <cellStyle name="Měna 10 3 5 2 2" xfId="25084" xr:uid="{7169AAC4-F473-433F-839B-4D0B1B680564}"/>
    <cellStyle name="Měna 10 3 5 2 2 2" xfId="51544" xr:uid="{CD5CE7EB-9E33-435D-AEC7-D3987A125831}"/>
    <cellStyle name="Měna 10 3 5 2 3" xfId="33904" xr:uid="{C53217D9-66C0-4B89-BF39-22C6D0AC1187}"/>
    <cellStyle name="Měna 10 3 5 3" xfId="11854" xr:uid="{51547635-774F-4D27-BE9B-F7B05B8DAC7B}"/>
    <cellStyle name="Měna 10 3 5 3 2" xfId="38314" xr:uid="{561946B2-55B1-4296-AFA0-2C47DA37B403}"/>
    <cellStyle name="Měna 10 3 5 4" xfId="16264" xr:uid="{75D72B2F-66E3-49FC-B310-C90652B40FEF}"/>
    <cellStyle name="Měna 10 3 5 4 2" xfId="42724" xr:uid="{F1E8C2A2-6D2C-4CE2-AF04-C88B7E8F27E4}"/>
    <cellStyle name="Měna 10 3 5 5" xfId="20674" xr:uid="{21875FD6-974A-4797-A91A-06CFB041DAFE}"/>
    <cellStyle name="Měna 10 3 5 5 2" xfId="47134" xr:uid="{F6070F7D-8BB9-4D19-988A-732F84299BAE}"/>
    <cellStyle name="Měna 10 3 5 6" xfId="29494" xr:uid="{03C9BCE1-9202-4CC3-AD2D-28F16F0B161E}"/>
    <cellStyle name="Měna 10 3 6" xfId="4924" xr:uid="{EF33A23C-0252-46C7-8A86-71C2D591337C}"/>
    <cellStyle name="Měna 10 3 6 2" xfId="22564" xr:uid="{1CFC6CD1-329F-467F-AEA1-D37AAE215A15}"/>
    <cellStyle name="Měna 10 3 6 2 2" xfId="49024" xr:uid="{310D1068-2AEF-4E26-8E1C-F4FABEB5F0EB}"/>
    <cellStyle name="Měna 10 3 6 3" xfId="31384" xr:uid="{6A2BAD37-5901-44BF-B422-E8342BA522C5}"/>
    <cellStyle name="Měna 10 3 7" xfId="9334" xr:uid="{44532086-B527-4B1F-91C9-B2A423A8931D}"/>
    <cellStyle name="Měna 10 3 7 2" xfId="35794" xr:uid="{FD6F0B46-F264-4FF2-B552-0777D9958490}"/>
    <cellStyle name="Měna 10 3 8" xfId="13744" xr:uid="{F2788859-5BB0-471A-8438-825452205D95}"/>
    <cellStyle name="Měna 10 3 8 2" xfId="40204" xr:uid="{370007C7-934D-4DD1-BE7B-9DFDC940EB93}"/>
    <cellStyle name="Měna 10 3 9" xfId="18154" xr:uid="{5BC6703A-D6D7-4667-85E1-86038D8AFFE3}"/>
    <cellStyle name="Měna 10 3 9 2" xfId="44614" xr:uid="{6C69BCC1-E2B5-466A-807D-B6B275FF6874}"/>
    <cellStyle name="Měna 10 4" xfId="724" xr:uid="{1DA5A9C9-5E41-4F22-80D5-A98E961D7746}"/>
    <cellStyle name="Měna 10 4 2" xfId="3244" xr:uid="{45536821-29CB-4D33-B26A-4AA7017751AB}"/>
    <cellStyle name="Měna 10 4 2 2" xfId="7654" xr:uid="{33F0832C-5D62-498B-80CE-C1364C6F63EB}"/>
    <cellStyle name="Měna 10 4 2 2 2" xfId="25294" xr:uid="{87C3C406-CE20-4D67-9113-19271C940FF5}"/>
    <cellStyle name="Měna 10 4 2 2 2 2" xfId="51754" xr:uid="{7AD0A151-1EC0-4FA3-BECC-89837208B5CF}"/>
    <cellStyle name="Měna 10 4 2 2 3" xfId="34114" xr:uid="{0C9D415B-1B1B-4E14-B9C5-405F20A65349}"/>
    <cellStyle name="Měna 10 4 2 3" xfId="12064" xr:uid="{03CD1BE7-E4B3-4512-8DF5-7996A9CA476A}"/>
    <cellStyle name="Měna 10 4 2 3 2" xfId="38524" xr:uid="{57439BFB-A52D-468C-8907-2CBA32DF34BF}"/>
    <cellStyle name="Měna 10 4 2 4" xfId="16474" xr:uid="{DA4BA7F8-4C23-486B-B916-A0D394B6909B}"/>
    <cellStyle name="Měna 10 4 2 4 2" xfId="42934" xr:uid="{B75C5B72-A102-4467-8367-68C0E019D805}"/>
    <cellStyle name="Měna 10 4 2 5" xfId="20884" xr:uid="{71D00F8F-885D-4E7B-ACC5-7F974047ADB9}"/>
    <cellStyle name="Měna 10 4 2 5 2" xfId="47344" xr:uid="{2893693E-0693-468F-AC3B-12BE3B09BD6A}"/>
    <cellStyle name="Měna 10 4 2 6" xfId="29704" xr:uid="{8FA377B2-A629-4B3C-8AED-3E1B1714ACFE}"/>
    <cellStyle name="Měna 10 4 3" xfId="5134" xr:uid="{FFD77EC5-84C8-432F-9605-F6A2451D954F}"/>
    <cellStyle name="Měna 10 4 3 2" xfId="22774" xr:uid="{56879980-3D91-43BC-A104-225E49C3EE4F}"/>
    <cellStyle name="Měna 10 4 3 2 2" xfId="49234" xr:uid="{CD0B2D4C-F139-4B8E-B114-001DBC9285C6}"/>
    <cellStyle name="Měna 10 4 3 3" xfId="31594" xr:uid="{F5F4CCB0-8C7C-4594-8977-EA599AE92B1C}"/>
    <cellStyle name="Měna 10 4 4" xfId="9544" xr:uid="{7022E5C0-281C-4E4D-94D5-C9F156FE3EBB}"/>
    <cellStyle name="Měna 10 4 4 2" xfId="36004" xr:uid="{A54D3F3E-2B65-4764-8B4E-62A8EA7A4721}"/>
    <cellStyle name="Měna 10 4 5" xfId="13954" xr:uid="{9F1BC042-E9E9-41FF-9735-D47BA2B7356D}"/>
    <cellStyle name="Měna 10 4 5 2" xfId="40414" xr:uid="{E3A473E7-EED4-4740-9808-E580A637D3FD}"/>
    <cellStyle name="Měna 10 4 6" xfId="18364" xr:uid="{E29D7519-DF6F-458D-B00B-AF55D9DA856D}"/>
    <cellStyle name="Měna 10 4 6 2" xfId="44824" xr:uid="{AE7D6E6D-3801-444B-8138-F4A52A12AA87}"/>
    <cellStyle name="Měna 10 4 7" xfId="27184" xr:uid="{22D9C891-5F22-4FA9-BA7F-905D13CC1452}"/>
    <cellStyle name="Měna 10 5" xfId="1354" xr:uid="{C16A48D1-FDAF-4F7C-ADC1-9C975EA6CEFD}"/>
    <cellStyle name="Měna 10 5 2" xfId="3874" xr:uid="{FA727DE8-7381-4C10-8D04-E3C232F5E75C}"/>
    <cellStyle name="Měna 10 5 2 2" xfId="8284" xr:uid="{06406633-70FF-4511-90FD-5EACF70A7FAF}"/>
    <cellStyle name="Měna 10 5 2 2 2" xfId="25924" xr:uid="{0CEA460D-51E7-461D-99DD-ED455AD1BA61}"/>
    <cellStyle name="Měna 10 5 2 2 2 2" xfId="52384" xr:uid="{68C54CE3-4E20-4AC0-9E4D-0E78B816C321}"/>
    <cellStyle name="Měna 10 5 2 2 3" xfId="34744" xr:uid="{35DD5268-0BE2-42EE-9B9D-FFF477DBEA88}"/>
    <cellStyle name="Měna 10 5 2 3" xfId="12694" xr:uid="{D7BD32E7-B4B8-460B-B7F1-1AE62D724035}"/>
    <cellStyle name="Měna 10 5 2 3 2" xfId="39154" xr:uid="{76D172E8-B1CA-45A0-BDAF-EDA8722B3A1D}"/>
    <cellStyle name="Měna 10 5 2 4" xfId="17104" xr:uid="{6575B19A-ACA6-4B84-9EB7-3EEC55C60B5E}"/>
    <cellStyle name="Měna 10 5 2 4 2" xfId="43564" xr:uid="{13779E4B-8C36-401D-BDE1-9B46026F7444}"/>
    <cellStyle name="Měna 10 5 2 5" xfId="21514" xr:uid="{90C84ED6-43C4-4D6E-9D6D-6B4A3933B5F6}"/>
    <cellStyle name="Měna 10 5 2 5 2" xfId="47974" xr:uid="{12EECE5C-D698-450D-B026-AAD2DD53A30E}"/>
    <cellStyle name="Měna 10 5 2 6" xfId="30334" xr:uid="{3BAC74B9-F943-4741-BD90-95A908B182EC}"/>
    <cellStyle name="Měna 10 5 3" xfId="5764" xr:uid="{27283F7B-C1C5-41A7-9CA4-A98120F58FA6}"/>
    <cellStyle name="Měna 10 5 3 2" xfId="23404" xr:uid="{0CF5BA64-1C17-4B21-AECC-EAAC8F4D2E6B}"/>
    <cellStyle name="Měna 10 5 3 2 2" xfId="49864" xr:uid="{F5182B09-A887-4A36-B4DA-D958215D3EDD}"/>
    <cellStyle name="Měna 10 5 3 3" xfId="32224" xr:uid="{92A2037B-1D65-4E9E-81F1-20DC99D34D2D}"/>
    <cellStyle name="Měna 10 5 4" xfId="10174" xr:uid="{EA21F53D-D4BF-462B-8AFE-69544FF461FE}"/>
    <cellStyle name="Měna 10 5 4 2" xfId="36634" xr:uid="{EAB3049F-7348-4A3F-8356-8BA5C8E3E014}"/>
    <cellStyle name="Měna 10 5 5" xfId="14584" xr:uid="{6D4A4414-A942-4AAD-97A0-5EB2F6EFE82A}"/>
    <cellStyle name="Měna 10 5 5 2" xfId="41044" xr:uid="{CDF480B4-0387-4523-BB3D-3DE4FA962D71}"/>
    <cellStyle name="Měna 10 5 6" xfId="18994" xr:uid="{303A5A44-81DC-40F3-A88B-D7DD15636F44}"/>
    <cellStyle name="Měna 10 5 6 2" xfId="45454" xr:uid="{A87A8FF6-2025-47C2-9C57-1EE885C0CBE1}"/>
    <cellStyle name="Měna 10 5 7" xfId="27814" xr:uid="{D4998ACE-AC03-455E-92F6-A1C9E2CDC789}"/>
    <cellStyle name="Měna 10 6" xfId="1984" xr:uid="{825DFFA7-D7DD-421A-BA42-F8789F9966F4}"/>
    <cellStyle name="Měna 10 6 2" xfId="6394" xr:uid="{35E229B6-A88E-41DF-BCCD-22FEA8C30818}"/>
    <cellStyle name="Měna 10 6 2 2" xfId="24034" xr:uid="{EA2085AB-2C4B-473A-85E4-65A179BED0B0}"/>
    <cellStyle name="Měna 10 6 2 2 2" xfId="50494" xr:uid="{E5A7F46D-A663-444A-BC58-B17533634E14}"/>
    <cellStyle name="Měna 10 6 2 3" xfId="32854" xr:uid="{2351835C-2F84-4E6A-9447-51420E5B062A}"/>
    <cellStyle name="Měna 10 6 3" xfId="10804" xr:uid="{AAF4269A-A98D-4F42-BF02-AE687BC32CFA}"/>
    <cellStyle name="Měna 10 6 3 2" xfId="37264" xr:uid="{920F87B1-05EF-496D-AFDA-DB2A86FBC90B}"/>
    <cellStyle name="Měna 10 6 4" xfId="15214" xr:uid="{5715EFBE-F088-4574-8613-423DBE019F33}"/>
    <cellStyle name="Měna 10 6 4 2" xfId="41674" xr:uid="{17F50678-B2BC-4B79-85CD-9A4918B42FF4}"/>
    <cellStyle name="Měna 10 6 5" xfId="19624" xr:uid="{8824B78F-C029-492C-AA69-A127FD74368F}"/>
    <cellStyle name="Měna 10 6 5 2" xfId="46084" xr:uid="{29D0460C-5094-4A36-94FC-A368B936E54E}"/>
    <cellStyle name="Měna 10 6 6" xfId="28444" xr:uid="{25FDA525-688E-4A8B-ABE6-29F690332623}"/>
    <cellStyle name="Měna 10 7" xfId="2614" xr:uid="{7F1E5EFF-00E0-45C5-B0E3-74710806655A}"/>
    <cellStyle name="Měna 10 7 2" xfId="7024" xr:uid="{0036D368-D073-43E3-874E-FA220C1B2C7D}"/>
    <cellStyle name="Měna 10 7 2 2" xfId="24664" xr:uid="{FCABD530-5FCE-4CB4-B114-65A090304298}"/>
    <cellStyle name="Měna 10 7 2 2 2" xfId="51124" xr:uid="{05A49AC6-F1B7-4691-A2E2-024F54CF51B7}"/>
    <cellStyle name="Měna 10 7 2 3" xfId="33484" xr:uid="{FBAA0FCF-0577-4CDF-918E-DBEAE134D151}"/>
    <cellStyle name="Měna 10 7 3" xfId="11434" xr:uid="{5E92C703-E586-4524-A7E1-1A82068BB0F9}"/>
    <cellStyle name="Měna 10 7 3 2" xfId="37894" xr:uid="{224DA7FC-5741-4D13-9A8A-BF97F6402CF9}"/>
    <cellStyle name="Měna 10 7 4" xfId="15844" xr:uid="{BC6E3BCF-F52A-4C01-8366-0BDC1015D94C}"/>
    <cellStyle name="Měna 10 7 4 2" xfId="42304" xr:uid="{C2FB59F4-4416-4AA4-90D4-CD9E69659ABE}"/>
    <cellStyle name="Měna 10 7 5" xfId="20254" xr:uid="{47E13634-FE58-43E8-AC7B-863B955040CC}"/>
    <cellStyle name="Měna 10 7 5 2" xfId="46714" xr:uid="{A3BC8500-199E-48C6-9A52-838A7E8C4AF4}"/>
    <cellStyle name="Měna 10 7 6" xfId="29074" xr:uid="{35343FB4-4105-46C2-850B-FB83D04AFA7E}"/>
    <cellStyle name="Měna 10 8" xfId="4504" xr:uid="{1132588A-4FE9-4087-AB8E-7F15EF2C4ED0}"/>
    <cellStyle name="Měna 10 8 2" xfId="22144" xr:uid="{F23E2FE0-BE8B-4087-ADF6-0AC35524E6DD}"/>
    <cellStyle name="Měna 10 8 2 2" xfId="48604" xr:uid="{EF8496D0-E248-4F8E-8CAE-FE0AB114EDCB}"/>
    <cellStyle name="Měna 10 8 3" xfId="30964" xr:uid="{0781C187-C780-463F-9BEC-6E8CA20F560C}"/>
    <cellStyle name="Měna 10 9" xfId="8914" xr:uid="{1435832A-92CA-4B8D-9CF0-440D556A34C0}"/>
    <cellStyle name="Měna 10 9 2" xfId="35374" xr:uid="{EA53D9A1-6091-445C-A376-203AB5F0FBA2}"/>
    <cellStyle name="Měna 11" xfId="135" xr:uid="{DAF39487-13CE-492A-8C10-6420534BD1C0}"/>
    <cellStyle name="Měna 11 10" xfId="13366" xr:uid="{8DFD7CE7-DBD0-4D28-A3CB-A98ACD3F891B}"/>
    <cellStyle name="Měna 11 10 2" xfId="39826" xr:uid="{7AA7571C-7201-4EBC-AEC5-C655EB63673B}"/>
    <cellStyle name="Měna 11 11" xfId="17776" xr:uid="{EE23C98E-B659-48B5-B25E-FF948581E515}"/>
    <cellStyle name="Měna 11 11 2" xfId="44236" xr:uid="{4C8E0A1A-A67B-48F2-8749-E4F7E78BA62B}"/>
    <cellStyle name="Měna 11 12" xfId="26596" xr:uid="{675C4F0E-744D-4405-872E-FDE44DFBB46D}"/>
    <cellStyle name="Měna 11 2" xfId="346" xr:uid="{62839E52-9A08-49F1-B20D-22709F78BD67}"/>
    <cellStyle name="Měna 11 2 10" xfId="26806" xr:uid="{DF93CE6F-9917-425F-853B-F49DF4A8DCF8}"/>
    <cellStyle name="Měna 11 2 2" xfId="976" xr:uid="{43B03EFA-BB96-4300-AA2C-60B46CDF7107}"/>
    <cellStyle name="Měna 11 2 2 2" xfId="3496" xr:uid="{57419D2D-2A0A-469F-8DC6-4F11A403B942}"/>
    <cellStyle name="Měna 11 2 2 2 2" xfId="7906" xr:uid="{6359DF3C-92F8-49A6-B6CB-83BD058409B0}"/>
    <cellStyle name="Měna 11 2 2 2 2 2" xfId="25546" xr:uid="{5F61C2D4-6575-48D1-93DE-54167BF815CA}"/>
    <cellStyle name="Měna 11 2 2 2 2 2 2" xfId="52006" xr:uid="{51DC8820-D41D-410C-9628-C9D1F82CCA35}"/>
    <cellStyle name="Měna 11 2 2 2 2 3" xfId="34366" xr:uid="{0D19E204-A2FC-47FE-B4FD-A6B2CA1F58D1}"/>
    <cellStyle name="Měna 11 2 2 2 3" xfId="12316" xr:uid="{2229235A-D055-49B5-AE20-418826BCF58E}"/>
    <cellStyle name="Měna 11 2 2 2 3 2" xfId="38776" xr:uid="{9735E747-4330-4516-8435-ED381E3A404F}"/>
    <cellStyle name="Měna 11 2 2 2 4" xfId="16726" xr:uid="{D0714574-CD07-4B14-8F9E-EAE0CC226846}"/>
    <cellStyle name="Měna 11 2 2 2 4 2" xfId="43186" xr:uid="{5A90A18D-C917-4B92-96B4-9D08DFFA5C1B}"/>
    <cellStyle name="Měna 11 2 2 2 5" xfId="21136" xr:uid="{FB2EF290-0113-447A-BFFD-3643938AAD9C}"/>
    <cellStyle name="Měna 11 2 2 2 5 2" xfId="47596" xr:uid="{1FF93051-910F-47ED-8217-4AACEAFA3765}"/>
    <cellStyle name="Měna 11 2 2 2 6" xfId="29956" xr:uid="{2DB36591-DE35-4CB0-A6BE-EA2DEACA09D0}"/>
    <cellStyle name="Měna 11 2 2 3" xfId="5386" xr:uid="{E8B78A42-E29F-48DA-B514-36518AC03562}"/>
    <cellStyle name="Měna 11 2 2 3 2" xfId="23026" xr:uid="{FA4E2ABA-ECC0-439C-BFBF-375D1303BDDD}"/>
    <cellStyle name="Měna 11 2 2 3 2 2" xfId="49486" xr:uid="{61E8E0C3-53D2-4382-90CC-DF11F250BB84}"/>
    <cellStyle name="Měna 11 2 2 3 3" xfId="31846" xr:uid="{3B773AA8-152C-4869-8F08-8A8FDC534510}"/>
    <cellStyle name="Měna 11 2 2 4" xfId="9796" xr:uid="{7B02568E-4AD3-4526-8212-3B0191F496E5}"/>
    <cellStyle name="Měna 11 2 2 4 2" xfId="36256" xr:uid="{F020D2FA-9172-46CA-B9E4-ADDFDF0F63E8}"/>
    <cellStyle name="Měna 11 2 2 5" xfId="14206" xr:uid="{48074EF9-622E-430E-9423-AC92C5D9CCE4}"/>
    <cellStyle name="Měna 11 2 2 5 2" xfId="40666" xr:uid="{C4481747-F433-42B0-9730-607DD18D7177}"/>
    <cellStyle name="Měna 11 2 2 6" xfId="18616" xr:uid="{C3C1A520-4454-4E96-80BC-C166CB9E1196}"/>
    <cellStyle name="Měna 11 2 2 6 2" xfId="45076" xr:uid="{39B54A5D-AAE1-4892-808E-BE8BB6F42567}"/>
    <cellStyle name="Měna 11 2 2 7" xfId="27436" xr:uid="{F7686961-17EF-4DFD-A22B-F7CAD3482945}"/>
    <cellStyle name="Měna 11 2 3" xfId="1606" xr:uid="{8ACC34AB-6098-4123-AB6D-E7DD2CF27BEF}"/>
    <cellStyle name="Měna 11 2 3 2" xfId="4126" xr:uid="{7B27F77F-9268-482C-A35F-AE1AA315CD8E}"/>
    <cellStyle name="Měna 11 2 3 2 2" xfId="8536" xr:uid="{833B0041-3770-4F95-A444-C40EC0FF5202}"/>
    <cellStyle name="Měna 11 2 3 2 2 2" xfId="26176" xr:uid="{434FD250-1034-41D5-8E15-E234920F8FFD}"/>
    <cellStyle name="Měna 11 2 3 2 2 2 2" xfId="52636" xr:uid="{36990E89-7A8A-42FF-9623-91CCB5CCDE0E}"/>
    <cellStyle name="Měna 11 2 3 2 2 3" xfId="34996" xr:uid="{4296F643-D6C8-44E4-89C2-0FEE3F1CE631}"/>
    <cellStyle name="Měna 11 2 3 2 3" xfId="12946" xr:uid="{DAAF1061-FE70-455D-9D5F-F6B5D9F73DC5}"/>
    <cellStyle name="Měna 11 2 3 2 3 2" xfId="39406" xr:uid="{408569CC-65BE-4387-B4EA-D0D2C4AC92DC}"/>
    <cellStyle name="Měna 11 2 3 2 4" xfId="17356" xr:uid="{4276C93D-DEDF-4770-85D5-EBF17C36EF14}"/>
    <cellStyle name="Měna 11 2 3 2 4 2" xfId="43816" xr:uid="{6AD13E09-666A-4F24-8B85-F76BDA00B2B4}"/>
    <cellStyle name="Měna 11 2 3 2 5" xfId="21766" xr:uid="{FF0C7A84-619C-4A0E-AB99-0670AFD2E4D8}"/>
    <cellStyle name="Měna 11 2 3 2 5 2" xfId="48226" xr:uid="{334966BB-EAB4-440D-864C-FAE8DEF9F04F}"/>
    <cellStyle name="Měna 11 2 3 2 6" xfId="30586" xr:uid="{FBF6FE5B-7C4A-4D3A-A9C6-3ED0314046D3}"/>
    <cellStyle name="Měna 11 2 3 3" xfId="6016" xr:uid="{5DF8E25C-A900-4226-91E2-29DA61CA9759}"/>
    <cellStyle name="Měna 11 2 3 3 2" xfId="23656" xr:uid="{7F77E3F2-2F05-42E8-A77D-07EC88C7D665}"/>
    <cellStyle name="Měna 11 2 3 3 2 2" xfId="50116" xr:uid="{13C3D0D7-AFA6-4895-9E74-E9A1E350275C}"/>
    <cellStyle name="Měna 11 2 3 3 3" xfId="32476" xr:uid="{7CFD5832-CF3F-4B5F-B163-F4EA92DEF120}"/>
    <cellStyle name="Měna 11 2 3 4" xfId="10426" xr:uid="{72429C54-D22B-4EAA-93EE-26FAED012F6A}"/>
    <cellStyle name="Měna 11 2 3 4 2" xfId="36886" xr:uid="{CD912C15-39A3-4556-96DC-487B738EA962}"/>
    <cellStyle name="Měna 11 2 3 5" xfId="14836" xr:uid="{7D9538DC-FDB1-4BC2-A795-AD008B9EE8FC}"/>
    <cellStyle name="Měna 11 2 3 5 2" xfId="41296" xr:uid="{98354DF5-C15C-412E-9C85-10FC3FB3C7F6}"/>
    <cellStyle name="Měna 11 2 3 6" xfId="19246" xr:uid="{6598459C-65C9-4C4C-AC47-708D36CA8188}"/>
    <cellStyle name="Měna 11 2 3 6 2" xfId="45706" xr:uid="{EF028543-4A65-4133-999A-CB4B1BF39F2E}"/>
    <cellStyle name="Měna 11 2 3 7" xfId="28066" xr:uid="{04D905AE-9FF0-45C4-922A-46208E6F5DC4}"/>
    <cellStyle name="Měna 11 2 4" xfId="2236" xr:uid="{6F5850E1-FB13-450E-B69F-684E4CF3DFE2}"/>
    <cellStyle name="Měna 11 2 4 2" xfId="6646" xr:uid="{CFBDA9B1-1CBA-490F-8D38-682C048FE8FE}"/>
    <cellStyle name="Měna 11 2 4 2 2" xfId="24286" xr:uid="{370B23C7-25C3-4CC7-971B-0F30CF66F504}"/>
    <cellStyle name="Měna 11 2 4 2 2 2" xfId="50746" xr:uid="{D25DEC9E-68EA-42BF-90E5-7E8DCEC2D7AD}"/>
    <cellStyle name="Měna 11 2 4 2 3" xfId="33106" xr:uid="{0DF3C1FF-1A6E-4119-AE82-8D57EF9B55C3}"/>
    <cellStyle name="Měna 11 2 4 3" xfId="11056" xr:uid="{50F93391-D117-40C3-9606-7FD2A195A660}"/>
    <cellStyle name="Měna 11 2 4 3 2" xfId="37516" xr:uid="{789EE777-04B9-45B9-A98A-FEFDB5D43BD6}"/>
    <cellStyle name="Měna 11 2 4 4" xfId="15466" xr:uid="{CBECB39B-890C-4365-84F1-1AD2885C305C}"/>
    <cellStyle name="Měna 11 2 4 4 2" xfId="41926" xr:uid="{722438B8-8812-4F33-BCEA-CED623F6BCAD}"/>
    <cellStyle name="Měna 11 2 4 5" xfId="19876" xr:uid="{B1119D22-2DB1-4EE6-8505-61E20191662C}"/>
    <cellStyle name="Měna 11 2 4 5 2" xfId="46336" xr:uid="{4320CF7F-AFD4-418E-9A11-3C7F972F2EDB}"/>
    <cellStyle name="Měna 11 2 4 6" xfId="28696" xr:uid="{9F16908E-6D25-4BCA-AEBB-C6B2D038692A}"/>
    <cellStyle name="Měna 11 2 5" xfId="2866" xr:uid="{E922704E-96E6-46B7-824F-040B97DBB33D}"/>
    <cellStyle name="Měna 11 2 5 2" xfId="7276" xr:uid="{368BCCFA-321E-4F75-B27C-9AA8CBB8821A}"/>
    <cellStyle name="Měna 11 2 5 2 2" xfId="24916" xr:uid="{C16267C6-6969-4B84-A7DB-DEBF549C3147}"/>
    <cellStyle name="Měna 11 2 5 2 2 2" xfId="51376" xr:uid="{9785BC3E-3A0D-41FE-A06E-0DADA71A15B6}"/>
    <cellStyle name="Měna 11 2 5 2 3" xfId="33736" xr:uid="{BBA8BBA4-5E36-49B7-9D73-E50742462063}"/>
    <cellStyle name="Měna 11 2 5 3" xfId="11686" xr:uid="{96A072F1-F048-4E78-A943-ADA28D4B4B90}"/>
    <cellStyle name="Měna 11 2 5 3 2" xfId="38146" xr:uid="{17E002F0-1467-4576-822F-BC3728E1077B}"/>
    <cellStyle name="Měna 11 2 5 4" xfId="16096" xr:uid="{8669D0BF-C9F0-40BE-ABCA-0FABC503D1ED}"/>
    <cellStyle name="Měna 11 2 5 4 2" xfId="42556" xr:uid="{9AE63B4C-4CAA-4F84-97EE-5ADF2633719D}"/>
    <cellStyle name="Měna 11 2 5 5" xfId="20506" xr:uid="{FEE621F5-FCD4-4518-A20F-8191CC8315EB}"/>
    <cellStyle name="Měna 11 2 5 5 2" xfId="46966" xr:uid="{64BC35B2-6A9F-4479-8CA0-710672E7936A}"/>
    <cellStyle name="Měna 11 2 5 6" xfId="29326" xr:uid="{9296D447-B9C9-4B51-8107-F79116D51F73}"/>
    <cellStyle name="Měna 11 2 6" xfId="4756" xr:uid="{2EE371F4-2EB0-46AC-9374-819E91699F56}"/>
    <cellStyle name="Měna 11 2 6 2" xfId="22396" xr:uid="{7B892FBB-DEB3-4260-B88E-D7F7F354CE0C}"/>
    <cellStyle name="Měna 11 2 6 2 2" xfId="48856" xr:uid="{ED814AE0-A552-4E34-BB2A-A060E53F9713}"/>
    <cellStyle name="Měna 11 2 6 3" xfId="31216" xr:uid="{F0F370B0-C705-46A5-9802-219E118748F2}"/>
    <cellStyle name="Měna 11 2 7" xfId="9166" xr:uid="{50344351-C1CE-4CE0-B355-4C74EDCAFB50}"/>
    <cellStyle name="Měna 11 2 7 2" xfId="35626" xr:uid="{FC86F8AB-AA5E-490D-9EFB-2D217A68F53A}"/>
    <cellStyle name="Měna 11 2 8" xfId="13576" xr:uid="{3E7F0EAD-1F81-4F5A-8372-261C2446103E}"/>
    <cellStyle name="Měna 11 2 8 2" xfId="40036" xr:uid="{ADD863E3-3289-49B7-9AC5-9BF19EA01C7A}"/>
    <cellStyle name="Měna 11 2 9" xfId="17986" xr:uid="{A51143FE-F679-44EA-9CBB-F8BA7AD11D38}"/>
    <cellStyle name="Měna 11 2 9 2" xfId="44446" xr:uid="{50502978-6FAE-4D99-BCB3-73A3F3A4675C}"/>
    <cellStyle name="Měna 11 3" xfId="556" xr:uid="{249161E0-B0BC-43E9-8143-6DF38ED5BB42}"/>
    <cellStyle name="Měna 11 3 10" xfId="27016" xr:uid="{D6F7D053-F5D7-4C9C-9C40-983FFD0CB95B}"/>
    <cellStyle name="Měna 11 3 2" xfId="1186" xr:uid="{7313D6E9-4FBA-4084-B5A6-5CC8E529A5F7}"/>
    <cellStyle name="Měna 11 3 2 2" xfId="3706" xr:uid="{F867AEB8-C89F-4901-A950-400C3DF1980F}"/>
    <cellStyle name="Měna 11 3 2 2 2" xfId="8116" xr:uid="{E35E55EA-78B3-419F-9B5D-73119A30E057}"/>
    <cellStyle name="Měna 11 3 2 2 2 2" xfId="25756" xr:uid="{33F22B36-355D-4BAE-97FA-3148A6971069}"/>
    <cellStyle name="Měna 11 3 2 2 2 2 2" xfId="52216" xr:uid="{3D02BD30-407A-460C-8533-47382B6ED64E}"/>
    <cellStyle name="Měna 11 3 2 2 2 3" xfId="34576" xr:uid="{E3E614D4-E834-41E7-BA4E-FA7EA095FA16}"/>
    <cellStyle name="Měna 11 3 2 2 3" xfId="12526" xr:uid="{6A7475E6-A128-4842-ADF3-8D5E6DC08FEC}"/>
    <cellStyle name="Měna 11 3 2 2 3 2" xfId="38986" xr:uid="{724AA8D6-D816-44B8-8703-3A604BB87190}"/>
    <cellStyle name="Měna 11 3 2 2 4" xfId="16936" xr:uid="{B2D364B5-A2BF-4E74-B241-D2A328245005}"/>
    <cellStyle name="Měna 11 3 2 2 4 2" xfId="43396" xr:uid="{4AFE96E7-3D34-4975-B0ED-8FA7ED625A82}"/>
    <cellStyle name="Měna 11 3 2 2 5" xfId="21346" xr:uid="{AFAAFF50-754B-4F9E-A37F-359307E7FEF5}"/>
    <cellStyle name="Měna 11 3 2 2 5 2" xfId="47806" xr:uid="{D5FB46E2-093B-4A20-A777-7064EDF35A21}"/>
    <cellStyle name="Měna 11 3 2 2 6" xfId="30166" xr:uid="{0AE0873E-B248-43EF-97A9-4CEF2D57DB84}"/>
    <cellStyle name="Měna 11 3 2 3" xfId="5596" xr:uid="{5FD8447B-0EF2-42AC-A91B-73E90F67988E}"/>
    <cellStyle name="Měna 11 3 2 3 2" xfId="23236" xr:uid="{87762B87-F7B8-4DF0-84CE-3AE058764444}"/>
    <cellStyle name="Měna 11 3 2 3 2 2" xfId="49696" xr:uid="{B0AC5E8C-A36D-46CD-9CDE-584E2BC51654}"/>
    <cellStyle name="Měna 11 3 2 3 3" xfId="32056" xr:uid="{C8F60AF3-4F2D-4A1A-B1A2-8B1E7D5662F7}"/>
    <cellStyle name="Měna 11 3 2 4" xfId="10006" xr:uid="{B893FF7F-9E7E-491B-8470-E61D1DE09BB2}"/>
    <cellStyle name="Měna 11 3 2 4 2" xfId="36466" xr:uid="{2CC5C466-BF13-44B6-8625-53F983EFA3A6}"/>
    <cellStyle name="Měna 11 3 2 5" xfId="14416" xr:uid="{CE3BDC06-4F8C-4A6C-94FC-9F782EED3D30}"/>
    <cellStyle name="Měna 11 3 2 5 2" xfId="40876" xr:uid="{3E39CE69-A7E8-44B7-A889-1D62E9DF003E}"/>
    <cellStyle name="Měna 11 3 2 6" xfId="18826" xr:uid="{5C9E339F-FE29-43AC-A2E3-DAE8075597F1}"/>
    <cellStyle name="Měna 11 3 2 6 2" xfId="45286" xr:uid="{E6C1A780-5A42-4720-975E-D4723297AE8F}"/>
    <cellStyle name="Měna 11 3 2 7" xfId="27646" xr:uid="{D3B4FC4D-0777-43C3-94AC-0E59C108DBE7}"/>
    <cellStyle name="Měna 11 3 3" xfId="1816" xr:uid="{4E983080-24D7-4DA6-A897-3C857DE32827}"/>
    <cellStyle name="Měna 11 3 3 2" xfId="4336" xr:uid="{D8993DBC-6D5D-4D05-8F9C-A98FAD88C125}"/>
    <cellStyle name="Měna 11 3 3 2 2" xfId="8746" xr:uid="{4D4A0A9C-62F6-4A67-97B1-DF6376AAA027}"/>
    <cellStyle name="Měna 11 3 3 2 2 2" xfId="26386" xr:uid="{4B30EFC6-F1BF-41EA-B5BC-7FC0E9C645EC}"/>
    <cellStyle name="Měna 11 3 3 2 2 2 2" xfId="52846" xr:uid="{15C3684B-5F38-472C-B951-2BF014E26D39}"/>
    <cellStyle name="Měna 11 3 3 2 2 3" xfId="35206" xr:uid="{6DB7DCCC-1AD3-4E88-AACC-B451E0E20D34}"/>
    <cellStyle name="Měna 11 3 3 2 3" xfId="13156" xr:uid="{4B3BD569-7084-4B78-8501-A4759B95A188}"/>
    <cellStyle name="Měna 11 3 3 2 3 2" xfId="39616" xr:uid="{ECDD7724-8B18-4A7A-B237-813E9D8E96D2}"/>
    <cellStyle name="Měna 11 3 3 2 4" xfId="17566" xr:uid="{5791A803-A4B9-4F58-B19F-E8A184F5F3AC}"/>
    <cellStyle name="Měna 11 3 3 2 4 2" xfId="44026" xr:uid="{145E658C-0321-415A-ACCD-2883B53DE8CD}"/>
    <cellStyle name="Měna 11 3 3 2 5" xfId="21976" xr:uid="{17AD4164-457D-4297-8CD2-881A32A9266C}"/>
    <cellStyle name="Měna 11 3 3 2 5 2" xfId="48436" xr:uid="{CFCFA2F0-9AC3-491C-94FE-DC1975CF6C90}"/>
    <cellStyle name="Měna 11 3 3 2 6" xfId="30796" xr:uid="{6A4B41AD-1CF7-4C39-8F45-D907BC76A144}"/>
    <cellStyle name="Měna 11 3 3 3" xfId="6226" xr:uid="{3B390945-0DF3-49A9-B31E-9D0AEC4EFDFB}"/>
    <cellStyle name="Měna 11 3 3 3 2" xfId="23866" xr:uid="{B1B4CDAA-BD1F-4BCA-9070-B32A31D71B48}"/>
    <cellStyle name="Měna 11 3 3 3 2 2" xfId="50326" xr:uid="{FCE693DA-3C5E-4FBE-B4AC-8DEA24CEC362}"/>
    <cellStyle name="Měna 11 3 3 3 3" xfId="32686" xr:uid="{D72F0EA6-96FC-432C-BD80-1C4971870C3E}"/>
    <cellStyle name="Měna 11 3 3 4" xfId="10636" xr:uid="{15CA5822-799D-4A31-B01F-1DAD81E71530}"/>
    <cellStyle name="Měna 11 3 3 4 2" xfId="37096" xr:uid="{382B0AB1-AAA4-4DF0-8AE1-5A61A7A5EEED}"/>
    <cellStyle name="Měna 11 3 3 5" xfId="15046" xr:uid="{F3FFE4C7-A624-46C1-B414-DAA07F3BE395}"/>
    <cellStyle name="Měna 11 3 3 5 2" xfId="41506" xr:uid="{C274CE78-1CC3-4EED-ADC1-A6284911861F}"/>
    <cellStyle name="Měna 11 3 3 6" xfId="19456" xr:uid="{990C5818-72A3-445F-890B-3ABF2EFF9C56}"/>
    <cellStyle name="Měna 11 3 3 6 2" xfId="45916" xr:uid="{09371AEE-41A8-4BC9-827F-3DCB056DA6BA}"/>
    <cellStyle name="Měna 11 3 3 7" xfId="28276" xr:uid="{58B88EA7-9B9C-421F-9243-0229F76632E4}"/>
    <cellStyle name="Měna 11 3 4" xfId="2446" xr:uid="{4AD0F20D-F0F5-4B31-9F05-4A0CF4DDAEBD}"/>
    <cellStyle name="Měna 11 3 4 2" xfId="6856" xr:uid="{1F503C7C-87AC-49FD-B4E3-5A729F327D9E}"/>
    <cellStyle name="Měna 11 3 4 2 2" xfId="24496" xr:uid="{9675475F-EFB7-4E1C-9504-9F1CE4D0E2F2}"/>
    <cellStyle name="Měna 11 3 4 2 2 2" xfId="50956" xr:uid="{AAB803CB-A7E3-42AB-8D8C-23DFABD8C34E}"/>
    <cellStyle name="Měna 11 3 4 2 3" xfId="33316" xr:uid="{23269491-D409-42CE-BDA5-02EECF85E64F}"/>
    <cellStyle name="Měna 11 3 4 3" xfId="11266" xr:uid="{B7736D3B-FDA8-43D3-84E7-F5F96E746D6E}"/>
    <cellStyle name="Měna 11 3 4 3 2" xfId="37726" xr:uid="{055376C8-951F-47BC-ACA7-3EECE7640AB7}"/>
    <cellStyle name="Měna 11 3 4 4" xfId="15676" xr:uid="{FFF104A5-734B-4F46-A15A-4453A1E88FF5}"/>
    <cellStyle name="Měna 11 3 4 4 2" xfId="42136" xr:uid="{13346E35-AD86-4CA6-8B89-0E1BE19808A4}"/>
    <cellStyle name="Měna 11 3 4 5" xfId="20086" xr:uid="{EF4AA9D5-FB27-4EC0-9337-98E14A97D58A}"/>
    <cellStyle name="Měna 11 3 4 5 2" xfId="46546" xr:uid="{184EA791-14A2-4B8A-97F7-195AEF5C3833}"/>
    <cellStyle name="Měna 11 3 4 6" xfId="28906" xr:uid="{58353E05-8FAE-48AC-98E6-FBBDA72AE88B}"/>
    <cellStyle name="Měna 11 3 5" xfId="3076" xr:uid="{F42259AD-2786-48B6-9286-2A2C956A19EE}"/>
    <cellStyle name="Měna 11 3 5 2" xfId="7486" xr:uid="{DCAC0286-200B-4814-9433-D09D900F5C9B}"/>
    <cellStyle name="Měna 11 3 5 2 2" xfId="25126" xr:uid="{3F64F827-9615-4308-BCCB-A17A2DADA5CF}"/>
    <cellStyle name="Měna 11 3 5 2 2 2" xfId="51586" xr:uid="{C18F54D6-8EF4-410C-BE8D-10920DE99FBC}"/>
    <cellStyle name="Měna 11 3 5 2 3" xfId="33946" xr:uid="{BA0CFFC9-4987-4DEE-81B2-3B7AD18B89DC}"/>
    <cellStyle name="Měna 11 3 5 3" xfId="11896" xr:uid="{5702EF5F-4ECA-4626-96F5-EC1A51673FB5}"/>
    <cellStyle name="Měna 11 3 5 3 2" xfId="38356" xr:uid="{DE4A6D02-6732-4618-BA3B-C5BC0765F561}"/>
    <cellStyle name="Měna 11 3 5 4" xfId="16306" xr:uid="{D42EE44F-914A-432D-A752-B658BA5554B6}"/>
    <cellStyle name="Měna 11 3 5 4 2" xfId="42766" xr:uid="{2179344B-898D-4FC5-A119-2BFD3DFB381C}"/>
    <cellStyle name="Měna 11 3 5 5" xfId="20716" xr:uid="{BA2692CD-4188-4825-A8A7-D6907E5CEC44}"/>
    <cellStyle name="Měna 11 3 5 5 2" xfId="47176" xr:uid="{E93B8C1D-B18C-4668-A9F7-9FACBF002CCC}"/>
    <cellStyle name="Měna 11 3 5 6" xfId="29536" xr:uid="{63BF397C-C58D-4231-B26C-1F1FEF598B5D}"/>
    <cellStyle name="Měna 11 3 6" xfId="4966" xr:uid="{8B032CA1-4D8E-4C5E-B506-22CBD0519DCA}"/>
    <cellStyle name="Měna 11 3 6 2" xfId="22606" xr:uid="{F1B3CE51-21C8-47B1-92FC-DDB9C2D18046}"/>
    <cellStyle name="Měna 11 3 6 2 2" xfId="49066" xr:uid="{1043CF21-2FE6-40B4-8286-A856F6304BBC}"/>
    <cellStyle name="Měna 11 3 6 3" xfId="31426" xr:uid="{76501B5C-1C22-4025-848C-0CBF6E00B80C}"/>
    <cellStyle name="Měna 11 3 7" xfId="9376" xr:uid="{3D8875A1-4E0C-4E3D-AE31-6A870BBAB724}"/>
    <cellStyle name="Měna 11 3 7 2" xfId="35836" xr:uid="{A3DD3D0A-F27E-4CE0-B88E-02A7321D450B}"/>
    <cellStyle name="Měna 11 3 8" xfId="13786" xr:uid="{DB9D289F-E9C0-4706-B775-84654B5FBB1D}"/>
    <cellStyle name="Měna 11 3 8 2" xfId="40246" xr:uid="{20827BEE-CE8E-461B-8226-B117169FF681}"/>
    <cellStyle name="Měna 11 3 9" xfId="18196" xr:uid="{DD522EEE-AF4E-4925-840F-FB000545CBE5}"/>
    <cellStyle name="Měna 11 3 9 2" xfId="44656" xr:uid="{570A9531-D52F-428B-9251-77A1AD197195}"/>
    <cellStyle name="Měna 11 4" xfId="766" xr:uid="{37F70A24-9508-4C74-8B90-C66A10274CB7}"/>
    <cellStyle name="Měna 11 4 2" xfId="3286" xr:uid="{0B3702D7-168F-494A-A72F-8178E1A61F39}"/>
    <cellStyle name="Měna 11 4 2 2" xfId="7696" xr:uid="{24B407E4-2B09-4684-956B-B5397A426953}"/>
    <cellStyle name="Měna 11 4 2 2 2" xfId="25336" xr:uid="{257300AE-9AD6-4878-9C0B-F4DEFE8732E3}"/>
    <cellStyle name="Měna 11 4 2 2 2 2" xfId="51796" xr:uid="{79F6E789-59F3-4591-A9BC-76A390D938E3}"/>
    <cellStyle name="Měna 11 4 2 2 3" xfId="34156" xr:uid="{C24F1FCB-D1A9-4C63-9E6C-FDBDCE3094E4}"/>
    <cellStyle name="Měna 11 4 2 3" xfId="12106" xr:uid="{58E70D99-3BFA-41A6-BB8A-F7DD429EBC3B}"/>
    <cellStyle name="Měna 11 4 2 3 2" xfId="38566" xr:uid="{7B6DC646-1483-4652-9FD2-3105BF8FAF56}"/>
    <cellStyle name="Měna 11 4 2 4" xfId="16516" xr:uid="{C5F8C0CE-439E-4C26-99A4-403A258E25E0}"/>
    <cellStyle name="Měna 11 4 2 4 2" xfId="42976" xr:uid="{36A52ACB-C292-447D-948E-C714CAB407F0}"/>
    <cellStyle name="Měna 11 4 2 5" xfId="20926" xr:uid="{18486D28-4B75-4FD3-8A7B-1DD6AA32E3AE}"/>
    <cellStyle name="Měna 11 4 2 5 2" xfId="47386" xr:uid="{AA8D6959-23AA-4E50-8A2D-7AD03B7C37BC}"/>
    <cellStyle name="Měna 11 4 2 6" xfId="29746" xr:uid="{B37ED622-EB6E-462A-AC53-F46D53EDA443}"/>
    <cellStyle name="Měna 11 4 3" xfId="5176" xr:uid="{6F553217-3C1D-41F1-B3EC-068ADF7BEA1F}"/>
    <cellStyle name="Měna 11 4 3 2" xfId="22816" xr:uid="{200ED97B-55BB-41D2-BAE7-C08850BD8144}"/>
    <cellStyle name="Měna 11 4 3 2 2" xfId="49276" xr:uid="{208A790A-51C6-4327-86B7-96C639ABDDEF}"/>
    <cellStyle name="Měna 11 4 3 3" xfId="31636" xr:uid="{19D80B19-42C0-4E81-AEF9-6FD13EF07CDB}"/>
    <cellStyle name="Měna 11 4 4" xfId="9586" xr:uid="{3254C33A-E022-4126-B074-D5C1A9EF3D78}"/>
    <cellStyle name="Měna 11 4 4 2" xfId="36046" xr:uid="{CA1F9B90-216C-44D6-9B68-42D42661B8CF}"/>
    <cellStyle name="Měna 11 4 5" xfId="13996" xr:uid="{3DF96D5F-F197-46C0-8EC5-623A0B0E40F6}"/>
    <cellStyle name="Měna 11 4 5 2" xfId="40456" xr:uid="{303E7EAB-756B-4E83-BF95-9B554A895DF7}"/>
    <cellStyle name="Měna 11 4 6" xfId="18406" xr:uid="{9267243D-35BA-4023-8A9A-FCD68C4F254E}"/>
    <cellStyle name="Měna 11 4 6 2" xfId="44866" xr:uid="{CDB13A4C-FECC-4B58-83D4-1021D121F34A}"/>
    <cellStyle name="Měna 11 4 7" xfId="27226" xr:uid="{8CFC049C-27F6-4977-881F-288BF1CB6971}"/>
    <cellStyle name="Měna 11 5" xfId="1396" xr:uid="{CFB6E714-6E6C-43FE-B1C3-F9B5FBA173F1}"/>
    <cellStyle name="Měna 11 5 2" xfId="3916" xr:uid="{9F3410A9-5560-491B-AC3B-85C4BEE6FC5D}"/>
    <cellStyle name="Měna 11 5 2 2" xfId="8326" xr:uid="{166CC981-4440-48FF-BBAC-358E8DC72BE3}"/>
    <cellStyle name="Měna 11 5 2 2 2" xfId="25966" xr:uid="{90766662-37A7-40F9-9115-9E547288D820}"/>
    <cellStyle name="Měna 11 5 2 2 2 2" xfId="52426" xr:uid="{2A76884E-C670-49A4-AB02-F741786727C1}"/>
    <cellStyle name="Měna 11 5 2 2 3" xfId="34786" xr:uid="{8FF666C2-6067-4B43-BEA2-7D74B1BD8943}"/>
    <cellStyle name="Měna 11 5 2 3" xfId="12736" xr:uid="{4BAD2CD1-D327-478F-8ECB-5F9CB31AA9E1}"/>
    <cellStyle name="Měna 11 5 2 3 2" xfId="39196" xr:uid="{18A619FE-01B3-4C8F-96B0-8D97A837A8E8}"/>
    <cellStyle name="Měna 11 5 2 4" xfId="17146" xr:uid="{5F7FCDF3-F877-45A9-A966-1C2B0AD7F863}"/>
    <cellStyle name="Měna 11 5 2 4 2" xfId="43606" xr:uid="{4BED8D0A-4366-4655-A551-9E98CD5B6567}"/>
    <cellStyle name="Měna 11 5 2 5" xfId="21556" xr:uid="{3E2ED089-1D6F-4296-B2A9-DC7BE5A04DDF}"/>
    <cellStyle name="Měna 11 5 2 5 2" xfId="48016" xr:uid="{DD315BC3-A4A3-43B9-B899-87305DE99D97}"/>
    <cellStyle name="Měna 11 5 2 6" xfId="30376" xr:uid="{B3740235-B623-40B1-8953-A1E6537B069E}"/>
    <cellStyle name="Měna 11 5 3" xfId="5806" xr:uid="{2C505BEC-5C8C-4E61-B277-9C4B5B78905C}"/>
    <cellStyle name="Měna 11 5 3 2" xfId="23446" xr:uid="{10E6210E-72AF-4B94-A814-994C35B45A6C}"/>
    <cellStyle name="Měna 11 5 3 2 2" xfId="49906" xr:uid="{D36EB2E1-47C9-4C6B-81DF-6E3CD7319B80}"/>
    <cellStyle name="Měna 11 5 3 3" xfId="32266" xr:uid="{A74C339C-36CB-4A0F-829E-09CAC6108872}"/>
    <cellStyle name="Měna 11 5 4" xfId="10216" xr:uid="{EEEEFE95-D733-4D2D-BA2D-3325E5631CD5}"/>
    <cellStyle name="Měna 11 5 4 2" xfId="36676" xr:uid="{6C9A6AB1-9DB0-416B-B123-CCB433E9DAA0}"/>
    <cellStyle name="Měna 11 5 5" xfId="14626" xr:uid="{36E5BB5F-42F4-4D92-AF50-0BB6BD9A3317}"/>
    <cellStyle name="Měna 11 5 5 2" xfId="41086" xr:uid="{DBDDB077-2DC8-42A4-814B-E33DEE3CA773}"/>
    <cellStyle name="Měna 11 5 6" xfId="19036" xr:uid="{A8A7FD6E-C630-41AE-A462-4AA1A6959A6E}"/>
    <cellStyle name="Měna 11 5 6 2" xfId="45496" xr:uid="{F36E9001-26CC-4808-80DF-E867004AA84E}"/>
    <cellStyle name="Měna 11 5 7" xfId="27856" xr:uid="{F3016C25-6EC6-4C97-826B-7970EE3A46A1}"/>
    <cellStyle name="Měna 11 6" xfId="2026" xr:uid="{1FD5B514-0A07-4929-BA01-268D93388F5A}"/>
    <cellStyle name="Měna 11 6 2" xfId="6436" xr:uid="{E9C00E8C-BB5F-46E3-B845-DAD30A8D2FD0}"/>
    <cellStyle name="Měna 11 6 2 2" xfId="24076" xr:uid="{9C984493-B9C2-4CBC-834A-A2EB1907855C}"/>
    <cellStyle name="Měna 11 6 2 2 2" xfId="50536" xr:uid="{C6119CE1-D7CB-4FC9-8922-DAED267239E5}"/>
    <cellStyle name="Měna 11 6 2 3" xfId="32896" xr:uid="{3C27AA2F-65DB-4756-A6B5-7AAA7A714B12}"/>
    <cellStyle name="Měna 11 6 3" xfId="10846" xr:uid="{17D9E703-2FA2-498D-BAF4-887B7BEEF560}"/>
    <cellStyle name="Měna 11 6 3 2" xfId="37306" xr:uid="{1B608413-23C9-4FB3-BDF5-316FA778C1D8}"/>
    <cellStyle name="Měna 11 6 4" xfId="15256" xr:uid="{C94986F7-0583-4808-A471-D9FBF6A91875}"/>
    <cellStyle name="Měna 11 6 4 2" xfId="41716" xr:uid="{0839C4DD-42E9-43DF-AEBB-37A16BB75296}"/>
    <cellStyle name="Měna 11 6 5" xfId="19666" xr:uid="{7B29AE48-D22B-42EB-ACDA-4B41A34CA20D}"/>
    <cellStyle name="Měna 11 6 5 2" xfId="46126" xr:uid="{4952B361-2859-4F90-8C50-004181FF824F}"/>
    <cellStyle name="Měna 11 6 6" xfId="28486" xr:uid="{04891AC9-F4F9-4C63-88BB-C81FAE0FCE78}"/>
    <cellStyle name="Měna 11 7" xfId="2656" xr:uid="{D124D5FE-7435-44B6-B262-F1648802274B}"/>
    <cellStyle name="Měna 11 7 2" xfId="7066" xr:uid="{A4E22D92-DB1E-4FA7-989A-5BCF51A75942}"/>
    <cellStyle name="Měna 11 7 2 2" xfId="24706" xr:uid="{7053B2C7-D519-4442-808D-BDF52EBEFF88}"/>
    <cellStyle name="Měna 11 7 2 2 2" xfId="51166" xr:uid="{B6EC7DBA-BEB4-4EC3-8ADD-E5D3D161C8B1}"/>
    <cellStyle name="Měna 11 7 2 3" xfId="33526" xr:uid="{4B13075F-61E8-4288-BE0D-4F7240FB4707}"/>
    <cellStyle name="Měna 11 7 3" xfId="11476" xr:uid="{DE017334-C298-4708-B94F-B0075AF558EF}"/>
    <cellStyle name="Měna 11 7 3 2" xfId="37936" xr:uid="{AD7AE01E-A120-4A22-926C-8AF18C9E1E94}"/>
    <cellStyle name="Měna 11 7 4" xfId="15886" xr:uid="{89D01761-CEEB-49EC-9C1C-756C2D7FE4F8}"/>
    <cellStyle name="Měna 11 7 4 2" xfId="42346" xr:uid="{1259FDE0-3AFC-4610-AD60-C1FB60FE948E}"/>
    <cellStyle name="Měna 11 7 5" xfId="20296" xr:uid="{0E9FA1A1-C9C9-4473-AEE8-01AFFFE0DEC3}"/>
    <cellStyle name="Měna 11 7 5 2" xfId="46756" xr:uid="{A174C159-D804-4B86-B92F-853F510FAC18}"/>
    <cellStyle name="Měna 11 7 6" xfId="29116" xr:uid="{1EDC45F0-2FF3-42A3-B045-9BE2FEABB8BD}"/>
    <cellStyle name="Měna 11 8" xfId="4546" xr:uid="{0467E3FA-15D3-493F-8552-0F791BBB6B16}"/>
    <cellStyle name="Měna 11 8 2" xfId="22186" xr:uid="{0E421BEF-8299-43C4-BC64-3ECDC037BF01}"/>
    <cellStyle name="Měna 11 8 2 2" xfId="48646" xr:uid="{848A1810-A0F3-41A2-842E-A104C91258EB}"/>
    <cellStyle name="Měna 11 8 3" xfId="31006" xr:uid="{61ED6950-282C-4390-99DE-81DD4AAD90D4}"/>
    <cellStyle name="Měna 11 9" xfId="8956" xr:uid="{E36B9555-8457-46A9-8BEC-7F70EEEBB4DB}"/>
    <cellStyle name="Měna 11 9 2" xfId="35416" xr:uid="{B4FB2DB8-7CD7-4F46-8E63-37A1BEE15B4E}"/>
    <cellStyle name="Měna 12" xfId="177" xr:uid="{66FBF1EB-F113-45A5-A4DC-D40F0B711B71}"/>
    <cellStyle name="Měna 12 10" xfId="13408" xr:uid="{A03A5995-573B-4E37-A586-8E4331DC0EBC}"/>
    <cellStyle name="Měna 12 10 2" xfId="39868" xr:uid="{440E1BF6-57D7-47D4-BC4D-074E4B8DF9BF}"/>
    <cellStyle name="Měna 12 11" xfId="17818" xr:uid="{0EE21157-FEFD-4F0D-8AB8-74D90DCB39F3}"/>
    <cellStyle name="Měna 12 11 2" xfId="44278" xr:uid="{7B9B0AD9-25D4-4A65-B84F-229B5A4659E0}"/>
    <cellStyle name="Měna 12 12" xfId="26638" xr:uid="{0BDBC705-2158-4B51-A5F1-1A154357E98B}"/>
    <cellStyle name="Měna 12 2" xfId="388" xr:uid="{5F3DD9FE-39E9-4043-B820-4B0F217783F7}"/>
    <cellStyle name="Měna 12 2 10" xfId="26848" xr:uid="{65990A2D-C921-4C71-927D-616C769AD67C}"/>
    <cellStyle name="Měna 12 2 2" xfId="1018" xr:uid="{553D44BB-30C9-4A15-A5D6-CBC6DF83D13F}"/>
    <cellStyle name="Měna 12 2 2 2" xfId="3538" xr:uid="{B965996A-6CC1-4A65-9990-0503C733FA29}"/>
    <cellStyle name="Měna 12 2 2 2 2" xfId="7948" xr:uid="{3DD3FF9E-3FF5-4D86-9A7B-5223480E0AC6}"/>
    <cellStyle name="Měna 12 2 2 2 2 2" xfId="25588" xr:uid="{055C22AD-0A99-4D70-82FC-B0747CE900C6}"/>
    <cellStyle name="Měna 12 2 2 2 2 2 2" xfId="52048" xr:uid="{72E7B91A-2DCF-47E8-A186-95EC1B83DBDD}"/>
    <cellStyle name="Měna 12 2 2 2 2 3" xfId="34408" xr:uid="{39BD3120-B1C0-4F10-9241-A9B76CEF2DEB}"/>
    <cellStyle name="Měna 12 2 2 2 3" xfId="12358" xr:uid="{04DC23EC-BDDF-4FCB-9448-CA5225518BE9}"/>
    <cellStyle name="Měna 12 2 2 2 3 2" xfId="38818" xr:uid="{314E1F50-AA5C-4F38-ADF8-A18F3F337820}"/>
    <cellStyle name="Měna 12 2 2 2 4" xfId="16768" xr:uid="{02445B10-C851-4707-87EE-1AF805291D1E}"/>
    <cellStyle name="Měna 12 2 2 2 4 2" xfId="43228" xr:uid="{F9EEE5B6-1ED2-4C15-8972-4CA434116A59}"/>
    <cellStyle name="Měna 12 2 2 2 5" xfId="21178" xr:uid="{9FAC3518-289E-4080-A437-1E0E2E718B8E}"/>
    <cellStyle name="Měna 12 2 2 2 5 2" xfId="47638" xr:uid="{89987952-53D5-444A-A26B-EED3FE489149}"/>
    <cellStyle name="Měna 12 2 2 2 6" xfId="29998" xr:uid="{DB663B4C-F3CE-418B-A8AA-0DA9BA5CA219}"/>
    <cellStyle name="Měna 12 2 2 3" xfId="5428" xr:uid="{8EC8C91E-848E-4790-B98A-318A3A652688}"/>
    <cellStyle name="Měna 12 2 2 3 2" xfId="23068" xr:uid="{E57009AF-8BA8-4C17-B0CF-72E433E6BF1A}"/>
    <cellStyle name="Měna 12 2 2 3 2 2" xfId="49528" xr:uid="{3291F9EC-A3A1-4ED3-A232-1B4C3DF595EE}"/>
    <cellStyle name="Měna 12 2 2 3 3" xfId="31888" xr:uid="{BFEFFDB3-978B-456D-AD31-0EAD90C66260}"/>
    <cellStyle name="Měna 12 2 2 4" xfId="9838" xr:uid="{9A92D213-F9FC-49A8-8431-16D64735D328}"/>
    <cellStyle name="Měna 12 2 2 4 2" xfId="36298" xr:uid="{73B01E42-6DE2-4BC4-820D-2EE5D298A256}"/>
    <cellStyle name="Měna 12 2 2 5" xfId="14248" xr:uid="{4008AA60-D9FF-4776-ACFE-E10D1E7643B3}"/>
    <cellStyle name="Měna 12 2 2 5 2" xfId="40708" xr:uid="{E1E7D9CA-9A5E-484E-BE68-1BC536D2C4C0}"/>
    <cellStyle name="Měna 12 2 2 6" xfId="18658" xr:uid="{738A1F55-B857-4F86-A0FC-5B1220A5E3AA}"/>
    <cellStyle name="Měna 12 2 2 6 2" xfId="45118" xr:uid="{5110E3A3-9099-443C-80AC-23EE76C3DB2A}"/>
    <cellStyle name="Měna 12 2 2 7" xfId="27478" xr:uid="{4025C637-9675-4302-AD64-5B3CF1601FD5}"/>
    <cellStyle name="Měna 12 2 3" xfId="1648" xr:uid="{3EFAD18F-104E-45B8-B5F1-7231D151AA65}"/>
    <cellStyle name="Měna 12 2 3 2" xfId="4168" xr:uid="{765F6282-5057-407A-811A-6E017A303C64}"/>
    <cellStyle name="Měna 12 2 3 2 2" xfId="8578" xr:uid="{284EB34A-1F31-40C6-84D1-AC9C3A1D64AD}"/>
    <cellStyle name="Měna 12 2 3 2 2 2" xfId="26218" xr:uid="{67C1DB00-0580-4826-B048-03D13C2222DC}"/>
    <cellStyle name="Měna 12 2 3 2 2 2 2" xfId="52678" xr:uid="{78C8F66B-88C7-4D67-A2AD-4A30D6A9FB7E}"/>
    <cellStyle name="Měna 12 2 3 2 2 3" xfId="35038" xr:uid="{61966A27-4CBF-4C3C-8881-43907DF37BF2}"/>
    <cellStyle name="Měna 12 2 3 2 3" xfId="12988" xr:uid="{59BD92AD-A243-44DA-A829-6F2429E196E3}"/>
    <cellStyle name="Měna 12 2 3 2 3 2" xfId="39448" xr:uid="{95D9D67B-82DC-4680-882C-DAE4403141E3}"/>
    <cellStyle name="Měna 12 2 3 2 4" xfId="17398" xr:uid="{001200A0-D2BA-40C9-9100-3DB2CF49650D}"/>
    <cellStyle name="Měna 12 2 3 2 4 2" xfId="43858" xr:uid="{B59AF38F-FB1D-4C01-85EB-FC7EE7D40C84}"/>
    <cellStyle name="Měna 12 2 3 2 5" xfId="21808" xr:uid="{51F4E4DF-F03E-4224-9479-98FD63F2EA0F}"/>
    <cellStyle name="Měna 12 2 3 2 5 2" xfId="48268" xr:uid="{5BB17E00-82AE-4F3C-8C3C-231E5FF96B9C}"/>
    <cellStyle name="Měna 12 2 3 2 6" xfId="30628" xr:uid="{81E5483B-73E4-4FD2-AC09-A8A87C169E71}"/>
    <cellStyle name="Měna 12 2 3 3" xfId="6058" xr:uid="{132713F6-E437-40B2-8DB0-9AA1A414E589}"/>
    <cellStyle name="Měna 12 2 3 3 2" xfId="23698" xr:uid="{99373864-70C4-48CE-87E2-5B6AD200829B}"/>
    <cellStyle name="Měna 12 2 3 3 2 2" xfId="50158" xr:uid="{71FBC14F-4BB7-4B3E-A02D-41AC409FBCA7}"/>
    <cellStyle name="Měna 12 2 3 3 3" xfId="32518" xr:uid="{B8A16B9B-B986-4E7C-BAF1-3B2F96102AFF}"/>
    <cellStyle name="Měna 12 2 3 4" xfId="10468" xr:uid="{4599AF9A-9C95-44ED-806D-61B96855B8E3}"/>
    <cellStyle name="Měna 12 2 3 4 2" xfId="36928" xr:uid="{6F482328-B47A-4FAD-A896-E866E4C73703}"/>
    <cellStyle name="Měna 12 2 3 5" xfId="14878" xr:uid="{911540E1-2DA4-4F57-A978-E509A5171BE0}"/>
    <cellStyle name="Měna 12 2 3 5 2" xfId="41338" xr:uid="{D6764A33-8BB9-4E77-BB3A-0B8E54433D33}"/>
    <cellStyle name="Měna 12 2 3 6" xfId="19288" xr:uid="{E6548BD4-6E13-44A2-B9D4-FE167398964D}"/>
    <cellStyle name="Měna 12 2 3 6 2" xfId="45748" xr:uid="{1703E7A8-FB20-4022-B9C6-EDCB32D21366}"/>
    <cellStyle name="Měna 12 2 3 7" xfId="28108" xr:uid="{C8D51AD8-8963-4AEB-8AE1-A884307DF367}"/>
    <cellStyle name="Měna 12 2 4" xfId="2278" xr:uid="{8BC5D702-C839-4417-8B21-726FB19F5A48}"/>
    <cellStyle name="Měna 12 2 4 2" xfId="6688" xr:uid="{2C37626F-C5BF-46F3-B58C-51A04F4B9947}"/>
    <cellStyle name="Měna 12 2 4 2 2" xfId="24328" xr:uid="{4AEE4F40-4759-4E9D-B766-B59D58C3750D}"/>
    <cellStyle name="Měna 12 2 4 2 2 2" xfId="50788" xr:uid="{C720CC8A-2E54-402D-BA9A-A9F08A186061}"/>
    <cellStyle name="Měna 12 2 4 2 3" xfId="33148" xr:uid="{16740CC0-7C2C-465A-95FC-E5DC1BDBF7E7}"/>
    <cellStyle name="Měna 12 2 4 3" xfId="11098" xr:uid="{61429A0B-8460-4F50-9CE2-87842E655C87}"/>
    <cellStyle name="Měna 12 2 4 3 2" xfId="37558" xr:uid="{EBC43587-8170-4910-B578-A7D6FAF43D14}"/>
    <cellStyle name="Měna 12 2 4 4" xfId="15508" xr:uid="{F2FE88DE-DDE8-4305-9222-6F72520E5737}"/>
    <cellStyle name="Měna 12 2 4 4 2" xfId="41968" xr:uid="{D936655A-6484-423B-A565-F6BAEB8A28C6}"/>
    <cellStyle name="Měna 12 2 4 5" xfId="19918" xr:uid="{2CAE1ABE-825B-4666-813E-D4CE80C74CA0}"/>
    <cellStyle name="Měna 12 2 4 5 2" xfId="46378" xr:uid="{F3A15E2C-207A-4FFF-9D57-231B196F3900}"/>
    <cellStyle name="Měna 12 2 4 6" xfId="28738" xr:uid="{63140F10-9FB4-4A46-9ABE-AEEFBDEA4BFF}"/>
    <cellStyle name="Měna 12 2 5" xfId="2908" xr:uid="{CA24E883-1C05-4DA1-B364-0434D42F1687}"/>
    <cellStyle name="Měna 12 2 5 2" xfId="7318" xr:uid="{ABD701BE-0B40-4D0A-B9BE-5E00D30ED5DF}"/>
    <cellStyle name="Měna 12 2 5 2 2" xfId="24958" xr:uid="{0033E127-BFD6-4F44-A814-7531788755BC}"/>
    <cellStyle name="Měna 12 2 5 2 2 2" xfId="51418" xr:uid="{FD8E1321-2219-46DD-B001-1F822C1E56E4}"/>
    <cellStyle name="Měna 12 2 5 2 3" xfId="33778" xr:uid="{91645CA1-1BB8-4CE8-8BA9-DDEECFBC13B6}"/>
    <cellStyle name="Měna 12 2 5 3" xfId="11728" xr:uid="{7E6DD2D4-6BCA-491E-94A4-5EB4C30E533D}"/>
    <cellStyle name="Měna 12 2 5 3 2" xfId="38188" xr:uid="{7D99F3AA-80F1-44B8-BC27-A7B5722CE8A0}"/>
    <cellStyle name="Měna 12 2 5 4" xfId="16138" xr:uid="{65014640-0D84-4D58-BA60-87725E4996F2}"/>
    <cellStyle name="Měna 12 2 5 4 2" xfId="42598" xr:uid="{C67BAA63-C500-41EA-8601-62F5B0F79BA4}"/>
    <cellStyle name="Měna 12 2 5 5" xfId="20548" xr:uid="{EAC1A952-CFEB-49A4-BF20-3B4C8B7815D1}"/>
    <cellStyle name="Měna 12 2 5 5 2" xfId="47008" xr:uid="{15773C18-DFC7-4167-BC92-0B6A9A994DBD}"/>
    <cellStyle name="Měna 12 2 5 6" xfId="29368" xr:uid="{237D2708-C494-4883-B294-830E8F83A1D6}"/>
    <cellStyle name="Měna 12 2 6" xfId="4798" xr:uid="{F3DD7CC6-7018-4E4E-884A-F954B4485368}"/>
    <cellStyle name="Měna 12 2 6 2" xfId="22438" xr:uid="{4A786AB9-FD9C-4DDE-B360-9D659F27050C}"/>
    <cellStyle name="Měna 12 2 6 2 2" xfId="48898" xr:uid="{74A5BE98-328A-4A10-A064-29061ECF0E72}"/>
    <cellStyle name="Měna 12 2 6 3" xfId="31258" xr:uid="{37B5D25B-B902-4073-A584-027BF312CB0B}"/>
    <cellStyle name="Měna 12 2 7" xfId="9208" xr:uid="{1E1B1A7E-DF51-4D1A-8EFD-CE57684857F4}"/>
    <cellStyle name="Měna 12 2 7 2" xfId="35668" xr:uid="{BEF17843-ADE9-4D71-9248-8C7E68BE1C97}"/>
    <cellStyle name="Měna 12 2 8" xfId="13618" xr:uid="{7AB5F869-061A-4318-AE66-83FDBF6B64A9}"/>
    <cellStyle name="Měna 12 2 8 2" xfId="40078" xr:uid="{81C32BCC-1CD2-4432-9238-AFBDD1A0EB69}"/>
    <cellStyle name="Měna 12 2 9" xfId="18028" xr:uid="{E3E8ECD4-3200-4E41-B39C-CAEBA46A91ED}"/>
    <cellStyle name="Měna 12 2 9 2" xfId="44488" xr:uid="{65ECA24C-1F3A-4038-B8EA-E9EE03DDB18D}"/>
    <cellStyle name="Měna 12 3" xfId="598" xr:uid="{8C6D9E17-711B-412F-AEC4-0577F8E2190D}"/>
    <cellStyle name="Měna 12 3 10" xfId="27058" xr:uid="{67E5A78C-960F-49AE-9E5B-63C92666A88D}"/>
    <cellStyle name="Měna 12 3 2" xfId="1228" xr:uid="{F55ADD7C-3E20-4399-9545-0E3608280662}"/>
    <cellStyle name="Měna 12 3 2 2" xfId="3748" xr:uid="{C5E66731-2008-4E53-AD29-92C901E242F9}"/>
    <cellStyle name="Měna 12 3 2 2 2" xfId="8158" xr:uid="{288EB478-7DAD-4EF0-AE2C-93A7ABC06E6C}"/>
    <cellStyle name="Měna 12 3 2 2 2 2" xfId="25798" xr:uid="{6A890BCC-9FFD-4CA7-86C4-426026938522}"/>
    <cellStyle name="Měna 12 3 2 2 2 2 2" xfId="52258" xr:uid="{BBC61215-B450-4D79-91F0-EFC967235E57}"/>
    <cellStyle name="Měna 12 3 2 2 2 3" xfId="34618" xr:uid="{FFDBC9AD-0369-43C6-8962-7511A60E9577}"/>
    <cellStyle name="Měna 12 3 2 2 3" xfId="12568" xr:uid="{1CAB3AE6-8E0A-49C3-BD89-55E7B3752651}"/>
    <cellStyle name="Měna 12 3 2 2 3 2" xfId="39028" xr:uid="{152C9651-3A2E-4381-9983-0DC12769E134}"/>
    <cellStyle name="Měna 12 3 2 2 4" xfId="16978" xr:uid="{1D352324-4FFA-456C-A65D-DB8A7B5B8594}"/>
    <cellStyle name="Měna 12 3 2 2 4 2" xfId="43438" xr:uid="{AA2CE459-2282-43CE-8EDD-DB5DB303C2A3}"/>
    <cellStyle name="Měna 12 3 2 2 5" xfId="21388" xr:uid="{1A6CDAD6-86F4-4A1E-BC74-B1CCDF3C7D3C}"/>
    <cellStyle name="Měna 12 3 2 2 5 2" xfId="47848" xr:uid="{38D98B12-82F8-4091-BE84-B46996FF74AD}"/>
    <cellStyle name="Měna 12 3 2 2 6" xfId="30208" xr:uid="{EE430A64-B637-480D-A7C1-138742C1D859}"/>
    <cellStyle name="Měna 12 3 2 3" xfId="5638" xr:uid="{2049AC37-A147-4A6A-B552-D7698035BA52}"/>
    <cellStyle name="Měna 12 3 2 3 2" xfId="23278" xr:uid="{42716A60-1BEA-47EE-8584-1C88E5E2CD92}"/>
    <cellStyle name="Měna 12 3 2 3 2 2" xfId="49738" xr:uid="{E9F5D59C-AFB8-4E72-BCC5-7F07FE502F3F}"/>
    <cellStyle name="Měna 12 3 2 3 3" xfId="32098" xr:uid="{23C38835-0A7E-4BE1-B2C1-EF826C9A2B36}"/>
    <cellStyle name="Měna 12 3 2 4" xfId="10048" xr:uid="{7490AFBA-1E46-470E-86A9-F4CB6A53A17A}"/>
    <cellStyle name="Měna 12 3 2 4 2" xfId="36508" xr:uid="{4B65644D-B135-456E-A452-0EBBB3D6CAAB}"/>
    <cellStyle name="Měna 12 3 2 5" xfId="14458" xr:uid="{919BF3FF-CA73-4E1E-9DDA-7B3108532214}"/>
    <cellStyle name="Měna 12 3 2 5 2" xfId="40918" xr:uid="{FAAC6409-C0C8-42B6-B8C7-CBA045EAB510}"/>
    <cellStyle name="Měna 12 3 2 6" xfId="18868" xr:uid="{51B2AD4B-7283-4ABC-AA23-5D9691159575}"/>
    <cellStyle name="Měna 12 3 2 6 2" xfId="45328" xr:uid="{12EF6758-4A24-4F72-98F9-59E678AA83C6}"/>
    <cellStyle name="Měna 12 3 2 7" xfId="27688" xr:uid="{06F9B22E-F7F0-4CF5-8A62-15DF48D423AA}"/>
    <cellStyle name="Měna 12 3 3" xfId="1858" xr:uid="{99F93809-F2A0-4F5F-BCD7-D2DE9C65BF7D}"/>
    <cellStyle name="Měna 12 3 3 2" xfId="4378" xr:uid="{7A15CD2A-C539-42AF-A650-2454752C9B07}"/>
    <cellStyle name="Měna 12 3 3 2 2" xfId="8788" xr:uid="{D79CE025-B7D0-4412-977A-91B58C3E63D2}"/>
    <cellStyle name="Měna 12 3 3 2 2 2" xfId="26428" xr:uid="{30AE8CA2-D40A-4CDF-B1C7-E291AF659713}"/>
    <cellStyle name="Měna 12 3 3 2 2 2 2" xfId="52888" xr:uid="{90019CDE-DF07-4B3C-BF70-46FE0D0432A1}"/>
    <cellStyle name="Měna 12 3 3 2 2 3" xfId="35248" xr:uid="{E7447C4C-A400-4A24-AE6A-C6FD375B6A91}"/>
    <cellStyle name="Měna 12 3 3 2 3" xfId="13198" xr:uid="{9EDEE9C6-3E1E-422D-80E3-5FAB213B58F2}"/>
    <cellStyle name="Měna 12 3 3 2 3 2" xfId="39658" xr:uid="{774D52D4-3D5A-46D5-AB3C-F0AA8D9C70FD}"/>
    <cellStyle name="Měna 12 3 3 2 4" xfId="17608" xr:uid="{D0CF164D-DDEA-4FA9-B089-E194F9E2DE55}"/>
    <cellStyle name="Měna 12 3 3 2 4 2" xfId="44068" xr:uid="{7788AFF6-5CA7-48C7-A1B5-0AA6C516CD95}"/>
    <cellStyle name="Měna 12 3 3 2 5" xfId="22018" xr:uid="{2034930E-5626-46E9-A0BB-8FDCB30B39E4}"/>
    <cellStyle name="Měna 12 3 3 2 5 2" xfId="48478" xr:uid="{B38FDC50-B698-46F9-8AAD-B7E912E0DA6F}"/>
    <cellStyle name="Měna 12 3 3 2 6" xfId="30838" xr:uid="{B04BE851-4482-42DC-8331-940CEFA7AC9E}"/>
    <cellStyle name="Měna 12 3 3 3" xfId="6268" xr:uid="{90B07CE9-5B8C-4A4D-83DD-4710FB06BFBF}"/>
    <cellStyle name="Měna 12 3 3 3 2" xfId="23908" xr:uid="{5919C355-F59A-406F-A36F-96128367315F}"/>
    <cellStyle name="Měna 12 3 3 3 2 2" xfId="50368" xr:uid="{8C156E87-4753-4BF4-98A9-69B8B13F4348}"/>
    <cellStyle name="Měna 12 3 3 3 3" xfId="32728" xr:uid="{7515037B-B4B7-4610-A2D2-FA4928A0732E}"/>
    <cellStyle name="Měna 12 3 3 4" xfId="10678" xr:uid="{4DAE86CE-7D4B-4FDC-8254-79F241FFC8AB}"/>
    <cellStyle name="Měna 12 3 3 4 2" xfId="37138" xr:uid="{AB57E53F-0C55-4A85-869B-5496918BDACE}"/>
    <cellStyle name="Měna 12 3 3 5" xfId="15088" xr:uid="{2DA03A14-01F1-4AE1-ADA5-4DC17E08AEDA}"/>
    <cellStyle name="Měna 12 3 3 5 2" xfId="41548" xr:uid="{AE71F674-4868-4796-8618-4D24A972B298}"/>
    <cellStyle name="Měna 12 3 3 6" xfId="19498" xr:uid="{04F4B1E5-0F57-4DA0-9103-2F3B9BBD9479}"/>
    <cellStyle name="Měna 12 3 3 6 2" xfId="45958" xr:uid="{1B0376A9-4ED9-44C3-9F34-85921421B4B4}"/>
    <cellStyle name="Měna 12 3 3 7" xfId="28318" xr:uid="{D65DDEBA-D6CB-4D27-9EA4-F0D291FF9329}"/>
    <cellStyle name="Měna 12 3 4" xfId="2488" xr:uid="{0E13549C-2CCC-41E7-B9F1-12DD55F85FBC}"/>
    <cellStyle name="Měna 12 3 4 2" xfId="6898" xr:uid="{92A9E530-0000-4736-9F7B-64E3A9152F58}"/>
    <cellStyle name="Měna 12 3 4 2 2" xfId="24538" xr:uid="{83D1C98A-48D0-4DFC-AFD5-4825D3D1DFF8}"/>
    <cellStyle name="Měna 12 3 4 2 2 2" xfId="50998" xr:uid="{4834BCAC-3EB5-4D90-B38F-0034D3931A61}"/>
    <cellStyle name="Měna 12 3 4 2 3" xfId="33358" xr:uid="{7ED2D750-1EBF-4CD1-ADE3-A0828CC7CDD4}"/>
    <cellStyle name="Měna 12 3 4 3" xfId="11308" xr:uid="{40E7F059-1BA7-42BF-95A8-EDD44017D9BA}"/>
    <cellStyle name="Měna 12 3 4 3 2" xfId="37768" xr:uid="{962BDD2F-B697-4F42-B35A-5B11A9B193E7}"/>
    <cellStyle name="Měna 12 3 4 4" xfId="15718" xr:uid="{1F1FAB31-11A4-4BCD-BE5F-B45AC143415F}"/>
    <cellStyle name="Měna 12 3 4 4 2" xfId="42178" xr:uid="{3DC36488-D9BA-46F6-A613-206644542AA2}"/>
    <cellStyle name="Měna 12 3 4 5" xfId="20128" xr:uid="{D790EA44-67BF-4F8B-BB63-665FD7CC1D41}"/>
    <cellStyle name="Měna 12 3 4 5 2" xfId="46588" xr:uid="{F1DF91AE-B286-4145-BE50-0AB6D9F96EE4}"/>
    <cellStyle name="Měna 12 3 4 6" xfId="28948" xr:uid="{CC047E11-E3DF-4203-8F05-60BD5BE20F59}"/>
    <cellStyle name="Měna 12 3 5" xfId="3118" xr:uid="{215513BD-3D33-4143-9DF1-829E89BEBCE1}"/>
    <cellStyle name="Měna 12 3 5 2" xfId="7528" xr:uid="{B9EB2915-5D08-4611-B854-71ECF810A5CD}"/>
    <cellStyle name="Měna 12 3 5 2 2" xfId="25168" xr:uid="{D0A703C5-3063-4193-9B0F-04138837F270}"/>
    <cellStyle name="Měna 12 3 5 2 2 2" xfId="51628" xr:uid="{22781BF6-33DF-42A0-80E4-7C0981EE99D6}"/>
    <cellStyle name="Měna 12 3 5 2 3" xfId="33988" xr:uid="{87A196E5-96E3-451A-8DE1-F5E7F020EFD8}"/>
    <cellStyle name="Měna 12 3 5 3" xfId="11938" xr:uid="{B8ECCAED-AF92-43D1-BD7E-CAA95D85EDE6}"/>
    <cellStyle name="Měna 12 3 5 3 2" xfId="38398" xr:uid="{8AC7202E-3486-4601-B748-DB0EB5718B74}"/>
    <cellStyle name="Měna 12 3 5 4" xfId="16348" xr:uid="{2DFFEA63-6C17-4A4C-A751-CA8A8E52B6EC}"/>
    <cellStyle name="Měna 12 3 5 4 2" xfId="42808" xr:uid="{5251CD0F-89A9-499C-9EF2-B7EB3B12AF39}"/>
    <cellStyle name="Měna 12 3 5 5" xfId="20758" xr:uid="{99C20377-DDE0-43DF-8AA5-BD65964FDB79}"/>
    <cellStyle name="Měna 12 3 5 5 2" xfId="47218" xr:uid="{8FECFE22-D2E0-4F99-8E56-F064E0E4F7A2}"/>
    <cellStyle name="Měna 12 3 5 6" xfId="29578" xr:uid="{8FD1AA82-A5DE-4D84-8B99-9CDBDEC606E2}"/>
    <cellStyle name="Měna 12 3 6" xfId="5008" xr:uid="{0F519FBA-DBB3-4A55-9A14-9BAC806D5CD0}"/>
    <cellStyle name="Měna 12 3 6 2" xfId="22648" xr:uid="{ED090946-6CC1-46B2-8B7D-08745DBE0507}"/>
    <cellStyle name="Měna 12 3 6 2 2" xfId="49108" xr:uid="{EC1C678B-5223-40D8-9E84-5B42901A093A}"/>
    <cellStyle name="Měna 12 3 6 3" xfId="31468" xr:uid="{08D1DF82-F22C-4190-B31C-BC78B2B187CC}"/>
    <cellStyle name="Měna 12 3 7" xfId="9418" xr:uid="{34F83323-4632-4888-94D0-620D18CCB470}"/>
    <cellStyle name="Měna 12 3 7 2" xfId="35878" xr:uid="{DCB55E3D-FADA-4246-98A1-014B9F02152E}"/>
    <cellStyle name="Měna 12 3 8" xfId="13828" xr:uid="{F97132C6-D0AE-4F8B-A6B6-196890586D34}"/>
    <cellStyle name="Měna 12 3 8 2" xfId="40288" xr:uid="{AD409C21-1BEE-47EA-A26F-8418E732D5D2}"/>
    <cellStyle name="Měna 12 3 9" xfId="18238" xr:uid="{007BA02F-0B83-422F-B7C6-D8ECD1BCB027}"/>
    <cellStyle name="Měna 12 3 9 2" xfId="44698" xr:uid="{4E4DBB87-2A04-496A-B962-311682E6D9EA}"/>
    <cellStyle name="Měna 12 4" xfId="808" xr:uid="{54A0D053-C1CF-42CA-B239-E8A6774A6186}"/>
    <cellStyle name="Měna 12 4 2" xfId="3328" xr:uid="{D391475D-0ACD-4749-A806-67DC2FF76AE9}"/>
    <cellStyle name="Měna 12 4 2 2" xfId="7738" xr:uid="{D89E1AB6-85CC-40EB-BAA8-D6540C9925E3}"/>
    <cellStyle name="Měna 12 4 2 2 2" xfId="25378" xr:uid="{BC531220-58D6-481F-8F6D-83E8D7B0F169}"/>
    <cellStyle name="Měna 12 4 2 2 2 2" xfId="51838" xr:uid="{F61E20E4-1919-436A-A9AC-997AA71D5AC2}"/>
    <cellStyle name="Měna 12 4 2 2 3" xfId="34198" xr:uid="{B844F1B5-E2BD-42E7-9DF7-7F44E7B3E771}"/>
    <cellStyle name="Měna 12 4 2 3" xfId="12148" xr:uid="{AA65E38A-E615-4561-AE26-8ECA017A3B6A}"/>
    <cellStyle name="Měna 12 4 2 3 2" xfId="38608" xr:uid="{F2E88576-9FDE-405F-A1A5-C86512A65D90}"/>
    <cellStyle name="Měna 12 4 2 4" xfId="16558" xr:uid="{507FC14F-BDAC-4D96-A5EA-F76F6EAD6EB3}"/>
    <cellStyle name="Měna 12 4 2 4 2" xfId="43018" xr:uid="{4782DA96-500F-49AE-80A9-46CE7ABBE7E9}"/>
    <cellStyle name="Měna 12 4 2 5" xfId="20968" xr:uid="{BF69E31C-51D2-49FB-BD80-EED5A08A6303}"/>
    <cellStyle name="Měna 12 4 2 5 2" xfId="47428" xr:uid="{0BDB1FAA-277B-42C3-99F8-C41C845D4FE4}"/>
    <cellStyle name="Měna 12 4 2 6" xfId="29788" xr:uid="{1A98BA85-FCCE-4654-B958-AC240E7E6E5E}"/>
    <cellStyle name="Měna 12 4 3" xfId="5218" xr:uid="{40F19A93-D79F-4CAD-AE4F-EA87E90DAA87}"/>
    <cellStyle name="Měna 12 4 3 2" xfId="22858" xr:uid="{967A6311-B459-49E1-A078-6415A1D825AA}"/>
    <cellStyle name="Měna 12 4 3 2 2" xfId="49318" xr:uid="{F757FCF6-BF6C-4B4F-84CC-FB1CA7FE9BA4}"/>
    <cellStyle name="Měna 12 4 3 3" xfId="31678" xr:uid="{9C7CDDCF-9828-4B9B-9F11-54C01986B48A}"/>
    <cellStyle name="Měna 12 4 4" xfId="9628" xr:uid="{3299DEB8-C171-4E9B-B3A2-B2943F9150AD}"/>
    <cellStyle name="Měna 12 4 4 2" xfId="36088" xr:uid="{B6E16536-5DB6-49CC-98FF-1FCBA17FE5E0}"/>
    <cellStyle name="Měna 12 4 5" xfId="14038" xr:uid="{E6D03387-C95F-48DD-8C72-D459EC4439D6}"/>
    <cellStyle name="Měna 12 4 5 2" xfId="40498" xr:uid="{52AEFC2D-EF6A-454D-AC6C-1AF242DEFCF3}"/>
    <cellStyle name="Měna 12 4 6" xfId="18448" xr:uid="{437E8AAA-9A1B-4C9F-BD9E-BD5D2547FB08}"/>
    <cellStyle name="Měna 12 4 6 2" xfId="44908" xr:uid="{8F491A47-484C-47C2-B504-5F2C595DE648}"/>
    <cellStyle name="Měna 12 4 7" xfId="27268" xr:uid="{13A78C3E-6B0D-42DA-9948-F186BC54121D}"/>
    <cellStyle name="Měna 12 5" xfId="1438" xr:uid="{366B3F69-3279-4D79-970F-8315FF3FEA2C}"/>
    <cellStyle name="Měna 12 5 2" xfId="3958" xr:uid="{15CA2AA9-A417-494E-A52F-9DFC6E04AE3D}"/>
    <cellStyle name="Měna 12 5 2 2" xfId="8368" xr:uid="{8D2BE0E7-0F81-43E8-90BC-4F8C0C9D3295}"/>
    <cellStyle name="Měna 12 5 2 2 2" xfId="26008" xr:uid="{C24655F2-F98B-49D0-BD4B-3C82E670A373}"/>
    <cellStyle name="Měna 12 5 2 2 2 2" xfId="52468" xr:uid="{39122BB0-6D40-409E-BD18-E128F17BDAA7}"/>
    <cellStyle name="Měna 12 5 2 2 3" xfId="34828" xr:uid="{33C90ECD-065C-407B-8270-860FB7F26D5B}"/>
    <cellStyle name="Měna 12 5 2 3" xfId="12778" xr:uid="{DB7A330E-5FDE-43D9-94BC-F49FAE0A59BD}"/>
    <cellStyle name="Měna 12 5 2 3 2" xfId="39238" xr:uid="{EF298282-889F-4A39-A4F0-A04B9C6AE63D}"/>
    <cellStyle name="Měna 12 5 2 4" xfId="17188" xr:uid="{86170FC6-7C4E-4D4C-81D7-C0CDA4736D6D}"/>
    <cellStyle name="Měna 12 5 2 4 2" xfId="43648" xr:uid="{81AAD435-6B99-4355-9337-F919BE2B3932}"/>
    <cellStyle name="Měna 12 5 2 5" xfId="21598" xr:uid="{6775C82F-941A-45BB-A4D4-A34E1524E4FB}"/>
    <cellStyle name="Měna 12 5 2 5 2" xfId="48058" xr:uid="{B1C9759D-F17B-44F7-A5F1-2E56C8587311}"/>
    <cellStyle name="Měna 12 5 2 6" xfId="30418" xr:uid="{2A332AC2-F74A-4B90-BF03-6470053625A4}"/>
    <cellStyle name="Měna 12 5 3" xfId="5848" xr:uid="{4252CF2C-FBB5-4916-9F0B-9D59B7174ABE}"/>
    <cellStyle name="Měna 12 5 3 2" xfId="23488" xr:uid="{690E293A-94C9-46EC-A885-0784059B989F}"/>
    <cellStyle name="Měna 12 5 3 2 2" xfId="49948" xr:uid="{F5F67DFA-D39B-41F3-BF12-481BF6DEE0AE}"/>
    <cellStyle name="Měna 12 5 3 3" xfId="32308" xr:uid="{6366FB3A-5782-477C-9D56-86A16407FA47}"/>
    <cellStyle name="Měna 12 5 4" xfId="10258" xr:uid="{4B306D22-7B3C-46CE-B5EE-5A3AC34BE9B6}"/>
    <cellStyle name="Měna 12 5 4 2" xfId="36718" xr:uid="{C92B397E-BF65-4D7F-AFA0-8834A2AC4F0A}"/>
    <cellStyle name="Měna 12 5 5" xfId="14668" xr:uid="{36165B55-AD8F-4295-9F4B-EC165FE1F286}"/>
    <cellStyle name="Měna 12 5 5 2" xfId="41128" xr:uid="{2FEFA66F-B5D4-4643-98F3-060497BA6FAB}"/>
    <cellStyle name="Měna 12 5 6" xfId="19078" xr:uid="{04D6600C-D655-46A8-944D-765F6D089269}"/>
    <cellStyle name="Měna 12 5 6 2" xfId="45538" xr:uid="{77F26D83-7A3B-4C3D-AC22-963581A7E930}"/>
    <cellStyle name="Měna 12 5 7" xfId="27898" xr:uid="{5FD13718-780E-4A8B-A32B-8636EBDC139E}"/>
    <cellStyle name="Měna 12 6" xfId="2068" xr:uid="{C4970903-29BC-4F87-A39E-5D006B2EF9DF}"/>
    <cellStyle name="Měna 12 6 2" xfId="6478" xr:uid="{50DF0746-6C5A-4A6C-934D-43334163E99F}"/>
    <cellStyle name="Měna 12 6 2 2" xfId="24118" xr:uid="{D4FE7BE2-1FEB-4AF5-9400-2235E851454C}"/>
    <cellStyle name="Měna 12 6 2 2 2" xfId="50578" xr:uid="{8AEEAD7F-1B15-46ED-A512-D49C7FF85D72}"/>
    <cellStyle name="Měna 12 6 2 3" xfId="32938" xr:uid="{1B32B6C4-C6D5-4D0C-87B4-6B4C803503E2}"/>
    <cellStyle name="Měna 12 6 3" xfId="10888" xr:uid="{30425433-4EE1-4284-B25C-33CA4FA7ADEB}"/>
    <cellStyle name="Měna 12 6 3 2" xfId="37348" xr:uid="{0B9C4DB8-FA2C-4C1B-967F-2144F5BDCA77}"/>
    <cellStyle name="Měna 12 6 4" xfId="15298" xr:uid="{A2390089-A388-4E20-9234-ABE4C189B9AA}"/>
    <cellStyle name="Měna 12 6 4 2" xfId="41758" xr:uid="{B096029C-7CDC-4B7D-BC9E-FEFAB579875E}"/>
    <cellStyle name="Měna 12 6 5" xfId="19708" xr:uid="{1103CFEA-3860-4C1A-BFA0-868C7CB41FED}"/>
    <cellStyle name="Měna 12 6 5 2" xfId="46168" xr:uid="{4A21C818-E4F2-43B2-B440-7EBF8F34E350}"/>
    <cellStyle name="Měna 12 6 6" xfId="28528" xr:uid="{3F9670E6-F316-4B53-B42E-8719E43C366F}"/>
    <cellStyle name="Měna 12 7" xfId="2698" xr:uid="{ECAF44C6-DAB6-4E9F-A013-B1A46F51012A}"/>
    <cellStyle name="Měna 12 7 2" xfId="7108" xr:uid="{C607B8F1-EC68-41A3-9488-7CA284E2003C}"/>
    <cellStyle name="Měna 12 7 2 2" xfId="24748" xr:uid="{57C6C8EB-4236-4386-84F8-339DB3D50F89}"/>
    <cellStyle name="Měna 12 7 2 2 2" xfId="51208" xr:uid="{D2987197-B944-4B72-B936-208312AC91CC}"/>
    <cellStyle name="Měna 12 7 2 3" xfId="33568" xr:uid="{88C51D3A-FE2D-4D58-B159-0ACE6440B481}"/>
    <cellStyle name="Měna 12 7 3" xfId="11518" xr:uid="{94F03A52-9962-4A29-8F6D-7640C0F0E33B}"/>
    <cellStyle name="Měna 12 7 3 2" xfId="37978" xr:uid="{A81859F7-0681-47B1-9C27-3B5E97F04A0B}"/>
    <cellStyle name="Měna 12 7 4" xfId="15928" xr:uid="{733B43B4-F914-4D11-9612-8FAC078670FC}"/>
    <cellStyle name="Měna 12 7 4 2" xfId="42388" xr:uid="{AD6A9FE1-B1FB-45E4-8C31-B0D003FBB752}"/>
    <cellStyle name="Měna 12 7 5" xfId="20338" xr:uid="{CF736B85-E68D-436F-8A7C-E7108436AD87}"/>
    <cellStyle name="Měna 12 7 5 2" xfId="46798" xr:uid="{F298A021-234E-4DCB-8394-E003239E528A}"/>
    <cellStyle name="Měna 12 7 6" xfId="29158" xr:uid="{BC71FDAC-AA53-4A8A-9C31-A0DD820205CA}"/>
    <cellStyle name="Měna 12 8" xfId="4588" xr:uid="{15E7380C-DEEC-4AD5-8E38-44FF65F5212B}"/>
    <cellStyle name="Měna 12 8 2" xfId="22228" xr:uid="{67F98B44-B045-468F-94DC-F2E973B32052}"/>
    <cellStyle name="Měna 12 8 2 2" xfId="48688" xr:uid="{71A48E02-A21F-4C0A-997F-2029DD07DA41}"/>
    <cellStyle name="Měna 12 8 3" xfId="31048" xr:uid="{3A041AC8-0462-4133-9604-00535D5A8B68}"/>
    <cellStyle name="Měna 12 9" xfId="8998" xr:uid="{603F459D-1A73-499A-A954-0D9CF4712AFD}"/>
    <cellStyle name="Měna 12 9 2" xfId="35458" xr:uid="{3FBD2A51-C62C-4D3D-8577-E412F55A6E13}"/>
    <cellStyle name="Měna 13" xfId="220" xr:uid="{BF5CE71F-35B0-4B23-BB75-40AAB6A0EA4D}"/>
    <cellStyle name="Měna 13 10" xfId="26680" xr:uid="{5F9212DC-3D02-4FAC-9E89-4C5E0D7A4943}"/>
    <cellStyle name="Měna 13 2" xfId="850" xr:uid="{53A763EA-FA3B-43F7-A88F-93E0187E8305}"/>
    <cellStyle name="Měna 13 2 2" xfId="3370" xr:uid="{AE203191-64B8-4E1D-9B17-1A9CCAC26086}"/>
    <cellStyle name="Měna 13 2 2 2" xfId="7780" xr:uid="{594786A6-5AA7-4396-BC3B-9D6394719742}"/>
    <cellStyle name="Měna 13 2 2 2 2" xfId="25420" xr:uid="{A1B03394-A7A8-404B-9381-B90663462499}"/>
    <cellStyle name="Měna 13 2 2 2 2 2" xfId="51880" xr:uid="{6CAE317E-3E69-477C-966E-95932EF51797}"/>
    <cellStyle name="Měna 13 2 2 2 3" xfId="34240" xr:uid="{A9C83D56-19BD-4FE8-969C-D6F7C5F4719D}"/>
    <cellStyle name="Měna 13 2 2 3" xfId="12190" xr:uid="{DF882B15-C1C0-43D8-911F-1D7715066EDF}"/>
    <cellStyle name="Měna 13 2 2 3 2" xfId="38650" xr:uid="{E6DE0720-599B-48C2-8C13-B096A4B63B36}"/>
    <cellStyle name="Měna 13 2 2 4" xfId="16600" xr:uid="{6295EE6B-EB68-42E2-82E7-01493EC8FC70}"/>
    <cellStyle name="Měna 13 2 2 4 2" xfId="43060" xr:uid="{2CA25573-F7E3-4E44-910B-BC0218B9BDF1}"/>
    <cellStyle name="Měna 13 2 2 5" xfId="21010" xr:uid="{B5800B13-8BC2-4883-AF52-1D11266B5EF0}"/>
    <cellStyle name="Měna 13 2 2 5 2" xfId="47470" xr:uid="{D4F9E2DA-6CA5-415E-B16D-75246964CB10}"/>
    <cellStyle name="Měna 13 2 2 6" xfId="29830" xr:uid="{A41E79BF-FEBE-452F-BEB7-1086C65D09F7}"/>
    <cellStyle name="Měna 13 2 3" xfId="5260" xr:uid="{C49DA44D-BCF6-490A-8935-DB06497E0FC3}"/>
    <cellStyle name="Měna 13 2 3 2" xfId="22900" xr:uid="{C57523FD-897B-4A9D-BD02-E27FD8248678}"/>
    <cellStyle name="Měna 13 2 3 2 2" xfId="49360" xr:uid="{8F72D66B-457B-4B1F-9727-E2F656FA1BFB}"/>
    <cellStyle name="Měna 13 2 3 3" xfId="31720" xr:uid="{D5F1C542-F092-4C9F-9FB7-2F05D913B9FC}"/>
    <cellStyle name="Měna 13 2 4" xfId="9670" xr:uid="{3C7AAC10-48B8-4537-9244-0341035B7C9B}"/>
    <cellStyle name="Měna 13 2 4 2" xfId="36130" xr:uid="{FC2C2348-9A12-445E-96A7-7AFB570FA948}"/>
    <cellStyle name="Měna 13 2 5" xfId="14080" xr:uid="{9A85D753-E530-42BB-9E89-E3C02829AED4}"/>
    <cellStyle name="Měna 13 2 5 2" xfId="40540" xr:uid="{C4DC9F35-A634-41DC-A1DD-BEA4B9BA424F}"/>
    <cellStyle name="Měna 13 2 6" xfId="18490" xr:uid="{FD4512AA-F4EA-4305-B988-5DDBF86038CB}"/>
    <cellStyle name="Měna 13 2 6 2" xfId="44950" xr:uid="{4D8733ED-DF65-41CD-A3A6-A4631E387167}"/>
    <cellStyle name="Měna 13 2 7" xfId="27310" xr:uid="{B59F3177-3018-48BF-8D2B-8EFE61C8EDF3}"/>
    <cellStyle name="Měna 13 3" xfId="1480" xr:uid="{662531D6-976E-4839-9A78-265F04EAF4D8}"/>
    <cellStyle name="Měna 13 3 2" xfId="4000" xr:uid="{53138EC4-29C8-44A0-8DB1-DDC829106374}"/>
    <cellStyle name="Měna 13 3 2 2" xfId="8410" xr:uid="{7A358C08-79CE-4991-8F3E-6DB7EFAAD7D5}"/>
    <cellStyle name="Měna 13 3 2 2 2" xfId="26050" xr:uid="{803A0BA3-F190-4790-9A56-330ECE0BC333}"/>
    <cellStyle name="Měna 13 3 2 2 2 2" xfId="52510" xr:uid="{6DB1992B-D1FE-4016-9940-347CF673FFEE}"/>
    <cellStyle name="Měna 13 3 2 2 3" xfId="34870" xr:uid="{A985FD4A-2644-43B5-9B5E-74817DE67BFD}"/>
    <cellStyle name="Měna 13 3 2 3" xfId="12820" xr:uid="{E522E59B-0877-41C7-902F-7F617DAE0777}"/>
    <cellStyle name="Měna 13 3 2 3 2" xfId="39280" xr:uid="{28CFCE4B-7081-43B7-8DDE-AC6A3CCE143D}"/>
    <cellStyle name="Měna 13 3 2 4" xfId="17230" xr:uid="{E2D6D659-BD37-4ECC-B6E1-3371DAF619BA}"/>
    <cellStyle name="Měna 13 3 2 4 2" xfId="43690" xr:uid="{A13AECC0-47B6-4863-B5D2-E2C6F7B037D5}"/>
    <cellStyle name="Měna 13 3 2 5" xfId="21640" xr:uid="{116E1BC6-D141-4220-B558-2B9FA4F18F71}"/>
    <cellStyle name="Měna 13 3 2 5 2" xfId="48100" xr:uid="{D0F031CB-BFA0-400A-9331-A7A644110D6E}"/>
    <cellStyle name="Měna 13 3 2 6" xfId="30460" xr:uid="{BB377C6E-89CD-46A9-A550-CDECDF9AE449}"/>
    <cellStyle name="Měna 13 3 3" xfId="5890" xr:uid="{19E50359-5F33-41DE-A966-6C1494B41D30}"/>
    <cellStyle name="Měna 13 3 3 2" xfId="23530" xr:uid="{3EE3429F-520C-4B59-B585-B7C578A2C8CD}"/>
    <cellStyle name="Měna 13 3 3 2 2" xfId="49990" xr:uid="{DDC6BD9C-7BC8-42C9-9996-FFF9F81239F2}"/>
    <cellStyle name="Měna 13 3 3 3" xfId="32350" xr:uid="{B9ED9E5F-8307-4B2F-9B67-DD8554511510}"/>
    <cellStyle name="Měna 13 3 4" xfId="10300" xr:uid="{5435630D-93A7-4974-94BB-750A55319BB5}"/>
    <cellStyle name="Měna 13 3 4 2" xfId="36760" xr:uid="{FA8E4078-72A8-49C2-8A5A-951C24755D93}"/>
    <cellStyle name="Měna 13 3 5" xfId="14710" xr:uid="{3B7AFD5D-55D2-460B-AF1E-EF6A787D7FF3}"/>
    <cellStyle name="Měna 13 3 5 2" xfId="41170" xr:uid="{95D1B821-8100-4BAE-8A3A-BB32B56D691D}"/>
    <cellStyle name="Měna 13 3 6" xfId="19120" xr:uid="{A04158B7-2090-4E7B-8E69-64D8D09A7D62}"/>
    <cellStyle name="Měna 13 3 6 2" xfId="45580" xr:uid="{906B8C0D-5D86-40C6-ADC6-29D8EB849C4F}"/>
    <cellStyle name="Měna 13 3 7" xfId="27940" xr:uid="{D1DF8AB4-1313-49FC-AD9E-79BE0148A601}"/>
    <cellStyle name="Měna 13 4" xfId="2110" xr:uid="{C6BD5011-6345-4BD7-A1B9-3AB15C65CC53}"/>
    <cellStyle name="Měna 13 4 2" xfId="6520" xr:uid="{3EC0F099-1089-47C0-8138-9A7A45C4965E}"/>
    <cellStyle name="Měna 13 4 2 2" xfId="24160" xr:uid="{AA54972D-73A6-4DC3-83F7-D9769C26F27D}"/>
    <cellStyle name="Měna 13 4 2 2 2" xfId="50620" xr:uid="{7832C946-9E96-486C-BC62-1D13099A362E}"/>
    <cellStyle name="Měna 13 4 2 3" xfId="32980" xr:uid="{94D585CB-92CD-4F77-8149-A2F1B3156EC8}"/>
    <cellStyle name="Měna 13 4 3" xfId="10930" xr:uid="{1F9092C2-BEE5-46A2-8FCC-69D54B809188}"/>
    <cellStyle name="Měna 13 4 3 2" xfId="37390" xr:uid="{06281673-742C-4EB2-8A96-DE6005A2E0D7}"/>
    <cellStyle name="Měna 13 4 4" xfId="15340" xr:uid="{819863C1-8612-4FA0-92F6-6B1F2CF7E61A}"/>
    <cellStyle name="Měna 13 4 4 2" xfId="41800" xr:uid="{A9ACD897-D191-4139-8D87-8584BCCA561A}"/>
    <cellStyle name="Měna 13 4 5" xfId="19750" xr:uid="{DBB01802-5231-40FF-BBD1-D466DD8214BD}"/>
    <cellStyle name="Měna 13 4 5 2" xfId="46210" xr:uid="{70D34793-EBF7-4D3E-83B3-E0A616F300EB}"/>
    <cellStyle name="Měna 13 4 6" xfId="28570" xr:uid="{20F1E77C-A64B-4F0C-93A4-C4FE403B0762}"/>
    <cellStyle name="Měna 13 5" xfId="2740" xr:uid="{1EEBAA41-1515-446F-9B91-49106E3C0EC4}"/>
    <cellStyle name="Měna 13 5 2" xfId="7150" xr:uid="{F022CA11-1CC0-4918-8697-BDDAB96FC4F0}"/>
    <cellStyle name="Měna 13 5 2 2" xfId="24790" xr:uid="{B967F154-8CC4-4F44-AAF6-52CD2FE651B7}"/>
    <cellStyle name="Měna 13 5 2 2 2" xfId="51250" xr:uid="{C4E9397F-8F32-4592-89F1-9C3D611C63A2}"/>
    <cellStyle name="Měna 13 5 2 3" xfId="33610" xr:uid="{63F552DF-B93E-405F-81E0-2D3AB1BE45B8}"/>
    <cellStyle name="Měna 13 5 3" xfId="11560" xr:uid="{F84328B1-B29A-4960-BAB8-F2DD3E8C3335}"/>
    <cellStyle name="Měna 13 5 3 2" xfId="38020" xr:uid="{D03D15E6-3427-428C-A609-48B9435784D9}"/>
    <cellStyle name="Měna 13 5 4" xfId="15970" xr:uid="{DADA528D-315E-411E-9295-E065A12AF689}"/>
    <cellStyle name="Měna 13 5 4 2" xfId="42430" xr:uid="{4FD0F55B-C621-45C3-8660-9177200E0655}"/>
    <cellStyle name="Měna 13 5 5" xfId="20380" xr:uid="{0519E5C2-3B36-4274-96C7-A5E3C526D2BC}"/>
    <cellStyle name="Měna 13 5 5 2" xfId="46840" xr:uid="{159C0B36-04E3-4282-A9B8-E8FA0ABAA42D}"/>
    <cellStyle name="Měna 13 5 6" xfId="29200" xr:uid="{678D997C-5873-4ED8-B046-FC06BA683F8B}"/>
    <cellStyle name="Měna 13 6" xfId="4630" xr:uid="{539F1861-9F0A-4EDD-A6C6-E7692B3EDDB0}"/>
    <cellStyle name="Měna 13 6 2" xfId="22270" xr:uid="{189EC06A-F6E8-4A3E-BD3D-4273D5DDACD7}"/>
    <cellStyle name="Měna 13 6 2 2" xfId="48730" xr:uid="{AFD70AE7-5CC8-4294-AF32-4AC6AA27929F}"/>
    <cellStyle name="Měna 13 6 3" xfId="31090" xr:uid="{19C4BB4F-1894-4119-BB89-874D313677E3}"/>
    <cellStyle name="Měna 13 7" xfId="9040" xr:uid="{3B3CF445-E3ED-4477-8C7A-7BE2E288F0F9}"/>
    <cellStyle name="Měna 13 7 2" xfId="35500" xr:uid="{06174F85-B42C-4BE8-A1A9-F833459A3FE8}"/>
    <cellStyle name="Měna 13 8" xfId="13450" xr:uid="{90155700-C455-4605-89BF-419075915C65}"/>
    <cellStyle name="Měna 13 8 2" xfId="39910" xr:uid="{80B6318A-94FB-412E-8F10-31FA4864192A}"/>
    <cellStyle name="Měna 13 9" xfId="17860" xr:uid="{7420A5FA-116B-4F3C-A359-6E8AF82C908D}"/>
    <cellStyle name="Měna 13 9 2" xfId="44320" xr:uid="{B4D1D772-0DE1-499A-8075-38F33F7AD4C6}"/>
    <cellStyle name="Měna 14" xfId="430" xr:uid="{6AE5975A-D2CA-45D1-97BD-0898BEC78EE4}"/>
    <cellStyle name="Měna 14 10" xfId="26890" xr:uid="{3FE9C777-6330-46D8-BE76-92F40745D664}"/>
    <cellStyle name="Měna 14 2" xfId="1060" xr:uid="{F720A020-D92D-4B66-9816-D01037C59048}"/>
    <cellStyle name="Měna 14 2 2" xfId="3580" xr:uid="{47AE6388-AF0B-407E-856D-FF0FF010A29D}"/>
    <cellStyle name="Měna 14 2 2 2" xfId="7990" xr:uid="{F83ADFEF-224D-47CD-9092-A4FA507DFD8B}"/>
    <cellStyle name="Měna 14 2 2 2 2" xfId="25630" xr:uid="{6FEB4143-ADC9-4014-A97A-506E75DF712B}"/>
    <cellStyle name="Měna 14 2 2 2 2 2" xfId="52090" xr:uid="{23AD8864-384C-4DAB-B5F6-B5B443340F08}"/>
    <cellStyle name="Měna 14 2 2 2 3" xfId="34450" xr:uid="{810C339F-24D1-486D-9181-B62122520D44}"/>
    <cellStyle name="Měna 14 2 2 3" xfId="12400" xr:uid="{B6662B29-B7BE-4A5F-A03E-1FEEF9C6F8B7}"/>
    <cellStyle name="Měna 14 2 2 3 2" xfId="38860" xr:uid="{ABAD1B10-C04E-4295-996A-41397F2BED17}"/>
    <cellStyle name="Měna 14 2 2 4" xfId="16810" xr:uid="{D13E4F56-40AE-4220-B4B9-7630F30E64BD}"/>
    <cellStyle name="Měna 14 2 2 4 2" xfId="43270" xr:uid="{621201F7-292D-42DC-8B09-7E6D7ABEC61F}"/>
    <cellStyle name="Měna 14 2 2 5" xfId="21220" xr:uid="{9B85EEC6-7F4D-4B35-B66E-B8BEAAA46EB8}"/>
    <cellStyle name="Měna 14 2 2 5 2" xfId="47680" xr:uid="{A249E909-4B1C-4E2C-AC91-EC8BADE9A144}"/>
    <cellStyle name="Měna 14 2 2 6" xfId="30040" xr:uid="{77E9942B-4E97-4823-9DC7-0A18FA1AA95F}"/>
    <cellStyle name="Měna 14 2 3" xfId="5470" xr:uid="{82823636-C27A-4930-8673-26771C43E8DF}"/>
    <cellStyle name="Měna 14 2 3 2" xfId="23110" xr:uid="{4A304C0D-2BF0-4A51-B565-284328EFD6A0}"/>
    <cellStyle name="Měna 14 2 3 2 2" xfId="49570" xr:uid="{C95AE5CE-8F8E-490D-B7B1-89D5B679B5A6}"/>
    <cellStyle name="Měna 14 2 3 3" xfId="31930" xr:uid="{FCAFEB06-5D17-4111-AC46-D128BFEBC737}"/>
    <cellStyle name="Měna 14 2 4" xfId="9880" xr:uid="{3F509C78-1F81-4FA8-AA5F-A6C8B9FDDFC3}"/>
    <cellStyle name="Měna 14 2 4 2" xfId="36340" xr:uid="{2A43194F-563A-430D-9C1C-DC962C82AEB7}"/>
    <cellStyle name="Měna 14 2 5" xfId="14290" xr:uid="{B8EE75F0-5464-483E-988B-0BB32CED14F8}"/>
    <cellStyle name="Měna 14 2 5 2" xfId="40750" xr:uid="{1208455E-DAC8-4831-B71B-A5BD6687DC9E}"/>
    <cellStyle name="Měna 14 2 6" xfId="18700" xr:uid="{A37981EE-5CD4-4CCF-97BF-BD7A57142C40}"/>
    <cellStyle name="Měna 14 2 6 2" xfId="45160" xr:uid="{8E32294E-CD52-4166-80DD-D577F4BE1EC3}"/>
    <cellStyle name="Měna 14 2 7" xfId="27520" xr:uid="{28D2C9C5-6E14-4687-8A6B-4447C4F27EF2}"/>
    <cellStyle name="Měna 14 3" xfId="1690" xr:uid="{509578CE-D765-407C-894E-2FF1B31C4C5A}"/>
    <cellStyle name="Měna 14 3 2" xfId="4210" xr:uid="{6C92EF77-8DF9-4723-94BD-854E2FBCD903}"/>
    <cellStyle name="Měna 14 3 2 2" xfId="8620" xr:uid="{F08268FA-9AF3-49B4-AEB4-C331660490AA}"/>
    <cellStyle name="Měna 14 3 2 2 2" xfId="26260" xr:uid="{19B63E0F-1AAA-4A8B-84AB-6EF24E4E3245}"/>
    <cellStyle name="Měna 14 3 2 2 2 2" xfId="52720" xr:uid="{716EE756-6874-461C-A155-EBC096759D20}"/>
    <cellStyle name="Měna 14 3 2 2 3" xfId="35080" xr:uid="{876820D3-4A18-41B5-8CFA-DF8F46E289A9}"/>
    <cellStyle name="Měna 14 3 2 3" xfId="13030" xr:uid="{CE57D9B9-65CB-4F27-AB13-CBEA1B36BAD8}"/>
    <cellStyle name="Měna 14 3 2 3 2" xfId="39490" xr:uid="{09B42B45-AF79-481A-B3AB-A983BF9A468C}"/>
    <cellStyle name="Měna 14 3 2 4" xfId="17440" xr:uid="{4B78CEF6-24BE-484D-8CFF-F6CC8E1966DB}"/>
    <cellStyle name="Měna 14 3 2 4 2" xfId="43900" xr:uid="{38FA68B3-5188-4508-B52F-7D2702607E1C}"/>
    <cellStyle name="Měna 14 3 2 5" xfId="21850" xr:uid="{6054D911-487C-4360-9BAD-D1443FBC4EF9}"/>
    <cellStyle name="Měna 14 3 2 5 2" xfId="48310" xr:uid="{3E662A1C-CB13-46AE-9000-6B19DF7CC732}"/>
    <cellStyle name="Měna 14 3 2 6" xfId="30670" xr:uid="{387E0BE5-2B51-4FB8-BD49-F5E628A174BF}"/>
    <cellStyle name="Měna 14 3 3" xfId="6100" xr:uid="{3166FA35-B482-41E6-8D88-DDE6F306B1AA}"/>
    <cellStyle name="Měna 14 3 3 2" xfId="23740" xr:uid="{1095F9C6-1FC5-4459-A160-DFCE16A30734}"/>
    <cellStyle name="Měna 14 3 3 2 2" xfId="50200" xr:uid="{A360F4FC-9EFF-4303-AB63-4228FFC1B03C}"/>
    <cellStyle name="Měna 14 3 3 3" xfId="32560" xr:uid="{36FA2FF7-EC0B-4337-9993-52002F64992A}"/>
    <cellStyle name="Měna 14 3 4" xfId="10510" xr:uid="{C3781E68-0AE8-4DE3-A8DB-96EABE9644F5}"/>
    <cellStyle name="Měna 14 3 4 2" xfId="36970" xr:uid="{83A03BA9-50E0-44FA-9B49-F95691B2EAB6}"/>
    <cellStyle name="Měna 14 3 5" xfId="14920" xr:uid="{B4D4790A-6AA0-4D3C-9FA7-84F186C9A01C}"/>
    <cellStyle name="Měna 14 3 5 2" xfId="41380" xr:uid="{2084D939-F64A-45F8-9F50-A037B0907FEC}"/>
    <cellStyle name="Měna 14 3 6" xfId="19330" xr:uid="{522E7006-E2BE-4DF8-80C4-23EBA5D1BED2}"/>
    <cellStyle name="Měna 14 3 6 2" xfId="45790" xr:uid="{6B26D388-11DD-4CD0-9243-E3D1B8A08280}"/>
    <cellStyle name="Měna 14 3 7" xfId="28150" xr:uid="{2855EB84-7890-40C1-B292-FE2E1A8009F0}"/>
    <cellStyle name="Měna 14 4" xfId="2320" xr:uid="{86F68547-354E-4D3D-93E3-C48A174C43D2}"/>
    <cellStyle name="Měna 14 4 2" xfId="6730" xr:uid="{4348C572-AAD3-45E4-84A5-024FE84B2675}"/>
    <cellStyle name="Měna 14 4 2 2" xfId="24370" xr:uid="{C82E2AF9-8C8B-4EB9-AB7E-3D1904050DB7}"/>
    <cellStyle name="Měna 14 4 2 2 2" xfId="50830" xr:uid="{7AD4F33B-8811-44C8-BC5F-8A3020AF573A}"/>
    <cellStyle name="Měna 14 4 2 3" xfId="33190" xr:uid="{385AA219-34F9-46E4-BD45-363C7E1E1A5F}"/>
    <cellStyle name="Měna 14 4 3" xfId="11140" xr:uid="{ABFA7DA3-85BC-4E23-B733-2C2BEF5A5C40}"/>
    <cellStyle name="Měna 14 4 3 2" xfId="37600" xr:uid="{BE734BE8-82F9-4754-9F86-178CBB212332}"/>
    <cellStyle name="Měna 14 4 4" xfId="15550" xr:uid="{1F00AD1D-4E56-48D0-9930-6A31C39F42E9}"/>
    <cellStyle name="Měna 14 4 4 2" xfId="42010" xr:uid="{B307A370-1D68-47D4-A880-E767DB592C58}"/>
    <cellStyle name="Měna 14 4 5" xfId="19960" xr:uid="{E8CA01D5-CB9E-48C1-ACBB-D6365D5478F0}"/>
    <cellStyle name="Měna 14 4 5 2" xfId="46420" xr:uid="{93B6D6F3-48F1-41FC-A2D2-C18C4E83AF6D}"/>
    <cellStyle name="Měna 14 4 6" xfId="28780" xr:uid="{7FBF3E50-4BD7-4792-B90B-E9E0005BE918}"/>
    <cellStyle name="Měna 14 5" xfId="2950" xr:uid="{E678A95B-552D-4FA4-A5A8-B6E55710545E}"/>
    <cellStyle name="Měna 14 5 2" xfId="7360" xr:uid="{2BE4AE9B-285A-48C3-9337-D67D06EB215F}"/>
    <cellStyle name="Měna 14 5 2 2" xfId="25000" xr:uid="{3BAA2ACB-B7DD-4510-BF55-5FE92BCF100E}"/>
    <cellStyle name="Měna 14 5 2 2 2" xfId="51460" xr:uid="{F467C319-7329-4562-85FD-7BDF48824FC8}"/>
    <cellStyle name="Měna 14 5 2 3" xfId="33820" xr:uid="{7DB76424-950E-427C-A557-97207A8FF21D}"/>
    <cellStyle name="Měna 14 5 3" xfId="11770" xr:uid="{C28FF705-42AB-46D8-A5E2-909331F23025}"/>
    <cellStyle name="Měna 14 5 3 2" xfId="38230" xr:uid="{979DB59F-A930-47E2-80DB-7E4DAD6D7BA4}"/>
    <cellStyle name="Měna 14 5 4" xfId="16180" xr:uid="{EAB5BC5C-E87A-46CC-AFF7-6A761A4DFA19}"/>
    <cellStyle name="Měna 14 5 4 2" xfId="42640" xr:uid="{EBB0D8D6-52AA-434D-B7FC-DE70E92DAD0B}"/>
    <cellStyle name="Měna 14 5 5" xfId="20590" xr:uid="{355952D9-2FAC-4757-8531-36C231D35FAE}"/>
    <cellStyle name="Měna 14 5 5 2" xfId="47050" xr:uid="{0AC8717B-A517-4B15-8E1B-473C2C936655}"/>
    <cellStyle name="Měna 14 5 6" xfId="29410" xr:uid="{1242C457-09B1-46C2-808B-BD7B2A2FB5DA}"/>
    <cellStyle name="Měna 14 6" xfId="4840" xr:uid="{52CB84CD-4B64-4074-B1C1-787BA42603D5}"/>
    <cellStyle name="Měna 14 6 2" xfId="22480" xr:uid="{2A6B51F2-4720-40A4-9B83-3DE58CD9C804}"/>
    <cellStyle name="Měna 14 6 2 2" xfId="48940" xr:uid="{AB347043-DD68-4806-B98D-E8EF57CC71A1}"/>
    <cellStyle name="Měna 14 6 3" xfId="31300" xr:uid="{B490F33F-0C1F-404C-BDA5-9433090F669F}"/>
    <cellStyle name="Měna 14 7" xfId="9250" xr:uid="{B1A1B777-3942-4E55-999F-17AE4B6C85A1}"/>
    <cellStyle name="Měna 14 7 2" xfId="35710" xr:uid="{F0C216E9-98BF-4608-919C-E3253305A0BC}"/>
    <cellStyle name="Měna 14 8" xfId="13660" xr:uid="{BDBFD677-F754-4778-B74F-BD404D8E6CB8}"/>
    <cellStyle name="Měna 14 8 2" xfId="40120" xr:uid="{4F05C8AE-0473-4A8C-A17E-BC5FEEBE8864}"/>
    <cellStyle name="Měna 14 9" xfId="18070" xr:uid="{84C9D22A-CB18-4DAA-9B31-4C50B43F1339}"/>
    <cellStyle name="Měna 14 9 2" xfId="44530" xr:uid="{F92FDDFF-0712-4C0B-A6BC-FC627C22D11D}"/>
    <cellStyle name="Měna 15" xfId="640" xr:uid="{5164E50B-9B6B-42A7-A123-F53E3E1988B9}"/>
    <cellStyle name="Měna 15 2" xfId="3160" xr:uid="{2538CAE5-E8D4-49FE-819C-8A6767A286C9}"/>
    <cellStyle name="Měna 15 2 2" xfId="7570" xr:uid="{B03091DB-50DD-4A4E-81AC-15B9E555C9E1}"/>
    <cellStyle name="Měna 15 2 2 2" xfId="25210" xr:uid="{CA1FD5BA-11C5-4BBC-919C-3091D65B2AFE}"/>
    <cellStyle name="Měna 15 2 2 2 2" xfId="51670" xr:uid="{5FF1A7C1-98E9-4E10-8CD7-D994DA673E71}"/>
    <cellStyle name="Měna 15 2 2 3" xfId="34030" xr:uid="{F636094E-BAAA-4253-8FF7-1FE78D54A910}"/>
    <cellStyle name="Měna 15 2 3" xfId="11980" xr:uid="{3C420EEC-4986-4A72-BB01-488206A7B9DF}"/>
    <cellStyle name="Měna 15 2 3 2" xfId="38440" xr:uid="{6C5D37FC-968B-4026-ABDF-C2358B48C952}"/>
    <cellStyle name="Měna 15 2 4" xfId="16390" xr:uid="{9F00B0E1-7B44-44A6-9D60-3ACCD4AED5DC}"/>
    <cellStyle name="Měna 15 2 4 2" xfId="42850" xr:uid="{6BA0C887-F1EE-42B6-BD61-DB22AB073A45}"/>
    <cellStyle name="Měna 15 2 5" xfId="20800" xr:uid="{D323A308-81C1-4E20-8E9F-89887948D6E7}"/>
    <cellStyle name="Měna 15 2 5 2" xfId="47260" xr:uid="{A51A6AE9-1E08-4C7A-8AEC-918380A9ECCD}"/>
    <cellStyle name="Měna 15 2 6" xfId="29620" xr:uid="{F747A0FB-039B-4A8C-B548-9BBED1F73BC1}"/>
    <cellStyle name="Měna 15 3" xfId="5050" xr:uid="{C7AC31AF-085B-4921-94DA-FB390E50B653}"/>
    <cellStyle name="Měna 15 3 2" xfId="22690" xr:uid="{6D8E9AA8-513E-4A8F-A013-D2E230AB407A}"/>
    <cellStyle name="Měna 15 3 2 2" xfId="49150" xr:uid="{194EF048-3F5C-49CF-BC5F-4610BF475386}"/>
    <cellStyle name="Měna 15 3 3" xfId="31510" xr:uid="{563CF91D-C1DB-4FAE-BEFC-5CCA1B37A60A}"/>
    <cellStyle name="Měna 15 4" xfId="9460" xr:uid="{69C8F88E-FDB1-4C6D-AF89-2E14613B62FF}"/>
    <cellStyle name="Měna 15 4 2" xfId="35920" xr:uid="{F218FC20-53BB-46F9-8355-CF94D6D1ABD1}"/>
    <cellStyle name="Měna 15 5" xfId="13870" xr:uid="{CCDC88DC-7C88-4800-BEC6-2200ACD183BB}"/>
    <cellStyle name="Měna 15 5 2" xfId="40330" xr:uid="{187543A1-9202-4FA5-84F9-9369C68DC926}"/>
    <cellStyle name="Měna 15 6" xfId="18280" xr:uid="{8C22DD2E-DF2D-4589-BDE1-822B834E3106}"/>
    <cellStyle name="Měna 15 6 2" xfId="44740" xr:uid="{D5A0ACA0-8F14-4413-8796-F96672363A23}"/>
    <cellStyle name="Měna 15 7" xfId="27100" xr:uid="{B8028A5F-96CC-4C45-BF2F-FAA38CEDAAB4}"/>
    <cellStyle name="Měna 16" xfId="1270" xr:uid="{FD1E30B8-9EA0-4056-8B22-820ECE097DF8}"/>
    <cellStyle name="Měna 16 2" xfId="3790" xr:uid="{6A6113BB-0177-43CC-ACCA-979F80663CCC}"/>
    <cellStyle name="Měna 16 2 2" xfId="8200" xr:uid="{3F99866E-8769-4C0A-9D20-5F5DCEA89B33}"/>
    <cellStyle name="Měna 16 2 2 2" xfId="25840" xr:uid="{D0971AEC-2561-4895-A362-8E03BFC6A3A6}"/>
    <cellStyle name="Měna 16 2 2 2 2" xfId="52300" xr:uid="{2711F5B2-5B17-414F-83D8-2AAF38E571D8}"/>
    <cellStyle name="Měna 16 2 2 3" xfId="34660" xr:uid="{DE00D63E-CB91-4A10-933E-D1852E5537B0}"/>
    <cellStyle name="Měna 16 2 3" xfId="12610" xr:uid="{26190741-D5CF-4E6A-B732-EBBD8DE91EB4}"/>
    <cellStyle name="Měna 16 2 3 2" xfId="39070" xr:uid="{4FCBDB81-08B3-43AF-A4C0-96E4DAF2D482}"/>
    <cellStyle name="Měna 16 2 4" xfId="17020" xr:uid="{43C1B383-5439-4ACF-B0AC-420F202BF295}"/>
    <cellStyle name="Měna 16 2 4 2" xfId="43480" xr:uid="{72803CDB-F8BB-4C17-92E6-66C2C31E4C30}"/>
    <cellStyle name="Měna 16 2 5" xfId="21430" xr:uid="{03A20671-D54D-4C29-A8C2-F559439F62CE}"/>
    <cellStyle name="Měna 16 2 5 2" xfId="47890" xr:uid="{8CA428B8-CF8B-49E1-A455-9AF3814311B1}"/>
    <cellStyle name="Měna 16 2 6" xfId="30250" xr:uid="{E13665BD-98D9-4EF1-8ACD-6EBF5703B684}"/>
    <cellStyle name="Měna 16 3" xfId="5680" xr:uid="{E1161622-5799-414C-BE1E-29E8F439A266}"/>
    <cellStyle name="Měna 16 3 2" xfId="23320" xr:uid="{AC62F6ED-28C2-4E75-BF1A-2C453F99B4A8}"/>
    <cellStyle name="Měna 16 3 2 2" xfId="49780" xr:uid="{3FF21DBB-16AC-42C1-9B0B-A6917D79FAC4}"/>
    <cellStyle name="Měna 16 3 3" xfId="32140" xr:uid="{1619FBCC-74AF-47B7-B5AF-C9FEE2089BB6}"/>
    <cellStyle name="Měna 16 4" xfId="10090" xr:uid="{86D716B3-2AFD-42A5-80B2-4895F70120BF}"/>
    <cellStyle name="Měna 16 4 2" xfId="36550" xr:uid="{D1400243-223F-41EC-AFA1-4DBA81F37D39}"/>
    <cellStyle name="Měna 16 5" xfId="14500" xr:uid="{0A3EE042-745F-416D-87FF-797E2E297D44}"/>
    <cellStyle name="Měna 16 5 2" xfId="40960" xr:uid="{171A3C5F-FD19-41AB-88AD-1D83B39BD128}"/>
    <cellStyle name="Měna 16 6" xfId="18910" xr:uid="{485DC3AB-4DE7-45B4-8E27-93635AAEA74F}"/>
    <cellStyle name="Měna 16 6 2" xfId="45370" xr:uid="{91F68E34-F00F-4D33-AE03-4AC9AA43D61D}"/>
    <cellStyle name="Měna 16 7" xfId="27730" xr:uid="{BF4629A1-3C2E-47F5-BD09-6B64C0E7CC2D}"/>
    <cellStyle name="Měna 17" xfId="1900" xr:uid="{60E07704-7F70-46F9-929D-2C8E15860F66}"/>
    <cellStyle name="Měna 17 2" xfId="6310" xr:uid="{5C3C1A0B-EBF2-46B0-B8CE-BEBFD9696621}"/>
    <cellStyle name="Měna 17 2 2" xfId="23950" xr:uid="{6E1AE523-D766-4A06-88FA-82F3851AFA69}"/>
    <cellStyle name="Měna 17 2 2 2" xfId="50410" xr:uid="{4B4A6574-D7F7-4A5D-9698-F3FFF8FACDC2}"/>
    <cellStyle name="Měna 17 2 3" xfId="32770" xr:uid="{7FB9D6DD-D9E7-4E54-B0EF-96512787B91A}"/>
    <cellStyle name="Měna 17 3" xfId="10720" xr:uid="{BE30F3DB-F15F-451E-8D9F-69B9045E6AA8}"/>
    <cellStyle name="Měna 17 3 2" xfId="37180" xr:uid="{A6A31BF1-E047-47FF-8B5C-F4F599A4E5ED}"/>
    <cellStyle name="Měna 17 4" xfId="15130" xr:uid="{94610F70-492B-4D51-8B77-DDB60337442D}"/>
    <cellStyle name="Měna 17 4 2" xfId="41590" xr:uid="{B26FEC0F-10D5-435F-96DB-930EAF353FD3}"/>
    <cellStyle name="Měna 17 5" xfId="19540" xr:uid="{66ED562C-3C3E-4E6D-8EA5-27788A1BF355}"/>
    <cellStyle name="Měna 17 5 2" xfId="46000" xr:uid="{C021BC2A-6209-4564-BF24-D3F50BF2EA7E}"/>
    <cellStyle name="Měna 17 6" xfId="28360" xr:uid="{98C4BA7E-422D-43F6-85DE-8D733FF220B8}"/>
    <cellStyle name="Měna 18" xfId="2530" xr:uid="{5359666B-4284-4939-9F9D-4D5126908529}"/>
    <cellStyle name="Měna 18 2" xfId="6940" xr:uid="{CD67FD78-413D-40B2-A226-3B95818237A4}"/>
    <cellStyle name="Měna 18 2 2" xfId="24580" xr:uid="{2EB8EEE9-2590-40F6-AF09-1A12FE2FD9DA}"/>
    <cellStyle name="Měna 18 2 2 2" xfId="51040" xr:uid="{7F30968F-D460-4608-BF52-3F26CBBD3927}"/>
    <cellStyle name="Měna 18 2 3" xfId="33400" xr:uid="{CD600449-1F04-4C22-B82C-F9CF8E1E21DA}"/>
    <cellStyle name="Měna 18 3" xfId="11350" xr:uid="{A3B29182-08E9-4359-A48B-C77FF3035AA0}"/>
    <cellStyle name="Měna 18 3 2" xfId="37810" xr:uid="{5C051510-BE91-4508-8D3E-BFDF02723F9E}"/>
    <cellStyle name="Měna 18 4" xfId="15760" xr:uid="{6D90BE8A-BF53-4742-8B9A-2F1170CE64D8}"/>
    <cellStyle name="Měna 18 4 2" xfId="42220" xr:uid="{E24F0D82-D84A-41C0-B391-3344D76E4645}"/>
    <cellStyle name="Měna 18 5" xfId="20170" xr:uid="{C21FBA69-5642-41D4-B456-9D770D93B9A5}"/>
    <cellStyle name="Měna 18 5 2" xfId="46630" xr:uid="{BE8F7C8F-6E09-47DC-A793-DE2A5999C673}"/>
    <cellStyle name="Měna 18 6" xfId="28990" xr:uid="{D3FF943E-3ED9-4BD0-9E6D-2B2ADA04F93E}"/>
    <cellStyle name="Měna 19" xfId="4420" xr:uid="{06FBD528-C121-4FD1-AD7C-A2EAA5A5153A}"/>
    <cellStyle name="Měna 19 2" xfId="22060" xr:uid="{E6879939-6BC5-4E9A-8CC6-9AAFCF0016EC}"/>
    <cellStyle name="Měna 19 2 2" xfId="48520" xr:uid="{E848FEE0-AAF3-4B04-A1FE-84BDCE6DACC3}"/>
    <cellStyle name="Měna 19 3" xfId="30880" xr:uid="{3BACA64D-241C-463B-8698-5CF2DBAF8601}"/>
    <cellStyle name="Měna 2" xfId="5" xr:uid="{00000000-0005-0000-0000-000004000000}"/>
    <cellStyle name="Měna 2 10" xfId="178" xr:uid="{14E04DD5-C9E6-46D6-945F-C5687E3DB200}"/>
    <cellStyle name="Měna 2 10 10" xfId="13409" xr:uid="{9CE5CC53-CBF9-4FB1-A948-22EB0C90145B}"/>
    <cellStyle name="Měna 2 10 10 2" xfId="39869" xr:uid="{DC1D0052-C018-48CA-8E04-6D644954535D}"/>
    <cellStyle name="Měna 2 10 11" xfId="17819" xr:uid="{2DD09845-E780-45A0-84D1-AE896DDCA036}"/>
    <cellStyle name="Měna 2 10 11 2" xfId="44279" xr:uid="{37316207-2550-4CE0-850A-9C9980085EDA}"/>
    <cellStyle name="Měna 2 10 12" xfId="26639" xr:uid="{41C08DBE-0D5E-4727-847B-0529CC2048B5}"/>
    <cellStyle name="Měna 2 10 2" xfId="389" xr:uid="{7FF912A6-D168-4A35-9E62-8A805F446F57}"/>
    <cellStyle name="Měna 2 10 2 10" xfId="26849" xr:uid="{B107C53F-38F9-4385-8352-E3A06C72A054}"/>
    <cellStyle name="Měna 2 10 2 2" xfId="1019" xr:uid="{07F5521D-9623-4741-BDB2-0B065CD2E5B0}"/>
    <cellStyle name="Měna 2 10 2 2 2" xfId="3539" xr:uid="{5774EF65-1FCA-48CE-AB2F-4B092EFB9DBE}"/>
    <cellStyle name="Měna 2 10 2 2 2 2" xfId="7949" xr:uid="{CF303DBF-D5F1-45A9-884C-36C125A80B11}"/>
    <cellStyle name="Měna 2 10 2 2 2 2 2" xfId="25589" xr:uid="{AF498F92-7DCD-4E0F-AFE4-F7F64E2D0DDB}"/>
    <cellStyle name="Měna 2 10 2 2 2 2 2 2" xfId="52049" xr:uid="{1335E0C1-3BEE-4DD5-8F68-3428E6B36172}"/>
    <cellStyle name="Měna 2 10 2 2 2 2 3" xfId="34409" xr:uid="{9D3F0713-C7C7-49B0-8609-AAF859C8241A}"/>
    <cellStyle name="Měna 2 10 2 2 2 3" xfId="12359" xr:uid="{70A80FF3-5165-4999-A26B-2596C2CE28B4}"/>
    <cellStyle name="Měna 2 10 2 2 2 3 2" xfId="38819" xr:uid="{AD6EC694-884C-4C99-A701-D46470485D05}"/>
    <cellStyle name="Měna 2 10 2 2 2 4" xfId="16769" xr:uid="{0422D42F-00FD-449C-B84A-F42310371A85}"/>
    <cellStyle name="Měna 2 10 2 2 2 4 2" xfId="43229" xr:uid="{41CEE874-3575-4C21-8537-E3965384C7A3}"/>
    <cellStyle name="Měna 2 10 2 2 2 5" xfId="21179" xr:uid="{E18F0053-1DB2-4EB0-847B-B67F04353F92}"/>
    <cellStyle name="Měna 2 10 2 2 2 5 2" xfId="47639" xr:uid="{5475D7DF-B376-4968-8387-E84673431A32}"/>
    <cellStyle name="Měna 2 10 2 2 2 6" xfId="29999" xr:uid="{F5458FE6-7BCD-4021-881C-11920F928DEC}"/>
    <cellStyle name="Měna 2 10 2 2 3" xfId="5429" xr:uid="{A98F51E8-8152-4F9B-A475-286EDA54DB79}"/>
    <cellStyle name="Měna 2 10 2 2 3 2" xfId="23069" xr:uid="{E9C1D017-AFB8-49C6-AD4D-404FAAD14A27}"/>
    <cellStyle name="Měna 2 10 2 2 3 2 2" xfId="49529" xr:uid="{9707A183-16C0-49C1-95D9-ED9DBFC0445C}"/>
    <cellStyle name="Měna 2 10 2 2 3 3" xfId="31889" xr:uid="{B533EFA1-983A-454F-B560-535B148EA34E}"/>
    <cellStyle name="Měna 2 10 2 2 4" xfId="9839" xr:uid="{3CBE9522-DD5F-4B97-90F1-CD1B709B31E7}"/>
    <cellStyle name="Měna 2 10 2 2 4 2" xfId="36299" xr:uid="{E3E5C2C8-B172-4A81-9A8A-E1F21B2CB606}"/>
    <cellStyle name="Měna 2 10 2 2 5" xfId="14249" xr:uid="{D5572F3C-225C-494A-92EB-8BB582D5BBD2}"/>
    <cellStyle name="Měna 2 10 2 2 5 2" xfId="40709" xr:uid="{6CD96543-1A05-4B3E-A4C8-18BE352A9E0D}"/>
    <cellStyle name="Měna 2 10 2 2 6" xfId="18659" xr:uid="{EEB2AC72-C26B-4B75-9179-B34EECE4189B}"/>
    <cellStyle name="Měna 2 10 2 2 6 2" xfId="45119" xr:uid="{5604828B-8C88-4584-BD99-555B9F5FCFCA}"/>
    <cellStyle name="Měna 2 10 2 2 7" xfId="27479" xr:uid="{D8C1461A-2E20-472C-A948-85EE9B615EBD}"/>
    <cellStyle name="Měna 2 10 2 3" xfId="1649" xr:uid="{52CD8D65-9511-4B7A-B18F-E0A8930FC044}"/>
    <cellStyle name="Měna 2 10 2 3 2" xfId="4169" xr:uid="{1B2E1D33-7D5E-401F-ADA8-73271358F080}"/>
    <cellStyle name="Měna 2 10 2 3 2 2" xfId="8579" xr:uid="{84C78583-4BD1-4322-A4CC-F4C148A677BB}"/>
    <cellStyle name="Měna 2 10 2 3 2 2 2" xfId="26219" xr:uid="{787A23E8-F0D9-4F2A-95D9-0BB4C7E6D9DD}"/>
    <cellStyle name="Měna 2 10 2 3 2 2 2 2" xfId="52679" xr:uid="{1D37D479-0CD4-4CE0-8926-BB2C67A8C55F}"/>
    <cellStyle name="Měna 2 10 2 3 2 2 3" xfId="35039" xr:uid="{F146E397-0BAC-4F10-B622-0F532FC461BE}"/>
    <cellStyle name="Měna 2 10 2 3 2 3" xfId="12989" xr:uid="{5CE411CF-7C41-443C-AFED-BF46FEEDDEC7}"/>
    <cellStyle name="Měna 2 10 2 3 2 3 2" xfId="39449" xr:uid="{74031D73-DE2E-456A-82D7-C5C7D83DF55C}"/>
    <cellStyle name="Měna 2 10 2 3 2 4" xfId="17399" xr:uid="{38085FBD-F979-4DE8-B460-61077DB19754}"/>
    <cellStyle name="Měna 2 10 2 3 2 4 2" xfId="43859" xr:uid="{31948F67-3923-4F5C-A34E-6CC3D932286B}"/>
    <cellStyle name="Měna 2 10 2 3 2 5" xfId="21809" xr:uid="{8BD91687-2ED0-4B21-97F6-9F34F24BBABA}"/>
    <cellStyle name="Měna 2 10 2 3 2 5 2" xfId="48269" xr:uid="{E847F25F-8899-4C61-9528-F319A101F514}"/>
    <cellStyle name="Měna 2 10 2 3 2 6" xfId="30629" xr:uid="{FCA7B340-0E87-4CD5-97B7-5E4C431EDC4C}"/>
    <cellStyle name="Měna 2 10 2 3 3" xfId="6059" xr:uid="{79DB655A-42EE-4C0E-8FBC-37A7A4F0CF79}"/>
    <cellStyle name="Měna 2 10 2 3 3 2" xfId="23699" xr:uid="{FAE0855A-6AE8-4FA7-AC51-9592D1CCD9C9}"/>
    <cellStyle name="Měna 2 10 2 3 3 2 2" xfId="50159" xr:uid="{DF0CC6A8-632E-4AD3-977C-D9EFF6491F52}"/>
    <cellStyle name="Měna 2 10 2 3 3 3" xfId="32519" xr:uid="{93B33657-A13A-454B-8A6E-4A0A8B8BC497}"/>
    <cellStyle name="Měna 2 10 2 3 4" xfId="10469" xr:uid="{0A037D96-3F29-4510-82AE-4EC0CDB1DA5A}"/>
    <cellStyle name="Měna 2 10 2 3 4 2" xfId="36929" xr:uid="{E1CA8411-29F9-426B-9C49-E9BF93AC6C89}"/>
    <cellStyle name="Měna 2 10 2 3 5" xfId="14879" xr:uid="{EC5CC254-AA26-4924-B40B-CFBA9B841AF2}"/>
    <cellStyle name="Měna 2 10 2 3 5 2" xfId="41339" xr:uid="{430A6B7B-2D90-4FD3-AF99-18D519A14F71}"/>
    <cellStyle name="Měna 2 10 2 3 6" xfId="19289" xr:uid="{D40721FE-64DF-46B1-AD38-04593ED6E976}"/>
    <cellStyle name="Měna 2 10 2 3 6 2" xfId="45749" xr:uid="{89BFFD14-2407-4D5D-B62E-41483A2A697C}"/>
    <cellStyle name="Měna 2 10 2 3 7" xfId="28109" xr:uid="{25B2FA02-FF63-4DA1-A718-3D7B64F542F6}"/>
    <cellStyle name="Měna 2 10 2 4" xfId="2279" xr:uid="{5332E202-2DF9-4EE5-9552-DE6F510DC692}"/>
    <cellStyle name="Měna 2 10 2 4 2" xfId="6689" xr:uid="{1AFEA867-1CF6-4212-AC79-1326F728AF49}"/>
    <cellStyle name="Měna 2 10 2 4 2 2" xfId="24329" xr:uid="{91E95392-149A-4852-9B02-603D06AABE99}"/>
    <cellStyle name="Měna 2 10 2 4 2 2 2" xfId="50789" xr:uid="{31DDC9E1-3991-4753-9CD6-6B205D1A627C}"/>
    <cellStyle name="Měna 2 10 2 4 2 3" xfId="33149" xr:uid="{D525F1E3-6B0C-49C9-9CBC-8E379790FBC9}"/>
    <cellStyle name="Měna 2 10 2 4 3" xfId="11099" xr:uid="{B37D33C3-F332-4743-9B94-D87B7488187E}"/>
    <cellStyle name="Měna 2 10 2 4 3 2" xfId="37559" xr:uid="{FDF1F870-0675-4B4F-8849-03D675E8E470}"/>
    <cellStyle name="Měna 2 10 2 4 4" xfId="15509" xr:uid="{41A7B1EC-9C32-4638-8A76-E7B66B3C746C}"/>
    <cellStyle name="Měna 2 10 2 4 4 2" xfId="41969" xr:uid="{1D2E4D8F-85A7-461D-8AF0-C307D8281023}"/>
    <cellStyle name="Měna 2 10 2 4 5" xfId="19919" xr:uid="{3E600B34-670B-448A-990F-82CB5AE04036}"/>
    <cellStyle name="Měna 2 10 2 4 5 2" xfId="46379" xr:uid="{326B3370-ACC6-4954-A34D-F528D3F3BABA}"/>
    <cellStyle name="Měna 2 10 2 4 6" xfId="28739" xr:uid="{FFD755FE-D209-45CA-A495-6A35703046B8}"/>
    <cellStyle name="Měna 2 10 2 5" xfId="2909" xr:uid="{A1F02111-9077-4937-9C4E-E29A0E966103}"/>
    <cellStyle name="Měna 2 10 2 5 2" xfId="7319" xr:uid="{D65FA720-1AEE-4B14-8EBE-BE0E85E24B55}"/>
    <cellStyle name="Měna 2 10 2 5 2 2" xfId="24959" xr:uid="{5230663F-7CC5-4524-9D3D-B5E127016A13}"/>
    <cellStyle name="Měna 2 10 2 5 2 2 2" xfId="51419" xr:uid="{1EC07000-A331-4EB1-AD22-7C533DC176E2}"/>
    <cellStyle name="Měna 2 10 2 5 2 3" xfId="33779" xr:uid="{D4DD567B-6AB7-4FF3-9EFF-DFF98BE2D041}"/>
    <cellStyle name="Měna 2 10 2 5 3" xfId="11729" xr:uid="{63E1BCE1-23C0-484E-8DB9-B8C771D88EC8}"/>
    <cellStyle name="Měna 2 10 2 5 3 2" xfId="38189" xr:uid="{0DE2FCF7-2F43-48C4-A22F-6A1F48F778AB}"/>
    <cellStyle name="Měna 2 10 2 5 4" xfId="16139" xr:uid="{E94785AD-F901-4C3C-B784-9D633E6E17B6}"/>
    <cellStyle name="Měna 2 10 2 5 4 2" xfId="42599" xr:uid="{F8AB1256-9F8D-49A7-A697-CBBA2A2CC096}"/>
    <cellStyle name="Měna 2 10 2 5 5" xfId="20549" xr:uid="{72DD844D-1220-4CD5-968A-C0AEAB994A58}"/>
    <cellStyle name="Měna 2 10 2 5 5 2" xfId="47009" xr:uid="{2B340BF7-87B1-47CB-B786-550F8EDE1DCF}"/>
    <cellStyle name="Měna 2 10 2 5 6" xfId="29369" xr:uid="{BE0EA5A4-3F19-4EA3-8D6E-F8BA4110E1DA}"/>
    <cellStyle name="Měna 2 10 2 6" xfId="4799" xr:uid="{C59C7AE1-51C8-404A-9CBD-F9E233AAEF5A}"/>
    <cellStyle name="Měna 2 10 2 6 2" xfId="22439" xr:uid="{40CFD0AD-DC16-4008-A27C-CA3B4777398A}"/>
    <cellStyle name="Měna 2 10 2 6 2 2" xfId="48899" xr:uid="{4D7425FC-138E-476B-B110-C950C8BF4A7E}"/>
    <cellStyle name="Měna 2 10 2 6 3" xfId="31259" xr:uid="{85DE53D2-C15E-46B1-B734-CA96A92CAF38}"/>
    <cellStyle name="Měna 2 10 2 7" xfId="9209" xr:uid="{0ACE69FF-2C35-45E8-9FA0-78C3DCCBB567}"/>
    <cellStyle name="Měna 2 10 2 7 2" xfId="35669" xr:uid="{26CD00E2-FAA1-45D5-AED3-5A5092E83AE7}"/>
    <cellStyle name="Měna 2 10 2 8" xfId="13619" xr:uid="{3D9F4425-C55A-463E-A181-5FCF1930B3D6}"/>
    <cellStyle name="Měna 2 10 2 8 2" xfId="40079" xr:uid="{1A57B070-3FFD-4AF1-A47D-08BE6A6B770D}"/>
    <cellStyle name="Měna 2 10 2 9" xfId="18029" xr:uid="{5EBCF8DD-F61E-4D02-B82E-D7CEF69571C2}"/>
    <cellStyle name="Měna 2 10 2 9 2" xfId="44489" xr:uid="{47217346-6C9A-4F28-A8DA-8242DAA25730}"/>
    <cellStyle name="Měna 2 10 3" xfId="599" xr:uid="{2AF4DD12-2D81-498F-A6D8-D025FB803299}"/>
    <cellStyle name="Měna 2 10 3 10" xfId="27059" xr:uid="{F97BE107-3568-42BE-B0E3-B43573DD5D34}"/>
    <cellStyle name="Měna 2 10 3 2" xfId="1229" xr:uid="{23F44320-EA74-4F29-AE8A-F1908F853938}"/>
    <cellStyle name="Měna 2 10 3 2 2" xfId="3749" xr:uid="{20708119-9BF8-44B6-85C3-F656213275DB}"/>
    <cellStyle name="Měna 2 10 3 2 2 2" xfId="8159" xr:uid="{CEE8B6E1-32C1-4E3C-BFF0-328DB5365195}"/>
    <cellStyle name="Měna 2 10 3 2 2 2 2" xfId="25799" xr:uid="{CD490BF0-A535-416D-B546-A5C20668B8D8}"/>
    <cellStyle name="Měna 2 10 3 2 2 2 2 2" xfId="52259" xr:uid="{0A9FC22B-F198-4172-9206-1B2BF746F0CB}"/>
    <cellStyle name="Měna 2 10 3 2 2 2 3" xfId="34619" xr:uid="{C61150CB-13C3-4F17-BF4E-502BE83936E0}"/>
    <cellStyle name="Měna 2 10 3 2 2 3" xfId="12569" xr:uid="{491A4CA3-CF1E-496F-A854-C10C60C307D2}"/>
    <cellStyle name="Měna 2 10 3 2 2 3 2" xfId="39029" xr:uid="{63B1A178-F00A-4896-84E9-3908BAEE1B9D}"/>
    <cellStyle name="Měna 2 10 3 2 2 4" xfId="16979" xr:uid="{6D5E7FA8-FCD7-49A5-9E22-FCF56B93E57D}"/>
    <cellStyle name="Měna 2 10 3 2 2 4 2" xfId="43439" xr:uid="{BE4E4982-A64D-4643-BD83-438AAC988619}"/>
    <cellStyle name="Měna 2 10 3 2 2 5" xfId="21389" xr:uid="{5675FB1E-D2AE-4D59-8CDE-EE943507F786}"/>
    <cellStyle name="Měna 2 10 3 2 2 5 2" xfId="47849" xr:uid="{2590D8E9-BC89-4858-AFFB-118C768A5592}"/>
    <cellStyle name="Měna 2 10 3 2 2 6" xfId="30209" xr:uid="{36437F16-6681-4663-BF59-98A304442579}"/>
    <cellStyle name="Měna 2 10 3 2 3" xfId="5639" xr:uid="{7EB89771-3789-4A68-8CC7-88B89CCAD300}"/>
    <cellStyle name="Měna 2 10 3 2 3 2" xfId="23279" xr:uid="{8CBA2864-1C62-429C-BB9C-DDE1E45971C5}"/>
    <cellStyle name="Měna 2 10 3 2 3 2 2" xfId="49739" xr:uid="{9B4327B8-D5AD-4915-91AC-945A1A18BEA0}"/>
    <cellStyle name="Měna 2 10 3 2 3 3" xfId="32099" xr:uid="{8EA7A516-4DE2-4AFB-810E-34421B525BAE}"/>
    <cellStyle name="Měna 2 10 3 2 4" xfId="10049" xr:uid="{DA9C9F9B-60F0-43FF-994A-1AB59F65BA6F}"/>
    <cellStyle name="Měna 2 10 3 2 4 2" xfId="36509" xr:uid="{26D87AE5-95C7-4040-BE21-F586771D10E0}"/>
    <cellStyle name="Měna 2 10 3 2 5" xfId="14459" xr:uid="{371B3237-4173-4B3A-91E7-8C5F2A18FC82}"/>
    <cellStyle name="Měna 2 10 3 2 5 2" xfId="40919" xr:uid="{C2639688-3F60-45DF-97F7-4A343EB1F4FF}"/>
    <cellStyle name="Měna 2 10 3 2 6" xfId="18869" xr:uid="{FC0317EC-8E05-424D-A31A-789705559B33}"/>
    <cellStyle name="Měna 2 10 3 2 6 2" xfId="45329" xr:uid="{E8D15978-DC70-4711-AE3F-82EA5EE8F6ED}"/>
    <cellStyle name="Měna 2 10 3 2 7" xfId="27689" xr:uid="{F7FE010B-076D-4825-8ED4-0AD691269732}"/>
    <cellStyle name="Měna 2 10 3 3" xfId="1859" xr:uid="{E0B49DE4-4ACA-48A7-B313-31219EE1EA1D}"/>
    <cellStyle name="Měna 2 10 3 3 2" xfId="4379" xr:uid="{AF659E0A-BD43-4563-A578-75A8B61A721D}"/>
    <cellStyle name="Měna 2 10 3 3 2 2" xfId="8789" xr:uid="{E847D1CC-FF78-4587-832C-D670CE155EC4}"/>
    <cellStyle name="Měna 2 10 3 3 2 2 2" xfId="26429" xr:uid="{30F2D7B4-1E2C-4599-BFC3-891C8496F7F3}"/>
    <cellStyle name="Měna 2 10 3 3 2 2 2 2" xfId="52889" xr:uid="{C6C8A777-91B4-4ED0-8617-A76389D3DD61}"/>
    <cellStyle name="Měna 2 10 3 3 2 2 3" xfId="35249" xr:uid="{280F48D1-0C0E-49D6-89C6-BBB2091875C1}"/>
    <cellStyle name="Měna 2 10 3 3 2 3" xfId="13199" xr:uid="{292F1DCC-C984-431D-9615-489C6B425067}"/>
    <cellStyle name="Měna 2 10 3 3 2 3 2" xfId="39659" xr:uid="{6C8F6650-7690-4B1C-82C7-5BCFDEEEA361}"/>
    <cellStyle name="Měna 2 10 3 3 2 4" xfId="17609" xr:uid="{DA19188A-1AFB-486F-A1BF-2E15E8D6F53E}"/>
    <cellStyle name="Měna 2 10 3 3 2 4 2" xfId="44069" xr:uid="{74FF3675-6D02-40A5-9070-70EC3CC42F3B}"/>
    <cellStyle name="Měna 2 10 3 3 2 5" xfId="22019" xr:uid="{ADBBEBD8-97C7-4BC5-B00D-6EAAF3BB2030}"/>
    <cellStyle name="Měna 2 10 3 3 2 5 2" xfId="48479" xr:uid="{A1844F33-C6B1-4A6D-B827-3626CEA1D34F}"/>
    <cellStyle name="Měna 2 10 3 3 2 6" xfId="30839" xr:uid="{F3199664-B1F3-47B9-9BDA-B811356245A9}"/>
    <cellStyle name="Měna 2 10 3 3 3" xfId="6269" xr:uid="{B0B35C0A-9F85-4EA4-8646-48A8119FB1D4}"/>
    <cellStyle name="Měna 2 10 3 3 3 2" xfId="23909" xr:uid="{92086BA5-AD52-4F54-AAD8-365160CD6AA8}"/>
    <cellStyle name="Měna 2 10 3 3 3 2 2" xfId="50369" xr:uid="{BB3D3E9F-1F1A-4F18-8229-BF2A78E7C32F}"/>
    <cellStyle name="Měna 2 10 3 3 3 3" xfId="32729" xr:uid="{0EA99940-9698-4B31-A5EC-6B696F0B917B}"/>
    <cellStyle name="Měna 2 10 3 3 4" xfId="10679" xr:uid="{D94DEE60-8EDE-44F9-87CB-05F71769588E}"/>
    <cellStyle name="Měna 2 10 3 3 4 2" xfId="37139" xr:uid="{EF6D22DD-C9D3-4681-A365-D2B650A80ECE}"/>
    <cellStyle name="Měna 2 10 3 3 5" xfId="15089" xr:uid="{E213AA24-EB24-44C8-972D-3EDB2B9D79ED}"/>
    <cellStyle name="Měna 2 10 3 3 5 2" xfId="41549" xr:uid="{4C2611F3-5DBB-42E5-A2D6-A672925290EA}"/>
    <cellStyle name="Měna 2 10 3 3 6" xfId="19499" xr:uid="{16A30563-232D-453F-B628-27A8D06B5E15}"/>
    <cellStyle name="Měna 2 10 3 3 6 2" xfId="45959" xr:uid="{4A1BD513-154A-4F5A-BD88-68603DD4ACF6}"/>
    <cellStyle name="Měna 2 10 3 3 7" xfId="28319" xr:uid="{6F8E93E1-6DCD-4CCA-90F2-6B18739F7CA5}"/>
    <cellStyle name="Měna 2 10 3 4" xfId="2489" xr:uid="{17C535FF-F988-4110-AE9A-B029AE496343}"/>
    <cellStyle name="Měna 2 10 3 4 2" xfId="6899" xr:uid="{1688B3E3-8A63-4EDB-8B56-83DB76D115D7}"/>
    <cellStyle name="Měna 2 10 3 4 2 2" xfId="24539" xr:uid="{08F132E4-7483-451B-B0B8-A867A56CA3AA}"/>
    <cellStyle name="Měna 2 10 3 4 2 2 2" xfId="50999" xr:uid="{833A7236-61B3-47C4-8D36-F0BEF08DB741}"/>
    <cellStyle name="Měna 2 10 3 4 2 3" xfId="33359" xr:uid="{750D5AAD-0F31-4666-92B8-7604AAB8F39B}"/>
    <cellStyle name="Měna 2 10 3 4 3" xfId="11309" xr:uid="{D54747E2-B223-4D4F-9D7F-386533C17284}"/>
    <cellStyle name="Měna 2 10 3 4 3 2" xfId="37769" xr:uid="{F994DDA7-8E92-450F-80AA-77DC4107486F}"/>
    <cellStyle name="Měna 2 10 3 4 4" xfId="15719" xr:uid="{F3BB97F7-4BA3-4507-9ECB-82ACEC228006}"/>
    <cellStyle name="Měna 2 10 3 4 4 2" xfId="42179" xr:uid="{DEC58069-0F59-405E-BC75-C86CB431001F}"/>
    <cellStyle name="Měna 2 10 3 4 5" xfId="20129" xr:uid="{5EEBDE07-B030-4E99-9091-01A89096E703}"/>
    <cellStyle name="Měna 2 10 3 4 5 2" xfId="46589" xr:uid="{D4E66837-A055-49CE-AB89-38114E6C1EDB}"/>
    <cellStyle name="Měna 2 10 3 4 6" xfId="28949" xr:uid="{F2D8E353-8263-4ABD-B5AF-3F53FE58935A}"/>
    <cellStyle name="Měna 2 10 3 5" xfId="3119" xr:uid="{711B16CD-157C-44CF-A00B-0D9FA89DAA80}"/>
    <cellStyle name="Měna 2 10 3 5 2" xfId="7529" xr:uid="{77789A60-EB98-4F3D-8773-704213ACAF53}"/>
    <cellStyle name="Měna 2 10 3 5 2 2" xfId="25169" xr:uid="{EE6A716B-96C0-4267-A4A5-452E71B364FC}"/>
    <cellStyle name="Měna 2 10 3 5 2 2 2" xfId="51629" xr:uid="{165E0447-6EE8-4C96-BE87-52F3EE1EBEBA}"/>
    <cellStyle name="Měna 2 10 3 5 2 3" xfId="33989" xr:uid="{E1D73065-49C5-4657-82C5-06CA317802FD}"/>
    <cellStyle name="Měna 2 10 3 5 3" xfId="11939" xr:uid="{EAE8FDD0-F98D-425A-9845-9009EF220572}"/>
    <cellStyle name="Měna 2 10 3 5 3 2" xfId="38399" xr:uid="{8AB58281-C95C-4126-BDAF-8485A41A98D0}"/>
    <cellStyle name="Měna 2 10 3 5 4" xfId="16349" xr:uid="{4F0B9684-43D4-463B-9744-DA6BE5D1D304}"/>
    <cellStyle name="Měna 2 10 3 5 4 2" xfId="42809" xr:uid="{A7E4ECA6-931E-41AE-BEBC-6906608BF2DF}"/>
    <cellStyle name="Měna 2 10 3 5 5" xfId="20759" xr:uid="{AB01E856-87A2-49A5-99EA-1D3B8088F42D}"/>
    <cellStyle name="Měna 2 10 3 5 5 2" xfId="47219" xr:uid="{542FB233-7B3B-4EF5-BCDB-0091BE0C4BBD}"/>
    <cellStyle name="Měna 2 10 3 5 6" xfId="29579" xr:uid="{3959773D-F06D-4EB8-8294-E8606C2A5E05}"/>
    <cellStyle name="Měna 2 10 3 6" xfId="5009" xr:uid="{F007E098-1F3B-44A2-96D3-F7A513E36710}"/>
    <cellStyle name="Měna 2 10 3 6 2" xfId="22649" xr:uid="{A299D64E-E907-4D84-9533-5BDE73384AC4}"/>
    <cellStyle name="Měna 2 10 3 6 2 2" xfId="49109" xr:uid="{2A9E6312-6614-496F-B2DB-C75C63C69F33}"/>
    <cellStyle name="Měna 2 10 3 6 3" xfId="31469" xr:uid="{22E07171-832D-4E65-9B76-755261CD0DC4}"/>
    <cellStyle name="Měna 2 10 3 7" xfId="9419" xr:uid="{0CF3FE35-04DC-46BD-BDD3-17B21BA036A8}"/>
    <cellStyle name="Měna 2 10 3 7 2" xfId="35879" xr:uid="{B34F6EE8-8964-4F7C-8A9B-614E37CBDAA0}"/>
    <cellStyle name="Měna 2 10 3 8" xfId="13829" xr:uid="{61C73A32-BC83-453F-8B5C-F103988F9725}"/>
    <cellStyle name="Měna 2 10 3 8 2" xfId="40289" xr:uid="{8F7A228F-A7C8-4E66-81C1-D3A26882F0AA}"/>
    <cellStyle name="Měna 2 10 3 9" xfId="18239" xr:uid="{92C8974C-48A6-4684-859D-B092957FC831}"/>
    <cellStyle name="Měna 2 10 3 9 2" xfId="44699" xr:uid="{01246045-E6A4-4A39-8BCE-6E4A4719A4F7}"/>
    <cellStyle name="Měna 2 10 4" xfId="809" xr:uid="{227D8E27-8F4C-4465-A131-CC278ADB00AF}"/>
    <cellStyle name="Měna 2 10 4 2" xfId="3329" xr:uid="{79B27CB8-E817-4DFA-8F59-CABB10BB8EAA}"/>
    <cellStyle name="Měna 2 10 4 2 2" xfId="7739" xr:uid="{B7E88B27-B8A9-41D4-B546-C79F015F7FD6}"/>
    <cellStyle name="Měna 2 10 4 2 2 2" xfId="25379" xr:uid="{8D0AC118-5D9B-415E-8392-DFDCAA61ED5B}"/>
    <cellStyle name="Měna 2 10 4 2 2 2 2" xfId="51839" xr:uid="{69EC5511-52C3-448D-B819-6B16050A5609}"/>
    <cellStyle name="Měna 2 10 4 2 2 3" xfId="34199" xr:uid="{CF159780-D7A9-4176-901F-38064630DFA2}"/>
    <cellStyle name="Měna 2 10 4 2 3" xfId="12149" xr:uid="{333E1A85-B84C-426A-AE10-0580B87E9084}"/>
    <cellStyle name="Měna 2 10 4 2 3 2" xfId="38609" xr:uid="{CA01C66E-29A5-48ED-9AC3-DDB292CBA1B8}"/>
    <cellStyle name="Měna 2 10 4 2 4" xfId="16559" xr:uid="{0668F700-BE6F-4B4A-A253-7565E5F061FF}"/>
    <cellStyle name="Měna 2 10 4 2 4 2" xfId="43019" xr:uid="{C8C0864E-C3C3-4675-A351-0E08CA5D3125}"/>
    <cellStyle name="Měna 2 10 4 2 5" xfId="20969" xr:uid="{C9FFDDAA-30EB-471D-9BBB-93443EF18DF6}"/>
    <cellStyle name="Měna 2 10 4 2 5 2" xfId="47429" xr:uid="{10125868-1039-464B-97AD-241B149105E1}"/>
    <cellStyle name="Měna 2 10 4 2 6" xfId="29789" xr:uid="{56BC66F7-8357-4AD6-8CFC-EECD046003E1}"/>
    <cellStyle name="Měna 2 10 4 3" xfId="5219" xr:uid="{F2522D31-BC73-42EB-8879-9D2357485179}"/>
    <cellStyle name="Měna 2 10 4 3 2" xfId="22859" xr:uid="{13B474B1-C97F-43E1-B9A2-33A8207E0D06}"/>
    <cellStyle name="Měna 2 10 4 3 2 2" xfId="49319" xr:uid="{7B36A29C-AB39-4D0D-B9E7-E55733288239}"/>
    <cellStyle name="Měna 2 10 4 3 3" xfId="31679" xr:uid="{5150BFBE-CED7-4D4B-B96E-C2A00CFEC448}"/>
    <cellStyle name="Měna 2 10 4 4" xfId="9629" xr:uid="{35AA3EFE-18DC-46D8-AA10-AD0FDB894254}"/>
    <cellStyle name="Měna 2 10 4 4 2" xfId="36089" xr:uid="{578C7C17-B190-46F2-A653-723D141D69F3}"/>
    <cellStyle name="Měna 2 10 4 5" xfId="14039" xr:uid="{E23D12F5-3668-418F-8A0F-0BE07714EDCB}"/>
    <cellStyle name="Měna 2 10 4 5 2" xfId="40499" xr:uid="{690241EB-E4DE-479D-8ADF-2FA9338E3C85}"/>
    <cellStyle name="Měna 2 10 4 6" xfId="18449" xr:uid="{611C2B0A-9D21-4804-87F5-4E863418AED5}"/>
    <cellStyle name="Měna 2 10 4 6 2" xfId="44909" xr:uid="{A428B03D-7A74-460B-A512-D31DF0CCA355}"/>
    <cellStyle name="Měna 2 10 4 7" xfId="27269" xr:uid="{A4DCA5FA-123A-423C-850F-24B10AC31E90}"/>
    <cellStyle name="Měna 2 10 5" xfId="1439" xr:uid="{6063885E-E1D1-42FC-AB44-60A0F400E549}"/>
    <cellStyle name="Měna 2 10 5 2" xfId="3959" xr:uid="{B363B4BB-9239-4E07-B979-7BDFFCCF9117}"/>
    <cellStyle name="Měna 2 10 5 2 2" xfId="8369" xr:uid="{0DD74DFD-37A0-48A1-84C3-0F33509F2634}"/>
    <cellStyle name="Měna 2 10 5 2 2 2" xfId="26009" xr:uid="{FF2F1209-E779-4BAF-A128-642EFDA870B3}"/>
    <cellStyle name="Měna 2 10 5 2 2 2 2" xfId="52469" xr:uid="{CCFF14B1-F57F-454A-89B6-1A92CF46B536}"/>
    <cellStyle name="Měna 2 10 5 2 2 3" xfId="34829" xr:uid="{7B7C02D7-C809-4691-A3AB-FC4F0F255E5B}"/>
    <cellStyle name="Měna 2 10 5 2 3" xfId="12779" xr:uid="{45836AFB-6C9D-4A85-AF22-54B8BB2429F6}"/>
    <cellStyle name="Měna 2 10 5 2 3 2" xfId="39239" xr:uid="{DAB32E5B-0809-4A92-9BA0-39C9465566E4}"/>
    <cellStyle name="Měna 2 10 5 2 4" xfId="17189" xr:uid="{830B8CF5-0457-435C-90D7-6B67B0EA07C2}"/>
    <cellStyle name="Měna 2 10 5 2 4 2" xfId="43649" xr:uid="{3291CA76-5275-49AC-A103-B7E03AEA4BA4}"/>
    <cellStyle name="Měna 2 10 5 2 5" xfId="21599" xr:uid="{1C4613F6-0405-436E-9127-48E4C4894641}"/>
    <cellStyle name="Měna 2 10 5 2 5 2" xfId="48059" xr:uid="{44F79C16-45A9-4341-B929-1C01E4D78C64}"/>
    <cellStyle name="Měna 2 10 5 2 6" xfId="30419" xr:uid="{E41ED128-5938-43A6-A9A0-8AE0DF508A71}"/>
    <cellStyle name="Měna 2 10 5 3" xfId="5849" xr:uid="{5F88CB47-0A81-4645-ADD7-DFC25B086BCC}"/>
    <cellStyle name="Měna 2 10 5 3 2" xfId="23489" xr:uid="{AB53EC47-081D-48F6-86BA-01F9FF633B6F}"/>
    <cellStyle name="Měna 2 10 5 3 2 2" xfId="49949" xr:uid="{7352A6AB-350E-41F5-8CDB-5E52F06F7F42}"/>
    <cellStyle name="Měna 2 10 5 3 3" xfId="32309" xr:uid="{D7292F50-B511-4312-9020-294151B79DBD}"/>
    <cellStyle name="Měna 2 10 5 4" xfId="10259" xr:uid="{0D799401-9B4F-4411-9DB0-747B0936BCB5}"/>
    <cellStyle name="Měna 2 10 5 4 2" xfId="36719" xr:uid="{230122BE-9B5B-4103-805A-4876AD86E624}"/>
    <cellStyle name="Měna 2 10 5 5" xfId="14669" xr:uid="{C2459F94-752C-4976-9B15-66C04A2A289A}"/>
    <cellStyle name="Měna 2 10 5 5 2" xfId="41129" xr:uid="{7E538A4D-8EAA-449A-A481-713A1EE3273C}"/>
    <cellStyle name="Měna 2 10 5 6" xfId="19079" xr:uid="{81FE9864-B853-4EC2-B927-6A42819407F8}"/>
    <cellStyle name="Měna 2 10 5 6 2" xfId="45539" xr:uid="{D6F77DD9-57F6-4312-8181-CD317C34E978}"/>
    <cellStyle name="Měna 2 10 5 7" xfId="27899" xr:uid="{B162AA56-D9B4-40D0-ADA1-00014295286B}"/>
    <cellStyle name="Měna 2 10 6" xfId="2069" xr:uid="{C0E2E775-529C-48E8-BC64-2F91C0D764C5}"/>
    <cellStyle name="Měna 2 10 6 2" xfId="6479" xr:uid="{8FF2AD24-A595-48BA-AA7F-33345CA8BF21}"/>
    <cellStyle name="Měna 2 10 6 2 2" xfId="24119" xr:uid="{475A1C63-7D31-46D8-8FB0-EA1A59B91DF3}"/>
    <cellStyle name="Měna 2 10 6 2 2 2" xfId="50579" xr:uid="{443AB6F3-CF42-4412-A0D9-627609A8F53D}"/>
    <cellStyle name="Měna 2 10 6 2 3" xfId="32939" xr:uid="{D0982CD6-D9A4-44EE-AEBB-8BB43F7418CB}"/>
    <cellStyle name="Měna 2 10 6 3" xfId="10889" xr:uid="{52890CC1-BCB9-4E75-A458-61E343428C7B}"/>
    <cellStyle name="Měna 2 10 6 3 2" xfId="37349" xr:uid="{52092397-D479-46A0-93CD-3E99F7BF93E6}"/>
    <cellStyle name="Měna 2 10 6 4" xfId="15299" xr:uid="{44C32AB9-5484-44F9-927E-7AC988684D8A}"/>
    <cellStyle name="Měna 2 10 6 4 2" xfId="41759" xr:uid="{5DB82024-9A1B-4649-ABB8-C26384C2C12C}"/>
    <cellStyle name="Měna 2 10 6 5" xfId="19709" xr:uid="{1B9561E2-B114-48A3-A24B-415C6AC59F27}"/>
    <cellStyle name="Měna 2 10 6 5 2" xfId="46169" xr:uid="{99B93D35-906C-4074-9103-608BF4BEA13A}"/>
    <cellStyle name="Měna 2 10 6 6" xfId="28529" xr:uid="{500B7BBC-8D2D-431A-8B47-9243072AD5E5}"/>
    <cellStyle name="Měna 2 10 7" xfId="2699" xr:uid="{6B4467AA-CAD0-4A5F-8CF3-2F50B24BA17A}"/>
    <cellStyle name="Měna 2 10 7 2" xfId="7109" xr:uid="{25825186-36AA-41C2-8BD4-09D10899C461}"/>
    <cellStyle name="Měna 2 10 7 2 2" xfId="24749" xr:uid="{FDD0B7C6-6C37-41F4-802E-129C746398E0}"/>
    <cellStyle name="Měna 2 10 7 2 2 2" xfId="51209" xr:uid="{EAACB82A-3571-4673-AA25-AF8F5936765F}"/>
    <cellStyle name="Měna 2 10 7 2 3" xfId="33569" xr:uid="{9EB6462C-8B6D-4720-95E6-C548F803952E}"/>
    <cellStyle name="Měna 2 10 7 3" xfId="11519" xr:uid="{EE36FB21-5E82-43FE-9556-264E317CD8E6}"/>
    <cellStyle name="Měna 2 10 7 3 2" xfId="37979" xr:uid="{E8F35D67-69A3-4CC7-B987-49AED4F11B9E}"/>
    <cellStyle name="Měna 2 10 7 4" xfId="15929" xr:uid="{A5B1736F-130A-472D-9715-69CB7A9C842A}"/>
    <cellStyle name="Měna 2 10 7 4 2" xfId="42389" xr:uid="{EF94C17F-29AB-43BF-992F-FC8BC994299D}"/>
    <cellStyle name="Měna 2 10 7 5" xfId="20339" xr:uid="{107AA53A-85C2-4744-A2E6-E5DA16FC00B7}"/>
    <cellStyle name="Měna 2 10 7 5 2" xfId="46799" xr:uid="{8CEC1A7C-A93E-4A76-AF32-C3898E68E184}"/>
    <cellStyle name="Měna 2 10 7 6" xfId="29159" xr:uid="{6786E5ED-3F1B-4968-AFD4-F1E1301ED402}"/>
    <cellStyle name="Měna 2 10 8" xfId="4589" xr:uid="{83E1C9D9-F547-48C2-8C91-C6328D35DA7E}"/>
    <cellStyle name="Měna 2 10 8 2" xfId="22229" xr:uid="{9FAE98C1-61AC-4C88-A5D1-B80BF98B095E}"/>
    <cellStyle name="Měna 2 10 8 2 2" xfId="48689" xr:uid="{63BC7370-AD67-46EB-B9EA-CEF02D6CABCC}"/>
    <cellStyle name="Měna 2 10 8 3" xfId="31049" xr:uid="{74395A27-4F68-44AF-9F2D-37D9EEE025D1}"/>
    <cellStyle name="Měna 2 10 9" xfId="8999" xr:uid="{2557B128-EA34-4899-A2DE-1992D811D250}"/>
    <cellStyle name="Měna 2 10 9 2" xfId="35459" xr:uid="{840A3A90-ECE0-4D04-B92C-9BB751CCC7DA}"/>
    <cellStyle name="Měna 2 11" xfId="221" xr:uid="{E0BAA6CF-115F-431B-96C2-0B8F2BB2A6BE}"/>
    <cellStyle name="Měna 2 11 10" xfId="26681" xr:uid="{8E2D56CB-6944-422C-BD4C-86A506B19EB3}"/>
    <cellStyle name="Měna 2 11 2" xfId="851" xr:uid="{E0454916-E171-4FB4-BD94-C0B24385377C}"/>
    <cellStyle name="Měna 2 11 2 2" xfId="3371" xr:uid="{C7F19042-BD36-49AF-A1D3-AE862DAD28FE}"/>
    <cellStyle name="Měna 2 11 2 2 2" xfId="7781" xr:uid="{A0E42D36-B111-4844-9DD6-A22B4C2BE1A8}"/>
    <cellStyle name="Měna 2 11 2 2 2 2" xfId="25421" xr:uid="{75D488F3-28C4-4AF9-9B6B-20384A05D768}"/>
    <cellStyle name="Měna 2 11 2 2 2 2 2" xfId="51881" xr:uid="{92F16EA5-C6CE-4544-9660-737BF60D31C0}"/>
    <cellStyle name="Měna 2 11 2 2 2 3" xfId="34241" xr:uid="{093ABAA8-0F44-4C26-BC0C-0BEFDEE3EE12}"/>
    <cellStyle name="Měna 2 11 2 2 3" xfId="12191" xr:uid="{C83FFDAF-6D44-464D-A734-42C2B14CD632}"/>
    <cellStyle name="Měna 2 11 2 2 3 2" xfId="38651" xr:uid="{F8B5454D-A23E-4DDF-BCC1-04CC9338AF27}"/>
    <cellStyle name="Měna 2 11 2 2 4" xfId="16601" xr:uid="{DFCAAFE0-0BB2-45DA-85FB-AF14B9D5E303}"/>
    <cellStyle name="Měna 2 11 2 2 4 2" xfId="43061" xr:uid="{261E8283-58EF-41F3-9CAD-9D701E05A865}"/>
    <cellStyle name="Měna 2 11 2 2 5" xfId="21011" xr:uid="{DB79D37E-F898-408D-9F69-54B711FE0EF3}"/>
    <cellStyle name="Měna 2 11 2 2 5 2" xfId="47471" xr:uid="{5EF992C1-DA8B-4948-B014-6D12927B91CB}"/>
    <cellStyle name="Měna 2 11 2 2 6" xfId="29831" xr:uid="{2695C234-8873-4332-8E91-A319620692C4}"/>
    <cellStyle name="Měna 2 11 2 3" xfId="5261" xr:uid="{89D78784-19D7-4227-80DE-465454B40904}"/>
    <cellStyle name="Měna 2 11 2 3 2" xfId="22901" xr:uid="{3A2D3FFA-4757-41F6-8B9D-837D669A4E1C}"/>
    <cellStyle name="Měna 2 11 2 3 2 2" xfId="49361" xr:uid="{66B979C4-E0D9-4B63-AE11-AAF1A8C5A55E}"/>
    <cellStyle name="Měna 2 11 2 3 3" xfId="31721" xr:uid="{05BDC983-809C-424B-AC76-D6A1779A1B5A}"/>
    <cellStyle name="Měna 2 11 2 4" xfId="9671" xr:uid="{0AACB03F-0282-4B61-9769-9F257653907C}"/>
    <cellStyle name="Měna 2 11 2 4 2" xfId="36131" xr:uid="{2C2F0497-76C4-4328-84D4-18F7970FFFEB}"/>
    <cellStyle name="Měna 2 11 2 5" xfId="14081" xr:uid="{CDA0D871-9FED-4142-BCDA-6F732A9BB6AD}"/>
    <cellStyle name="Měna 2 11 2 5 2" xfId="40541" xr:uid="{F84BF96F-BD4E-4C61-959E-854E5617E546}"/>
    <cellStyle name="Měna 2 11 2 6" xfId="18491" xr:uid="{2070303C-724C-4927-908A-BEF0B59514CD}"/>
    <cellStyle name="Měna 2 11 2 6 2" xfId="44951" xr:uid="{25330793-D1F8-4024-B96C-93EEFDB71CB1}"/>
    <cellStyle name="Měna 2 11 2 7" xfId="27311" xr:uid="{FEB027CE-9032-43F9-B1F5-4AADD8B0F436}"/>
    <cellStyle name="Měna 2 11 3" xfId="1481" xr:uid="{CF7EE040-F889-44A1-BFA0-84470D3E37CE}"/>
    <cellStyle name="Měna 2 11 3 2" xfId="4001" xr:uid="{2813796E-137D-43B6-9127-9F2DA1F1EE29}"/>
    <cellStyle name="Měna 2 11 3 2 2" xfId="8411" xr:uid="{C68EE12B-ECD7-4DC7-A162-FF7F31D1019C}"/>
    <cellStyle name="Měna 2 11 3 2 2 2" xfId="26051" xr:uid="{51DA009A-B967-4924-853A-9E55F8D0B52C}"/>
    <cellStyle name="Měna 2 11 3 2 2 2 2" xfId="52511" xr:uid="{C65CB2C8-C028-493A-99C7-AB3B25440F24}"/>
    <cellStyle name="Měna 2 11 3 2 2 3" xfId="34871" xr:uid="{6A9442B0-F7A1-4776-8D64-1A5E66E61B90}"/>
    <cellStyle name="Měna 2 11 3 2 3" xfId="12821" xr:uid="{343126BC-36D0-45A9-9AEE-06C58D4D08EF}"/>
    <cellStyle name="Měna 2 11 3 2 3 2" xfId="39281" xr:uid="{3344FB2A-D90A-4832-B10E-0EBF9227E07F}"/>
    <cellStyle name="Měna 2 11 3 2 4" xfId="17231" xr:uid="{6F7F68C9-B3A0-4ED8-BAA3-BBFF7D556ADF}"/>
    <cellStyle name="Měna 2 11 3 2 4 2" xfId="43691" xr:uid="{BD36B407-A920-43AD-B8F3-F120B6BC4AD2}"/>
    <cellStyle name="Měna 2 11 3 2 5" xfId="21641" xr:uid="{014A72E6-AE87-4F59-B562-20FF2A1891A8}"/>
    <cellStyle name="Měna 2 11 3 2 5 2" xfId="48101" xr:uid="{A97F5D25-96A5-49C4-872B-B994842A2596}"/>
    <cellStyle name="Měna 2 11 3 2 6" xfId="30461" xr:uid="{C7FECFE1-CF2D-487F-A860-DD9BF2689949}"/>
    <cellStyle name="Měna 2 11 3 3" xfId="5891" xr:uid="{463BC7C9-E1B1-4DA9-9ADC-595E71E36274}"/>
    <cellStyle name="Měna 2 11 3 3 2" xfId="23531" xr:uid="{DD89D0BA-B307-482F-9BE0-019FE3EE3A9C}"/>
    <cellStyle name="Měna 2 11 3 3 2 2" xfId="49991" xr:uid="{C6060E73-6ABA-4A5A-87ED-3CF33C064E45}"/>
    <cellStyle name="Měna 2 11 3 3 3" xfId="32351" xr:uid="{42CCB848-7CBF-412A-9963-3C8CA7FEE824}"/>
    <cellStyle name="Měna 2 11 3 4" xfId="10301" xr:uid="{FEE0CE1D-816D-4BCD-A2EC-D6C678D3B493}"/>
    <cellStyle name="Měna 2 11 3 4 2" xfId="36761" xr:uid="{7A3AAC74-D39E-4C51-9CB8-421730BA4EE2}"/>
    <cellStyle name="Měna 2 11 3 5" xfId="14711" xr:uid="{FE5E108C-459C-40F1-99B1-25608A1F01EB}"/>
    <cellStyle name="Měna 2 11 3 5 2" xfId="41171" xr:uid="{EACBBFFC-C780-4265-B225-D21A5880E7AE}"/>
    <cellStyle name="Měna 2 11 3 6" xfId="19121" xr:uid="{C49AF175-840E-4514-980D-85D22A41E6C7}"/>
    <cellStyle name="Měna 2 11 3 6 2" xfId="45581" xr:uid="{56D7848D-591A-4CD0-A627-79E0DEBBECA6}"/>
    <cellStyle name="Měna 2 11 3 7" xfId="27941" xr:uid="{AA581AA2-5708-482D-BEF3-A4AA4A8612B3}"/>
    <cellStyle name="Měna 2 11 4" xfId="2111" xr:uid="{215F9510-432C-4418-8361-17F17261E09F}"/>
    <cellStyle name="Měna 2 11 4 2" xfId="6521" xr:uid="{E6B19B80-209F-40D7-8E38-0180C0C33E60}"/>
    <cellStyle name="Měna 2 11 4 2 2" xfId="24161" xr:uid="{C2CD19A1-EF2C-4D26-A9AE-090BE22EC55B}"/>
    <cellStyle name="Měna 2 11 4 2 2 2" xfId="50621" xr:uid="{65CF5EBE-21DF-453C-88BB-918A6C791D9C}"/>
    <cellStyle name="Měna 2 11 4 2 3" xfId="32981" xr:uid="{C7D17162-30D7-43E8-9ABB-A1C7A1B09D9F}"/>
    <cellStyle name="Měna 2 11 4 3" xfId="10931" xr:uid="{FC5B6A85-60D8-4A58-A5E1-33D4B1CA0BEF}"/>
    <cellStyle name="Měna 2 11 4 3 2" xfId="37391" xr:uid="{E9B6C61A-E12A-42CC-905B-AF23870CC27F}"/>
    <cellStyle name="Měna 2 11 4 4" xfId="15341" xr:uid="{5621A265-535A-442A-9D34-ECF4821D1CC3}"/>
    <cellStyle name="Měna 2 11 4 4 2" xfId="41801" xr:uid="{68C1C3EB-A5C4-464B-A9A1-33E4B6DCFAC4}"/>
    <cellStyle name="Měna 2 11 4 5" xfId="19751" xr:uid="{19F9DA2E-AED7-4E54-ADB8-137558F4F55E}"/>
    <cellStyle name="Měna 2 11 4 5 2" xfId="46211" xr:uid="{D21E6124-E20C-417D-8D22-DF46A3B21AF0}"/>
    <cellStyle name="Měna 2 11 4 6" xfId="28571" xr:uid="{2A1A7B2C-DF32-4D7F-9F97-089E203A2D69}"/>
    <cellStyle name="Měna 2 11 5" xfId="2741" xr:uid="{555300E7-0452-4B06-8515-B4CDF04505F1}"/>
    <cellStyle name="Měna 2 11 5 2" xfId="7151" xr:uid="{81383E51-413C-4F12-A4F3-68DA1B790315}"/>
    <cellStyle name="Měna 2 11 5 2 2" xfId="24791" xr:uid="{DDC1BD7D-D858-4625-AB64-10E0810E605E}"/>
    <cellStyle name="Měna 2 11 5 2 2 2" xfId="51251" xr:uid="{C4026DC4-4E93-48FB-857C-82B7E70ECA97}"/>
    <cellStyle name="Měna 2 11 5 2 3" xfId="33611" xr:uid="{92554756-63DF-4335-BA6C-E4BF6AF4E96B}"/>
    <cellStyle name="Měna 2 11 5 3" xfId="11561" xr:uid="{C3E7D5F2-A155-410B-B79D-F3E492327CB5}"/>
    <cellStyle name="Měna 2 11 5 3 2" xfId="38021" xr:uid="{BE7C6114-A34D-4F77-88B5-DB172E17F2C3}"/>
    <cellStyle name="Měna 2 11 5 4" xfId="15971" xr:uid="{CB64B69B-7139-4446-841A-2CDB4C22D764}"/>
    <cellStyle name="Měna 2 11 5 4 2" xfId="42431" xr:uid="{CDE9171A-89A1-4004-9D11-646D9BED12AB}"/>
    <cellStyle name="Měna 2 11 5 5" xfId="20381" xr:uid="{0B4FB480-AE28-4A86-9583-6051EB2B1487}"/>
    <cellStyle name="Měna 2 11 5 5 2" xfId="46841" xr:uid="{5AF3EA66-72E7-4258-B662-EA3DB4E0EAFA}"/>
    <cellStyle name="Měna 2 11 5 6" xfId="29201" xr:uid="{EDEFEEBB-7F07-47E1-9762-1250EE88DB9D}"/>
    <cellStyle name="Měna 2 11 6" xfId="4631" xr:uid="{69F02EF8-5715-47A6-A5D5-1E273FA085C2}"/>
    <cellStyle name="Měna 2 11 6 2" xfId="22271" xr:uid="{5B8B8863-2EDB-4AC6-8DA1-1E3584EDE6C4}"/>
    <cellStyle name="Měna 2 11 6 2 2" xfId="48731" xr:uid="{C1347328-ABFF-4FEC-8A9D-931A45738EBB}"/>
    <cellStyle name="Měna 2 11 6 3" xfId="31091" xr:uid="{2C3B909E-BF3B-4ADA-8A5A-5EBA29F27900}"/>
    <cellStyle name="Měna 2 11 7" xfId="9041" xr:uid="{7E4FB7D6-9703-4BF1-B27A-16A7891FD933}"/>
    <cellStyle name="Měna 2 11 7 2" xfId="35501" xr:uid="{D15BE1FA-40A0-4A98-BE0D-E8E9B21AB342}"/>
    <cellStyle name="Měna 2 11 8" xfId="13451" xr:uid="{CBE211DD-EE58-4DDF-834F-23C62EB0F8A3}"/>
    <cellStyle name="Měna 2 11 8 2" xfId="39911" xr:uid="{0447D69E-3AEF-4ECD-83BB-A3E0536BD95A}"/>
    <cellStyle name="Měna 2 11 9" xfId="17861" xr:uid="{4FAD7BE3-A334-4DCD-9D0C-47004F46790A}"/>
    <cellStyle name="Měna 2 11 9 2" xfId="44321" xr:uid="{C66FA507-E995-4A17-88A5-3C3CCCBDC731}"/>
    <cellStyle name="Měna 2 12" xfId="431" xr:uid="{0857D1EA-1DB0-4CFE-9157-973E0C8BA2A3}"/>
    <cellStyle name="Měna 2 12 10" xfId="26891" xr:uid="{DF7CA4D0-F992-43B8-AFD2-FFBE7136F919}"/>
    <cellStyle name="Měna 2 12 2" xfId="1061" xr:uid="{577FCD2D-E6F6-4190-B762-45E2A84A9C5E}"/>
    <cellStyle name="Měna 2 12 2 2" xfId="3581" xr:uid="{A8563A57-2736-4818-A5EB-C4F6ADE83BCF}"/>
    <cellStyle name="Měna 2 12 2 2 2" xfId="7991" xr:uid="{CCB3B4C6-4C4C-4D13-9022-9066C0D82ADF}"/>
    <cellStyle name="Měna 2 12 2 2 2 2" xfId="25631" xr:uid="{D515AAA3-39F0-4E66-B4C1-F32C9C3DBF29}"/>
    <cellStyle name="Měna 2 12 2 2 2 2 2" xfId="52091" xr:uid="{935B00D4-37C9-44A4-A7E4-24B5D4F0D110}"/>
    <cellStyle name="Měna 2 12 2 2 2 3" xfId="34451" xr:uid="{41E8211B-7752-4BB5-9374-D2E5B019E4F5}"/>
    <cellStyle name="Měna 2 12 2 2 3" xfId="12401" xr:uid="{24AC267D-6BAA-47C1-8508-B1FC4472E855}"/>
    <cellStyle name="Měna 2 12 2 2 3 2" xfId="38861" xr:uid="{2CFF474E-5D96-47B3-9BA4-BD6557233F6E}"/>
    <cellStyle name="Měna 2 12 2 2 4" xfId="16811" xr:uid="{BF1125B7-9EA6-4D3C-94B3-A30A2D02542B}"/>
    <cellStyle name="Měna 2 12 2 2 4 2" xfId="43271" xr:uid="{D43BC519-D27C-4CFA-B0BC-6BBE5DB1FD3C}"/>
    <cellStyle name="Měna 2 12 2 2 5" xfId="21221" xr:uid="{59AAB2AF-455E-46EC-B73E-A1689DE60DD6}"/>
    <cellStyle name="Měna 2 12 2 2 5 2" xfId="47681" xr:uid="{6116CD03-BB65-4E4D-AE62-7AC4CE2C5EDE}"/>
    <cellStyle name="Měna 2 12 2 2 6" xfId="30041" xr:uid="{EAE49C5D-FF7E-407B-8DFE-BD61E27A6F7A}"/>
    <cellStyle name="Měna 2 12 2 3" xfId="5471" xr:uid="{87D42D8D-B1C7-4E81-B23F-399C502028AB}"/>
    <cellStyle name="Měna 2 12 2 3 2" xfId="23111" xr:uid="{F5B7A5E5-F54D-4268-8DA9-0637879BDE33}"/>
    <cellStyle name="Měna 2 12 2 3 2 2" xfId="49571" xr:uid="{2DDC5BA2-B62E-4491-946D-25FEC57141A2}"/>
    <cellStyle name="Měna 2 12 2 3 3" xfId="31931" xr:uid="{5DC7FE95-C5E2-4853-954F-C12F764FEB86}"/>
    <cellStyle name="Měna 2 12 2 4" xfId="9881" xr:uid="{CB5FA0CD-175E-498C-A389-01BA91B2CAAA}"/>
    <cellStyle name="Měna 2 12 2 4 2" xfId="36341" xr:uid="{6C87834F-75F7-4988-A556-CD727B816ADD}"/>
    <cellStyle name="Měna 2 12 2 5" xfId="14291" xr:uid="{0DB7B8C5-6D3C-428D-840D-3B5943D4EB6E}"/>
    <cellStyle name="Měna 2 12 2 5 2" xfId="40751" xr:uid="{55EF6A8D-F833-4322-8710-1EC138E20662}"/>
    <cellStyle name="Měna 2 12 2 6" xfId="18701" xr:uid="{05FC4D7F-BA21-4059-A335-FFD3CC69B82C}"/>
    <cellStyle name="Měna 2 12 2 6 2" xfId="45161" xr:uid="{B28461FB-1942-40FC-8C58-93110BF8667C}"/>
    <cellStyle name="Měna 2 12 2 7" xfId="27521" xr:uid="{4336530D-29B5-4864-A513-4E01409C005C}"/>
    <cellStyle name="Měna 2 12 3" xfId="1691" xr:uid="{5BD0B3D2-8ECA-4147-8B1F-24D76AF95F8A}"/>
    <cellStyle name="Měna 2 12 3 2" xfId="4211" xr:uid="{5978E917-3B89-4CA7-B42F-3EFB38472195}"/>
    <cellStyle name="Měna 2 12 3 2 2" xfId="8621" xr:uid="{4CBA8240-F94D-4841-8814-26917366BCA2}"/>
    <cellStyle name="Měna 2 12 3 2 2 2" xfId="26261" xr:uid="{118EADC0-44DB-4DFC-AF06-FB96E0FE0C46}"/>
    <cellStyle name="Měna 2 12 3 2 2 2 2" xfId="52721" xr:uid="{FD76ACA7-E068-45EA-81D1-3CDB10A67928}"/>
    <cellStyle name="Měna 2 12 3 2 2 3" xfId="35081" xr:uid="{73A12BB5-6347-4525-9C0B-DFAD735F80F6}"/>
    <cellStyle name="Měna 2 12 3 2 3" xfId="13031" xr:uid="{28FBE231-C3DC-450A-88EB-1FAD2A83B03E}"/>
    <cellStyle name="Měna 2 12 3 2 3 2" xfId="39491" xr:uid="{0B0E619C-F813-45D0-8FCD-502616E1CC97}"/>
    <cellStyle name="Měna 2 12 3 2 4" xfId="17441" xr:uid="{3C2088E4-BE2A-4E7D-AAA0-DD0FEEC9FDD1}"/>
    <cellStyle name="Měna 2 12 3 2 4 2" xfId="43901" xr:uid="{7A2656FB-8113-4EB9-B898-EE74A0DBF0FE}"/>
    <cellStyle name="Měna 2 12 3 2 5" xfId="21851" xr:uid="{35D430CC-0438-4625-87AC-014F1D3B92A5}"/>
    <cellStyle name="Měna 2 12 3 2 5 2" xfId="48311" xr:uid="{DEFC56E4-C17D-4A0B-B199-3E39F9BD7987}"/>
    <cellStyle name="Měna 2 12 3 2 6" xfId="30671" xr:uid="{CC1DB10E-B32E-4D5B-8971-DE396C60656D}"/>
    <cellStyle name="Měna 2 12 3 3" xfId="6101" xr:uid="{EA9060D6-C72B-498D-B181-C3101174BAC0}"/>
    <cellStyle name="Měna 2 12 3 3 2" xfId="23741" xr:uid="{62DA199D-CFAA-416C-91E0-15A356869DD5}"/>
    <cellStyle name="Měna 2 12 3 3 2 2" xfId="50201" xr:uid="{F1FDE4AB-5B17-4185-B3DC-5342C1F3109E}"/>
    <cellStyle name="Měna 2 12 3 3 3" xfId="32561" xr:uid="{6323413C-BDD4-415E-933A-D4399E76D9F6}"/>
    <cellStyle name="Měna 2 12 3 4" xfId="10511" xr:uid="{26751D94-2453-42CF-A8D9-377851F762BB}"/>
    <cellStyle name="Měna 2 12 3 4 2" xfId="36971" xr:uid="{2363C885-6BA3-4255-9ADF-24646509916F}"/>
    <cellStyle name="Měna 2 12 3 5" xfId="14921" xr:uid="{AB5816E8-3CF0-42F2-93DF-93A1F585218E}"/>
    <cellStyle name="Měna 2 12 3 5 2" xfId="41381" xr:uid="{014EACAF-7A8C-4483-90A6-8B6B38328CAB}"/>
    <cellStyle name="Měna 2 12 3 6" xfId="19331" xr:uid="{3F44E24C-70CF-49E0-B037-963BDD23690C}"/>
    <cellStyle name="Měna 2 12 3 6 2" xfId="45791" xr:uid="{65822CF2-C0D0-4CD1-AD7C-4CC0400F696F}"/>
    <cellStyle name="Měna 2 12 3 7" xfId="28151" xr:uid="{7AB771D5-F647-45FC-8A97-77026D43ADD1}"/>
    <cellStyle name="Měna 2 12 4" xfId="2321" xr:uid="{3F5B73AD-23E5-4872-B59D-F3EF97D4ED2E}"/>
    <cellStyle name="Měna 2 12 4 2" xfId="6731" xr:uid="{3D40C887-2ED8-4141-8EAD-4F7665D12367}"/>
    <cellStyle name="Měna 2 12 4 2 2" xfId="24371" xr:uid="{F30E1ED8-94C6-4884-91DE-E7053A40555D}"/>
    <cellStyle name="Měna 2 12 4 2 2 2" xfId="50831" xr:uid="{337F22FD-D911-416B-9EB4-08EDA2F56A9A}"/>
    <cellStyle name="Měna 2 12 4 2 3" xfId="33191" xr:uid="{7A5D4A9F-4E7B-4014-A1AC-BDA36292F7DF}"/>
    <cellStyle name="Měna 2 12 4 3" xfId="11141" xr:uid="{8E20ACB4-1807-44C2-B0EF-643215519D8B}"/>
    <cellStyle name="Měna 2 12 4 3 2" xfId="37601" xr:uid="{5ABD84E4-3DFE-47EE-850B-E2E122C2AA8B}"/>
    <cellStyle name="Měna 2 12 4 4" xfId="15551" xr:uid="{4A1EF6B9-CFD8-43D3-AE6E-06CF13B25CAA}"/>
    <cellStyle name="Měna 2 12 4 4 2" xfId="42011" xr:uid="{7B44B9DC-30AF-40C1-AD11-5A0BEA4BD54D}"/>
    <cellStyle name="Měna 2 12 4 5" xfId="19961" xr:uid="{D067B147-4D22-4474-8442-306EF5851A84}"/>
    <cellStyle name="Měna 2 12 4 5 2" xfId="46421" xr:uid="{03F4275F-BEB6-4312-92A6-DFB5BEEAF5E2}"/>
    <cellStyle name="Měna 2 12 4 6" xfId="28781" xr:uid="{9394034F-AE3F-43D4-9994-32F249DC9B58}"/>
    <cellStyle name="Měna 2 12 5" xfId="2951" xr:uid="{06B0971E-8E88-4113-929A-2ADBC537256D}"/>
    <cellStyle name="Měna 2 12 5 2" xfId="7361" xr:uid="{48BE7DFB-8493-4692-9B0E-4180599A5AAA}"/>
    <cellStyle name="Měna 2 12 5 2 2" xfId="25001" xr:uid="{C64AF50A-B246-4DE1-930F-A909368B205E}"/>
    <cellStyle name="Měna 2 12 5 2 2 2" xfId="51461" xr:uid="{A66E3CC0-2CB6-4E6C-A998-A4033FB0BBA9}"/>
    <cellStyle name="Měna 2 12 5 2 3" xfId="33821" xr:uid="{DBC6D73E-803A-45F1-9FC1-AA26B525E9B0}"/>
    <cellStyle name="Měna 2 12 5 3" xfId="11771" xr:uid="{6BCB86EC-B1F2-40B8-83E2-BDC84FD89C78}"/>
    <cellStyle name="Měna 2 12 5 3 2" xfId="38231" xr:uid="{7D18771E-DF3A-4555-BADA-B1D8EE5EE38A}"/>
    <cellStyle name="Měna 2 12 5 4" xfId="16181" xr:uid="{F49A757C-A8DF-4CB1-9785-AADDB8B9F82C}"/>
    <cellStyle name="Měna 2 12 5 4 2" xfId="42641" xr:uid="{9E1EEF65-C5CC-4277-A58F-CBB363917E4F}"/>
    <cellStyle name="Měna 2 12 5 5" xfId="20591" xr:uid="{727DBD3B-19BE-4426-86EA-BA273A049929}"/>
    <cellStyle name="Měna 2 12 5 5 2" xfId="47051" xr:uid="{035EE0C5-86E6-4C66-AE9A-A1BC75026FD5}"/>
    <cellStyle name="Měna 2 12 5 6" xfId="29411" xr:uid="{9235D54B-9B58-4EAA-8A87-0BB438338BB6}"/>
    <cellStyle name="Měna 2 12 6" xfId="4841" xr:uid="{1E629C15-57B6-4EFF-8BCD-A14026330A61}"/>
    <cellStyle name="Měna 2 12 6 2" xfId="22481" xr:uid="{7847B55C-528B-4E63-97C7-53F8EA11794D}"/>
    <cellStyle name="Měna 2 12 6 2 2" xfId="48941" xr:uid="{16DDFB63-5F69-4E2F-87E9-627569C64A53}"/>
    <cellStyle name="Měna 2 12 6 3" xfId="31301" xr:uid="{92AC38EB-EC6C-4357-A7CB-46532BF6DD68}"/>
    <cellStyle name="Měna 2 12 7" xfId="9251" xr:uid="{25013A44-8AAB-4BA6-981C-2F5C36206C85}"/>
    <cellStyle name="Měna 2 12 7 2" xfId="35711" xr:uid="{36EA9A68-8BBD-4662-AB75-0185224C7C25}"/>
    <cellStyle name="Měna 2 12 8" xfId="13661" xr:uid="{01670611-B52E-4BFF-A284-33AC9C621028}"/>
    <cellStyle name="Měna 2 12 8 2" xfId="40121" xr:uid="{DE50A8A1-1CCD-452A-B4F8-51C6BDF54646}"/>
    <cellStyle name="Měna 2 12 9" xfId="18071" xr:uid="{ABC664E5-5250-4AAD-A624-518CC84FF772}"/>
    <cellStyle name="Měna 2 12 9 2" xfId="44531" xr:uid="{B8976428-E4FB-4076-AB69-8F1D3F5E2F69}"/>
    <cellStyle name="Měna 2 13" xfId="641" xr:uid="{ED0230FD-46B5-433C-BEE6-1054792B3E38}"/>
    <cellStyle name="Měna 2 13 2" xfId="3161" xr:uid="{20F06D98-4F2B-4C95-9B5D-AE9D80DC6080}"/>
    <cellStyle name="Měna 2 13 2 2" xfId="7571" xr:uid="{3688BF30-A7AC-4B07-9B71-96EE2544E227}"/>
    <cellStyle name="Měna 2 13 2 2 2" xfId="25211" xr:uid="{815BD1BA-1491-40F4-9C82-E0085735A7AE}"/>
    <cellStyle name="Měna 2 13 2 2 2 2" xfId="51671" xr:uid="{D66D7EEC-F9A2-442F-B941-0AF4E39C5989}"/>
    <cellStyle name="Měna 2 13 2 2 3" xfId="34031" xr:uid="{F0CACB9F-78D3-4055-BC66-66BCFF9B7F08}"/>
    <cellStyle name="Měna 2 13 2 3" xfId="11981" xr:uid="{42ECEB81-C6DE-4D40-B74F-78DDAD82BF31}"/>
    <cellStyle name="Měna 2 13 2 3 2" xfId="38441" xr:uid="{181E762F-E538-49BA-9F0F-1850CAF2E9BB}"/>
    <cellStyle name="Měna 2 13 2 4" xfId="16391" xr:uid="{C480F82A-9105-4DEC-8AD3-35BE90002CC0}"/>
    <cellStyle name="Měna 2 13 2 4 2" xfId="42851" xr:uid="{7A62CEFB-E105-483B-9D60-C37B7CB92167}"/>
    <cellStyle name="Měna 2 13 2 5" xfId="20801" xr:uid="{185D9E6A-9A43-4180-AA0B-9FB62BA226B6}"/>
    <cellStyle name="Měna 2 13 2 5 2" xfId="47261" xr:uid="{B1DE9785-C029-44C1-8A51-957615DA764A}"/>
    <cellStyle name="Měna 2 13 2 6" xfId="29621" xr:uid="{D62611E9-44C9-4938-826E-E3191B42AD91}"/>
    <cellStyle name="Měna 2 13 3" xfId="5051" xr:uid="{6B2CE6AC-3AB0-41DD-97F9-20E9E999986F}"/>
    <cellStyle name="Měna 2 13 3 2" xfId="22691" xr:uid="{881A44A6-90F3-47C5-A57E-6CE2E87C46BE}"/>
    <cellStyle name="Měna 2 13 3 2 2" xfId="49151" xr:uid="{5D4A5E21-2C78-4B93-9DB6-BFB97FE6F531}"/>
    <cellStyle name="Měna 2 13 3 3" xfId="31511" xr:uid="{41B47947-B45A-4718-9926-C7B566D4DDFA}"/>
    <cellStyle name="Měna 2 13 4" xfId="9461" xr:uid="{04031BC4-63DA-456B-A8B2-C8FC6EFCB17B}"/>
    <cellStyle name="Měna 2 13 4 2" xfId="35921" xr:uid="{D1668484-5AA8-480D-87A9-66792F719CF6}"/>
    <cellStyle name="Měna 2 13 5" xfId="13871" xr:uid="{FFD85BC1-5252-4872-9BB5-E793215AA568}"/>
    <cellStyle name="Měna 2 13 5 2" xfId="40331" xr:uid="{20EAF975-21A0-4DBD-A1EF-D83689B314EF}"/>
    <cellStyle name="Měna 2 13 6" xfId="18281" xr:uid="{54EC4F4B-DA46-4BD1-AA6C-8A3EDBE2B350}"/>
    <cellStyle name="Měna 2 13 6 2" xfId="44741" xr:uid="{347B5486-C134-4C05-A079-EE45C741357B}"/>
    <cellStyle name="Měna 2 13 7" xfId="27101" xr:uid="{B0CEC529-E8F8-4453-8509-8373FCC1FEC5}"/>
    <cellStyle name="Měna 2 14" xfId="1271" xr:uid="{EAB15804-A243-4254-AF20-2474D0B0455B}"/>
    <cellStyle name="Měna 2 14 2" xfId="3791" xr:uid="{F92FAD94-39EE-41E6-8129-94E74488364A}"/>
    <cellStyle name="Měna 2 14 2 2" xfId="8201" xr:uid="{A298DD01-D463-485C-AA4D-63FD5C21C87B}"/>
    <cellStyle name="Měna 2 14 2 2 2" xfId="25841" xr:uid="{82CCB9A3-FCED-48C3-A0C9-821A59D89355}"/>
    <cellStyle name="Měna 2 14 2 2 2 2" xfId="52301" xr:uid="{E460C6A4-C7BF-466E-A65C-48CC83BA2AF6}"/>
    <cellStyle name="Měna 2 14 2 2 3" xfId="34661" xr:uid="{72AEB19D-BAE3-481D-AE8A-50EEE9CED5F6}"/>
    <cellStyle name="Měna 2 14 2 3" xfId="12611" xr:uid="{8BBA16B4-E23A-4BD8-88AC-C4CBC29BFC79}"/>
    <cellStyle name="Měna 2 14 2 3 2" xfId="39071" xr:uid="{8BE54ED9-EB5B-4CD8-9AF5-F83AC7030F9E}"/>
    <cellStyle name="Měna 2 14 2 4" xfId="17021" xr:uid="{B5F97CD3-39A3-44B8-AD1F-FEF910309B59}"/>
    <cellStyle name="Měna 2 14 2 4 2" xfId="43481" xr:uid="{BE0DC458-A87D-49E2-B048-DE486F4C51BA}"/>
    <cellStyle name="Měna 2 14 2 5" xfId="21431" xr:uid="{A4BB81E0-C64D-44DE-8904-631D164066B8}"/>
    <cellStyle name="Měna 2 14 2 5 2" xfId="47891" xr:uid="{5E332570-6413-4D08-BFC6-C5D125A6D14D}"/>
    <cellStyle name="Měna 2 14 2 6" xfId="30251" xr:uid="{7814926E-9A25-4665-81FD-94ED7AE9863E}"/>
    <cellStyle name="Měna 2 14 3" xfId="5681" xr:uid="{400DE680-D22B-484D-8CDD-1561E38AED52}"/>
    <cellStyle name="Měna 2 14 3 2" xfId="23321" xr:uid="{383F659B-F2CE-49C3-B4AB-464568FE7642}"/>
    <cellStyle name="Měna 2 14 3 2 2" xfId="49781" xr:uid="{918D4E27-AD6C-48A6-8500-0A53F203DC39}"/>
    <cellStyle name="Měna 2 14 3 3" xfId="32141" xr:uid="{F3162366-4747-45EE-A9D9-B9B65E6A8DB0}"/>
    <cellStyle name="Měna 2 14 4" xfId="10091" xr:uid="{F10062E9-A9FE-46E7-A843-EC5D9163486B}"/>
    <cellStyle name="Měna 2 14 4 2" xfId="36551" xr:uid="{FA192DFA-8DA7-40F3-8264-27406CDC4332}"/>
    <cellStyle name="Měna 2 14 5" xfId="14501" xr:uid="{7B35AA41-40C5-4806-9B9C-04FC4A19F28E}"/>
    <cellStyle name="Měna 2 14 5 2" xfId="40961" xr:uid="{FE03B257-B3FA-442F-9DBE-2E5FE6D09EC6}"/>
    <cellStyle name="Měna 2 14 6" xfId="18911" xr:uid="{17B77AE0-31A6-44B0-81C4-9A86A83E9A1C}"/>
    <cellStyle name="Měna 2 14 6 2" xfId="45371" xr:uid="{74D35FF0-6923-4D97-B484-30FE336FD634}"/>
    <cellStyle name="Měna 2 14 7" xfId="27731" xr:uid="{06427890-8DB9-4262-A389-946207C5347C}"/>
    <cellStyle name="Měna 2 15" xfId="1901" xr:uid="{EA395175-F78F-4C3F-A673-4176518B053E}"/>
    <cellStyle name="Měna 2 15 2" xfId="6311" xr:uid="{17D3E857-BE99-4C0B-91B3-7A9DEA056A5E}"/>
    <cellStyle name="Měna 2 15 2 2" xfId="23951" xr:uid="{F74D77D8-8EB7-41DE-ACC9-1A493BEEC132}"/>
    <cellStyle name="Měna 2 15 2 2 2" xfId="50411" xr:uid="{12650FA2-7FA6-4C67-83B6-B1032540D128}"/>
    <cellStyle name="Měna 2 15 2 3" xfId="32771" xr:uid="{8E3AEF40-2DBA-4A4A-A735-F71A397C19B4}"/>
    <cellStyle name="Měna 2 15 3" xfId="10721" xr:uid="{AE314930-E705-4659-B01A-B37817DB13C2}"/>
    <cellStyle name="Měna 2 15 3 2" xfId="37181" xr:uid="{0D37A32D-4D3E-4EB2-9EDD-B98E74129444}"/>
    <cellStyle name="Měna 2 15 4" xfId="15131" xr:uid="{538A5539-6EC9-4CF7-8544-9B6A3A9E8B00}"/>
    <cellStyle name="Měna 2 15 4 2" xfId="41591" xr:uid="{0D803B16-9532-4291-86C3-AE8C4745A90B}"/>
    <cellStyle name="Měna 2 15 5" xfId="19541" xr:uid="{7C1F9BA6-019E-46A4-BB18-818FA48DE735}"/>
    <cellStyle name="Měna 2 15 5 2" xfId="46001" xr:uid="{AA033009-7CB3-4E24-94EB-2E7708EE6EFA}"/>
    <cellStyle name="Měna 2 15 6" xfId="28361" xr:uid="{F42F19CA-9BE8-48A0-8173-C884EB0AA44C}"/>
    <cellStyle name="Měna 2 16" xfId="2531" xr:uid="{40E83760-AAC1-4F69-B5CE-CD5B3E92B98C}"/>
    <cellStyle name="Měna 2 16 2" xfId="6941" xr:uid="{C4EF27F4-F611-4D46-AC4E-E454B883B35C}"/>
    <cellStyle name="Měna 2 16 2 2" xfId="24581" xr:uid="{887ADB77-DFE1-4FB0-8149-59FD82976FD3}"/>
    <cellStyle name="Měna 2 16 2 2 2" xfId="51041" xr:uid="{0BBF9293-8B23-4888-8935-4EC4A7063969}"/>
    <cellStyle name="Měna 2 16 2 3" xfId="33401" xr:uid="{C2301A6C-DD6B-42E3-BDEE-2635C9DBEB7E}"/>
    <cellStyle name="Měna 2 16 3" xfId="11351" xr:uid="{8EB42702-E3D7-42B9-AEE4-4AEA2495A32A}"/>
    <cellStyle name="Měna 2 16 3 2" xfId="37811" xr:uid="{7EC0CB42-D5E4-4D7A-BD50-28104AFF6FA1}"/>
    <cellStyle name="Měna 2 16 4" xfId="15761" xr:uid="{151E72DE-47CE-4793-AC65-5B968D2890FE}"/>
    <cellStyle name="Měna 2 16 4 2" xfId="42221" xr:uid="{7122D399-C0D7-414E-B2D5-283DB08F38EC}"/>
    <cellStyle name="Měna 2 16 5" xfId="20171" xr:uid="{F2842D1C-EE72-42CE-A13F-55115240CB0C}"/>
    <cellStyle name="Měna 2 16 5 2" xfId="46631" xr:uid="{D4BF2890-2EA1-44FC-BF98-ADA448198932}"/>
    <cellStyle name="Měna 2 16 6" xfId="28991" xr:uid="{716A66D2-C90A-4A5A-A982-B2731E1D8E95}"/>
    <cellStyle name="Měna 2 17" xfId="4421" xr:uid="{A04FF4D2-A2DA-474E-895A-DC93F49DD05B}"/>
    <cellStyle name="Měna 2 17 2" xfId="22061" xr:uid="{99CAA2EE-ECCA-4215-9F0B-484FD94584B9}"/>
    <cellStyle name="Měna 2 17 2 2" xfId="48521" xr:uid="{59124A8B-14AC-46F4-89B2-20B9F93B9E29}"/>
    <cellStyle name="Měna 2 17 3" xfId="30881" xr:uid="{B1C1E428-B087-4F17-8497-C8BD3A6EFDD9}"/>
    <cellStyle name="Měna 2 18" xfId="8831" xr:uid="{6E925C31-225F-4E90-889C-35E492EA5F5E}"/>
    <cellStyle name="Měna 2 18 2" xfId="35291" xr:uid="{AC3D4CED-85DA-48BD-8FC9-0D54CD04E73C}"/>
    <cellStyle name="Měna 2 19" xfId="13241" xr:uid="{DE48322E-30A8-4116-BC8F-AF6AAB32409B}"/>
    <cellStyle name="Měna 2 19 2" xfId="39701" xr:uid="{20491575-640C-452E-AF78-583E13476344}"/>
    <cellStyle name="Měna 2 2" xfId="6" xr:uid="{00000000-0005-0000-0000-000005000000}"/>
    <cellStyle name="Měna 2 2 10" xfId="432" xr:uid="{E6931377-4C59-427A-8BFC-4606C57885FC}"/>
    <cellStyle name="Měna 2 2 10 10" xfId="26892" xr:uid="{FBB22FC5-B369-46A1-9B29-8EB1A63A0B30}"/>
    <cellStyle name="Měna 2 2 10 2" xfId="1062" xr:uid="{3453EDE7-3480-486C-94CD-0A0644D528A3}"/>
    <cellStyle name="Měna 2 2 10 2 2" xfId="3582" xr:uid="{58CC75E4-DC0D-4116-865C-DC54EE4B9754}"/>
    <cellStyle name="Měna 2 2 10 2 2 2" xfId="7992" xr:uid="{8BD77E1F-543B-4763-8264-D07BB00C5067}"/>
    <cellStyle name="Měna 2 2 10 2 2 2 2" xfId="25632" xr:uid="{E7BDBE29-30B0-48D2-A30E-AE4B56DA6D4A}"/>
    <cellStyle name="Měna 2 2 10 2 2 2 2 2" xfId="52092" xr:uid="{3EE36A46-A380-4AB7-8451-5BF540B24776}"/>
    <cellStyle name="Měna 2 2 10 2 2 2 3" xfId="34452" xr:uid="{193E5825-9080-4E65-9FDD-277C4992F3C1}"/>
    <cellStyle name="Měna 2 2 10 2 2 3" xfId="12402" xr:uid="{BDDEE1DF-C62B-4421-9526-DE03C793B176}"/>
    <cellStyle name="Měna 2 2 10 2 2 3 2" xfId="38862" xr:uid="{2A3EB46D-F7D1-4E0C-928C-43668428A57D}"/>
    <cellStyle name="Měna 2 2 10 2 2 4" xfId="16812" xr:uid="{D2239163-CD23-442D-A65F-3C820887917C}"/>
    <cellStyle name="Měna 2 2 10 2 2 4 2" xfId="43272" xr:uid="{AEF430A5-194E-4464-8CA8-1AA746017D7D}"/>
    <cellStyle name="Měna 2 2 10 2 2 5" xfId="21222" xr:uid="{75F223A4-668A-4EE9-A757-91985515B1BB}"/>
    <cellStyle name="Měna 2 2 10 2 2 5 2" xfId="47682" xr:uid="{94FAF844-F823-4692-B6B7-75E1F82323EB}"/>
    <cellStyle name="Měna 2 2 10 2 2 6" xfId="30042" xr:uid="{2ECA5171-5B42-4E1F-8DD4-0123364FEA9D}"/>
    <cellStyle name="Měna 2 2 10 2 3" xfId="5472" xr:uid="{A616515B-8FA2-484D-9044-E1817B0CF4EB}"/>
    <cellStyle name="Měna 2 2 10 2 3 2" xfId="23112" xr:uid="{3C6D19D5-9A8C-4A50-9CAC-D05086B0DB10}"/>
    <cellStyle name="Měna 2 2 10 2 3 2 2" xfId="49572" xr:uid="{146E7D05-F0A0-47E5-8F02-E3757EFA6298}"/>
    <cellStyle name="Měna 2 2 10 2 3 3" xfId="31932" xr:uid="{3B240110-9907-4F39-AA24-D0BB3B65F073}"/>
    <cellStyle name="Měna 2 2 10 2 4" xfId="9882" xr:uid="{CCD8C775-9C2E-4CD2-87AA-7BBF9954EEEA}"/>
    <cellStyle name="Měna 2 2 10 2 4 2" xfId="36342" xr:uid="{EFC787D7-7E4B-4D98-80CF-DEFCE887D209}"/>
    <cellStyle name="Měna 2 2 10 2 5" xfId="14292" xr:uid="{2E6C917E-7A58-424B-AB83-2E41D77EF00A}"/>
    <cellStyle name="Měna 2 2 10 2 5 2" xfId="40752" xr:uid="{4D6F26B7-2472-425F-874F-F41943BF34B3}"/>
    <cellStyle name="Měna 2 2 10 2 6" xfId="18702" xr:uid="{9BE04C41-9DDD-42E8-A32B-69E89B5DD421}"/>
    <cellStyle name="Měna 2 2 10 2 6 2" xfId="45162" xr:uid="{AACAF229-15DF-4A26-8C5C-3CBC1F4A1DE3}"/>
    <cellStyle name="Měna 2 2 10 2 7" xfId="27522" xr:uid="{34C37196-0482-4EA4-A366-E9E8D74A5773}"/>
    <cellStyle name="Měna 2 2 10 3" xfId="1692" xr:uid="{5492D21A-582B-4C11-8ACB-DA6B0B9F13FA}"/>
    <cellStyle name="Měna 2 2 10 3 2" xfId="4212" xr:uid="{01E85E74-1EA4-4FC8-9647-C0BFB6E0B2A3}"/>
    <cellStyle name="Měna 2 2 10 3 2 2" xfId="8622" xr:uid="{93F367B1-DB83-4412-B7DD-6B48E2DC3D1F}"/>
    <cellStyle name="Měna 2 2 10 3 2 2 2" xfId="26262" xr:uid="{50CB31FB-E7FB-47A4-8E64-5165B71E38ED}"/>
    <cellStyle name="Měna 2 2 10 3 2 2 2 2" xfId="52722" xr:uid="{4BA3215B-1AE3-4C5C-9BD9-6E22BBF5D3A1}"/>
    <cellStyle name="Měna 2 2 10 3 2 2 3" xfId="35082" xr:uid="{DB1057D8-A4E9-455A-AAC0-A490A24F8E3C}"/>
    <cellStyle name="Měna 2 2 10 3 2 3" xfId="13032" xr:uid="{42C4A43F-824D-48ED-AC86-0879FFE3C8E6}"/>
    <cellStyle name="Měna 2 2 10 3 2 3 2" xfId="39492" xr:uid="{B0DD67BF-9A64-425A-B6B0-08F3A589B488}"/>
    <cellStyle name="Měna 2 2 10 3 2 4" xfId="17442" xr:uid="{38A887D7-C1AC-47CF-9ABE-45295FE1F3ED}"/>
    <cellStyle name="Měna 2 2 10 3 2 4 2" xfId="43902" xr:uid="{47BE9D59-9295-4AE9-BEBC-902E0B8E3DA5}"/>
    <cellStyle name="Měna 2 2 10 3 2 5" xfId="21852" xr:uid="{918F7BAA-0307-461B-A811-C0FA44B83296}"/>
    <cellStyle name="Měna 2 2 10 3 2 5 2" xfId="48312" xr:uid="{2451B97D-0871-47F7-809D-D3C1BBF01305}"/>
    <cellStyle name="Měna 2 2 10 3 2 6" xfId="30672" xr:uid="{1AE8BA45-6E3F-4E22-B56C-87A58422F796}"/>
    <cellStyle name="Měna 2 2 10 3 3" xfId="6102" xr:uid="{1C44418C-0EC7-4EDF-87CE-F98338EF457E}"/>
    <cellStyle name="Měna 2 2 10 3 3 2" xfId="23742" xr:uid="{10893529-1AB7-4CA7-AE1C-5DFEE35B7F47}"/>
    <cellStyle name="Měna 2 2 10 3 3 2 2" xfId="50202" xr:uid="{E03E9633-0B59-4B7E-8B89-54EEFAB1B4F4}"/>
    <cellStyle name="Měna 2 2 10 3 3 3" xfId="32562" xr:uid="{350A959D-9DB3-4339-B979-B0C583877C0B}"/>
    <cellStyle name="Měna 2 2 10 3 4" xfId="10512" xr:uid="{C453CF18-E827-451C-8CC5-F271E4DC2A04}"/>
    <cellStyle name="Měna 2 2 10 3 4 2" xfId="36972" xr:uid="{8F486963-2612-4217-95C6-89B773698DE2}"/>
    <cellStyle name="Měna 2 2 10 3 5" xfId="14922" xr:uid="{65C7A376-FA6D-4AF5-A298-3D663EBD1290}"/>
    <cellStyle name="Měna 2 2 10 3 5 2" xfId="41382" xr:uid="{688F7915-CA9B-4E07-A2A5-32B601A0A3BC}"/>
    <cellStyle name="Měna 2 2 10 3 6" xfId="19332" xr:uid="{A1A3B575-4BEB-487C-B3A8-A0815D9644A0}"/>
    <cellStyle name="Měna 2 2 10 3 6 2" xfId="45792" xr:uid="{A96A51FF-06BF-4D18-9686-04A9EC56BFD1}"/>
    <cellStyle name="Měna 2 2 10 3 7" xfId="28152" xr:uid="{8E9B4DBD-C27A-421E-BBDF-A3870549282A}"/>
    <cellStyle name="Měna 2 2 10 4" xfId="2322" xr:uid="{41B1ED44-49D4-469B-AB33-C02EFBC90374}"/>
    <cellStyle name="Měna 2 2 10 4 2" xfId="6732" xr:uid="{371A2AC9-2A8B-447C-9F2E-C0E93A0DC7C0}"/>
    <cellStyle name="Měna 2 2 10 4 2 2" xfId="24372" xr:uid="{DD55FD7F-4EA4-43C0-A876-9C9757574F08}"/>
    <cellStyle name="Měna 2 2 10 4 2 2 2" xfId="50832" xr:uid="{74782D3D-2515-4AD3-B0A4-F98F66C12515}"/>
    <cellStyle name="Měna 2 2 10 4 2 3" xfId="33192" xr:uid="{0690E37B-9ABA-4D40-8C6A-AC7F8A6B2E3E}"/>
    <cellStyle name="Měna 2 2 10 4 3" xfId="11142" xr:uid="{836D9D98-6849-4D56-9303-369ECEC488C1}"/>
    <cellStyle name="Měna 2 2 10 4 3 2" xfId="37602" xr:uid="{8F5E0C9B-56F5-49F4-8B92-D2D4B767A245}"/>
    <cellStyle name="Měna 2 2 10 4 4" xfId="15552" xr:uid="{C728C0CE-F379-4634-A571-470F23F4777F}"/>
    <cellStyle name="Měna 2 2 10 4 4 2" xfId="42012" xr:uid="{D93B0602-EC70-405A-9BB7-075B8AA4F784}"/>
    <cellStyle name="Měna 2 2 10 4 5" xfId="19962" xr:uid="{B652CE69-6BE3-4126-B332-7BD756EFE7B6}"/>
    <cellStyle name="Měna 2 2 10 4 5 2" xfId="46422" xr:uid="{005561E9-9054-4DC2-9A56-58CD97E8FB27}"/>
    <cellStyle name="Měna 2 2 10 4 6" xfId="28782" xr:uid="{897CF897-66F5-4DED-BA43-EBCDC4ACCC58}"/>
    <cellStyle name="Měna 2 2 10 5" xfId="2952" xr:uid="{28051265-A1AD-4401-8E06-84BD2EE4E9DC}"/>
    <cellStyle name="Měna 2 2 10 5 2" xfId="7362" xr:uid="{ED463AF4-6221-4AF6-BF48-680B6F12FB53}"/>
    <cellStyle name="Měna 2 2 10 5 2 2" xfId="25002" xr:uid="{EA0354AB-7FC5-42CC-AA0C-BF227AC5C335}"/>
    <cellStyle name="Měna 2 2 10 5 2 2 2" xfId="51462" xr:uid="{CD0EFD61-377A-40D0-8645-8B3124102D7A}"/>
    <cellStyle name="Měna 2 2 10 5 2 3" xfId="33822" xr:uid="{1DE72214-5459-411A-9CA9-DA6D4EE94EAC}"/>
    <cellStyle name="Měna 2 2 10 5 3" xfId="11772" xr:uid="{1AC15644-687F-4D67-8635-B78293DDC239}"/>
    <cellStyle name="Měna 2 2 10 5 3 2" xfId="38232" xr:uid="{8E8B58BB-A0F2-4350-9C62-7666A7A19478}"/>
    <cellStyle name="Měna 2 2 10 5 4" xfId="16182" xr:uid="{0BC0FCA2-508A-4040-90D5-09FA75C8BEF8}"/>
    <cellStyle name="Měna 2 2 10 5 4 2" xfId="42642" xr:uid="{C706E3AA-92F0-4213-9FE1-012BFFDBDECB}"/>
    <cellStyle name="Měna 2 2 10 5 5" xfId="20592" xr:uid="{32FBD642-BF34-4A8A-8795-E45AC7256579}"/>
    <cellStyle name="Měna 2 2 10 5 5 2" xfId="47052" xr:uid="{E2F6F37C-C0A9-475E-9566-3E6A5B9A0686}"/>
    <cellStyle name="Měna 2 2 10 5 6" xfId="29412" xr:uid="{A091D318-716C-4160-844A-1C52400EFFF2}"/>
    <cellStyle name="Měna 2 2 10 6" xfId="4842" xr:uid="{AFFC08E7-C259-41FE-980F-68DFCD84A1BD}"/>
    <cellStyle name="Měna 2 2 10 6 2" xfId="22482" xr:uid="{F378AA65-BAAC-4E51-95F4-748900BB62BB}"/>
    <cellStyle name="Měna 2 2 10 6 2 2" xfId="48942" xr:uid="{E04AF060-EB76-4CAA-BBC3-0822A7915052}"/>
    <cellStyle name="Měna 2 2 10 6 3" xfId="31302" xr:uid="{0737DF4A-4AAE-4E4F-B74E-FC856AE1E263}"/>
    <cellStyle name="Měna 2 2 10 7" xfId="9252" xr:uid="{895CE2DF-1529-4611-AE56-F5ADF862E98B}"/>
    <cellStyle name="Měna 2 2 10 7 2" xfId="35712" xr:uid="{7926B627-531F-455B-8EC9-1E916C063608}"/>
    <cellStyle name="Měna 2 2 10 8" xfId="13662" xr:uid="{769380C4-2C36-4B74-A590-E043AC60B6BA}"/>
    <cellStyle name="Měna 2 2 10 8 2" xfId="40122" xr:uid="{BAF73322-E1F5-4002-B5E9-C6874C06D844}"/>
    <cellStyle name="Měna 2 2 10 9" xfId="18072" xr:uid="{84EA4D7E-376F-48A8-B4B4-63778B80B9EC}"/>
    <cellStyle name="Měna 2 2 10 9 2" xfId="44532" xr:uid="{2F6C2A22-AE84-4371-8857-ED739D872746}"/>
    <cellStyle name="Měna 2 2 11" xfId="642" xr:uid="{73148DD0-4E5D-4EFA-B964-70DE0805CB6A}"/>
    <cellStyle name="Měna 2 2 11 2" xfId="3162" xr:uid="{29749C61-A550-4639-A23A-2227C738F070}"/>
    <cellStyle name="Měna 2 2 11 2 2" xfId="7572" xr:uid="{FE586CD4-E20C-4ECD-96CC-08C5920BA448}"/>
    <cellStyle name="Měna 2 2 11 2 2 2" xfId="25212" xr:uid="{8D672745-0FF6-43A2-B5DB-144E006641CC}"/>
    <cellStyle name="Měna 2 2 11 2 2 2 2" xfId="51672" xr:uid="{03A31717-EADF-4328-8F46-D300F23D3463}"/>
    <cellStyle name="Měna 2 2 11 2 2 3" xfId="34032" xr:uid="{6BAD57F2-B45E-414A-ADAF-EFEBBF51161C}"/>
    <cellStyle name="Měna 2 2 11 2 3" xfId="11982" xr:uid="{B193F5AB-79B6-45B5-A2CB-5B7EFDBA35ED}"/>
    <cellStyle name="Měna 2 2 11 2 3 2" xfId="38442" xr:uid="{4F059BCD-A9EA-4A32-A390-193B67AB7005}"/>
    <cellStyle name="Měna 2 2 11 2 4" xfId="16392" xr:uid="{028347DF-0C59-4168-9E09-AD89C8759D4C}"/>
    <cellStyle name="Měna 2 2 11 2 4 2" xfId="42852" xr:uid="{DD2DF5DA-998D-48DD-B35B-F232DF5A8F21}"/>
    <cellStyle name="Měna 2 2 11 2 5" xfId="20802" xr:uid="{EB4D73BA-8ADB-492C-A2C5-5023AD64920D}"/>
    <cellStyle name="Měna 2 2 11 2 5 2" xfId="47262" xr:uid="{9D7453C7-D680-418C-A1F0-C8F3B72A86FF}"/>
    <cellStyle name="Měna 2 2 11 2 6" xfId="29622" xr:uid="{7244912F-014D-4C89-BE79-EE877F9D2770}"/>
    <cellStyle name="Měna 2 2 11 3" xfId="5052" xr:uid="{34D4BB34-4668-4F3E-9EE5-EE00A70554F3}"/>
    <cellStyle name="Měna 2 2 11 3 2" xfId="22692" xr:uid="{3D283BD5-F354-45B1-8586-FA7784C15EA1}"/>
    <cellStyle name="Měna 2 2 11 3 2 2" xfId="49152" xr:uid="{711FAE5D-ADB2-41B3-8A9D-5C91AF481DBE}"/>
    <cellStyle name="Měna 2 2 11 3 3" xfId="31512" xr:uid="{1CAB21A3-CFE9-4C14-A6CE-FBF4C590BF1F}"/>
    <cellStyle name="Měna 2 2 11 4" xfId="9462" xr:uid="{34573DA0-EA7C-4F8C-9E3F-9CC80856FDA1}"/>
    <cellStyle name="Měna 2 2 11 4 2" xfId="35922" xr:uid="{54E3919C-98C4-465C-ADD5-2B5485DD444F}"/>
    <cellStyle name="Měna 2 2 11 5" xfId="13872" xr:uid="{FE9D115A-62DD-4906-8C34-099E64921F1E}"/>
    <cellStyle name="Měna 2 2 11 5 2" xfId="40332" xr:uid="{BC0A0F71-B132-41C6-A7F6-9C43E829EBCE}"/>
    <cellStyle name="Měna 2 2 11 6" xfId="18282" xr:uid="{06C859E2-4EC3-477C-8063-157EC34314AB}"/>
    <cellStyle name="Měna 2 2 11 6 2" xfId="44742" xr:uid="{91B86010-7A8E-4FAB-AFAA-85BEA4855D6B}"/>
    <cellStyle name="Měna 2 2 11 7" xfId="27102" xr:uid="{B2C8B1C8-B0C8-4702-BD47-49BFD26C20F3}"/>
    <cellStyle name="Měna 2 2 12" xfId="1272" xr:uid="{97CF06A2-4A4E-4C1A-BA4D-3FE649E23FB0}"/>
    <cellStyle name="Měna 2 2 12 2" xfId="3792" xr:uid="{055CAFF1-93E1-45E5-88C0-FCC7BCA2FAE7}"/>
    <cellStyle name="Měna 2 2 12 2 2" xfId="8202" xr:uid="{9029DF8D-4FBE-4F0D-A6C7-26EA67FF12EF}"/>
    <cellStyle name="Měna 2 2 12 2 2 2" xfId="25842" xr:uid="{7BD28D1A-A835-4E63-89C3-ED44CE2A0CBA}"/>
    <cellStyle name="Měna 2 2 12 2 2 2 2" xfId="52302" xr:uid="{89E07556-E5DB-4288-A9B2-7F7AB48B2D7E}"/>
    <cellStyle name="Měna 2 2 12 2 2 3" xfId="34662" xr:uid="{1372FA49-C91E-4D05-9822-B914619328A9}"/>
    <cellStyle name="Měna 2 2 12 2 3" xfId="12612" xr:uid="{FA8317DC-ACBD-4114-8D67-4643D4684AA3}"/>
    <cellStyle name="Měna 2 2 12 2 3 2" xfId="39072" xr:uid="{B8D8C44C-5C44-42A1-AE11-DCE5DF1D82D9}"/>
    <cellStyle name="Měna 2 2 12 2 4" xfId="17022" xr:uid="{A057BA2E-CCEB-4CE5-B8F0-0826F14B935B}"/>
    <cellStyle name="Měna 2 2 12 2 4 2" xfId="43482" xr:uid="{7118F7B5-27D1-4D22-B141-BC4CB07617B1}"/>
    <cellStyle name="Měna 2 2 12 2 5" xfId="21432" xr:uid="{397B7F05-257D-4130-8A96-36397744E07A}"/>
    <cellStyle name="Měna 2 2 12 2 5 2" xfId="47892" xr:uid="{2401CEE7-C7EB-4A26-B5D8-D951F40DFC71}"/>
    <cellStyle name="Měna 2 2 12 2 6" xfId="30252" xr:uid="{DA2338DC-B33E-4010-8CC4-0474047414BE}"/>
    <cellStyle name="Měna 2 2 12 3" xfId="5682" xr:uid="{07DE1C2F-E0D2-4B1A-8F88-96359700CA3B}"/>
    <cellStyle name="Měna 2 2 12 3 2" xfId="23322" xr:uid="{6CB9A939-824E-498D-83B7-CA21CC437473}"/>
    <cellStyle name="Měna 2 2 12 3 2 2" xfId="49782" xr:uid="{6E5822A9-D21C-4D68-A091-10ED825A3B21}"/>
    <cellStyle name="Měna 2 2 12 3 3" xfId="32142" xr:uid="{93C86C23-5D27-4C59-92E1-44515637A4EF}"/>
    <cellStyle name="Měna 2 2 12 4" xfId="10092" xr:uid="{F1C962B5-EF9E-440E-8D8F-4735376DA152}"/>
    <cellStyle name="Měna 2 2 12 4 2" xfId="36552" xr:uid="{E035711C-2479-4566-818A-327EB1A816F9}"/>
    <cellStyle name="Měna 2 2 12 5" xfId="14502" xr:uid="{60F6B09F-8211-4FC3-ACA9-B1180B6F9333}"/>
    <cellStyle name="Měna 2 2 12 5 2" xfId="40962" xr:uid="{523093D2-836A-4662-BA6D-F2031EE6D0A8}"/>
    <cellStyle name="Měna 2 2 12 6" xfId="18912" xr:uid="{BAFBE9A0-4F67-4265-B6A2-DA26D45FD64F}"/>
    <cellStyle name="Měna 2 2 12 6 2" xfId="45372" xr:uid="{557AB8A3-D40F-46ED-A34B-DC1F0A3FDB81}"/>
    <cellStyle name="Měna 2 2 12 7" xfId="27732" xr:uid="{C6375B4A-97A1-4287-85C5-2CADB25AA1F0}"/>
    <cellStyle name="Měna 2 2 13" xfId="1902" xr:uid="{5064AB6A-3FC6-4B2A-9DE1-EB8D35C32298}"/>
    <cellStyle name="Měna 2 2 13 2" xfId="6312" xr:uid="{B2EA8581-394D-4B70-AD8D-440E8691BD0B}"/>
    <cellStyle name="Měna 2 2 13 2 2" xfId="23952" xr:uid="{D8543085-EBA4-45BC-B198-70A7594B475A}"/>
    <cellStyle name="Měna 2 2 13 2 2 2" xfId="50412" xr:uid="{FF58E914-715F-4B77-9AE8-4526A84DA0AF}"/>
    <cellStyle name="Měna 2 2 13 2 3" xfId="32772" xr:uid="{54DF83A2-39AC-4674-A034-AE2AFFE959E4}"/>
    <cellStyle name="Měna 2 2 13 3" xfId="10722" xr:uid="{35471A8C-C6BE-467F-B170-6838F520D10E}"/>
    <cellStyle name="Měna 2 2 13 3 2" xfId="37182" xr:uid="{C598CD40-00AD-461F-92F1-61CC2DCCD313}"/>
    <cellStyle name="Měna 2 2 13 4" xfId="15132" xr:uid="{8A9C92D0-AAC3-4CF3-BA4C-E3B2953C3121}"/>
    <cellStyle name="Měna 2 2 13 4 2" xfId="41592" xr:uid="{F2EE5AE7-BBDB-4534-9FF2-2ABD5475B48C}"/>
    <cellStyle name="Měna 2 2 13 5" xfId="19542" xr:uid="{A4885E66-A681-4547-B235-C8C1E7BB0CC2}"/>
    <cellStyle name="Měna 2 2 13 5 2" xfId="46002" xr:uid="{D3ECB211-C9BD-49C1-916F-F92BBA08846A}"/>
    <cellStyle name="Měna 2 2 13 6" xfId="28362" xr:uid="{4ED6D3E7-0932-4E41-9F9F-9E057E8F4A00}"/>
    <cellStyle name="Měna 2 2 14" xfId="2532" xr:uid="{1E970399-A20B-4C88-A006-E604BC60CAC1}"/>
    <cellStyle name="Měna 2 2 14 2" xfId="6942" xr:uid="{0CD8E867-2B9C-4088-ADE1-7A02857FDD05}"/>
    <cellStyle name="Měna 2 2 14 2 2" xfId="24582" xr:uid="{8CB8A9CB-377C-4801-8A38-5C71677DF632}"/>
    <cellStyle name="Měna 2 2 14 2 2 2" xfId="51042" xr:uid="{AAEAEBB8-F13C-4C2D-A131-9DF0BEAF7AEC}"/>
    <cellStyle name="Měna 2 2 14 2 3" xfId="33402" xr:uid="{88D03F12-1195-4AAE-B709-F8A865E3E019}"/>
    <cellStyle name="Měna 2 2 14 3" xfId="11352" xr:uid="{5FFC3E12-9019-42CB-9E92-90B45172AB10}"/>
    <cellStyle name="Měna 2 2 14 3 2" xfId="37812" xr:uid="{8654CC61-5A6E-497A-80C6-8A6D726565D4}"/>
    <cellStyle name="Měna 2 2 14 4" xfId="15762" xr:uid="{C8809D18-C15A-4CA0-85D6-8DB6164AFF1D}"/>
    <cellStyle name="Měna 2 2 14 4 2" xfId="42222" xr:uid="{CE1D9E2E-008D-4112-B460-594F2A202B55}"/>
    <cellStyle name="Měna 2 2 14 5" xfId="20172" xr:uid="{6D146BD3-BD1E-4995-AA6E-C0D747162EB3}"/>
    <cellStyle name="Měna 2 2 14 5 2" xfId="46632" xr:uid="{A79CE1D2-657E-427C-B05C-311982F99651}"/>
    <cellStyle name="Měna 2 2 14 6" xfId="28992" xr:uid="{506422E1-FDB6-4A94-A3C7-35273B4C66B0}"/>
    <cellStyle name="Měna 2 2 15" xfId="4422" xr:uid="{91A130BD-2416-47AA-A759-522B11A3338E}"/>
    <cellStyle name="Měna 2 2 15 2" xfId="22062" xr:uid="{E72E9010-E5F5-479C-AD1E-8DE377623E53}"/>
    <cellStyle name="Měna 2 2 15 2 2" xfId="48522" xr:uid="{5A010420-5FEE-4540-B27E-0CACB1C11E3F}"/>
    <cellStyle name="Měna 2 2 15 3" xfId="30882" xr:uid="{DF0220AC-BD87-43D8-8F18-A3568B882ED7}"/>
    <cellStyle name="Měna 2 2 16" xfId="8832" xr:uid="{B430A62F-785E-440F-9CA3-AF100E77842E}"/>
    <cellStyle name="Měna 2 2 16 2" xfId="35292" xr:uid="{B8EECA84-4358-4081-8338-C5F05E1EF5DD}"/>
    <cellStyle name="Měna 2 2 17" xfId="13242" xr:uid="{FF55C74D-AF40-4EEC-8C27-C4C37D953E73}"/>
    <cellStyle name="Měna 2 2 17 2" xfId="39702" xr:uid="{2C3148FF-2ED5-4CA0-9A5B-18A62E70274C}"/>
    <cellStyle name="Měna 2 2 18" xfId="17652" xr:uid="{E0FF7C7B-9CA5-4343-B627-1EB7D6BD2F8D}"/>
    <cellStyle name="Měna 2 2 18 2" xfId="44112" xr:uid="{97111BAB-8C89-4801-A74F-D92A2C86FDF9}"/>
    <cellStyle name="Měna 2 2 19" xfId="26472" xr:uid="{DCBF0867-2C68-449E-9DB6-C4AE278241D9}"/>
    <cellStyle name="Měna 2 2 2" xfId="7" xr:uid="{00000000-0005-0000-0000-000006000000}"/>
    <cellStyle name="Měna 2 2 2 10" xfId="1273" xr:uid="{95315B94-8B27-48C0-9077-A5C1D871050A}"/>
    <cellStyle name="Měna 2 2 2 10 2" xfId="3793" xr:uid="{F54A465B-9D2E-4D44-A4D8-C1245A76075D}"/>
    <cellStyle name="Měna 2 2 2 10 2 2" xfId="8203" xr:uid="{20B05A47-EADC-423A-BF0E-15C1E186D86B}"/>
    <cellStyle name="Měna 2 2 2 10 2 2 2" xfId="25843" xr:uid="{016DEB3D-4DE7-48AF-8F63-66341B2BC8F4}"/>
    <cellStyle name="Měna 2 2 2 10 2 2 2 2" xfId="52303" xr:uid="{94B17485-A3EB-4ADE-BB8E-838F0C7FD63A}"/>
    <cellStyle name="Měna 2 2 2 10 2 2 3" xfId="34663" xr:uid="{39F21254-688F-42F2-B5DE-8366113476AB}"/>
    <cellStyle name="Měna 2 2 2 10 2 3" xfId="12613" xr:uid="{B3060113-0D1A-4D18-B97A-82E674BDF900}"/>
    <cellStyle name="Měna 2 2 2 10 2 3 2" xfId="39073" xr:uid="{35FE626F-2146-4DE0-A011-3482CA647FAA}"/>
    <cellStyle name="Měna 2 2 2 10 2 4" xfId="17023" xr:uid="{5D9A7D41-DB8B-43E4-A806-7478A1EA9DB8}"/>
    <cellStyle name="Měna 2 2 2 10 2 4 2" xfId="43483" xr:uid="{90AC4D30-42EF-4CA7-A0AD-FD745FC98C5B}"/>
    <cellStyle name="Měna 2 2 2 10 2 5" xfId="21433" xr:uid="{B08A7955-31D1-46CB-B182-F56C64A1BAEE}"/>
    <cellStyle name="Měna 2 2 2 10 2 5 2" xfId="47893" xr:uid="{43A22F73-E90A-41C4-8CEC-532E69149ACF}"/>
    <cellStyle name="Měna 2 2 2 10 2 6" xfId="30253" xr:uid="{C07BED66-B4BD-4917-9CE2-E43949EB0F91}"/>
    <cellStyle name="Měna 2 2 2 10 3" xfId="5683" xr:uid="{2F77218F-FE92-4060-8065-47FB706B9D1D}"/>
    <cellStyle name="Měna 2 2 2 10 3 2" xfId="23323" xr:uid="{2E1BF8E6-88E0-4535-92CE-27F3DEA9EDF3}"/>
    <cellStyle name="Měna 2 2 2 10 3 2 2" xfId="49783" xr:uid="{8A1FAE39-78FA-4434-A3E8-B951500F98B4}"/>
    <cellStyle name="Měna 2 2 2 10 3 3" xfId="32143" xr:uid="{9E148FD7-677C-40C8-968A-53E1318569B1}"/>
    <cellStyle name="Měna 2 2 2 10 4" xfId="10093" xr:uid="{81A9801E-C4E5-4ECB-B370-E54A59031E70}"/>
    <cellStyle name="Měna 2 2 2 10 4 2" xfId="36553" xr:uid="{EBD11295-7F48-47FA-81EF-AABA0CCE5038}"/>
    <cellStyle name="Měna 2 2 2 10 5" xfId="14503" xr:uid="{7114083A-EF92-4840-BC78-646ACA96FF46}"/>
    <cellStyle name="Měna 2 2 2 10 5 2" xfId="40963" xr:uid="{1F29B513-AA70-4B44-A148-D13BCC26C4B5}"/>
    <cellStyle name="Měna 2 2 2 10 6" xfId="18913" xr:uid="{B1B622F6-7B31-4E21-ABFD-6922BF4452BA}"/>
    <cellStyle name="Měna 2 2 2 10 6 2" xfId="45373" xr:uid="{1682C975-CBE3-4E51-BB10-E0C0A7ACA5A4}"/>
    <cellStyle name="Měna 2 2 2 10 7" xfId="27733" xr:uid="{3A737324-B62E-47A3-B9DA-7950CF5A70E3}"/>
    <cellStyle name="Měna 2 2 2 11" xfId="1903" xr:uid="{5C4F6E6E-10C0-4C87-9FE3-BC885A0CEAE9}"/>
    <cellStyle name="Měna 2 2 2 11 2" xfId="6313" xr:uid="{1361BE7F-C730-46A2-AD3E-AF8B2E27B03D}"/>
    <cellStyle name="Měna 2 2 2 11 2 2" xfId="23953" xr:uid="{9F6639D9-145E-4E68-8903-900FC6C6DC43}"/>
    <cellStyle name="Měna 2 2 2 11 2 2 2" xfId="50413" xr:uid="{D2DCE695-7553-4D14-8758-22DCE9B45B54}"/>
    <cellStyle name="Měna 2 2 2 11 2 3" xfId="32773" xr:uid="{244979D3-E793-4175-9768-E3BD68B2D7E7}"/>
    <cellStyle name="Měna 2 2 2 11 3" xfId="10723" xr:uid="{031819AA-1498-4DB0-A35D-1D3CC98E545D}"/>
    <cellStyle name="Měna 2 2 2 11 3 2" xfId="37183" xr:uid="{CE52CDAC-6DB8-4B64-A215-FCC7D01D080A}"/>
    <cellStyle name="Měna 2 2 2 11 4" xfId="15133" xr:uid="{A39B8DC6-9A94-4A22-9250-C66FF1D8EF3B}"/>
    <cellStyle name="Měna 2 2 2 11 4 2" xfId="41593" xr:uid="{92EC1CD8-6A0C-41FC-81F7-6522602265C7}"/>
    <cellStyle name="Měna 2 2 2 11 5" xfId="19543" xr:uid="{DFAA810E-7CA8-4606-B62D-ADB2C0CEE466}"/>
    <cellStyle name="Měna 2 2 2 11 5 2" xfId="46003" xr:uid="{755380D7-8565-4B46-A41F-392BA5AEDBE4}"/>
    <cellStyle name="Měna 2 2 2 11 6" xfId="28363" xr:uid="{3D43F426-DAEC-4B8F-9ACD-829D58F6885E}"/>
    <cellStyle name="Měna 2 2 2 12" xfId="2533" xr:uid="{6FB49E74-F8B1-4118-BC9F-EC70468F1164}"/>
    <cellStyle name="Měna 2 2 2 12 2" xfId="6943" xr:uid="{123AF5D8-0C20-42F9-A0AC-2D91ACF3A2C8}"/>
    <cellStyle name="Měna 2 2 2 12 2 2" xfId="24583" xr:uid="{D51EB393-5184-4DE3-AA6F-606514A95199}"/>
    <cellStyle name="Měna 2 2 2 12 2 2 2" xfId="51043" xr:uid="{CB3C3061-91DC-4F9E-9278-97F390E67DFA}"/>
    <cellStyle name="Měna 2 2 2 12 2 3" xfId="33403" xr:uid="{14D40C51-F6F1-4E04-BA8F-26F11B270DED}"/>
    <cellStyle name="Měna 2 2 2 12 3" xfId="11353" xr:uid="{10D8AD9E-DB2B-4977-BE04-C5F22F1825EE}"/>
    <cellStyle name="Měna 2 2 2 12 3 2" xfId="37813" xr:uid="{1653A19A-A66A-415D-A6B4-C2DA4FA0F9B8}"/>
    <cellStyle name="Měna 2 2 2 12 4" xfId="15763" xr:uid="{EEE44B70-41F9-46F2-8D70-5B85BF8656D4}"/>
    <cellStyle name="Měna 2 2 2 12 4 2" xfId="42223" xr:uid="{5B541276-CDCB-48C3-8A57-489431EF9629}"/>
    <cellStyle name="Měna 2 2 2 12 5" xfId="20173" xr:uid="{47ED9EBC-8726-4334-972C-C9010329E917}"/>
    <cellStyle name="Měna 2 2 2 12 5 2" xfId="46633" xr:uid="{B31E9BB9-43AF-4771-8B4C-9B389EB7EE94}"/>
    <cellStyle name="Měna 2 2 2 12 6" xfId="28993" xr:uid="{AD20E8B1-6E72-4250-8DEE-61595663ECB6}"/>
    <cellStyle name="Měna 2 2 2 13" xfId="4423" xr:uid="{1B323161-9802-4774-899B-EBA434ED83E2}"/>
    <cellStyle name="Měna 2 2 2 13 2" xfId="22063" xr:uid="{AC78C469-1D72-483B-BF29-1258DD7B0D39}"/>
    <cellStyle name="Měna 2 2 2 13 2 2" xfId="48523" xr:uid="{10751F2D-7300-43EA-BB95-4EBB99EAFA75}"/>
    <cellStyle name="Měna 2 2 2 13 3" xfId="30883" xr:uid="{5ED4CBC4-5A9C-4D85-8135-9A45A01E1478}"/>
    <cellStyle name="Měna 2 2 2 14" xfId="8833" xr:uid="{34EDD9E6-3ECB-46B8-A317-5E815F2031BB}"/>
    <cellStyle name="Měna 2 2 2 14 2" xfId="35293" xr:uid="{20927C7F-2378-44C4-B8D9-C70C0EF9687D}"/>
    <cellStyle name="Měna 2 2 2 15" xfId="13243" xr:uid="{54DF7A9C-5F1F-452D-A9FB-193794395A05}"/>
    <cellStyle name="Měna 2 2 2 15 2" xfId="39703" xr:uid="{7F4CB685-5324-4D87-B40E-CCCCB852EC6F}"/>
    <cellStyle name="Měna 2 2 2 16" xfId="17653" xr:uid="{4F33B35D-0C47-40EF-ACDE-EE523DCB0D0F}"/>
    <cellStyle name="Měna 2 2 2 16 2" xfId="44113" xr:uid="{65DD3BD5-9C5D-486C-AD5D-090DDD860FBE}"/>
    <cellStyle name="Měna 2 2 2 17" xfId="26473" xr:uid="{7D4F3DB2-CF51-4BE5-8623-89F617AFA3F1}"/>
    <cellStyle name="Měna 2 2 2 2" xfId="8" xr:uid="{00000000-0005-0000-0000-000007000000}"/>
    <cellStyle name="Měna 2 2 2 2 10" xfId="1904" xr:uid="{566E7210-3E6F-455F-A9DD-78EE98D9F490}"/>
    <cellStyle name="Měna 2 2 2 2 10 2" xfId="6314" xr:uid="{8553E822-BB8D-4FD1-994E-D261627D84DC}"/>
    <cellStyle name="Měna 2 2 2 2 10 2 2" xfId="23954" xr:uid="{CEB41599-A2E5-40F1-8BD6-9747E18FB1FE}"/>
    <cellStyle name="Měna 2 2 2 2 10 2 2 2" xfId="50414" xr:uid="{B083D377-656B-4C1A-927A-F5F718407046}"/>
    <cellStyle name="Měna 2 2 2 2 10 2 3" xfId="32774" xr:uid="{6E8319E5-CAF0-4CD7-93A0-D82B7BDE6B5C}"/>
    <cellStyle name="Měna 2 2 2 2 10 3" xfId="10724" xr:uid="{DF5CA058-F5D7-4DF3-89CB-6C184611647B}"/>
    <cellStyle name="Měna 2 2 2 2 10 3 2" xfId="37184" xr:uid="{3F9526A3-A748-4F78-B310-CE6156847CD2}"/>
    <cellStyle name="Měna 2 2 2 2 10 4" xfId="15134" xr:uid="{D775592D-0D8E-40D0-95DC-DD35722BFE59}"/>
    <cellStyle name="Měna 2 2 2 2 10 4 2" xfId="41594" xr:uid="{7F98D5EB-F1A0-4264-806B-2E4393F0E334}"/>
    <cellStyle name="Měna 2 2 2 2 10 5" xfId="19544" xr:uid="{CE5BBF51-8DE0-4D1A-BAC7-B020E02749BD}"/>
    <cellStyle name="Měna 2 2 2 2 10 5 2" xfId="46004" xr:uid="{B60D0991-3336-4F54-AD2F-D0B31B344B4A}"/>
    <cellStyle name="Měna 2 2 2 2 10 6" xfId="28364" xr:uid="{EEB10F38-BB66-4295-8753-700015CFA8E3}"/>
    <cellStyle name="Měna 2 2 2 2 11" xfId="2534" xr:uid="{97AFBA0F-CCE7-46F5-9F0C-BDD21E3B3727}"/>
    <cellStyle name="Měna 2 2 2 2 11 2" xfId="6944" xr:uid="{A1143BF7-555C-428A-9B0B-B4886319D937}"/>
    <cellStyle name="Měna 2 2 2 2 11 2 2" xfId="24584" xr:uid="{D4005E17-3FA1-4600-9D74-AF32CA900D9A}"/>
    <cellStyle name="Měna 2 2 2 2 11 2 2 2" xfId="51044" xr:uid="{F99055C7-E4E4-46B7-A729-55316364A251}"/>
    <cellStyle name="Měna 2 2 2 2 11 2 3" xfId="33404" xr:uid="{76B33DD4-2892-4815-94FF-EED47A7AA001}"/>
    <cellStyle name="Měna 2 2 2 2 11 3" xfId="11354" xr:uid="{C5982E95-0DE3-4494-A13F-A75BECB93AB5}"/>
    <cellStyle name="Měna 2 2 2 2 11 3 2" xfId="37814" xr:uid="{CA441EB4-7509-4C85-88F3-A94173FC6B89}"/>
    <cellStyle name="Měna 2 2 2 2 11 4" xfId="15764" xr:uid="{E59FDF32-3241-4C68-B097-33FC91A2AA71}"/>
    <cellStyle name="Měna 2 2 2 2 11 4 2" xfId="42224" xr:uid="{E4135115-368F-412F-B93B-4C95A1E7E781}"/>
    <cellStyle name="Měna 2 2 2 2 11 5" xfId="20174" xr:uid="{7CDE785B-E56D-4B41-B791-22EA1832888C}"/>
    <cellStyle name="Měna 2 2 2 2 11 5 2" xfId="46634" xr:uid="{2A11F8B4-0185-4EDE-92AA-1C4F2A63ACB1}"/>
    <cellStyle name="Měna 2 2 2 2 11 6" xfId="28994" xr:uid="{C11457FA-0F52-41ED-86B3-54134E88848A}"/>
    <cellStyle name="Měna 2 2 2 2 12" xfId="4424" xr:uid="{202FAC2A-0ABE-4D23-A359-FAB89155F687}"/>
    <cellStyle name="Měna 2 2 2 2 12 2" xfId="22064" xr:uid="{57F21FB9-0244-4F9F-9B33-DF52817779EA}"/>
    <cellStyle name="Měna 2 2 2 2 12 2 2" xfId="48524" xr:uid="{29E2ED1A-0DB2-40BE-B9AD-2579D3EA8ABC}"/>
    <cellStyle name="Měna 2 2 2 2 12 3" xfId="30884" xr:uid="{376F6573-A494-43E4-80E6-ABE152079D30}"/>
    <cellStyle name="Měna 2 2 2 2 13" xfId="8834" xr:uid="{2144A12C-9D3C-4109-8DAE-46980CD9CF51}"/>
    <cellStyle name="Měna 2 2 2 2 13 2" xfId="35294" xr:uid="{913BDC78-11E4-4104-A725-E3E13D542047}"/>
    <cellStyle name="Měna 2 2 2 2 14" xfId="13244" xr:uid="{028C9C97-A3E1-48FB-87AA-647E3C8ED43F}"/>
    <cellStyle name="Měna 2 2 2 2 14 2" xfId="39704" xr:uid="{8B494841-2DD1-4F0B-97A7-3F924EA085D2}"/>
    <cellStyle name="Měna 2 2 2 2 15" xfId="17654" xr:uid="{EDB7D8A2-5DD7-44CF-8C80-C6A5AD42A471}"/>
    <cellStyle name="Měna 2 2 2 2 15 2" xfId="44114" xr:uid="{51A62F6B-12B3-4185-9314-0D911B5342B2}"/>
    <cellStyle name="Měna 2 2 2 2 16" xfId="26474" xr:uid="{04584DD0-3CFC-4EA1-B64A-F2E3C914D2E0}"/>
    <cellStyle name="Měna 2 2 2 2 2" xfId="55" xr:uid="{8A372C34-93AF-4BC1-8B8C-A4E81F420E5C}"/>
    <cellStyle name="Měna 2 2 2 2 2 10" xfId="13286" xr:uid="{233005FA-7AEC-4A36-96A5-C781751BA211}"/>
    <cellStyle name="Měna 2 2 2 2 2 10 2" xfId="39746" xr:uid="{1FC5D7E1-0060-47D4-910F-D1570E3071DF}"/>
    <cellStyle name="Měna 2 2 2 2 2 11" xfId="17696" xr:uid="{7A5FA29C-DBED-4F46-8B67-4FADD709D748}"/>
    <cellStyle name="Měna 2 2 2 2 2 11 2" xfId="44156" xr:uid="{38ADF7AB-5A39-4566-AE58-65CDA2EF780D}"/>
    <cellStyle name="Měna 2 2 2 2 2 12" xfId="26516" xr:uid="{A81F21B5-6DE7-4243-959B-AF4A14239CC2}"/>
    <cellStyle name="Měna 2 2 2 2 2 2" xfId="266" xr:uid="{1316D774-8F26-4429-9625-FFF79C9F1E2A}"/>
    <cellStyle name="Měna 2 2 2 2 2 2 10" xfId="26726" xr:uid="{CA06B208-76DD-4252-9C56-E0540BFD388D}"/>
    <cellStyle name="Měna 2 2 2 2 2 2 2" xfId="896" xr:uid="{9D91C00F-B7AE-41E2-97B6-676480133D57}"/>
    <cellStyle name="Měna 2 2 2 2 2 2 2 2" xfId="3416" xr:uid="{85F17976-3C9C-47B1-94F6-EB91CE1E43E4}"/>
    <cellStyle name="Měna 2 2 2 2 2 2 2 2 2" xfId="7826" xr:uid="{7687D054-BF9D-447E-A501-E1C2604016EC}"/>
    <cellStyle name="Měna 2 2 2 2 2 2 2 2 2 2" xfId="25466" xr:uid="{425ABDC7-5F0A-4C24-9ED9-0B396C1EB981}"/>
    <cellStyle name="Měna 2 2 2 2 2 2 2 2 2 2 2" xfId="51926" xr:uid="{65F80D94-258D-47BF-A685-1C49264153AA}"/>
    <cellStyle name="Měna 2 2 2 2 2 2 2 2 2 3" xfId="34286" xr:uid="{E07423B7-CD8F-4DE2-AC51-F83789892DE3}"/>
    <cellStyle name="Měna 2 2 2 2 2 2 2 2 3" xfId="12236" xr:uid="{ACA2F4C2-5618-46AE-AF71-7179A567D6E4}"/>
    <cellStyle name="Měna 2 2 2 2 2 2 2 2 3 2" xfId="38696" xr:uid="{9CB90A02-58E4-4012-937B-69446CFDD5E7}"/>
    <cellStyle name="Měna 2 2 2 2 2 2 2 2 4" xfId="16646" xr:uid="{7FADCF6A-8A39-4874-84F8-E5931B4AF671}"/>
    <cellStyle name="Měna 2 2 2 2 2 2 2 2 4 2" xfId="43106" xr:uid="{5EAC23D1-029C-492E-A80B-062D2FB20CED}"/>
    <cellStyle name="Měna 2 2 2 2 2 2 2 2 5" xfId="21056" xr:uid="{0F6B0DDE-203E-4FFF-818C-83A9C28C1A02}"/>
    <cellStyle name="Měna 2 2 2 2 2 2 2 2 5 2" xfId="47516" xr:uid="{8678AB28-D59E-4CFF-AE57-C755B2DFE4A3}"/>
    <cellStyle name="Měna 2 2 2 2 2 2 2 2 6" xfId="29876" xr:uid="{11B9CF6D-2D61-410E-9329-ED4063090953}"/>
    <cellStyle name="Měna 2 2 2 2 2 2 2 3" xfId="5306" xr:uid="{9F0DB9F3-2CC3-472C-AAE5-10706E861D15}"/>
    <cellStyle name="Měna 2 2 2 2 2 2 2 3 2" xfId="22946" xr:uid="{6B3595E8-BE93-4E52-B772-E01570399FE1}"/>
    <cellStyle name="Měna 2 2 2 2 2 2 2 3 2 2" xfId="49406" xr:uid="{B3FFFACE-E8AE-4BE3-81B8-12D52A9A37B5}"/>
    <cellStyle name="Měna 2 2 2 2 2 2 2 3 3" xfId="31766" xr:uid="{B1BDFBD9-5580-46F7-94F6-A56526BC0586}"/>
    <cellStyle name="Měna 2 2 2 2 2 2 2 4" xfId="9716" xr:uid="{407945C7-B979-497F-8B28-50545814414E}"/>
    <cellStyle name="Měna 2 2 2 2 2 2 2 4 2" xfId="36176" xr:uid="{67E47595-4D31-4A22-A439-4965F1F3D04E}"/>
    <cellStyle name="Měna 2 2 2 2 2 2 2 5" xfId="14126" xr:uid="{B33260BA-7293-4B80-A254-05F02FD3FB6E}"/>
    <cellStyle name="Měna 2 2 2 2 2 2 2 5 2" xfId="40586" xr:uid="{3CA40C6E-F396-4006-8B2E-50D75C70496D}"/>
    <cellStyle name="Měna 2 2 2 2 2 2 2 6" xfId="18536" xr:uid="{C469F4E7-8210-4F88-BBCA-85E5A9B18CB1}"/>
    <cellStyle name="Měna 2 2 2 2 2 2 2 6 2" xfId="44996" xr:uid="{0E5E58CB-7EB7-4423-B7C3-104CDD711A5F}"/>
    <cellStyle name="Měna 2 2 2 2 2 2 2 7" xfId="27356" xr:uid="{C2140ADC-C2E9-46F1-9ECB-91CD61630D4F}"/>
    <cellStyle name="Měna 2 2 2 2 2 2 3" xfId="1526" xr:uid="{26F1B1C0-1E94-45A4-A2B1-C765D5A01D57}"/>
    <cellStyle name="Měna 2 2 2 2 2 2 3 2" xfId="4046" xr:uid="{24DB56D1-4E1C-4954-906D-F04BCD364AB1}"/>
    <cellStyle name="Měna 2 2 2 2 2 2 3 2 2" xfId="8456" xr:uid="{197BFAC4-BDBA-492F-9E50-5F0AB4DB832E}"/>
    <cellStyle name="Měna 2 2 2 2 2 2 3 2 2 2" xfId="26096" xr:uid="{226130A0-1D23-424B-A4E6-EE81D72C6C19}"/>
    <cellStyle name="Měna 2 2 2 2 2 2 3 2 2 2 2" xfId="52556" xr:uid="{F5FA85C5-1C59-4AB7-A2B0-E3133114CDD9}"/>
    <cellStyle name="Měna 2 2 2 2 2 2 3 2 2 3" xfId="34916" xr:uid="{1360157A-EA56-4708-86ED-8E0D44BADEF4}"/>
    <cellStyle name="Měna 2 2 2 2 2 2 3 2 3" xfId="12866" xr:uid="{DB700496-DC19-46D9-83CD-E67721E42901}"/>
    <cellStyle name="Měna 2 2 2 2 2 2 3 2 3 2" xfId="39326" xr:uid="{3DE368C8-4D15-4390-B7C9-E23655F0F613}"/>
    <cellStyle name="Měna 2 2 2 2 2 2 3 2 4" xfId="17276" xr:uid="{B0D3463E-0F23-41D7-A0D7-1CEE54879492}"/>
    <cellStyle name="Měna 2 2 2 2 2 2 3 2 4 2" xfId="43736" xr:uid="{63753BE3-8F0D-4DD9-A735-E409165F472A}"/>
    <cellStyle name="Měna 2 2 2 2 2 2 3 2 5" xfId="21686" xr:uid="{A856F954-BF9B-458D-9C08-9F6E023BBF36}"/>
    <cellStyle name="Měna 2 2 2 2 2 2 3 2 5 2" xfId="48146" xr:uid="{A81CA58E-C248-4CE3-A938-FA517CF37AF7}"/>
    <cellStyle name="Měna 2 2 2 2 2 2 3 2 6" xfId="30506" xr:uid="{4435EDC7-A208-4804-9900-0693EDA842E3}"/>
    <cellStyle name="Měna 2 2 2 2 2 2 3 3" xfId="5936" xr:uid="{68A2AC75-F4B0-4E45-96B1-3C70BCEBE33B}"/>
    <cellStyle name="Měna 2 2 2 2 2 2 3 3 2" xfId="23576" xr:uid="{D9F0C39E-94A7-4B6E-9EDC-15C7ADD372CA}"/>
    <cellStyle name="Měna 2 2 2 2 2 2 3 3 2 2" xfId="50036" xr:uid="{BF5BEB4B-6F1B-4B5D-AA82-CF65A71F358A}"/>
    <cellStyle name="Měna 2 2 2 2 2 2 3 3 3" xfId="32396" xr:uid="{A57E7732-BA91-455B-92FB-F5A040D45B78}"/>
    <cellStyle name="Měna 2 2 2 2 2 2 3 4" xfId="10346" xr:uid="{6324BA0C-ED9C-4E2A-BF86-934D309C5CDC}"/>
    <cellStyle name="Měna 2 2 2 2 2 2 3 4 2" xfId="36806" xr:uid="{99A59088-F850-4D08-9F5F-EF9E56483EDE}"/>
    <cellStyle name="Měna 2 2 2 2 2 2 3 5" xfId="14756" xr:uid="{D35B4731-0A35-48AE-A14D-B530066B1464}"/>
    <cellStyle name="Měna 2 2 2 2 2 2 3 5 2" xfId="41216" xr:uid="{88049034-7C5C-4B37-93B8-EF77C6DA16AB}"/>
    <cellStyle name="Měna 2 2 2 2 2 2 3 6" xfId="19166" xr:uid="{65D9F84E-6AEE-460A-A5EE-B920CC15A50C}"/>
    <cellStyle name="Měna 2 2 2 2 2 2 3 6 2" xfId="45626" xr:uid="{BD811BAA-1AB5-4512-83B5-1FA84177F899}"/>
    <cellStyle name="Měna 2 2 2 2 2 2 3 7" xfId="27986" xr:uid="{3192C42C-4B6C-4806-9DA1-5BB52BBA2A6C}"/>
    <cellStyle name="Měna 2 2 2 2 2 2 4" xfId="2156" xr:uid="{273CE96C-40F5-4D4F-BC74-F14E4A6FB0D0}"/>
    <cellStyle name="Měna 2 2 2 2 2 2 4 2" xfId="6566" xr:uid="{3E5CC0C8-8DF5-47E7-B3F9-E7F4C969F449}"/>
    <cellStyle name="Měna 2 2 2 2 2 2 4 2 2" xfId="24206" xr:uid="{FB6558A0-A080-4090-9AAD-ADE7FBE652C1}"/>
    <cellStyle name="Měna 2 2 2 2 2 2 4 2 2 2" xfId="50666" xr:uid="{C9D53A42-9847-4047-B3CC-00CB812CD633}"/>
    <cellStyle name="Měna 2 2 2 2 2 2 4 2 3" xfId="33026" xr:uid="{BF4E3211-6FEA-4395-BA7A-0E04A9B337BD}"/>
    <cellStyle name="Měna 2 2 2 2 2 2 4 3" xfId="10976" xr:uid="{C97FE97A-C1CD-47BF-AA27-CAE66C5F65AF}"/>
    <cellStyle name="Měna 2 2 2 2 2 2 4 3 2" xfId="37436" xr:uid="{45F49127-AE8D-4DD2-8A4E-902EE7B806C7}"/>
    <cellStyle name="Měna 2 2 2 2 2 2 4 4" xfId="15386" xr:uid="{AFC5016D-E780-4033-AE89-B95000C57968}"/>
    <cellStyle name="Měna 2 2 2 2 2 2 4 4 2" xfId="41846" xr:uid="{79C70BB9-0187-48F0-AC8A-51544C79367F}"/>
    <cellStyle name="Měna 2 2 2 2 2 2 4 5" xfId="19796" xr:uid="{5CABCDA8-72C9-4DEA-9641-EAADF562C40D}"/>
    <cellStyle name="Měna 2 2 2 2 2 2 4 5 2" xfId="46256" xr:uid="{549EE470-D013-43CB-A7E6-06ABDEAE9561}"/>
    <cellStyle name="Měna 2 2 2 2 2 2 4 6" xfId="28616" xr:uid="{6B88DB21-FB57-4F3A-B0DD-D1B71E4F4BC6}"/>
    <cellStyle name="Měna 2 2 2 2 2 2 5" xfId="2786" xr:uid="{C5264FF1-FA87-40D5-9DAB-BA029D4EDF6E}"/>
    <cellStyle name="Měna 2 2 2 2 2 2 5 2" xfId="7196" xr:uid="{60B506D2-67B3-4A0D-9368-F263F98EE474}"/>
    <cellStyle name="Měna 2 2 2 2 2 2 5 2 2" xfId="24836" xr:uid="{B749FBB9-204A-4BCA-AB9D-C3A7F7583EDD}"/>
    <cellStyle name="Měna 2 2 2 2 2 2 5 2 2 2" xfId="51296" xr:uid="{19B8BF60-7471-432F-A799-3E01A5E89F2C}"/>
    <cellStyle name="Měna 2 2 2 2 2 2 5 2 3" xfId="33656" xr:uid="{89FC20AF-657F-4F35-97C2-F222D14E645C}"/>
    <cellStyle name="Měna 2 2 2 2 2 2 5 3" xfId="11606" xr:uid="{34738DFD-16F1-45AE-AB7E-E01734D7AB35}"/>
    <cellStyle name="Měna 2 2 2 2 2 2 5 3 2" xfId="38066" xr:uid="{7182B81A-8686-4A38-982F-26D41378C9DC}"/>
    <cellStyle name="Měna 2 2 2 2 2 2 5 4" xfId="16016" xr:uid="{BCFFEB9F-7D9E-4D58-BA0F-BAA1C763E68C}"/>
    <cellStyle name="Měna 2 2 2 2 2 2 5 4 2" xfId="42476" xr:uid="{83B7A727-8B2E-4DEA-9741-CF4CD00B2AD2}"/>
    <cellStyle name="Měna 2 2 2 2 2 2 5 5" xfId="20426" xr:uid="{A24983BF-F2C2-40B7-B95E-BD30A38DA76E}"/>
    <cellStyle name="Měna 2 2 2 2 2 2 5 5 2" xfId="46886" xr:uid="{CD2D9582-F2D8-4E92-AB53-7A3EF824F7A1}"/>
    <cellStyle name="Měna 2 2 2 2 2 2 5 6" xfId="29246" xr:uid="{FA900C65-1DCA-4FAA-99B4-C52C8017DBE8}"/>
    <cellStyle name="Měna 2 2 2 2 2 2 6" xfId="4676" xr:uid="{CEE1665E-3F3E-4B26-AD95-59B7DA375A4D}"/>
    <cellStyle name="Měna 2 2 2 2 2 2 6 2" xfId="22316" xr:uid="{F510DF9C-B06E-4CF5-9FB0-F7148A8A7348}"/>
    <cellStyle name="Měna 2 2 2 2 2 2 6 2 2" xfId="48776" xr:uid="{1AB95E5C-C5DE-4CD0-9B8C-0EA04CB2EB1D}"/>
    <cellStyle name="Měna 2 2 2 2 2 2 6 3" xfId="31136" xr:uid="{2CCD6BB7-73AA-4D6B-8CED-34216B344027}"/>
    <cellStyle name="Měna 2 2 2 2 2 2 7" xfId="9086" xr:uid="{5B8A17C4-944B-46DF-BAE1-AB6B105212A5}"/>
    <cellStyle name="Měna 2 2 2 2 2 2 7 2" xfId="35546" xr:uid="{FDDB7199-F1B3-457B-940B-20073B233D05}"/>
    <cellStyle name="Měna 2 2 2 2 2 2 8" xfId="13496" xr:uid="{A2281CCF-FFCE-4076-AD61-321D9CB33EE4}"/>
    <cellStyle name="Měna 2 2 2 2 2 2 8 2" xfId="39956" xr:uid="{30AB3B2E-11C8-4F8A-B1F0-E52EF105DE9B}"/>
    <cellStyle name="Měna 2 2 2 2 2 2 9" xfId="17906" xr:uid="{B0EAE4AA-7D52-40BE-881B-9E7A5461FB18}"/>
    <cellStyle name="Měna 2 2 2 2 2 2 9 2" xfId="44366" xr:uid="{32E97A9E-0A7E-4029-8BD8-ED0EBF96CAD7}"/>
    <cellStyle name="Měna 2 2 2 2 2 3" xfId="476" xr:uid="{69297C66-BE2A-4D47-9ED0-77EE5306B782}"/>
    <cellStyle name="Měna 2 2 2 2 2 3 10" xfId="26936" xr:uid="{0BA2CA02-C26A-4F4C-8739-150DA44C883E}"/>
    <cellStyle name="Měna 2 2 2 2 2 3 2" xfId="1106" xr:uid="{78A6BBC1-CB43-4680-A2F5-28171D26C365}"/>
    <cellStyle name="Měna 2 2 2 2 2 3 2 2" xfId="3626" xr:uid="{BAFBCD39-E213-46BF-AF0A-251ACAC9ED3C}"/>
    <cellStyle name="Měna 2 2 2 2 2 3 2 2 2" xfId="8036" xr:uid="{7F236E0B-DE58-4A6B-A5F3-1C9BE5D0F9E1}"/>
    <cellStyle name="Měna 2 2 2 2 2 3 2 2 2 2" xfId="25676" xr:uid="{74782973-56B7-4F43-B7EE-85BFD71B30C3}"/>
    <cellStyle name="Měna 2 2 2 2 2 3 2 2 2 2 2" xfId="52136" xr:uid="{644967D9-DA60-4532-BB47-1A1F45A3DCEF}"/>
    <cellStyle name="Měna 2 2 2 2 2 3 2 2 2 3" xfId="34496" xr:uid="{A394C3A4-9164-4F3F-8940-E810E6C5B81C}"/>
    <cellStyle name="Měna 2 2 2 2 2 3 2 2 3" xfId="12446" xr:uid="{AD7877AE-502D-4FE0-B6EB-9D72CF9BE5F7}"/>
    <cellStyle name="Měna 2 2 2 2 2 3 2 2 3 2" xfId="38906" xr:uid="{D0F2FDA4-CCBF-4F93-9247-C3760C51D63D}"/>
    <cellStyle name="Měna 2 2 2 2 2 3 2 2 4" xfId="16856" xr:uid="{C85F02F7-ED0C-47E0-B83D-E348CD0708EB}"/>
    <cellStyle name="Měna 2 2 2 2 2 3 2 2 4 2" xfId="43316" xr:uid="{D1CFE08B-A4B7-415E-8DAB-5AB0CCAE37BB}"/>
    <cellStyle name="Měna 2 2 2 2 2 3 2 2 5" xfId="21266" xr:uid="{32C1048F-198D-4DAF-A113-6088BA39859C}"/>
    <cellStyle name="Měna 2 2 2 2 2 3 2 2 5 2" xfId="47726" xr:uid="{8750D80B-7D5A-4F67-BC8A-59F12E3948A9}"/>
    <cellStyle name="Měna 2 2 2 2 2 3 2 2 6" xfId="30086" xr:uid="{CD125DB1-1344-43C1-A95E-1608DF898AC3}"/>
    <cellStyle name="Měna 2 2 2 2 2 3 2 3" xfId="5516" xr:uid="{97927A45-3C8E-4A2C-A24F-BB82815ACFD7}"/>
    <cellStyle name="Měna 2 2 2 2 2 3 2 3 2" xfId="23156" xr:uid="{E551EA8D-E212-42F6-87C7-B5BA9EA3AA66}"/>
    <cellStyle name="Měna 2 2 2 2 2 3 2 3 2 2" xfId="49616" xr:uid="{2563A27E-8DFF-43CB-AB7C-0C02C18E20A9}"/>
    <cellStyle name="Měna 2 2 2 2 2 3 2 3 3" xfId="31976" xr:uid="{5DBCC618-5CD5-4954-BF44-CB94451FECC5}"/>
    <cellStyle name="Měna 2 2 2 2 2 3 2 4" xfId="9926" xr:uid="{33BE07E1-3FD9-4039-9108-595FF91173B5}"/>
    <cellStyle name="Měna 2 2 2 2 2 3 2 4 2" xfId="36386" xr:uid="{4FD48571-2F28-420D-B78B-62461E9259E0}"/>
    <cellStyle name="Měna 2 2 2 2 2 3 2 5" xfId="14336" xr:uid="{96106EEA-0FEB-4E02-88A6-2E247EB2ECC6}"/>
    <cellStyle name="Měna 2 2 2 2 2 3 2 5 2" xfId="40796" xr:uid="{E4940070-DD96-416E-A75F-D6B1FE4F611E}"/>
    <cellStyle name="Měna 2 2 2 2 2 3 2 6" xfId="18746" xr:uid="{2F9408C6-43B7-4C01-93E4-2F91BC0271B5}"/>
    <cellStyle name="Měna 2 2 2 2 2 3 2 6 2" xfId="45206" xr:uid="{C63D4644-B344-44FC-8EDE-59950EE7336E}"/>
    <cellStyle name="Měna 2 2 2 2 2 3 2 7" xfId="27566" xr:uid="{22D9B3FA-4A69-4812-8563-4A4B51090632}"/>
    <cellStyle name="Měna 2 2 2 2 2 3 3" xfId="1736" xr:uid="{0F986CB6-7F8E-418B-8FBE-37EC468F28C6}"/>
    <cellStyle name="Měna 2 2 2 2 2 3 3 2" xfId="4256" xr:uid="{21B3F32A-A8C1-45E4-8458-DA935E9B98DF}"/>
    <cellStyle name="Měna 2 2 2 2 2 3 3 2 2" xfId="8666" xr:uid="{071E6AC9-15B7-40B8-A0C8-87A64D9CC43B}"/>
    <cellStyle name="Měna 2 2 2 2 2 3 3 2 2 2" xfId="26306" xr:uid="{249CB156-7FB1-4B7E-B192-FFAE1AC69F0D}"/>
    <cellStyle name="Měna 2 2 2 2 2 3 3 2 2 2 2" xfId="52766" xr:uid="{AD989308-45D4-4BC2-A0A9-927EF1AA8727}"/>
    <cellStyle name="Měna 2 2 2 2 2 3 3 2 2 3" xfId="35126" xr:uid="{9A7CFB8E-B3E2-4EA1-B01D-BDF7BEE9681A}"/>
    <cellStyle name="Měna 2 2 2 2 2 3 3 2 3" xfId="13076" xr:uid="{76F0D0C9-B1CC-4BFF-9956-BF6CC864C9FE}"/>
    <cellStyle name="Měna 2 2 2 2 2 3 3 2 3 2" xfId="39536" xr:uid="{FDF55058-E0BC-47E8-BA52-A14B05375083}"/>
    <cellStyle name="Měna 2 2 2 2 2 3 3 2 4" xfId="17486" xr:uid="{43B6980E-7AAE-40B9-9278-90F40B6C1782}"/>
    <cellStyle name="Měna 2 2 2 2 2 3 3 2 4 2" xfId="43946" xr:uid="{661627F1-3083-4A36-91CB-6ECAAB49B3C5}"/>
    <cellStyle name="Měna 2 2 2 2 2 3 3 2 5" xfId="21896" xr:uid="{670AC8A2-789F-4E2A-ACB8-1CB46D455D49}"/>
    <cellStyle name="Měna 2 2 2 2 2 3 3 2 5 2" xfId="48356" xr:uid="{7AB68AD2-CCCA-42B2-95D2-A1E7A24FF29B}"/>
    <cellStyle name="Měna 2 2 2 2 2 3 3 2 6" xfId="30716" xr:uid="{A48B08C8-44B5-4CA0-A93C-E2A37431534F}"/>
    <cellStyle name="Měna 2 2 2 2 2 3 3 3" xfId="6146" xr:uid="{5FB9B90B-D5B2-4C8E-88A2-12D360332687}"/>
    <cellStyle name="Měna 2 2 2 2 2 3 3 3 2" xfId="23786" xr:uid="{04B9EC6B-C907-4565-88F0-1BA6192ED19A}"/>
    <cellStyle name="Měna 2 2 2 2 2 3 3 3 2 2" xfId="50246" xr:uid="{3B6F9F12-8977-4412-A974-38B656D73418}"/>
    <cellStyle name="Měna 2 2 2 2 2 3 3 3 3" xfId="32606" xr:uid="{DD8CEB23-8EF9-4A30-B1F6-C6DD4EF8BD56}"/>
    <cellStyle name="Měna 2 2 2 2 2 3 3 4" xfId="10556" xr:uid="{926DB6E1-5F77-43B1-A1C1-809BC3F3450D}"/>
    <cellStyle name="Měna 2 2 2 2 2 3 3 4 2" xfId="37016" xr:uid="{E36CBAB3-11A1-4A85-AE9E-F9EC16B52238}"/>
    <cellStyle name="Měna 2 2 2 2 2 3 3 5" xfId="14966" xr:uid="{AC2A6755-9E58-4235-9A74-A5DA03924B78}"/>
    <cellStyle name="Měna 2 2 2 2 2 3 3 5 2" xfId="41426" xr:uid="{143DE176-25A8-4858-B7FD-5FF27C9BA290}"/>
    <cellStyle name="Měna 2 2 2 2 2 3 3 6" xfId="19376" xr:uid="{74064623-2FA3-447D-958D-2E7023D56D2A}"/>
    <cellStyle name="Měna 2 2 2 2 2 3 3 6 2" xfId="45836" xr:uid="{0CDE2A5E-0844-476D-8AFB-1AA941AB2D6B}"/>
    <cellStyle name="Měna 2 2 2 2 2 3 3 7" xfId="28196" xr:uid="{67A365FE-E8BD-411B-B79D-A358074FD561}"/>
    <cellStyle name="Měna 2 2 2 2 2 3 4" xfId="2366" xr:uid="{B49037C8-9C63-405C-9FAF-596EEFFCBBAB}"/>
    <cellStyle name="Měna 2 2 2 2 2 3 4 2" xfId="6776" xr:uid="{7B848A96-68F3-4570-9F7A-E87B062ECC6A}"/>
    <cellStyle name="Měna 2 2 2 2 2 3 4 2 2" xfId="24416" xr:uid="{5A75DC66-4343-4893-A2E4-376364082932}"/>
    <cellStyle name="Měna 2 2 2 2 2 3 4 2 2 2" xfId="50876" xr:uid="{8793F8E4-4051-4757-892D-99D3A292698E}"/>
    <cellStyle name="Měna 2 2 2 2 2 3 4 2 3" xfId="33236" xr:uid="{87261469-8BCF-4ABB-A6EA-A8965ACD810A}"/>
    <cellStyle name="Měna 2 2 2 2 2 3 4 3" xfId="11186" xr:uid="{8CCE16B1-6DCF-433C-9E4E-85412A33EEF2}"/>
    <cellStyle name="Měna 2 2 2 2 2 3 4 3 2" xfId="37646" xr:uid="{3242777B-C648-4F7F-B469-85D4B30E54AE}"/>
    <cellStyle name="Měna 2 2 2 2 2 3 4 4" xfId="15596" xr:uid="{0F88CB9A-E716-4ED8-AB69-0C33E679AA31}"/>
    <cellStyle name="Měna 2 2 2 2 2 3 4 4 2" xfId="42056" xr:uid="{386B6A82-E30A-44DA-84B4-E6D25428084C}"/>
    <cellStyle name="Měna 2 2 2 2 2 3 4 5" xfId="20006" xr:uid="{E1EA048C-4C25-4FFF-9A70-5DF7C8740062}"/>
    <cellStyle name="Měna 2 2 2 2 2 3 4 5 2" xfId="46466" xr:uid="{52628B67-1967-43A1-B7FD-2F7DEEB2B361}"/>
    <cellStyle name="Měna 2 2 2 2 2 3 4 6" xfId="28826" xr:uid="{EC4581B9-A0A4-447E-ACE3-717685923315}"/>
    <cellStyle name="Měna 2 2 2 2 2 3 5" xfId="2996" xr:uid="{AC9D8C59-1F09-43DE-9938-9C90E3393E3E}"/>
    <cellStyle name="Měna 2 2 2 2 2 3 5 2" xfId="7406" xr:uid="{8875F388-77FD-4788-A7B6-B6A3DBA9B56F}"/>
    <cellStyle name="Měna 2 2 2 2 2 3 5 2 2" xfId="25046" xr:uid="{AB7F7C9D-52EC-41AA-96FF-F41807C466F5}"/>
    <cellStyle name="Měna 2 2 2 2 2 3 5 2 2 2" xfId="51506" xr:uid="{48A25B00-F194-4A4D-9254-48B55B0FF30C}"/>
    <cellStyle name="Měna 2 2 2 2 2 3 5 2 3" xfId="33866" xr:uid="{82D65CE1-2DF0-409B-AD90-804C568842B9}"/>
    <cellStyle name="Měna 2 2 2 2 2 3 5 3" xfId="11816" xr:uid="{1E59142F-69B0-493F-BC47-84E0487502B3}"/>
    <cellStyle name="Měna 2 2 2 2 2 3 5 3 2" xfId="38276" xr:uid="{DF111285-D91C-4113-A668-320A69AB6A10}"/>
    <cellStyle name="Měna 2 2 2 2 2 3 5 4" xfId="16226" xr:uid="{9C8D2947-B2C2-402F-B877-1AB5FCDBDFD9}"/>
    <cellStyle name="Měna 2 2 2 2 2 3 5 4 2" xfId="42686" xr:uid="{5EB66D0B-1935-4AE5-B4DE-69DD799D3669}"/>
    <cellStyle name="Měna 2 2 2 2 2 3 5 5" xfId="20636" xr:uid="{44125F6F-03BF-453F-BE95-F4D3A7FB9F55}"/>
    <cellStyle name="Měna 2 2 2 2 2 3 5 5 2" xfId="47096" xr:uid="{682BF0BC-CB4F-4AA7-AEA1-37E4F2306275}"/>
    <cellStyle name="Měna 2 2 2 2 2 3 5 6" xfId="29456" xr:uid="{F21AA4E1-BA4C-4461-978B-54A61AE4E438}"/>
    <cellStyle name="Měna 2 2 2 2 2 3 6" xfId="4886" xr:uid="{F392BB7F-ED86-47F3-80F4-9C3F1CDCF66E}"/>
    <cellStyle name="Měna 2 2 2 2 2 3 6 2" xfId="22526" xr:uid="{459A9CE9-6C25-4914-8105-26A6A76AAC81}"/>
    <cellStyle name="Měna 2 2 2 2 2 3 6 2 2" xfId="48986" xr:uid="{CAF88C6A-F9D8-48DE-8929-E6254AD9E74C}"/>
    <cellStyle name="Měna 2 2 2 2 2 3 6 3" xfId="31346" xr:uid="{3BD62507-AA64-4CEA-9221-1D583492CB39}"/>
    <cellStyle name="Měna 2 2 2 2 2 3 7" xfId="9296" xr:uid="{B9E990C0-F467-42DC-8F5E-1593F876ADAA}"/>
    <cellStyle name="Měna 2 2 2 2 2 3 7 2" xfId="35756" xr:uid="{2EDB27D9-CB89-4652-BF60-920690E75F15}"/>
    <cellStyle name="Měna 2 2 2 2 2 3 8" xfId="13706" xr:uid="{A218BCBA-D2EC-4D79-8D4B-CA4661141C8D}"/>
    <cellStyle name="Měna 2 2 2 2 2 3 8 2" xfId="40166" xr:uid="{7E6F861A-580C-48E6-8C5D-9AF20F16697E}"/>
    <cellStyle name="Měna 2 2 2 2 2 3 9" xfId="18116" xr:uid="{C8B89A4A-14CD-475F-B18F-7E457CE543E3}"/>
    <cellStyle name="Měna 2 2 2 2 2 3 9 2" xfId="44576" xr:uid="{4798776B-E15F-4DC2-B902-3105AAF911DC}"/>
    <cellStyle name="Měna 2 2 2 2 2 4" xfId="686" xr:uid="{564A43F3-09DC-4C47-8BF3-9E47591EF0D2}"/>
    <cellStyle name="Měna 2 2 2 2 2 4 2" xfId="3206" xr:uid="{99925524-BFB9-4F5B-A3FB-AB71EE3AB9B2}"/>
    <cellStyle name="Měna 2 2 2 2 2 4 2 2" xfId="7616" xr:uid="{C7C2F243-FDA6-4408-BA26-8AA13D26FCB7}"/>
    <cellStyle name="Měna 2 2 2 2 2 4 2 2 2" xfId="25256" xr:uid="{5478EC5F-07DA-4901-A754-EA3F11788D11}"/>
    <cellStyle name="Měna 2 2 2 2 2 4 2 2 2 2" xfId="51716" xr:uid="{10FB48E5-EEE7-442C-A8F3-F426D1AAD09F}"/>
    <cellStyle name="Měna 2 2 2 2 2 4 2 2 3" xfId="34076" xr:uid="{9608F31F-1C98-4B8D-9F61-8DA41B777289}"/>
    <cellStyle name="Měna 2 2 2 2 2 4 2 3" xfId="12026" xr:uid="{C08A07CB-1A59-4092-BD1C-5F0FD68C979A}"/>
    <cellStyle name="Měna 2 2 2 2 2 4 2 3 2" xfId="38486" xr:uid="{826A1752-005F-4A01-B00B-786C542C7320}"/>
    <cellStyle name="Měna 2 2 2 2 2 4 2 4" xfId="16436" xr:uid="{310AAA66-D1E4-41EC-86BC-D37A7CA2DA17}"/>
    <cellStyle name="Měna 2 2 2 2 2 4 2 4 2" xfId="42896" xr:uid="{6687A863-9C07-4D52-9F25-93EB1853DCBA}"/>
    <cellStyle name="Měna 2 2 2 2 2 4 2 5" xfId="20846" xr:uid="{46E5C233-3344-4443-B517-ABDE81BAC784}"/>
    <cellStyle name="Měna 2 2 2 2 2 4 2 5 2" xfId="47306" xr:uid="{259BE4C4-899C-42E6-8D76-9E215377F2B7}"/>
    <cellStyle name="Měna 2 2 2 2 2 4 2 6" xfId="29666" xr:uid="{B73E9C5C-95E6-4C83-B9EA-B65E0AAC9BC9}"/>
    <cellStyle name="Měna 2 2 2 2 2 4 3" xfId="5096" xr:uid="{57DB565F-6342-4FF0-A40F-C7BA7E228A1E}"/>
    <cellStyle name="Měna 2 2 2 2 2 4 3 2" xfId="22736" xr:uid="{0C00E3CA-03B8-46EF-B08B-CDEAA21B9BC7}"/>
    <cellStyle name="Měna 2 2 2 2 2 4 3 2 2" xfId="49196" xr:uid="{46184F20-F25D-4FFA-98B5-429EF998147B}"/>
    <cellStyle name="Měna 2 2 2 2 2 4 3 3" xfId="31556" xr:uid="{8D65509E-0BD7-49F9-A97D-0EC44296315B}"/>
    <cellStyle name="Měna 2 2 2 2 2 4 4" xfId="9506" xr:uid="{5FD5FDCC-C2D0-4205-ADDF-568007D6EA5B}"/>
    <cellStyle name="Měna 2 2 2 2 2 4 4 2" xfId="35966" xr:uid="{438ED8D1-87D9-4A3A-A10E-5C5D21B75543}"/>
    <cellStyle name="Měna 2 2 2 2 2 4 5" xfId="13916" xr:uid="{DCF10562-0C3D-4630-A5F2-802A38E266BE}"/>
    <cellStyle name="Měna 2 2 2 2 2 4 5 2" xfId="40376" xr:uid="{17465C4D-237A-4270-9D01-B24527393397}"/>
    <cellStyle name="Měna 2 2 2 2 2 4 6" xfId="18326" xr:uid="{A6703EF7-788D-4727-8FDF-2EBB2A7A15AC}"/>
    <cellStyle name="Měna 2 2 2 2 2 4 6 2" xfId="44786" xr:uid="{846D1DE7-A823-4E36-915A-5B3F1CA3B2C8}"/>
    <cellStyle name="Měna 2 2 2 2 2 4 7" xfId="27146" xr:uid="{11660C55-41F7-4A7C-8D27-F3501AA68626}"/>
    <cellStyle name="Měna 2 2 2 2 2 5" xfId="1316" xr:uid="{C9B6E064-1781-4FBA-B5A4-9A17B03C914E}"/>
    <cellStyle name="Měna 2 2 2 2 2 5 2" xfId="3836" xr:uid="{C6B7D4BC-CF0D-4F8C-A1F1-F8BC0CFB12AB}"/>
    <cellStyle name="Měna 2 2 2 2 2 5 2 2" xfId="8246" xr:uid="{9ACDD88F-72C6-49F6-BE55-E2D5B1BFFED4}"/>
    <cellStyle name="Měna 2 2 2 2 2 5 2 2 2" xfId="25886" xr:uid="{003511C3-3E58-4BAB-9F0F-4998D199F12E}"/>
    <cellStyle name="Měna 2 2 2 2 2 5 2 2 2 2" xfId="52346" xr:uid="{7D4A4034-B669-477E-96A8-DEA988FF5ABE}"/>
    <cellStyle name="Měna 2 2 2 2 2 5 2 2 3" xfId="34706" xr:uid="{D2D59365-5158-4A95-A63B-89B2B4430DBA}"/>
    <cellStyle name="Měna 2 2 2 2 2 5 2 3" xfId="12656" xr:uid="{47F09A9B-E0A8-4D5B-8B07-81FE64B69CA2}"/>
    <cellStyle name="Měna 2 2 2 2 2 5 2 3 2" xfId="39116" xr:uid="{FE8FE873-605B-4C70-BD33-3EE22306702B}"/>
    <cellStyle name="Měna 2 2 2 2 2 5 2 4" xfId="17066" xr:uid="{FEFF558D-9BE5-43E0-B377-A34A047A26A3}"/>
    <cellStyle name="Měna 2 2 2 2 2 5 2 4 2" xfId="43526" xr:uid="{C070355D-D6AC-4B98-8A64-7E15E1F49D28}"/>
    <cellStyle name="Měna 2 2 2 2 2 5 2 5" xfId="21476" xr:uid="{8A1A947A-9D97-4003-A2AB-9543EA6759D8}"/>
    <cellStyle name="Měna 2 2 2 2 2 5 2 5 2" xfId="47936" xr:uid="{BAF2F32E-66EE-4916-AA99-5F50E7BF354B}"/>
    <cellStyle name="Měna 2 2 2 2 2 5 2 6" xfId="30296" xr:uid="{B5C336F8-2122-476E-AF09-8D1F3ADE8BAB}"/>
    <cellStyle name="Měna 2 2 2 2 2 5 3" xfId="5726" xr:uid="{7C8908CB-A6DD-49F0-9DB2-27D3B6DE3FD4}"/>
    <cellStyle name="Měna 2 2 2 2 2 5 3 2" xfId="23366" xr:uid="{749C5EA3-A9E4-4CC5-871D-8FB40DFD200E}"/>
    <cellStyle name="Měna 2 2 2 2 2 5 3 2 2" xfId="49826" xr:uid="{DB579A27-7C77-411C-8C7D-915B7DC3C5E0}"/>
    <cellStyle name="Měna 2 2 2 2 2 5 3 3" xfId="32186" xr:uid="{B822BA82-C6BA-487D-A704-5D95BD2BC264}"/>
    <cellStyle name="Měna 2 2 2 2 2 5 4" xfId="10136" xr:uid="{5155C1E5-8675-458B-8819-FA88C8E79C75}"/>
    <cellStyle name="Měna 2 2 2 2 2 5 4 2" xfId="36596" xr:uid="{7855D7DD-A24F-48AF-AB3A-4FD78F248CE4}"/>
    <cellStyle name="Měna 2 2 2 2 2 5 5" xfId="14546" xr:uid="{5A7560DC-1E4D-4085-85C1-84AED42298D6}"/>
    <cellStyle name="Měna 2 2 2 2 2 5 5 2" xfId="41006" xr:uid="{14A8A5B6-110C-4E03-8993-5627D1C6CAC2}"/>
    <cellStyle name="Měna 2 2 2 2 2 5 6" xfId="18956" xr:uid="{BD96FABF-CAAA-44E5-9584-5249DAC5C9FE}"/>
    <cellStyle name="Měna 2 2 2 2 2 5 6 2" xfId="45416" xr:uid="{3F96BC79-38E5-4F3A-B137-39D6F78273D2}"/>
    <cellStyle name="Měna 2 2 2 2 2 5 7" xfId="27776" xr:uid="{8E8469B6-5516-479B-BB86-3161ECCBEEAA}"/>
    <cellStyle name="Měna 2 2 2 2 2 6" xfId="1946" xr:uid="{2FB5F2DC-29A0-48E5-9182-CC1B56BC4C25}"/>
    <cellStyle name="Měna 2 2 2 2 2 6 2" xfId="6356" xr:uid="{F0061ECC-480F-4DD9-8582-D810B086588D}"/>
    <cellStyle name="Měna 2 2 2 2 2 6 2 2" xfId="23996" xr:uid="{94F30ABB-718B-41D3-86B4-26C21250D5B3}"/>
    <cellStyle name="Měna 2 2 2 2 2 6 2 2 2" xfId="50456" xr:uid="{4C2E7522-2374-423A-B538-6E4D842C14EC}"/>
    <cellStyle name="Měna 2 2 2 2 2 6 2 3" xfId="32816" xr:uid="{0020F979-D6A2-4AF1-91F3-DB485B25FE4A}"/>
    <cellStyle name="Měna 2 2 2 2 2 6 3" xfId="10766" xr:uid="{999A23BA-67DA-4238-A755-ED31057E4A61}"/>
    <cellStyle name="Měna 2 2 2 2 2 6 3 2" xfId="37226" xr:uid="{F3A99F9D-AA84-4A52-B921-146708EAD420}"/>
    <cellStyle name="Měna 2 2 2 2 2 6 4" xfId="15176" xr:uid="{FD83D545-85FD-4C1F-B5C2-5ED99B1D95F0}"/>
    <cellStyle name="Měna 2 2 2 2 2 6 4 2" xfId="41636" xr:uid="{D2EBAD80-4417-4359-BF11-3BACEE4AF1A2}"/>
    <cellStyle name="Měna 2 2 2 2 2 6 5" xfId="19586" xr:uid="{1F69AA7E-E1FE-4ADA-BB1C-E4CF19527D61}"/>
    <cellStyle name="Měna 2 2 2 2 2 6 5 2" xfId="46046" xr:uid="{3FCD3E13-93F0-448A-A048-12243C948924}"/>
    <cellStyle name="Měna 2 2 2 2 2 6 6" xfId="28406" xr:uid="{812DBA05-D7F5-4CE6-996D-3A4086EF71CC}"/>
    <cellStyle name="Měna 2 2 2 2 2 7" xfId="2576" xr:uid="{D8C3085F-3BF2-4B6C-8F0D-FFD2BDD8C22C}"/>
    <cellStyle name="Měna 2 2 2 2 2 7 2" xfId="6986" xr:uid="{C187714C-FAE6-48F3-A612-BC17D142684D}"/>
    <cellStyle name="Měna 2 2 2 2 2 7 2 2" xfId="24626" xr:uid="{177C9C4B-841B-4335-BCD8-C3B72EF93592}"/>
    <cellStyle name="Měna 2 2 2 2 2 7 2 2 2" xfId="51086" xr:uid="{04A6C075-357D-485C-AD55-AD4548131656}"/>
    <cellStyle name="Měna 2 2 2 2 2 7 2 3" xfId="33446" xr:uid="{5BFC51B1-97F8-4DC7-B828-7BD03B57CA80}"/>
    <cellStyle name="Měna 2 2 2 2 2 7 3" xfId="11396" xr:uid="{D7E55315-E4DD-4BAC-83EE-553612693827}"/>
    <cellStyle name="Měna 2 2 2 2 2 7 3 2" xfId="37856" xr:uid="{0E9DA331-5DD6-45DC-B97E-126357843B67}"/>
    <cellStyle name="Měna 2 2 2 2 2 7 4" xfId="15806" xr:uid="{40CF7028-6EDF-4067-BCDD-AE52A30649FB}"/>
    <cellStyle name="Měna 2 2 2 2 2 7 4 2" xfId="42266" xr:uid="{EFACEB28-07CE-4989-99ED-37AB348BBC6F}"/>
    <cellStyle name="Měna 2 2 2 2 2 7 5" xfId="20216" xr:uid="{3108C2D5-A443-4B57-98E4-26CE87DF6DC4}"/>
    <cellStyle name="Měna 2 2 2 2 2 7 5 2" xfId="46676" xr:uid="{7A93971F-0F4C-454D-AF75-8B016F804D0E}"/>
    <cellStyle name="Měna 2 2 2 2 2 7 6" xfId="29036" xr:uid="{E5A2FDFA-D71A-4F27-AD5F-9D946DF871A8}"/>
    <cellStyle name="Měna 2 2 2 2 2 8" xfId="4466" xr:uid="{FA53E332-1EAA-4141-BCEE-CA0E7251554B}"/>
    <cellStyle name="Měna 2 2 2 2 2 8 2" xfId="22106" xr:uid="{D275BBB2-272A-42E9-B34E-BD9E53D15ACA}"/>
    <cellStyle name="Měna 2 2 2 2 2 8 2 2" xfId="48566" xr:uid="{B6AF243C-212E-4472-AF8F-4387B693D43A}"/>
    <cellStyle name="Měna 2 2 2 2 2 8 3" xfId="30926" xr:uid="{798DA9CA-1DBF-4EC8-80F5-6FE82AD6EAF4}"/>
    <cellStyle name="Měna 2 2 2 2 2 9" xfId="8876" xr:uid="{02321186-20A2-4D4F-9BF6-CAAEA9982193}"/>
    <cellStyle name="Měna 2 2 2 2 2 9 2" xfId="35336" xr:uid="{2938AB9C-5446-493F-ACF1-CC611FC53919}"/>
    <cellStyle name="Měna 2 2 2 2 3" xfId="97" xr:uid="{D126BAC0-80C9-435B-9B5E-1D62FBC87445}"/>
    <cellStyle name="Měna 2 2 2 2 3 10" xfId="13328" xr:uid="{CB91928D-E605-4FD4-B5E6-BF7149AA72E8}"/>
    <cellStyle name="Měna 2 2 2 2 3 10 2" xfId="39788" xr:uid="{91F43B26-6BF6-4D0B-A9CD-DCBA16B98357}"/>
    <cellStyle name="Měna 2 2 2 2 3 11" xfId="17738" xr:uid="{45428042-B3B2-4AE0-A3B9-E8F472747D88}"/>
    <cellStyle name="Měna 2 2 2 2 3 11 2" xfId="44198" xr:uid="{E0534017-30EF-4117-A772-012008F99A55}"/>
    <cellStyle name="Měna 2 2 2 2 3 12" xfId="26558" xr:uid="{11AC8D89-0D41-405A-A29C-3986C06B51D4}"/>
    <cellStyle name="Měna 2 2 2 2 3 2" xfId="308" xr:uid="{93965A9A-6551-4555-83D9-62898CC1D4E8}"/>
    <cellStyle name="Měna 2 2 2 2 3 2 10" xfId="26768" xr:uid="{A0ECDA7F-A8B4-4B6F-BF9E-B3765064D85C}"/>
    <cellStyle name="Měna 2 2 2 2 3 2 2" xfId="938" xr:uid="{25138984-3D72-408D-8860-AB43C4C9C44E}"/>
    <cellStyle name="Měna 2 2 2 2 3 2 2 2" xfId="3458" xr:uid="{5F85D54A-27DE-4B28-8506-D8D85C3CBCBD}"/>
    <cellStyle name="Měna 2 2 2 2 3 2 2 2 2" xfId="7868" xr:uid="{B9834F0C-A83E-45F9-9312-91F8D291B896}"/>
    <cellStyle name="Měna 2 2 2 2 3 2 2 2 2 2" xfId="25508" xr:uid="{461292DB-B350-44B7-85D0-3517EF4A6332}"/>
    <cellStyle name="Měna 2 2 2 2 3 2 2 2 2 2 2" xfId="51968" xr:uid="{A3E7CBC7-3DE2-4488-8EC2-CE58C1C57516}"/>
    <cellStyle name="Měna 2 2 2 2 3 2 2 2 2 3" xfId="34328" xr:uid="{9EBB1325-9F27-404C-9C02-F9006D2A9430}"/>
    <cellStyle name="Měna 2 2 2 2 3 2 2 2 3" xfId="12278" xr:uid="{2D1B2F2C-F5B9-474A-B23F-CE014680748A}"/>
    <cellStyle name="Měna 2 2 2 2 3 2 2 2 3 2" xfId="38738" xr:uid="{84210F22-B734-4741-ABC6-193D0E8A3410}"/>
    <cellStyle name="Měna 2 2 2 2 3 2 2 2 4" xfId="16688" xr:uid="{6F2B2C59-51C0-4E4F-AD39-37EFC086F91D}"/>
    <cellStyle name="Měna 2 2 2 2 3 2 2 2 4 2" xfId="43148" xr:uid="{7A37C7CD-AC3F-4DE2-92C3-63E5C0EED76B}"/>
    <cellStyle name="Měna 2 2 2 2 3 2 2 2 5" xfId="21098" xr:uid="{979E148A-1EE1-4B34-BCFB-E041889E50EA}"/>
    <cellStyle name="Měna 2 2 2 2 3 2 2 2 5 2" xfId="47558" xr:uid="{D2D85B68-171E-4A5A-876B-8511C067474A}"/>
    <cellStyle name="Měna 2 2 2 2 3 2 2 2 6" xfId="29918" xr:uid="{C6EBFD4D-44B5-49BE-A442-A3C93959C486}"/>
    <cellStyle name="Měna 2 2 2 2 3 2 2 3" xfId="5348" xr:uid="{F53EC821-4CA6-43CD-9AB2-32E9ECC26347}"/>
    <cellStyle name="Měna 2 2 2 2 3 2 2 3 2" xfId="22988" xr:uid="{1285EDD5-506E-4159-8A2D-98D8A82ECC55}"/>
    <cellStyle name="Měna 2 2 2 2 3 2 2 3 2 2" xfId="49448" xr:uid="{96499C37-F6EF-4066-8928-F2D0B3541B15}"/>
    <cellStyle name="Měna 2 2 2 2 3 2 2 3 3" xfId="31808" xr:uid="{89857665-F554-4D69-B214-A5293904A33E}"/>
    <cellStyle name="Měna 2 2 2 2 3 2 2 4" xfId="9758" xr:uid="{D115526A-D59C-4B1B-AA70-D1DE736A9D18}"/>
    <cellStyle name="Měna 2 2 2 2 3 2 2 4 2" xfId="36218" xr:uid="{CB2C6B62-C758-40C2-BD5E-0C5319F4E6AB}"/>
    <cellStyle name="Měna 2 2 2 2 3 2 2 5" xfId="14168" xr:uid="{D6754513-352B-40D3-8AC6-4C75D5E8146B}"/>
    <cellStyle name="Měna 2 2 2 2 3 2 2 5 2" xfId="40628" xr:uid="{DFCACE6C-42BA-4E74-9714-5120D12E8A3C}"/>
    <cellStyle name="Měna 2 2 2 2 3 2 2 6" xfId="18578" xr:uid="{5A3FEFCF-EEBF-43F0-B632-35E83340BCBC}"/>
    <cellStyle name="Měna 2 2 2 2 3 2 2 6 2" xfId="45038" xr:uid="{48E5D08C-AF16-479D-9282-B6C168ED39BF}"/>
    <cellStyle name="Měna 2 2 2 2 3 2 2 7" xfId="27398" xr:uid="{3A28EE65-0DDD-4650-B751-901E710CF623}"/>
    <cellStyle name="Měna 2 2 2 2 3 2 3" xfId="1568" xr:uid="{E9EA9CE7-B44D-4F5D-AFF0-0565569B6684}"/>
    <cellStyle name="Měna 2 2 2 2 3 2 3 2" xfId="4088" xr:uid="{DE52F53F-E6AD-4BE8-965B-DD9B9E55A7A2}"/>
    <cellStyle name="Měna 2 2 2 2 3 2 3 2 2" xfId="8498" xr:uid="{6CB9A7B2-E935-40A7-A301-57DE2235648D}"/>
    <cellStyle name="Měna 2 2 2 2 3 2 3 2 2 2" xfId="26138" xr:uid="{28BBE2BA-C16E-4FF9-9CC7-266C2A51F8BA}"/>
    <cellStyle name="Měna 2 2 2 2 3 2 3 2 2 2 2" xfId="52598" xr:uid="{D322B1CA-8E7A-4F2B-9F4B-E9605B1659BD}"/>
    <cellStyle name="Měna 2 2 2 2 3 2 3 2 2 3" xfId="34958" xr:uid="{7F8F815F-DE20-4149-9D93-4C129DFAFCCF}"/>
    <cellStyle name="Měna 2 2 2 2 3 2 3 2 3" xfId="12908" xr:uid="{3288955F-6777-43BF-BA29-01E6E8A7ED03}"/>
    <cellStyle name="Měna 2 2 2 2 3 2 3 2 3 2" xfId="39368" xr:uid="{5EA40728-0ACB-4BEB-B09D-1A911B48CB5A}"/>
    <cellStyle name="Měna 2 2 2 2 3 2 3 2 4" xfId="17318" xr:uid="{6A06F766-F165-4817-996A-07274816970E}"/>
    <cellStyle name="Měna 2 2 2 2 3 2 3 2 4 2" xfId="43778" xr:uid="{86553204-6380-4DAA-98F9-4108E989B655}"/>
    <cellStyle name="Měna 2 2 2 2 3 2 3 2 5" xfId="21728" xr:uid="{E2337A97-F3BC-4914-BA2F-03959592823A}"/>
    <cellStyle name="Měna 2 2 2 2 3 2 3 2 5 2" xfId="48188" xr:uid="{1FDD6C15-9D6B-4D2A-A23B-5818E301E759}"/>
    <cellStyle name="Měna 2 2 2 2 3 2 3 2 6" xfId="30548" xr:uid="{0B922AB3-FF97-4C5F-AF17-7F69037EADA2}"/>
    <cellStyle name="Měna 2 2 2 2 3 2 3 3" xfId="5978" xr:uid="{A275917A-7EB3-4F42-8985-EEE17D263662}"/>
    <cellStyle name="Měna 2 2 2 2 3 2 3 3 2" xfId="23618" xr:uid="{0F112D28-EDCC-4975-B956-77D378EFD2CE}"/>
    <cellStyle name="Měna 2 2 2 2 3 2 3 3 2 2" xfId="50078" xr:uid="{0D780E34-4CDE-4847-AC8D-D643BB3543B4}"/>
    <cellStyle name="Měna 2 2 2 2 3 2 3 3 3" xfId="32438" xr:uid="{52AAB507-F465-435D-A069-51C6A81C89A2}"/>
    <cellStyle name="Měna 2 2 2 2 3 2 3 4" xfId="10388" xr:uid="{07FA70E7-DE0A-47DB-BEC8-562DAAC226F8}"/>
    <cellStyle name="Měna 2 2 2 2 3 2 3 4 2" xfId="36848" xr:uid="{A7D7A2BD-EC19-4B6A-9E81-C81D4870BE70}"/>
    <cellStyle name="Měna 2 2 2 2 3 2 3 5" xfId="14798" xr:uid="{FC6D47E1-F207-459B-BAC2-B6D12E0C0A7C}"/>
    <cellStyle name="Měna 2 2 2 2 3 2 3 5 2" xfId="41258" xr:uid="{1FE9A941-29FE-408E-9629-1D7C2ECA4AA3}"/>
    <cellStyle name="Měna 2 2 2 2 3 2 3 6" xfId="19208" xr:uid="{17CA0E3A-1C31-45CB-99E4-52D7C2128322}"/>
    <cellStyle name="Měna 2 2 2 2 3 2 3 6 2" xfId="45668" xr:uid="{3FF13B75-B662-4FBF-93EA-0DC46EAE969B}"/>
    <cellStyle name="Měna 2 2 2 2 3 2 3 7" xfId="28028" xr:uid="{2F0CBD89-93CC-4159-B4CB-AFCD01942E76}"/>
    <cellStyle name="Měna 2 2 2 2 3 2 4" xfId="2198" xr:uid="{B302DFD7-0243-4C88-852C-84774AD2E3F3}"/>
    <cellStyle name="Měna 2 2 2 2 3 2 4 2" xfId="6608" xr:uid="{701AFD0E-DE14-4A9B-B239-252B87AAAF4C}"/>
    <cellStyle name="Měna 2 2 2 2 3 2 4 2 2" xfId="24248" xr:uid="{62F462E8-E8DD-4359-8BF7-80967F898F54}"/>
    <cellStyle name="Měna 2 2 2 2 3 2 4 2 2 2" xfId="50708" xr:uid="{88DF9BC6-055E-4BDE-AA2A-354AE2C18A7D}"/>
    <cellStyle name="Měna 2 2 2 2 3 2 4 2 3" xfId="33068" xr:uid="{717CA366-2D13-4D85-AFA8-46A870A99BDF}"/>
    <cellStyle name="Měna 2 2 2 2 3 2 4 3" xfId="11018" xr:uid="{4317F6E0-2173-4672-B110-B286A97E9C46}"/>
    <cellStyle name="Měna 2 2 2 2 3 2 4 3 2" xfId="37478" xr:uid="{32D29E6A-4309-44E5-A4E4-2AC23E200C11}"/>
    <cellStyle name="Měna 2 2 2 2 3 2 4 4" xfId="15428" xr:uid="{6A7E90F8-10F5-438B-AC96-DC668D19EFCB}"/>
    <cellStyle name="Měna 2 2 2 2 3 2 4 4 2" xfId="41888" xr:uid="{5C9B82AF-BFE4-457F-999D-D6C081863757}"/>
    <cellStyle name="Měna 2 2 2 2 3 2 4 5" xfId="19838" xr:uid="{C1552380-90FC-41A6-9A34-3677620F0E90}"/>
    <cellStyle name="Měna 2 2 2 2 3 2 4 5 2" xfId="46298" xr:uid="{3C66CDB3-C45E-4A81-9A9D-36FD9C7053BF}"/>
    <cellStyle name="Měna 2 2 2 2 3 2 4 6" xfId="28658" xr:uid="{9D73CFF2-9DA7-4197-9FF3-9695A63D43D1}"/>
    <cellStyle name="Měna 2 2 2 2 3 2 5" xfId="2828" xr:uid="{D3359E88-7CB7-4ED4-B724-44C07E2DCDE2}"/>
    <cellStyle name="Měna 2 2 2 2 3 2 5 2" xfId="7238" xr:uid="{995932BB-3946-4D4C-B46B-9217DD39F95B}"/>
    <cellStyle name="Měna 2 2 2 2 3 2 5 2 2" xfId="24878" xr:uid="{F1EB0689-8BD0-4121-AFDB-6840164201C9}"/>
    <cellStyle name="Měna 2 2 2 2 3 2 5 2 2 2" xfId="51338" xr:uid="{4D07087A-4586-48B4-B1BD-A781CB6DFF5B}"/>
    <cellStyle name="Měna 2 2 2 2 3 2 5 2 3" xfId="33698" xr:uid="{1A16DDDE-CE2E-4CA5-9FEA-F0B0A5572AC7}"/>
    <cellStyle name="Měna 2 2 2 2 3 2 5 3" xfId="11648" xr:uid="{93AFC837-A535-4FB7-97D3-E8DF38148211}"/>
    <cellStyle name="Měna 2 2 2 2 3 2 5 3 2" xfId="38108" xr:uid="{FD8FB9C1-09D6-4347-A97F-CE56F0954A1F}"/>
    <cellStyle name="Měna 2 2 2 2 3 2 5 4" xfId="16058" xr:uid="{A3122CA7-F1B4-48D8-BB36-64AC773FD60B}"/>
    <cellStyle name="Měna 2 2 2 2 3 2 5 4 2" xfId="42518" xr:uid="{63D3E8BE-A956-4A03-AD7A-E1B5C49286A3}"/>
    <cellStyle name="Měna 2 2 2 2 3 2 5 5" xfId="20468" xr:uid="{83E98AAC-4615-4F59-BD2A-8C7EB553EC06}"/>
    <cellStyle name="Měna 2 2 2 2 3 2 5 5 2" xfId="46928" xr:uid="{C124FF83-EA7B-4C79-93F8-503D528AE07E}"/>
    <cellStyle name="Měna 2 2 2 2 3 2 5 6" xfId="29288" xr:uid="{5A1F8F5F-D68F-4EB9-BF60-529A9A990BA4}"/>
    <cellStyle name="Měna 2 2 2 2 3 2 6" xfId="4718" xr:uid="{65CE76AB-7536-4B6C-AF61-41108389C855}"/>
    <cellStyle name="Měna 2 2 2 2 3 2 6 2" xfId="22358" xr:uid="{BFD9E6F8-1325-43A9-BCF5-36D9183C9372}"/>
    <cellStyle name="Měna 2 2 2 2 3 2 6 2 2" xfId="48818" xr:uid="{8D8C351B-1150-4781-AE0D-B7397717ED1B}"/>
    <cellStyle name="Měna 2 2 2 2 3 2 6 3" xfId="31178" xr:uid="{E2DB498D-6F16-46BB-A56F-F36FC030E98A}"/>
    <cellStyle name="Měna 2 2 2 2 3 2 7" xfId="9128" xr:uid="{87CF9E69-2E39-4554-915C-503D15BFFC6D}"/>
    <cellStyle name="Měna 2 2 2 2 3 2 7 2" xfId="35588" xr:uid="{95264214-687E-47E6-8FDB-A74BD9830766}"/>
    <cellStyle name="Měna 2 2 2 2 3 2 8" xfId="13538" xr:uid="{6F1505B3-66F7-44D2-ABCE-6872A8A4E419}"/>
    <cellStyle name="Měna 2 2 2 2 3 2 8 2" xfId="39998" xr:uid="{934CF3E2-AE1F-402A-AD5D-0E4F47C14396}"/>
    <cellStyle name="Měna 2 2 2 2 3 2 9" xfId="17948" xr:uid="{8369C602-C59C-45B1-BCC0-97D387DE8EB8}"/>
    <cellStyle name="Měna 2 2 2 2 3 2 9 2" xfId="44408" xr:uid="{36E93BE1-067D-4BAE-9BE9-378CFB2B5593}"/>
    <cellStyle name="Měna 2 2 2 2 3 3" xfId="518" xr:uid="{1D577DE9-744E-4875-A5A3-637ED85CFA42}"/>
    <cellStyle name="Měna 2 2 2 2 3 3 10" xfId="26978" xr:uid="{FF3C3B5D-47EB-4574-ACF5-B026372E3BF8}"/>
    <cellStyle name="Měna 2 2 2 2 3 3 2" xfId="1148" xr:uid="{AEFFA314-EC16-4EA6-8FAA-F34F15BFAF02}"/>
    <cellStyle name="Měna 2 2 2 2 3 3 2 2" xfId="3668" xr:uid="{F5ED1370-9B89-48AB-A29B-08465664142B}"/>
    <cellStyle name="Měna 2 2 2 2 3 3 2 2 2" xfId="8078" xr:uid="{9EFF3271-C688-40B9-8572-A331BF4B1A56}"/>
    <cellStyle name="Měna 2 2 2 2 3 3 2 2 2 2" xfId="25718" xr:uid="{6D0691D2-F187-417E-BC84-1F1CC972168B}"/>
    <cellStyle name="Měna 2 2 2 2 3 3 2 2 2 2 2" xfId="52178" xr:uid="{A61C8ACC-9CCD-4A18-85FC-66804858A55E}"/>
    <cellStyle name="Měna 2 2 2 2 3 3 2 2 2 3" xfId="34538" xr:uid="{A8B9A1F7-98E7-4C85-A108-99145163902E}"/>
    <cellStyle name="Měna 2 2 2 2 3 3 2 2 3" xfId="12488" xr:uid="{0793C447-B643-4A17-BA03-C41FDDD3C4E9}"/>
    <cellStyle name="Měna 2 2 2 2 3 3 2 2 3 2" xfId="38948" xr:uid="{518DC58D-9F58-4B41-814A-6CB4AD4B44FC}"/>
    <cellStyle name="Měna 2 2 2 2 3 3 2 2 4" xfId="16898" xr:uid="{56DA0144-58DD-4844-879C-811270DB2242}"/>
    <cellStyle name="Měna 2 2 2 2 3 3 2 2 4 2" xfId="43358" xr:uid="{6847C84F-D203-4AD8-8FA6-8F3A3F3B1FD3}"/>
    <cellStyle name="Měna 2 2 2 2 3 3 2 2 5" xfId="21308" xr:uid="{B8994EAD-FD2D-42CD-856E-18A510E55569}"/>
    <cellStyle name="Měna 2 2 2 2 3 3 2 2 5 2" xfId="47768" xr:uid="{BD9A904A-2D63-4704-9423-B8CAAE14E0E6}"/>
    <cellStyle name="Měna 2 2 2 2 3 3 2 2 6" xfId="30128" xr:uid="{A428DF26-CE38-409C-9D9C-22B1D32CD152}"/>
    <cellStyle name="Měna 2 2 2 2 3 3 2 3" xfId="5558" xr:uid="{2BEB4707-8EDB-43DC-AE38-B723FB0FC5DE}"/>
    <cellStyle name="Měna 2 2 2 2 3 3 2 3 2" xfId="23198" xr:uid="{D1954CA7-48F9-49C3-A5CD-E7CFE293929D}"/>
    <cellStyle name="Měna 2 2 2 2 3 3 2 3 2 2" xfId="49658" xr:uid="{E26F2B44-D6D3-4BEE-BC4B-04352B26266C}"/>
    <cellStyle name="Měna 2 2 2 2 3 3 2 3 3" xfId="32018" xr:uid="{75BD0349-14BA-4278-A5B4-B1DDD405082E}"/>
    <cellStyle name="Měna 2 2 2 2 3 3 2 4" xfId="9968" xr:uid="{610839F7-F782-42E1-8E04-2A0E7C9B0E3F}"/>
    <cellStyle name="Měna 2 2 2 2 3 3 2 4 2" xfId="36428" xr:uid="{DAA2B863-86B4-4347-8878-C878D684789C}"/>
    <cellStyle name="Měna 2 2 2 2 3 3 2 5" xfId="14378" xr:uid="{7DAF9514-90DC-4695-9761-5C2DA37958BC}"/>
    <cellStyle name="Měna 2 2 2 2 3 3 2 5 2" xfId="40838" xr:uid="{C23EC456-7ECF-4D62-979F-C4FC2566806B}"/>
    <cellStyle name="Měna 2 2 2 2 3 3 2 6" xfId="18788" xr:uid="{32832EF0-0243-4617-8513-9AA65536269F}"/>
    <cellStyle name="Měna 2 2 2 2 3 3 2 6 2" xfId="45248" xr:uid="{968C1617-2386-456A-8BCA-780E7CD948AD}"/>
    <cellStyle name="Měna 2 2 2 2 3 3 2 7" xfId="27608" xr:uid="{8593C68D-CE07-417F-B714-6BB424E981B7}"/>
    <cellStyle name="Měna 2 2 2 2 3 3 3" xfId="1778" xr:uid="{AE16A9CB-D4B8-4807-9F63-CED2617E19F8}"/>
    <cellStyle name="Měna 2 2 2 2 3 3 3 2" xfId="4298" xr:uid="{B12405CB-B137-4CE4-BA50-3B80B71275AF}"/>
    <cellStyle name="Měna 2 2 2 2 3 3 3 2 2" xfId="8708" xr:uid="{A84B39FA-BA2B-415B-9EDB-1E6F4135C2FE}"/>
    <cellStyle name="Měna 2 2 2 2 3 3 3 2 2 2" xfId="26348" xr:uid="{D52C834C-BF35-49DE-8CB7-37748C59C96F}"/>
    <cellStyle name="Měna 2 2 2 2 3 3 3 2 2 2 2" xfId="52808" xr:uid="{7347B5F6-FEC5-4026-B3D8-95589E8A35D3}"/>
    <cellStyle name="Měna 2 2 2 2 3 3 3 2 2 3" xfId="35168" xr:uid="{8A9C2E23-3C47-4B26-BD4C-166589DF3135}"/>
    <cellStyle name="Měna 2 2 2 2 3 3 3 2 3" xfId="13118" xr:uid="{E2A4B869-CD8C-4F38-A431-E7C8C137EB25}"/>
    <cellStyle name="Měna 2 2 2 2 3 3 3 2 3 2" xfId="39578" xr:uid="{DD09FA0D-9AB8-4EEE-8E76-2367E24CA23E}"/>
    <cellStyle name="Měna 2 2 2 2 3 3 3 2 4" xfId="17528" xr:uid="{CFF0DCCA-5067-4B91-959C-1264DEB909CD}"/>
    <cellStyle name="Měna 2 2 2 2 3 3 3 2 4 2" xfId="43988" xr:uid="{3A0076FB-C72E-44BE-A189-AC68EAE737BA}"/>
    <cellStyle name="Měna 2 2 2 2 3 3 3 2 5" xfId="21938" xr:uid="{59E972D6-6A34-4C38-8CBB-389D405A2715}"/>
    <cellStyle name="Měna 2 2 2 2 3 3 3 2 5 2" xfId="48398" xr:uid="{3F338B47-064D-4B12-B4AD-342DF19BF5E0}"/>
    <cellStyle name="Měna 2 2 2 2 3 3 3 2 6" xfId="30758" xr:uid="{F4E65B29-846D-49FF-A5CC-AF3D6A073F9C}"/>
    <cellStyle name="Měna 2 2 2 2 3 3 3 3" xfId="6188" xr:uid="{4AD2D294-3361-4B62-86AE-F2E639FDB979}"/>
    <cellStyle name="Měna 2 2 2 2 3 3 3 3 2" xfId="23828" xr:uid="{B7D1EEB1-B507-4653-AE80-6C208B351123}"/>
    <cellStyle name="Měna 2 2 2 2 3 3 3 3 2 2" xfId="50288" xr:uid="{20E3234C-2B32-4DEC-829B-2510FB45E0E1}"/>
    <cellStyle name="Měna 2 2 2 2 3 3 3 3 3" xfId="32648" xr:uid="{88309C8A-BDD8-40FB-A4E7-A337BA8CF960}"/>
    <cellStyle name="Měna 2 2 2 2 3 3 3 4" xfId="10598" xr:uid="{85CA7A20-AAE7-42EB-A068-3A9C4AA96456}"/>
    <cellStyle name="Měna 2 2 2 2 3 3 3 4 2" xfId="37058" xr:uid="{0BE53029-A313-402B-B943-F6C99E99C1A2}"/>
    <cellStyle name="Měna 2 2 2 2 3 3 3 5" xfId="15008" xr:uid="{FC9EB18C-8916-4E35-940D-560D757B58C0}"/>
    <cellStyle name="Měna 2 2 2 2 3 3 3 5 2" xfId="41468" xr:uid="{2A241FBE-F2F3-4E64-9475-DBB8CAB56A35}"/>
    <cellStyle name="Měna 2 2 2 2 3 3 3 6" xfId="19418" xr:uid="{98C96FB9-BD75-4613-B688-1AE9AED30CC5}"/>
    <cellStyle name="Měna 2 2 2 2 3 3 3 6 2" xfId="45878" xr:uid="{658C1470-B678-499E-B2D4-DC5059787BEC}"/>
    <cellStyle name="Měna 2 2 2 2 3 3 3 7" xfId="28238" xr:uid="{3EFB66B9-93FB-4620-8ECB-B5A058A750A2}"/>
    <cellStyle name="Měna 2 2 2 2 3 3 4" xfId="2408" xr:uid="{5B73D9CD-723B-426D-BBF8-A2D0D29FA77E}"/>
    <cellStyle name="Měna 2 2 2 2 3 3 4 2" xfId="6818" xr:uid="{D5B8B04D-C466-4961-94F8-15E8CE60AF27}"/>
    <cellStyle name="Měna 2 2 2 2 3 3 4 2 2" xfId="24458" xr:uid="{E94D61B6-D5AF-4D00-94A5-4C6D67287EE2}"/>
    <cellStyle name="Měna 2 2 2 2 3 3 4 2 2 2" xfId="50918" xr:uid="{94D45029-93D4-434D-82A3-E2420F4432E2}"/>
    <cellStyle name="Měna 2 2 2 2 3 3 4 2 3" xfId="33278" xr:uid="{26F5473C-DECF-4E15-BEF9-15B0D94C98DA}"/>
    <cellStyle name="Měna 2 2 2 2 3 3 4 3" xfId="11228" xr:uid="{25CAD657-EF28-42AF-BD0C-F751DC902BBC}"/>
    <cellStyle name="Měna 2 2 2 2 3 3 4 3 2" xfId="37688" xr:uid="{CD81F377-AA5C-49A4-A36F-ABAE33506306}"/>
    <cellStyle name="Měna 2 2 2 2 3 3 4 4" xfId="15638" xr:uid="{818C51C9-6AA9-4A6C-8399-9344812F59B0}"/>
    <cellStyle name="Měna 2 2 2 2 3 3 4 4 2" xfId="42098" xr:uid="{78CF185C-FAA8-4A27-9AC6-E54535FE1953}"/>
    <cellStyle name="Měna 2 2 2 2 3 3 4 5" xfId="20048" xr:uid="{F85FBF2E-788D-4462-A746-7CC963A1D4C2}"/>
    <cellStyle name="Měna 2 2 2 2 3 3 4 5 2" xfId="46508" xr:uid="{C78EFF2A-3C18-4914-949E-3C32DDB935F6}"/>
    <cellStyle name="Měna 2 2 2 2 3 3 4 6" xfId="28868" xr:uid="{D4465400-0048-4970-B62D-A7A8E095F974}"/>
    <cellStyle name="Měna 2 2 2 2 3 3 5" xfId="3038" xr:uid="{BF4F163D-C0A3-4A6F-A147-FA1D26630A3F}"/>
    <cellStyle name="Měna 2 2 2 2 3 3 5 2" xfId="7448" xr:uid="{0993FAE4-CE82-4EF6-A4A4-A9DBBD449790}"/>
    <cellStyle name="Měna 2 2 2 2 3 3 5 2 2" xfId="25088" xr:uid="{CBEBC870-9851-4B5D-886F-99B275F2B12D}"/>
    <cellStyle name="Měna 2 2 2 2 3 3 5 2 2 2" xfId="51548" xr:uid="{104A5738-BB4C-42EB-BA72-B0FD3DB35275}"/>
    <cellStyle name="Měna 2 2 2 2 3 3 5 2 3" xfId="33908" xr:uid="{AB0A232F-DCF3-456C-A02F-68363D40020A}"/>
    <cellStyle name="Měna 2 2 2 2 3 3 5 3" xfId="11858" xr:uid="{4EF13B65-AB4E-4D77-BE75-857E8F6662B7}"/>
    <cellStyle name="Měna 2 2 2 2 3 3 5 3 2" xfId="38318" xr:uid="{3F872AC5-E888-4EA0-B499-C997B8E25B5A}"/>
    <cellStyle name="Měna 2 2 2 2 3 3 5 4" xfId="16268" xr:uid="{08FF4F9F-C1D3-48EC-84F9-9A3D87BCA89B}"/>
    <cellStyle name="Měna 2 2 2 2 3 3 5 4 2" xfId="42728" xr:uid="{0F011708-2E9E-406F-A5CC-C88FA7EAAB94}"/>
    <cellStyle name="Měna 2 2 2 2 3 3 5 5" xfId="20678" xr:uid="{D4F725B3-955F-47D1-A51A-5BF7A18375C9}"/>
    <cellStyle name="Měna 2 2 2 2 3 3 5 5 2" xfId="47138" xr:uid="{06803152-C88D-4272-BC3B-D877952DD2CA}"/>
    <cellStyle name="Měna 2 2 2 2 3 3 5 6" xfId="29498" xr:uid="{5EF6EDE2-7358-4785-AE7A-3B130CA315C6}"/>
    <cellStyle name="Měna 2 2 2 2 3 3 6" xfId="4928" xr:uid="{E8DA34C5-9C93-4798-9ADF-919C390006AD}"/>
    <cellStyle name="Měna 2 2 2 2 3 3 6 2" xfId="22568" xr:uid="{C8421D88-1B4C-404A-9B48-2FFBD8D7CC91}"/>
    <cellStyle name="Měna 2 2 2 2 3 3 6 2 2" xfId="49028" xr:uid="{74218D5A-8B35-4E27-83B0-E19E0B3C9491}"/>
    <cellStyle name="Měna 2 2 2 2 3 3 6 3" xfId="31388" xr:uid="{48D99DB8-B664-470E-B9F2-845F4016AB3A}"/>
    <cellStyle name="Měna 2 2 2 2 3 3 7" xfId="9338" xr:uid="{81514CE0-8505-4F24-B6C5-44283042E4C4}"/>
    <cellStyle name="Měna 2 2 2 2 3 3 7 2" xfId="35798" xr:uid="{83DC5944-639D-48A2-9756-8FD2E36B586E}"/>
    <cellStyle name="Měna 2 2 2 2 3 3 8" xfId="13748" xr:uid="{E6C0E991-5F45-4E55-918C-D7554E1CAED9}"/>
    <cellStyle name="Měna 2 2 2 2 3 3 8 2" xfId="40208" xr:uid="{7A18BE4E-F93A-4FDC-926B-EA48329B37E2}"/>
    <cellStyle name="Měna 2 2 2 2 3 3 9" xfId="18158" xr:uid="{0BAC51FB-EA97-45AC-8A5A-04EE2C8FB5AD}"/>
    <cellStyle name="Měna 2 2 2 2 3 3 9 2" xfId="44618" xr:uid="{D0B810F5-891B-4EE3-BB53-6856A61427DE}"/>
    <cellStyle name="Měna 2 2 2 2 3 4" xfId="728" xr:uid="{B7C85B71-0326-401E-B58D-50696739D9DE}"/>
    <cellStyle name="Měna 2 2 2 2 3 4 2" xfId="3248" xr:uid="{2E73E574-0BB0-4F82-B155-158B5ED3545E}"/>
    <cellStyle name="Měna 2 2 2 2 3 4 2 2" xfId="7658" xr:uid="{A8799720-120B-410A-ADCF-CD5FBC1D5929}"/>
    <cellStyle name="Měna 2 2 2 2 3 4 2 2 2" xfId="25298" xr:uid="{875483F8-64DF-4399-83AE-C6F68263F159}"/>
    <cellStyle name="Měna 2 2 2 2 3 4 2 2 2 2" xfId="51758" xr:uid="{0880DF8A-5A4A-472A-8AE1-AFA72A968638}"/>
    <cellStyle name="Měna 2 2 2 2 3 4 2 2 3" xfId="34118" xr:uid="{E32C248E-9E3B-42B5-9760-AEF86B6061EE}"/>
    <cellStyle name="Měna 2 2 2 2 3 4 2 3" xfId="12068" xr:uid="{0E8708AC-30A9-45FF-8492-E0022B96AE3A}"/>
    <cellStyle name="Měna 2 2 2 2 3 4 2 3 2" xfId="38528" xr:uid="{635FB0D5-F009-4447-B838-05741CDE66AA}"/>
    <cellStyle name="Měna 2 2 2 2 3 4 2 4" xfId="16478" xr:uid="{DC76CBC2-09D3-40F9-AAB5-3D89DC8F1414}"/>
    <cellStyle name="Měna 2 2 2 2 3 4 2 4 2" xfId="42938" xr:uid="{6FE6D066-914E-4976-A37F-C3DF68CC8D4B}"/>
    <cellStyle name="Měna 2 2 2 2 3 4 2 5" xfId="20888" xr:uid="{C1A06312-8D49-442A-B822-BC84D5BE5674}"/>
    <cellStyle name="Měna 2 2 2 2 3 4 2 5 2" xfId="47348" xr:uid="{32470694-EF98-4A13-8EF7-56EB3777C89E}"/>
    <cellStyle name="Měna 2 2 2 2 3 4 2 6" xfId="29708" xr:uid="{BDA12E5A-9176-40C1-8BE0-2BCA03EB3897}"/>
    <cellStyle name="Měna 2 2 2 2 3 4 3" xfId="5138" xr:uid="{00F4C6BC-88A3-4B07-A64A-B2F5947BD8BE}"/>
    <cellStyle name="Měna 2 2 2 2 3 4 3 2" xfId="22778" xr:uid="{0810E0A6-F242-4F14-BB90-01419D473C3A}"/>
    <cellStyle name="Měna 2 2 2 2 3 4 3 2 2" xfId="49238" xr:uid="{B3CCEA16-6DCC-43B7-A0DC-4F22E242B0ED}"/>
    <cellStyle name="Měna 2 2 2 2 3 4 3 3" xfId="31598" xr:uid="{9911D7B0-F719-4F7C-9274-FEBBCBF40F0B}"/>
    <cellStyle name="Měna 2 2 2 2 3 4 4" xfId="9548" xr:uid="{65E30714-4CE4-4D92-AD2A-BEFA9C65DB83}"/>
    <cellStyle name="Měna 2 2 2 2 3 4 4 2" xfId="36008" xr:uid="{C0E65438-EBCF-42C1-BF3B-5B036DD01ADA}"/>
    <cellStyle name="Měna 2 2 2 2 3 4 5" xfId="13958" xr:uid="{98F41F0D-F1E2-4959-801A-3E1F87A204B6}"/>
    <cellStyle name="Měna 2 2 2 2 3 4 5 2" xfId="40418" xr:uid="{3D82A108-FA73-41E2-8272-DAEDA6BC8D35}"/>
    <cellStyle name="Měna 2 2 2 2 3 4 6" xfId="18368" xr:uid="{422444F3-E616-48D0-ACDE-58BF7BFE99BF}"/>
    <cellStyle name="Měna 2 2 2 2 3 4 6 2" xfId="44828" xr:uid="{0763DC68-75BE-4693-A757-8BA014ADAE8D}"/>
    <cellStyle name="Měna 2 2 2 2 3 4 7" xfId="27188" xr:uid="{BE63B061-DB5A-4AA6-AA8D-245A15C9A86B}"/>
    <cellStyle name="Měna 2 2 2 2 3 5" xfId="1358" xr:uid="{2300E3D2-49F1-42A6-92DD-CC01FD8EF9E4}"/>
    <cellStyle name="Měna 2 2 2 2 3 5 2" xfId="3878" xr:uid="{80EE3C35-2D95-418A-833E-6A68948606DF}"/>
    <cellStyle name="Měna 2 2 2 2 3 5 2 2" xfId="8288" xr:uid="{2ADED07C-BC98-411C-A0FC-098817824B11}"/>
    <cellStyle name="Měna 2 2 2 2 3 5 2 2 2" xfId="25928" xr:uid="{74199193-55CA-46BB-B208-867E41290B62}"/>
    <cellStyle name="Měna 2 2 2 2 3 5 2 2 2 2" xfId="52388" xr:uid="{8405053A-F0AF-4A14-9225-808F5F03D567}"/>
    <cellStyle name="Měna 2 2 2 2 3 5 2 2 3" xfId="34748" xr:uid="{206F487A-C27D-4C3F-AEAA-9C1C50327F64}"/>
    <cellStyle name="Měna 2 2 2 2 3 5 2 3" xfId="12698" xr:uid="{B76860FB-1011-4813-A38F-1E2A495150C1}"/>
    <cellStyle name="Měna 2 2 2 2 3 5 2 3 2" xfId="39158" xr:uid="{DFF4E49D-282D-440D-AA94-60758EF18630}"/>
    <cellStyle name="Měna 2 2 2 2 3 5 2 4" xfId="17108" xr:uid="{18B1CC77-B056-413D-9D73-AF82508E01AE}"/>
    <cellStyle name="Měna 2 2 2 2 3 5 2 4 2" xfId="43568" xr:uid="{2C6D4745-BE23-4900-AA5E-538EFDC91178}"/>
    <cellStyle name="Měna 2 2 2 2 3 5 2 5" xfId="21518" xr:uid="{09AB6777-44BD-4908-A94E-583F3B622E4C}"/>
    <cellStyle name="Měna 2 2 2 2 3 5 2 5 2" xfId="47978" xr:uid="{421ABF98-39C7-4E69-976D-6AA7146EC083}"/>
    <cellStyle name="Měna 2 2 2 2 3 5 2 6" xfId="30338" xr:uid="{658F1F63-95A3-42D9-A777-6F6B32A21858}"/>
    <cellStyle name="Měna 2 2 2 2 3 5 3" xfId="5768" xr:uid="{4C74FBEA-0D31-44D6-8414-BFA8B0B8205C}"/>
    <cellStyle name="Měna 2 2 2 2 3 5 3 2" xfId="23408" xr:uid="{A61E0EDA-DBED-468B-A97C-106BF0F094EF}"/>
    <cellStyle name="Měna 2 2 2 2 3 5 3 2 2" xfId="49868" xr:uid="{2983D774-CCFE-491A-A482-50A1D7DE5BF6}"/>
    <cellStyle name="Měna 2 2 2 2 3 5 3 3" xfId="32228" xr:uid="{E23A78E1-107E-420E-9C8A-0782D3591C8D}"/>
    <cellStyle name="Měna 2 2 2 2 3 5 4" xfId="10178" xr:uid="{881F5E4B-544F-4C01-8353-666A90B98580}"/>
    <cellStyle name="Měna 2 2 2 2 3 5 4 2" xfId="36638" xr:uid="{BC0D1BE6-4C46-4960-9549-7AA4DBD692A9}"/>
    <cellStyle name="Měna 2 2 2 2 3 5 5" xfId="14588" xr:uid="{77041975-A875-4C6E-961F-4F10E5E0A9AA}"/>
    <cellStyle name="Měna 2 2 2 2 3 5 5 2" xfId="41048" xr:uid="{81D4EA89-3ADE-4A3F-8419-BAA325BFA141}"/>
    <cellStyle name="Měna 2 2 2 2 3 5 6" xfId="18998" xr:uid="{5F72C74F-8E01-41B9-B8B1-D3D245398F94}"/>
    <cellStyle name="Měna 2 2 2 2 3 5 6 2" xfId="45458" xr:uid="{0F4937FF-8B26-44E6-8AAF-67665C8B5AA1}"/>
    <cellStyle name="Měna 2 2 2 2 3 5 7" xfId="27818" xr:uid="{21108EFC-19BE-4DCC-A4F0-A2D5798C7BE3}"/>
    <cellStyle name="Měna 2 2 2 2 3 6" xfId="1988" xr:uid="{09CF6117-9F38-48DA-B711-2CDEE5B14AB8}"/>
    <cellStyle name="Měna 2 2 2 2 3 6 2" xfId="6398" xr:uid="{BD097F53-C2FE-4AEF-9079-DCA4C646A91F}"/>
    <cellStyle name="Měna 2 2 2 2 3 6 2 2" xfId="24038" xr:uid="{B4DD0675-7573-4FDB-A4D1-EAD0C5F079F9}"/>
    <cellStyle name="Měna 2 2 2 2 3 6 2 2 2" xfId="50498" xr:uid="{51258EB6-8C28-4EF9-A204-C7A55A6CE33A}"/>
    <cellStyle name="Měna 2 2 2 2 3 6 2 3" xfId="32858" xr:uid="{09F21416-0E70-4E78-AC79-B2C6EBDD7553}"/>
    <cellStyle name="Měna 2 2 2 2 3 6 3" xfId="10808" xr:uid="{C1D029F0-BC91-4B98-B120-9441F2DC6F07}"/>
    <cellStyle name="Měna 2 2 2 2 3 6 3 2" xfId="37268" xr:uid="{8DFC91B4-8A92-4219-BF1F-68A1295C5B32}"/>
    <cellStyle name="Měna 2 2 2 2 3 6 4" xfId="15218" xr:uid="{64460A45-B34E-451D-AAB0-A0BD0007ECC6}"/>
    <cellStyle name="Měna 2 2 2 2 3 6 4 2" xfId="41678" xr:uid="{E9FE3BD4-56BA-4607-944F-03B5BAE03BA6}"/>
    <cellStyle name="Měna 2 2 2 2 3 6 5" xfId="19628" xr:uid="{34F33A25-F9D7-4B31-822F-210719B8C438}"/>
    <cellStyle name="Měna 2 2 2 2 3 6 5 2" xfId="46088" xr:uid="{E80E34D8-0FFE-42A8-A733-03F0BC34569E}"/>
    <cellStyle name="Měna 2 2 2 2 3 6 6" xfId="28448" xr:uid="{C6EA15F5-BBFF-438B-993B-8009DF901A0A}"/>
    <cellStyle name="Měna 2 2 2 2 3 7" xfId="2618" xr:uid="{59596595-D40B-4B41-9C98-6C183B1E0D1C}"/>
    <cellStyle name="Měna 2 2 2 2 3 7 2" xfId="7028" xr:uid="{A0E0A47F-8E41-4C50-B892-0C9AF46D7EF0}"/>
    <cellStyle name="Měna 2 2 2 2 3 7 2 2" xfId="24668" xr:uid="{9CBB8030-CF69-4352-B493-28A0AA6614D6}"/>
    <cellStyle name="Měna 2 2 2 2 3 7 2 2 2" xfId="51128" xr:uid="{2D46DEBC-DB53-4436-8036-2FF2D23FAA9B}"/>
    <cellStyle name="Měna 2 2 2 2 3 7 2 3" xfId="33488" xr:uid="{9D197966-D4CE-4AD3-9398-C2DB2DA6E704}"/>
    <cellStyle name="Měna 2 2 2 2 3 7 3" xfId="11438" xr:uid="{5AA1C57B-DBD6-435D-BB59-260F5D27B89C}"/>
    <cellStyle name="Měna 2 2 2 2 3 7 3 2" xfId="37898" xr:uid="{B8BCCB28-1388-4A17-AFF7-55BDAED25DFB}"/>
    <cellStyle name="Měna 2 2 2 2 3 7 4" xfId="15848" xr:uid="{078C8CD0-FA79-4D67-8CAD-C2D61A791E78}"/>
    <cellStyle name="Měna 2 2 2 2 3 7 4 2" xfId="42308" xr:uid="{DA2F6E6D-59BF-4654-983F-4482CD5174BB}"/>
    <cellStyle name="Měna 2 2 2 2 3 7 5" xfId="20258" xr:uid="{D54FB3B3-1490-45FF-81F6-1A8ECE30948E}"/>
    <cellStyle name="Měna 2 2 2 2 3 7 5 2" xfId="46718" xr:uid="{7F7E77D1-9DB7-464C-96BB-F247639C8594}"/>
    <cellStyle name="Měna 2 2 2 2 3 7 6" xfId="29078" xr:uid="{0273AC3B-748E-4CD8-BA49-61BEC3E2B4C3}"/>
    <cellStyle name="Měna 2 2 2 2 3 8" xfId="4508" xr:uid="{FF528793-4A5D-42D5-8FE3-74AB7BBCF0DD}"/>
    <cellStyle name="Měna 2 2 2 2 3 8 2" xfId="22148" xr:uid="{EA72A634-24AD-4CCB-946D-A56EF04A2801}"/>
    <cellStyle name="Měna 2 2 2 2 3 8 2 2" xfId="48608" xr:uid="{B7619723-D935-41B1-8BAE-234F5B49A61F}"/>
    <cellStyle name="Měna 2 2 2 2 3 8 3" xfId="30968" xr:uid="{D2745719-8725-415E-9FCC-FA78BF845D12}"/>
    <cellStyle name="Měna 2 2 2 2 3 9" xfId="8918" xr:uid="{55F13A8F-460E-4560-8A4B-36B725B0E133}"/>
    <cellStyle name="Měna 2 2 2 2 3 9 2" xfId="35378" xr:uid="{5DE86E82-75E5-4FCF-85C3-F10C7DFA8C5F}"/>
    <cellStyle name="Měna 2 2 2 2 4" xfId="139" xr:uid="{789A9A9D-A170-41C2-96C2-29D905910590}"/>
    <cellStyle name="Měna 2 2 2 2 4 10" xfId="13370" xr:uid="{2BDD563F-DD08-4DD7-A33F-DC0F1E6A8A13}"/>
    <cellStyle name="Měna 2 2 2 2 4 10 2" xfId="39830" xr:uid="{3E5E957C-9CC2-40E8-831E-5A3B161FE916}"/>
    <cellStyle name="Měna 2 2 2 2 4 11" xfId="17780" xr:uid="{EC65B597-ED2A-478E-B565-99502B7CF9AB}"/>
    <cellStyle name="Měna 2 2 2 2 4 11 2" xfId="44240" xr:uid="{79E0C13D-EADE-4174-AB05-CCB1B4E5FBAD}"/>
    <cellStyle name="Měna 2 2 2 2 4 12" xfId="26600" xr:uid="{558C0218-97B0-4206-A13A-C8DB0B520D5D}"/>
    <cellStyle name="Měna 2 2 2 2 4 2" xfId="350" xr:uid="{0A306BA5-30AE-4C42-943E-4180B13558A6}"/>
    <cellStyle name="Měna 2 2 2 2 4 2 10" xfId="26810" xr:uid="{602DAB9B-D1C6-4832-AD3A-C1F6D6FC60C2}"/>
    <cellStyle name="Měna 2 2 2 2 4 2 2" xfId="980" xr:uid="{FF1623F3-7EF1-4CC3-87E3-9F255EBADF60}"/>
    <cellStyle name="Měna 2 2 2 2 4 2 2 2" xfId="3500" xr:uid="{06CC42A3-6888-4F3A-B505-49E2195A5D0E}"/>
    <cellStyle name="Měna 2 2 2 2 4 2 2 2 2" xfId="7910" xr:uid="{4B5DB1E0-052D-4D27-9046-64740C8C32E9}"/>
    <cellStyle name="Měna 2 2 2 2 4 2 2 2 2 2" xfId="25550" xr:uid="{025969B5-1312-4D05-BC46-E64DB114003D}"/>
    <cellStyle name="Měna 2 2 2 2 4 2 2 2 2 2 2" xfId="52010" xr:uid="{7EC6E1AD-C5B0-4372-8D4E-58C2E174B778}"/>
    <cellStyle name="Měna 2 2 2 2 4 2 2 2 2 3" xfId="34370" xr:uid="{BF312DAE-C22A-4B84-9793-B200E59D5C94}"/>
    <cellStyle name="Měna 2 2 2 2 4 2 2 2 3" xfId="12320" xr:uid="{615FD045-A489-49AD-A7C5-80C3FEE66CBC}"/>
    <cellStyle name="Měna 2 2 2 2 4 2 2 2 3 2" xfId="38780" xr:uid="{698D56FD-69C3-4CAB-9FD1-95A60B11F9C8}"/>
    <cellStyle name="Měna 2 2 2 2 4 2 2 2 4" xfId="16730" xr:uid="{7AF98F6E-8DA7-4589-B11D-EBB6B24E99C3}"/>
    <cellStyle name="Měna 2 2 2 2 4 2 2 2 4 2" xfId="43190" xr:uid="{BF6DA39A-2B99-4CEA-9079-D3BC465336E2}"/>
    <cellStyle name="Měna 2 2 2 2 4 2 2 2 5" xfId="21140" xr:uid="{CD7E1171-7516-492F-BA5B-0D09EB0E31EB}"/>
    <cellStyle name="Měna 2 2 2 2 4 2 2 2 5 2" xfId="47600" xr:uid="{2CF51D2D-73C1-4CC5-BEE1-D99934FB2D6D}"/>
    <cellStyle name="Měna 2 2 2 2 4 2 2 2 6" xfId="29960" xr:uid="{340D862C-77ED-458A-8318-EDC500EAC520}"/>
    <cellStyle name="Měna 2 2 2 2 4 2 2 3" xfId="5390" xr:uid="{F52AA747-C25F-418F-9035-B849560678A3}"/>
    <cellStyle name="Měna 2 2 2 2 4 2 2 3 2" xfId="23030" xr:uid="{4C1403F7-B167-4331-8F52-7CDD0FA71AD4}"/>
    <cellStyle name="Měna 2 2 2 2 4 2 2 3 2 2" xfId="49490" xr:uid="{E4F8FC6E-6EED-419E-9355-A8CB587FAE8D}"/>
    <cellStyle name="Měna 2 2 2 2 4 2 2 3 3" xfId="31850" xr:uid="{C26F1877-5DC6-405F-9522-83C5386BFA8A}"/>
    <cellStyle name="Měna 2 2 2 2 4 2 2 4" xfId="9800" xr:uid="{9003AD3B-5CB6-4AD5-9B28-1AA8C5F4269B}"/>
    <cellStyle name="Měna 2 2 2 2 4 2 2 4 2" xfId="36260" xr:uid="{C865832F-39C0-42C7-9015-021CABEE5CDE}"/>
    <cellStyle name="Měna 2 2 2 2 4 2 2 5" xfId="14210" xr:uid="{78FF3EBE-624D-4B03-92DB-8812A4552D6E}"/>
    <cellStyle name="Měna 2 2 2 2 4 2 2 5 2" xfId="40670" xr:uid="{C85526ED-C418-4CF4-BB53-801E0F70CABC}"/>
    <cellStyle name="Měna 2 2 2 2 4 2 2 6" xfId="18620" xr:uid="{C385F53A-5CC5-4220-9C94-8B3DFDA2353C}"/>
    <cellStyle name="Měna 2 2 2 2 4 2 2 6 2" xfId="45080" xr:uid="{90771CD0-38C7-420C-AD21-D62354804B7C}"/>
    <cellStyle name="Měna 2 2 2 2 4 2 2 7" xfId="27440" xr:uid="{0CA8C923-7CE9-4DC4-8A5C-D36363342194}"/>
    <cellStyle name="Měna 2 2 2 2 4 2 3" xfId="1610" xr:uid="{E6941669-3DA7-4B7F-90F9-FB6E6491B288}"/>
    <cellStyle name="Měna 2 2 2 2 4 2 3 2" xfId="4130" xr:uid="{0B0B685A-B288-4585-8BF5-9B61B5364358}"/>
    <cellStyle name="Měna 2 2 2 2 4 2 3 2 2" xfId="8540" xr:uid="{5B1E67A8-8BE9-4F38-952D-26D69A8D7981}"/>
    <cellStyle name="Měna 2 2 2 2 4 2 3 2 2 2" xfId="26180" xr:uid="{E8E3962F-2A08-4C93-AC9A-A0E63D032BE3}"/>
    <cellStyle name="Měna 2 2 2 2 4 2 3 2 2 2 2" xfId="52640" xr:uid="{7E39A0FA-D65E-4098-BAB8-1E512F4DE701}"/>
    <cellStyle name="Měna 2 2 2 2 4 2 3 2 2 3" xfId="35000" xr:uid="{2F9C77F3-0ED8-43A2-A9DC-925C699E796A}"/>
    <cellStyle name="Měna 2 2 2 2 4 2 3 2 3" xfId="12950" xr:uid="{45D989B9-8C9B-4CF5-A335-74ED8E8C60F2}"/>
    <cellStyle name="Měna 2 2 2 2 4 2 3 2 3 2" xfId="39410" xr:uid="{8ABA20E6-3567-4E49-82E5-74834B1C321A}"/>
    <cellStyle name="Měna 2 2 2 2 4 2 3 2 4" xfId="17360" xr:uid="{7AC29318-AA0B-4C05-BA10-F5C3A7B26EDB}"/>
    <cellStyle name="Měna 2 2 2 2 4 2 3 2 4 2" xfId="43820" xr:uid="{F930F3EB-F99F-413A-967D-EC920626B261}"/>
    <cellStyle name="Měna 2 2 2 2 4 2 3 2 5" xfId="21770" xr:uid="{0C59731D-899A-4603-800D-BF368F67C61E}"/>
    <cellStyle name="Měna 2 2 2 2 4 2 3 2 5 2" xfId="48230" xr:uid="{F1480297-A7DA-4BF3-A297-946378C3C383}"/>
    <cellStyle name="Měna 2 2 2 2 4 2 3 2 6" xfId="30590" xr:uid="{4DDA5E3F-8087-484D-A048-CD0D7C52D043}"/>
    <cellStyle name="Měna 2 2 2 2 4 2 3 3" xfId="6020" xr:uid="{B406B61D-C10A-4607-AB6A-48A8AC47CEF3}"/>
    <cellStyle name="Měna 2 2 2 2 4 2 3 3 2" xfId="23660" xr:uid="{870B4A3B-597F-42FC-B9C2-BF6A05DF2628}"/>
    <cellStyle name="Měna 2 2 2 2 4 2 3 3 2 2" xfId="50120" xr:uid="{7D6F79F6-FD0E-4219-838D-572AEBC5B699}"/>
    <cellStyle name="Měna 2 2 2 2 4 2 3 3 3" xfId="32480" xr:uid="{8E611C30-4191-4800-91ED-7AB8FD0E3065}"/>
    <cellStyle name="Měna 2 2 2 2 4 2 3 4" xfId="10430" xr:uid="{643B8601-12A7-4E2E-A1D3-BA9E6BD810A6}"/>
    <cellStyle name="Měna 2 2 2 2 4 2 3 4 2" xfId="36890" xr:uid="{B8F5C45E-9D8A-4FE6-A064-FFDF5914901B}"/>
    <cellStyle name="Měna 2 2 2 2 4 2 3 5" xfId="14840" xr:uid="{E0BC33F9-C4DC-4E51-8B32-0C2B54E6C22A}"/>
    <cellStyle name="Měna 2 2 2 2 4 2 3 5 2" xfId="41300" xr:uid="{DB3AF22B-9035-4790-AEA0-A4B2A2DD3EA8}"/>
    <cellStyle name="Měna 2 2 2 2 4 2 3 6" xfId="19250" xr:uid="{9103F74C-C458-44F5-9031-AAE529D2543F}"/>
    <cellStyle name="Měna 2 2 2 2 4 2 3 6 2" xfId="45710" xr:uid="{65A995AE-B23D-4648-9B4A-A6D1C2C97E13}"/>
    <cellStyle name="Měna 2 2 2 2 4 2 3 7" xfId="28070" xr:uid="{AD42DF20-15A1-4EB9-896F-B1AC2792AC8B}"/>
    <cellStyle name="Měna 2 2 2 2 4 2 4" xfId="2240" xr:uid="{AE5825D6-18F9-4E41-8AD0-1E22CAA3BF7B}"/>
    <cellStyle name="Měna 2 2 2 2 4 2 4 2" xfId="6650" xr:uid="{04216A11-D452-47E1-B03C-9B289D953DC0}"/>
    <cellStyle name="Měna 2 2 2 2 4 2 4 2 2" xfId="24290" xr:uid="{51AF4A0B-8362-46BF-B157-9D1EB0C1F17E}"/>
    <cellStyle name="Měna 2 2 2 2 4 2 4 2 2 2" xfId="50750" xr:uid="{FE0C2761-F6AC-41BF-BE87-F6319334D087}"/>
    <cellStyle name="Měna 2 2 2 2 4 2 4 2 3" xfId="33110" xr:uid="{BBA49327-AA9F-477B-A580-7A0616B36DA0}"/>
    <cellStyle name="Měna 2 2 2 2 4 2 4 3" xfId="11060" xr:uid="{2E9E8B1C-6C02-448D-A4E5-C139D595DA8F}"/>
    <cellStyle name="Měna 2 2 2 2 4 2 4 3 2" xfId="37520" xr:uid="{F262B4A5-48B6-45FD-8F23-E2D4F8F224DE}"/>
    <cellStyle name="Měna 2 2 2 2 4 2 4 4" xfId="15470" xr:uid="{10C55384-86C5-49CD-89BC-F6D62FB68534}"/>
    <cellStyle name="Měna 2 2 2 2 4 2 4 4 2" xfId="41930" xr:uid="{A9A5D047-B406-4A6A-9038-174525E5AA3F}"/>
    <cellStyle name="Měna 2 2 2 2 4 2 4 5" xfId="19880" xr:uid="{0C1A1F09-AD25-42DC-B0A5-D30B3F5BD63B}"/>
    <cellStyle name="Měna 2 2 2 2 4 2 4 5 2" xfId="46340" xr:uid="{B20E62DC-10BB-40CC-83C9-9B10AF4ECFF6}"/>
    <cellStyle name="Měna 2 2 2 2 4 2 4 6" xfId="28700" xr:uid="{AA7F86FF-8C35-4ADB-9ED7-A1983B696E13}"/>
    <cellStyle name="Měna 2 2 2 2 4 2 5" xfId="2870" xr:uid="{8E5D4F09-032E-405F-89F4-273850F35958}"/>
    <cellStyle name="Měna 2 2 2 2 4 2 5 2" xfId="7280" xr:uid="{4E0B16E1-05E1-40D8-BB5C-7DCDBD500B1A}"/>
    <cellStyle name="Měna 2 2 2 2 4 2 5 2 2" xfId="24920" xr:uid="{7D6078BB-71B6-4F26-9545-CA440982F294}"/>
    <cellStyle name="Měna 2 2 2 2 4 2 5 2 2 2" xfId="51380" xr:uid="{243251E9-C142-42F5-B808-C2ECF70D6F12}"/>
    <cellStyle name="Měna 2 2 2 2 4 2 5 2 3" xfId="33740" xr:uid="{EB036537-A4E3-446D-B574-85CAF2D57780}"/>
    <cellStyle name="Měna 2 2 2 2 4 2 5 3" xfId="11690" xr:uid="{9CC039E0-19AB-497C-89CD-28CC5E17A460}"/>
    <cellStyle name="Měna 2 2 2 2 4 2 5 3 2" xfId="38150" xr:uid="{FABCEFEA-4F8F-4033-8EBE-8FDA41D7601A}"/>
    <cellStyle name="Měna 2 2 2 2 4 2 5 4" xfId="16100" xr:uid="{1CCB10D2-40B2-4CB2-B92C-00176A8199D4}"/>
    <cellStyle name="Měna 2 2 2 2 4 2 5 4 2" xfId="42560" xr:uid="{879E9B89-E846-448A-9FDF-618BEE3B6718}"/>
    <cellStyle name="Měna 2 2 2 2 4 2 5 5" xfId="20510" xr:uid="{132745F2-AB16-4A6E-9877-691D6F770CB3}"/>
    <cellStyle name="Měna 2 2 2 2 4 2 5 5 2" xfId="46970" xr:uid="{D02FAA9A-DF74-4D5F-8C18-AF7A10B18596}"/>
    <cellStyle name="Měna 2 2 2 2 4 2 5 6" xfId="29330" xr:uid="{4AFBC8FC-3F54-4703-B824-390F01975B9C}"/>
    <cellStyle name="Měna 2 2 2 2 4 2 6" xfId="4760" xr:uid="{EFAB2BC4-1D1D-4830-8CD8-971B9486F83F}"/>
    <cellStyle name="Měna 2 2 2 2 4 2 6 2" xfId="22400" xr:uid="{ABBB1383-9B53-4958-8010-5B443F8709A1}"/>
    <cellStyle name="Měna 2 2 2 2 4 2 6 2 2" xfId="48860" xr:uid="{96C57EBD-CB79-4E1F-8A84-D6801C4EAF42}"/>
    <cellStyle name="Měna 2 2 2 2 4 2 6 3" xfId="31220" xr:uid="{F0AAC14A-AE83-4E7C-A102-A0B61CEFBD22}"/>
    <cellStyle name="Měna 2 2 2 2 4 2 7" xfId="9170" xr:uid="{2D0BDFE4-8528-487F-8122-69831C7A6AC5}"/>
    <cellStyle name="Měna 2 2 2 2 4 2 7 2" xfId="35630" xr:uid="{D9AED846-AF04-4A79-9468-D917AA1D0DFA}"/>
    <cellStyle name="Měna 2 2 2 2 4 2 8" xfId="13580" xr:uid="{878682A9-147A-429D-8104-9A82A4F48F32}"/>
    <cellStyle name="Měna 2 2 2 2 4 2 8 2" xfId="40040" xr:uid="{CE25EC98-1394-4D5C-8FED-5F143AEAB87E}"/>
    <cellStyle name="Měna 2 2 2 2 4 2 9" xfId="17990" xr:uid="{ECCF594C-4611-47A1-B490-A5911F8A08F9}"/>
    <cellStyle name="Měna 2 2 2 2 4 2 9 2" xfId="44450" xr:uid="{B3BA6CDD-B7D2-4B0D-B9B8-6A2292731726}"/>
    <cellStyle name="Měna 2 2 2 2 4 3" xfId="560" xr:uid="{9F6D15CB-15B7-49C1-8C8D-BB65C7028D39}"/>
    <cellStyle name="Měna 2 2 2 2 4 3 10" xfId="27020" xr:uid="{47F73A0B-D38B-4913-AB5F-C2A93F8E2BB5}"/>
    <cellStyle name="Měna 2 2 2 2 4 3 2" xfId="1190" xr:uid="{036D1B38-42D1-400B-B0F6-F073A1E1A2B5}"/>
    <cellStyle name="Měna 2 2 2 2 4 3 2 2" xfId="3710" xr:uid="{6BE90144-C3D9-4E6A-884C-7B1DD9FD3773}"/>
    <cellStyle name="Měna 2 2 2 2 4 3 2 2 2" xfId="8120" xr:uid="{AECBA412-7687-47F1-BF60-7273BA6FB97A}"/>
    <cellStyle name="Měna 2 2 2 2 4 3 2 2 2 2" xfId="25760" xr:uid="{14537A2E-4E3E-4B94-93D2-12E38F766EE7}"/>
    <cellStyle name="Měna 2 2 2 2 4 3 2 2 2 2 2" xfId="52220" xr:uid="{E8C248A6-A6E3-48AF-882B-BEE5BBED780C}"/>
    <cellStyle name="Měna 2 2 2 2 4 3 2 2 2 3" xfId="34580" xr:uid="{0EB6F56F-CA89-49B9-A79B-49593525AEDA}"/>
    <cellStyle name="Měna 2 2 2 2 4 3 2 2 3" xfId="12530" xr:uid="{476E2047-E732-4C5B-A4BA-EF77F407F722}"/>
    <cellStyle name="Měna 2 2 2 2 4 3 2 2 3 2" xfId="38990" xr:uid="{88244C56-A738-457F-8962-47830A89D82B}"/>
    <cellStyle name="Měna 2 2 2 2 4 3 2 2 4" xfId="16940" xr:uid="{4E9DDC4C-0CE9-4D58-8DC3-4261CCE51EFA}"/>
    <cellStyle name="Měna 2 2 2 2 4 3 2 2 4 2" xfId="43400" xr:uid="{5B40DFE1-1611-4391-B3C4-004D93E40A3B}"/>
    <cellStyle name="Měna 2 2 2 2 4 3 2 2 5" xfId="21350" xr:uid="{38E2780D-F76F-4B22-AAE6-F8E2EE01E442}"/>
    <cellStyle name="Měna 2 2 2 2 4 3 2 2 5 2" xfId="47810" xr:uid="{247E9F20-975C-4039-9C61-970701F5E826}"/>
    <cellStyle name="Měna 2 2 2 2 4 3 2 2 6" xfId="30170" xr:uid="{A1E8DCC4-9D5D-42EA-A7C0-B6E573B05081}"/>
    <cellStyle name="Měna 2 2 2 2 4 3 2 3" xfId="5600" xr:uid="{5DB2DB3C-84EB-418A-B3A6-4FBE86BA6689}"/>
    <cellStyle name="Měna 2 2 2 2 4 3 2 3 2" xfId="23240" xr:uid="{38391887-4825-4871-A583-87C5BFAAC0F6}"/>
    <cellStyle name="Měna 2 2 2 2 4 3 2 3 2 2" xfId="49700" xr:uid="{397C6B5C-9309-4AFD-8FE6-042EB465C7D2}"/>
    <cellStyle name="Měna 2 2 2 2 4 3 2 3 3" xfId="32060" xr:uid="{F4DC42E8-0A02-48A2-AB1A-C92C1596AC89}"/>
    <cellStyle name="Měna 2 2 2 2 4 3 2 4" xfId="10010" xr:uid="{8582F5F0-B1CB-4E4D-AB3D-4AB2D6FF9259}"/>
    <cellStyle name="Měna 2 2 2 2 4 3 2 4 2" xfId="36470" xr:uid="{5273D914-714F-45C6-B54A-3AFF97D1A744}"/>
    <cellStyle name="Měna 2 2 2 2 4 3 2 5" xfId="14420" xr:uid="{64DC910D-4954-495F-91EB-4D79EB0D5DCF}"/>
    <cellStyle name="Měna 2 2 2 2 4 3 2 5 2" xfId="40880" xr:uid="{C35D57C9-780F-499D-BB67-3B86447BA14F}"/>
    <cellStyle name="Měna 2 2 2 2 4 3 2 6" xfId="18830" xr:uid="{9B9F4E52-529D-40AB-8B14-498D3CD071D6}"/>
    <cellStyle name="Měna 2 2 2 2 4 3 2 6 2" xfId="45290" xr:uid="{ED650EF7-DAFC-41C9-98D8-1E7A74837339}"/>
    <cellStyle name="Měna 2 2 2 2 4 3 2 7" xfId="27650" xr:uid="{CC443A1E-0DA6-49FC-B3B4-2A65B255E1D1}"/>
    <cellStyle name="Měna 2 2 2 2 4 3 3" xfId="1820" xr:uid="{BC01A87F-C408-4E0E-A998-DEEBD7053860}"/>
    <cellStyle name="Měna 2 2 2 2 4 3 3 2" xfId="4340" xr:uid="{C9B2C77B-6952-4516-8ABB-C234483343D9}"/>
    <cellStyle name="Měna 2 2 2 2 4 3 3 2 2" xfId="8750" xr:uid="{5E89A8C6-91D0-4FD0-91DD-07C26D734A6F}"/>
    <cellStyle name="Měna 2 2 2 2 4 3 3 2 2 2" xfId="26390" xr:uid="{6B9B56AC-7E28-4680-91A4-5FEAD0E1DAC9}"/>
    <cellStyle name="Měna 2 2 2 2 4 3 3 2 2 2 2" xfId="52850" xr:uid="{183985C9-1289-4C03-BC39-2FB05970D284}"/>
    <cellStyle name="Měna 2 2 2 2 4 3 3 2 2 3" xfId="35210" xr:uid="{BBE249BB-529D-4B24-9BC8-602831DB7362}"/>
    <cellStyle name="Měna 2 2 2 2 4 3 3 2 3" xfId="13160" xr:uid="{6269D742-B925-4A26-AB52-6B7962C8654E}"/>
    <cellStyle name="Měna 2 2 2 2 4 3 3 2 3 2" xfId="39620" xr:uid="{DE388873-979E-4EBE-B7F6-A93A59711457}"/>
    <cellStyle name="Měna 2 2 2 2 4 3 3 2 4" xfId="17570" xr:uid="{89A0CBA4-2B7E-425F-9F65-347B7DCFD0AD}"/>
    <cellStyle name="Měna 2 2 2 2 4 3 3 2 4 2" xfId="44030" xr:uid="{0B3E83F2-3AF8-4AE9-9E8D-A972A67E5EEE}"/>
    <cellStyle name="Měna 2 2 2 2 4 3 3 2 5" xfId="21980" xr:uid="{F50A4CCE-436D-423E-AC3B-6048345BE92B}"/>
    <cellStyle name="Měna 2 2 2 2 4 3 3 2 5 2" xfId="48440" xr:uid="{59CDCD19-27BA-4CD0-8B02-E7F8ABCD6A2A}"/>
    <cellStyle name="Měna 2 2 2 2 4 3 3 2 6" xfId="30800" xr:uid="{47A4958A-9B67-4979-B3E2-076F78308A3B}"/>
    <cellStyle name="Měna 2 2 2 2 4 3 3 3" xfId="6230" xr:uid="{EDD624F0-9166-4D69-9A6D-5F33774F3841}"/>
    <cellStyle name="Měna 2 2 2 2 4 3 3 3 2" xfId="23870" xr:uid="{39573046-0880-4F3F-8440-9373B0F86577}"/>
    <cellStyle name="Měna 2 2 2 2 4 3 3 3 2 2" xfId="50330" xr:uid="{B35B6794-4413-413F-9A0A-1DEE6CB16E6D}"/>
    <cellStyle name="Měna 2 2 2 2 4 3 3 3 3" xfId="32690" xr:uid="{DFD92C2D-672F-4855-900A-DA9F649D3C9E}"/>
    <cellStyle name="Měna 2 2 2 2 4 3 3 4" xfId="10640" xr:uid="{07D01C71-6A19-4E39-A4BA-D363EDF40530}"/>
    <cellStyle name="Měna 2 2 2 2 4 3 3 4 2" xfId="37100" xr:uid="{F4CFAF52-90CD-43AA-9254-E2A090E00B41}"/>
    <cellStyle name="Měna 2 2 2 2 4 3 3 5" xfId="15050" xr:uid="{E0E32572-B1D5-4F63-BFC8-F47833EE9C05}"/>
    <cellStyle name="Měna 2 2 2 2 4 3 3 5 2" xfId="41510" xr:uid="{157F8EED-9546-41DC-B055-6A3C156AF66B}"/>
    <cellStyle name="Měna 2 2 2 2 4 3 3 6" xfId="19460" xr:uid="{F44A92D5-433D-479E-9353-403AF58F3026}"/>
    <cellStyle name="Měna 2 2 2 2 4 3 3 6 2" xfId="45920" xr:uid="{EA8D51DB-0D3E-425D-A6B2-2530F1CA0628}"/>
    <cellStyle name="Měna 2 2 2 2 4 3 3 7" xfId="28280" xr:uid="{FEE959C6-E4BD-4500-8858-928E7FB4F117}"/>
    <cellStyle name="Měna 2 2 2 2 4 3 4" xfId="2450" xr:uid="{B952995F-3800-4171-8622-1B2CE1314C65}"/>
    <cellStyle name="Měna 2 2 2 2 4 3 4 2" xfId="6860" xr:uid="{8A84E735-B706-4E0C-8139-85CF2037A5F1}"/>
    <cellStyle name="Měna 2 2 2 2 4 3 4 2 2" xfId="24500" xr:uid="{7CE0453D-DB81-4063-8483-9DFA54499FA7}"/>
    <cellStyle name="Měna 2 2 2 2 4 3 4 2 2 2" xfId="50960" xr:uid="{B3210DB2-1071-44FA-A691-333079B65E25}"/>
    <cellStyle name="Měna 2 2 2 2 4 3 4 2 3" xfId="33320" xr:uid="{8DC4014A-1BD1-4863-B30F-6800D376EFF1}"/>
    <cellStyle name="Měna 2 2 2 2 4 3 4 3" xfId="11270" xr:uid="{98739BA8-3123-4052-A57A-58229D9E29A5}"/>
    <cellStyle name="Měna 2 2 2 2 4 3 4 3 2" xfId="37730" xr:uid="{43A134A0-3FE9-4B06-9244-B12BFCF2E2ED}"/>
    <cellStyle name="Měna 2 2 2 2 4 3 4 4" xfId="15680" xr:uid="{2CA69385-30EF-4E93-B694-7DA7AA2538C8}"/>
    <cellStyle name="Měna 2 2 2 2 4 3 4 4 2" xfId="42140" xr:uid="{053819B8-2C46-45F4-8639-3E0609175CF1}"/>
    <cellStyle name="Měna 2 2 2 2 4 3 4 5" xfId="20090" xr:uid="{C1AE8687-FB0E-4F4E-BAD8-0AA4944866F6}"/>
    <cellStyle name="Měna 2 2 2 2 4 3 4 5 2" xfId="46550" xr:uid="{81DFF10C-A01C-4B5F-A4F3-096F664F8043}"/>
    <cellStyle name="Měna 2 2 2 2 4 3 4 6" xfId="28910" xr:uid="{C43643C4-4383-4AB1-A5AD-31EF48B8654B}"/>
    <cellStyle name="Měna 2 2 2 2 4 3 5" xfId="3080" xr:uid="{E5AB6DDD-B9A2-4AD5-845E-FDBA7313117C}"/>
    <cellStyle name="Měna 2 2 2 2 4 3 5 2" xfId="7490" xr:uid="{2C9F2AC8-CCF4-4721-90F5-E03B0D7C9520}"/>
    <cellStyle name="Měna 2 2 2 2 4 3 5 2 2" xfId="25130" xr:uid="{E44F8F69-4C19-46E4-80AD-C12E11491384}"/>
    <cellStyle name="Měna 2 2 2 2 4 3 5 2 2 2" xfId="51590" xr:uid="{70B2DBC7-C7BD-4FB6-A9B2-C043368A24C4}"/>
    <cellStyle name="Měna 2 2 2 2 4 3 5 2 3" xfId="33950" xr:uid="{62504999-79F3-4B01-A295-089ACA0C96F7}"/>
    <cellStyle name="Měna 2 2 2 2 4 3 5 3" xfId="11900" xr:uid="{654A78A5-A9A0-48E9-AA7C-FCC4689A5482}"/>
    <cellStyle name="Měna 2 2 2 2 4 3 5 3 2" xfId="38360" xr:uid="{17CAFF58-D187-4B64-BB13-F486B2EA48C4}"/>
    <cellStyle name="Měna 2 2 2 2 4 3 5 4" xfId="16310" xr:uid="{B3553945-E7C8-487C-B446-EB3149EF99CA}"/>
    <cellStyle name="Měna 2 2 2 2 4 3 5 4 2" xfId="42770" xr:uid="{8571F914-15D1-47B1-83C0-B4EB796828D9}"/>
    <cellStyle name="Měna 2 2 2 2 4 3 5 5" xfId="20720" xr:uid="{FFD5FEEC-777B-4AFD-B91A-D88093C3CEB5}"/>
    <cellStyle name="Měna 2 2 2 2 4 3 5 5 2" xfId="47180" xr:uid="{6E0AE409-26DF-47F7-B8D8-9DD5731EDFEC}"/>
    <cellStyle name="Měna 2 2 2 2 4 3 5 6" xfId="29540" xr:uid="{F14275FB-2169-4480-82A7-2F329347385D}"/>
    <cellStyle name="Měna 2 2 2 2 4 3 6" xfId="4970" xr:uid="{06729122-6C5C-4149-AF40-817517BAD5C9}"/>
    <cellStyle name="Měna 2 2 2 2 4 3 6 2" xfId="22610" xr:uid="{13FB56C5-A9FF-4CA2-8953-BDC1C12C03A4}"/>
    <cellStyle name="Měna 2 2 2 2 4 3 6 2 2" xfId="49070" xr:uid="{8AE96EBF-3A60-48F8-A223-5CEDBBD19ED6}"/>
    <cellStyle name="Měna 2 2 2 2 4 3 6 3" xfId="31430" xr:uid="{7A20F553-D1EC-438D-9D0F-FBCF061F19D5}"/>
    <cellStyle name="Měna 2 2 2 2 4 3 7" xfId="9380" xr:uid="{38EBE1D0-94F1-44EF-8099-0B7DD82EEB57}"/>
    <cellStyle name="Měna 2 2 2 2 4 3 7 2" xfId="35840" xr:uid="{EABE081F-0617-4C9F-B258-093433E3DC82}"/>
    <cellStyle name="Měna 2 2 2 2 4 3 8" xfId="13790" xr:uid="{BB1E69AC-72AD-4D1B-BC2D-A4D135AF060D}"/>
    <cellStyle name="Měna 2 2 2 2 4 3 8 2" xfId="40250" xr:uid="{81927295-17ED-4BAB-B4D1-5714EAD94D76}"/>
    <cellStyle name="Měna 2 2 2 2 4 3 9" xfId="18200" xr:uid="{EC8DD983-DFB8-460B-BB09-C3AB27E5CA0C}"/>
    <cellStyle name="Měna 2 2 2 2 4 3 9 2" xfId="44660" xr:uid="{AA4892A8-B0A8-4ADE-926E-3AAD2968EA0D}"/>
    <cellStyle name="Měna 2 2 2 2 4 4" xfId="770" xr:uid="{1CBFCCB8-6BD0-474F-AD96-B92FE40E7D93}"/>
    <cellStyle name="Měna 2 2 2 2 4 4 2" xfId="3290" xr:uid="{3E3B09C1-861C-443A-8975-96B8AAE484AC}"/>
    <cellStyle name="Měna 2 2 2 2 4 4 2 2" xfId="7700" xr:uid="{2114CC69-D13C-4106-B0CB-99336FBB1AE6}"/>
    <cellStyle name="Měna 2 2 2 2 4 4 2 2 2" xfId="25340" xr:uid="{C43E7CD7-E8DF-45EF-977C-4219D1046341}"/>
    <cellStyle name="Měna 2 2 2 2 4 4 2 2 2 2" xfId="51800" xr:uid="{0F4B8D6F-2D26-4A71-9482-31DC522E596E}"/>
    <cellStyle name="Měna 2 2 2 2 4 4 2 2 3" xfId="34160" xr:uid="{C91E5716-DBE8-4930-8BD6-7BE87DEB8719}"/>
    <cellStyle name="Měna 2 2 2 2 4 4 2 3" xfId="12110" xr:uid="{301F12AC-6835-4A9A-948A-6A09B295222A}"/>
    <cellStyle name="Měna 2 2 2 2 4 4 2 3 2" xfId="38570" xr:uid="{3B390888-A07E-4F99-970F-6F3B2F9AB95D}"/>
    <cellStyle name="Měna 2 2 2 2 4 4 2 4" xfId="16520" xr:uid="{450E8354-44E1-4C22-9561-21FABAB3D5C1}"/>
    <cellStyle name="Měna 2 2 2 2 4 4 2 4 2" xfId="42980" xr:uid="{014DF6C1-581E-444C-ABE5-4803FF7B4FB2}"/>
    <cellStyle name="Měna 2 2 2 2 4 4 2 5" xfId="20930" xr:uid="{BC51BD22-5885-4DA3-B755-4E4EEEECD757}"/>
    <cellStyle name="Měna 2 2 2 2 4 4 2 5 2" xfId="47390" xr:uid="{898B51D8-F8CF-4C3A-840F-A675A3E64B16}"/>
    <cellStyle name="Měna 2 2 2 2 4 4 2 6" xfId="29750" xr:uid="{916D69E2-91EC-45F2-A77D-3EDAA8D5D172}"/>
    <cellStyle name="Měna 2 2 2 2 4 4 3" xfId="5180" xr:uid="{6899AB5F-4649-4B83-8F94-FE7683CA0699}"/>
    <cellStyle name="Měna 2 2 2 2 4 4 3 2" xfId="22820" xr:uid="{72599402-D9E0-46DA-BBD3-441F113C3BD0}"/>
    <cellStyle name="Měna 2 2 2 2 4 4 3 2 2" xfId="49280" xr:uid="{7B23A1CD-CBFA-4CC5-808A-EDE81B652E2E}"/>
    <cellStyle name="Měna 2 2 2 2 4 4 3 3" xfId="31640" xr:uid="{0D995027-BDC7-44A3-AD49-F8DFB7FB7B2E}"/>
    <cellStyle name="Měna 2 2 2 2 4 4 4" xfId="9590" xr:uid="{D5EECE72-C0E9-4FEC-BC96-3BA9F41CACE4}"/>
    <cellStyle name="Měna 2 2 2 2 4 4 4 2" xfId="36050" xr:uid="{E0ECC541-A96A-4BA9-B489-5D038533BEF0}"/>
    <cellStyle name="Měna 2 2 2 2 4 4 5" xfId="14000" xr:uid="{E3244C03-BD65-4816-AB72-E21236769A55}"/>
    <cellStyle name="Měna 2 2 2 2 4 4 5 2" xfId="40460" xr:uid="{EC44A3D9-E0BB-4E17-B946-119BC53108D0}"/>
    <cellStyle name="Měna 2 2 2 2 4 4 6" xfId="18410" xr:uid="{006CC5AD-5E67-4626-9010-9F4FA8BBE91F}"/>
    <cellStyle name="Měna 2 2 2 2 4 4 6 2" xfId="44870" xr:uid="{F75FFD9E-9980-4B12-A975-4B0AB8220362}"/>
    <cellStyle name="Měna 2 2 2 2 4 4 7" xfId="27230" xr:uid="{BD270A23-D4FF-4FBB-A879-8FC93B355348}"/>
    <cellStyle name="Měna 2 2 2 2 4 5" xfId="1400" xr:uid="{2B4F03D7-3551-4511-9586-320445F07548}"/>
    <cellStyle name="Měna 2 2 2 2 4 5 2" xfId="3920" xr:uid="{CBDF51F3-36B2-443F-AA93-CAC069994A7D}"/>
    <cellStyle name="Měna 2 2 2 2 4 5 2 2" xfId="8330" xr:uid="{9C03FCFF-8C22-40E4-A86A-28053055C362}"/>
    <cellStyle name="Měna 2 2 2 2 4 5 2 2 2" xfId="25970" xr:uid="{88ADCE8D-EF82-4C3A-9B22-128A8475EA0A}"/>
    <cellStyle name="Měna 2 2 2 2 4 5 2 2 2 2" xfId="52430" xr:uid="{3365A844-7945-4395-8844-26F976FD47E4}"/>
    <cellStyle name="Měna 2 2 2 2 4 5 2 2 3" xfId="34790" xr:uid="{C0434EB4-4F4B-4AD7-B426-57DFEE2E5AA4}"/>
    <cellStyle name="Měna 2 2 2 2 4 5 2 3" xfId="12740" xr:uid="{08A71F67-30F7-4C8D-9492-382685B354F8}"/>
    <cellStyle name="Měna 2 2 2 2 4 5 2 3 2" xfId="39200" xr:uid="{5A2397C0-2054-4C22-A98B-5C7E2E220D91}"/>
    <cellStyle name="Měna 2 2 2 2 4 5 2 4" xfId="17150" xr:uid="{E8A7EDA3-05DC-43A2-A6CD-0B66AABE664D}"/>
    <cellStyle name="Měna 2 2 2 2 4 5 2 4 2" xfId="43610" xr:uid="{AB3F7332-9B6D-48FE-A222-A26F1163D238}"/>
    <cellStyle name="Měna 2 2 2 2 4 5 2 5" xfId="21560" xr:uid="{47DE7ADF-82F3-467B-9AAC-A4EDBD7C84F0}"/>
    <cellStyle name="Měna 2 2 2 2 4 5 2 5 2" xfId="48020" xr:uid="{362511DE-E716-4508-9B6D-B686DDF2E508}"/>
    <cellStyle name="Měna 2 2 2 2 4 5 2 6" xfId="30380" xr:uid="{F142AFD8-66DB-4194-A77B-3B24172F16DA}"/>
    <cellStyle name="Měna 2 2 2 2 4 5 3" xfId="5810" xr:uid="{FFDBD508-3419-4D72-932B-FAD2ED2874DE}"/>
    <cellStyle name="Měna 2 2 2 2 4 5 3 2" xfId="23450" xr:uid="{5406D1F0-D918-4E17-9951-03501F6FCAD6}"/>
    <cellStyle name="Měna 2 2 2 2 4 5 3 2 2" xfId="49910" xr:uid="{7E8AD621-069F-454B-AC35-E1654F64D51C}"/>
    <cellStyle name="Měna 2 2 2 2 4 5 3 3" xfId="32270" xr:uid="{76F91EFA-3A7B-48AA-AA0D-2264052E55F2}"/>
    <cellStyle name="Měna 2 2 2 2 4 5 4" xfId="10220" xr:uid="{F3381D3D-3823-4F69-A1E7-D5469225D0BF}"/>
    <cellStyle name="Měna 2 2 2 2 4 5 4 2" xfId="36680" xr:uid="{69E9224B-5E4E-472A-934C-B1C69079007D}"/>
    <cellStyle name="Měna 2 2 2 2 4 5 5" xfId="14630" xr:uid="{BDF88C47-7EDA-4C91-8854-66F77CE502D9}"/>
    <cellStyle name="Měna 2 2 2 2 4 5 5 2" xfId="41090" xr:uid="{F905E2DF-ACC8-44C6-B893-162FF6EDA5DE}"/>
    <cellStyle name="Měna 2 2 2 2 4 5 6" xfId="19040" xr:uid="{DF5C95C2-E17F-4A7A-A11A-B2FCF4EE683E}"/>
    <cellStyle name="Měna 2 2 2 2 4 5 6 2" xfId="45500" xr:uid="{CC7DD3BF-DBFB-4BF2-A7C7-51A3ECAB8735}"/>
    <cellStyle name="Měna 2 2 2 2 4 5 7" xfId="27860" xr:uid="{7DD7B92B-3441-4991-9AB7-A040120716CE}"/>
    <cellStyle name="Měna 2 2 2 2 4 6" xfId="2030" xr:uid="{00718B8B-A771-499D-9D9B-28E1DB63548A}"/>
    <cellStyle name="Měna 2 2 2 2 4 6 2" xfId="6440" xr:uid="{FE3B81C7-94FB-4B26-8FC1-C70272F2F4FD}"/>
    <cellStyle name="Měna 2 2 2 2 4 6 2 2" xfId="24080" xr:uid="{7D8A2909-523D-468D-A65F-D01435EF6199}"/>
    <cellStyle name="Měna 2 2 2 2 4 6 2 2 2" xfId="50540" xr:uid="{8924BD45-AB25-45AB-8AA2-268F6B269EAD}"/>
    <cellStyle name="Měna 2 2 2 2 4 6 2 3" xfId="32900" xr:uid="{BA814E02-75DE-4D1C-A776-5F9090FD39C2}"/>
    <cellStyle name="Měna 2 2 2 2 4 6 3" xfId="10850" xr:uid="{3D12D94E-634D-485C-B19A-CDD9CE91CACF}"/>
    <cellStyle name="Měna 2 2 2 2 4 6 3 2" xfId="37310" xr:uid="{8A88252A-9240-41CE-BC5C-DF8B52566C46}"/>
    <cellStyle name="Měna 2 2 2 2 4 6 4" xfId="15260" xr:uid="{337A33F4-817E-4A4A-A50F-755C74813EB6}"/>
    <cellStyle name="Měna 2 2 2 2 4 6 4 2" xfId="41720" xr:uid="{D41D6E54-BD7E-44D5-BE39-AD3EAF3EF184}"/>
    <cellStyle name="Měna 2 2 2 2 4 6 5" xfId="19670" xr:uid="{14A47A8B-1A00-4CF2-A799-90B5457070A7}"/>
    <cellStyle name="Měna 2 2 2 2 4 6 5 2" xfId="46130" xr:uid="{1AC69D85-F33A-4EAA-A64F-D3AB4ACE990C}"/>
    <cellStyle name="Měna 2 2 2 2 4 6 6" xfId="28490" xr:uid="{77DA4F8D-3E3D-4C08-87B7-98B5BB8FDAE9}"/>
    <cellStyle name="Měna 2 2 2 2 4 7" xfId="2660" xr:uid="{51F60EE7-F91F-49B5-BF6C-9F1DE612CDAE}"/>
    <cellStyle name="Měna 2 2 2 2 4 7 2" xfId="7070" xr:uid="{A0940F8F-C1C4-420B-8125-DACEE3DC69BB}"/>
    <cellStyle name="Měna 2 2 2 2 4 7 2 2" xfId="24710" xr:uid="{868911A8-6613-4F48-8E6C-CDF308ABA8A5}"/>
    <cellStyle name="Měna 2 2 2 2 4 7 2 2 2" xfId="51170" xr:uid="{76F0B10E-E700-4AE2-A76F-99757956C4B0}"/>
    <cellStyle name="Měna 2 2 2 2 4 7 2 3" xfId="33530" xr:uid="{70031263-FF2D-4077-8738-6AD6C622180D}"/>
    <cellStyle name="Měna 2 2 2 2 4 7 3" xfId="11480" xr:uid="{CCE9EB34-956F-4202-A101-A58E7E36019C}"/>
    <cellStyle name="Měna 2 2 2 2 4 7 3 2" xfId="37940" xr:uid="{40E6F7A7-AF57-434D-BEB8-9273A35642E6}"/>
    <cellStyle name="Měna 2 2 2 2 4 7 4" xfId="15890" xr:uid="{8433F499-E21A-4020-BA3C-D4331146F2A0}"/>
    <cellStyle name="Měna 2 2 2 2 4 7 4 2" xfId="42350" xr:uid="{017E1E01-49C5-4734-A574-9E787B3BA78C}"/>
    <cellStyle name="Měna 2 2 2 2 4 7 5" xfId="20300" xr:uid="{8470B86C-4695-4DBA-86F0-E1DEB115F96D}"/>
    <cellStyle name="Měna 2 2 2 2 4 7 5 2" xfId="46760" xr:uid="{EC23E5F9-BCE9-473D-9181-9A01ADED90C3}"/>
    <cellStyle name="Měna 2 2 2 2 4 7 6" xfId="29120" xr:uid="{88F7BB24-ACB4-4134-9D6F-0741043069A2}"/>
    <cellStyle name="Měna 2 2 2 2 4 8" xfId="4550" xr:uid="{9B06E48E-7526-489D-B7EA-29A3041FA522}"/>
    <cellStyle name="Měna 2 2 2 2 4 8 2" xfId="22190" xr:uid="{F6C10535-6535-4ADD-88E9-01D3D000EDE7}"/>
    <cellStyle name="Měna 2 2 2 2 4 8 2 2" xfId="48650" xr:uid="{25D4C45F-66C4-4C1E-83EB-6DE1DF705ED9}"/>
    <cellStyle name="Měna 2 2 2 2 4 8 3" xfId="31010" xr:uid="{44E4E85E-61ED-4D7F-B7FE-E60325DC4E91}"/>
    <cellStyle name="Měna 2 2 2 2 4 9" xfId="8960" xr:uid="{92123880-21FC-4D97-BD79-C75867A985BA}"/>
    <cellStyle name="Měna 2 2 2 2 4 9 2" xfId="35420" xr:uid="{B07EB995-81DC-4D52-A368-4BB68CB39406}"/>
    <cellStyle name="Měna 2 2 2 2 5" xfId="181" xr:uid="{7F5EC817-ED6B-47DE-AB22-FE42225E3170}"/>
    <cellStyle name="Měna 2 2 2 2 5 10" xfId="13412" xr:uid="{E2B556DB-DF12-4CAB-A97A-FA20AA2A72AD}"/>
    <cellStyle name="Měna 2 2 2 2 5 10 2" xfId="39872" xr:uid="{424AAD79-1D66-4216-A4D3-7DE1EC242737}"/>
    <cellStyle name="Měna 2 2 2 2 5 11" xfId="17822" xr:uid="{9BD7B559-4C82-4466-9CB3-7AEEB85E76E0}"/>
    <cellStyle name="Měna 2 2 2 2 5 11 2" xfId="44282" xr:uid="{0697DBB6-507B-4BD9-9394-0CFC8B84DEFB}"/>
    <cellStyle name="Měna 2 2 2 2 5 12" xfId="26642" xr:uid="{3FFA9BF6-3562-4451-88E0-428038050611}"/>
    <cellStyle name="Měna 2 2 2 2 5 2" xfId="392" xr:uid="{E3057CB4-06CC-4E12-9E39-7FD7817E34C4}"/>
    <cellStyle name="Měna 2 2 2 2 5 2 10" xfId="26852" xr:uid="{008A1597-E981-4FC4-A2E9-3A8AE368D64C}"/>
    <cellStyle name="Měna 2 2 2 2 5 2 2" xfId="1022" xr:uid="{ED4626E5-D9FD-461E-904F-D4E48FAB4209}"/>
    <cellStyle name="Měna 2 2 2 2 5 2 2 2" xfId="3542" xr:uid="{A9CAD01B-5D62-469E-96FF-774128083D37}"/>
    <cellStyle name="Měna 2 2 2 2 5 2 2 2 2" xfId="7952" xr:uid="{EFBD5F5B-6688-4227-B31C-A443D0DEA016}"/>
    <cellStyle name="Měna 2 2 2 2 5 2 2 2 2 2" xfId="25592" xr:uid="{C2336F9A-1016-49A3-84B2-650AC667E613}"/>
    <cellStyle name="Měna 2 2 2 2 5 2 2 2 2 2 2" xfId="52052" xr:uid="{CA6E0CCF-0BEB-4238-863F-12338FD07E88}"/>
    <cellStyle name="Měna 2 2 2 2 5 2 2 2 2 3" xfId="34412" xr:uid="{DFC7EAB5-1573-43D5-95B9-7A43C24FC74D}"/>
    <cellStyle name="Měna 2 2 2 2 5 2 2 2 3" xfId="12362" xr:uid="{D82B44B5-919D-43C2-9B61-9E00BAB813D2}"/>
    <cellStyle name="Měna 2 2 2 2 5 2 2 2 3 2" xfId="38822" xr:uid="{8DAD0E3D-60B9-461B-8975-39120A1C342C}"/>
    <cellStyle name="Měna 2 2 2 2 5 2 2 2 4" xfId="16772" xr:uid="{3753C7D4-D7A8-4F52-8131-179692895D92}"/>
    <cellStyle name="Měna 2 2 2 2 5 2 2 2 4 2" xfId="43232" xr:uid="{F9005CF8-357F-4A9F-9C39-6AC3FA297F75}"/>
    <cellStyle name="Měna 2 2 2 2 5 2 2 2 5" xfId="21182" xr:uid="{F312B389-B156-4BE9-AAAE-A5F84182FA8E}"/>
    <cellStyle name="Měna 2 2 2 2 5 2 2 2 5 2" xfId="47642" xr:uid="{3DFD4682-2AE7-4FF2-9CB2-894B40016F99}"/>
    <cellStyle name="Měna 2 2 2 2 5 2 2 2 6" xfId="30002" xr:uid="{3D04B7CD-68A8-478F-973C-355C2F4058E6}"/>
    <cellStyle name="Měna 2 2 2 2 5 2 2 3" xfId="5432" xr:uid="{CA73D091-2F72-4E2D-A541-FB53D7CAFAEF}"/>
    <cellStyle name="Měna 2 2 2 2 5 2 2 3 2" xfId="23072" xr:uid="{5166E209-63FD-4053-936D-D5C34BA77E96}"/>
    <cellStyle name="Měna 2 2 2 2 5 2 2 3 2 2" xfId="49532" xr:uid="{85F306B9-4054-4FAE-9E91-886060465CE3}"/>
    <cellStyle name="Měna 2 2 2 2 5 2 2 3 3" xfId="31892" xr:uid="{7EAAC0D9-EC42-4069-B4F7-A109A7D81355}"/>
    <cellStyle name="Měna 2 2 2 2 5 2 2 4" xfId="9842" xr:uid="{52DB3887-F8E5-4AD0-9E26-93AE2637805E}"/>
    <cellStyle name="Měna 2 2 2 2 5 2 2 4 2" xfId="36302" xr:uid="{E4A94A08-C0C0-425E-86FF-FBB4B79E73BA}"/>
    <cellStyle name="Měna 2 2 2 2 5 2 2 5" xfId="14252" xr:uid="{332E7166-DDE6-42CE-855A-B479A1DCF16B}"/>
    <cellStyle name="Měna 2 2 2 2 5 2 2 5 2" xfId="40712" xr:uid="{076800AB-DF4D-47A7-810C-1D70748594FF}"/>
    <cellStyle name="Měna 2 2 2 2 5 2 2 6" xfId="18662" xr:uid="{DCC38930-16FC-404A-813F-4EF42CA5D5B1}"/>
    <cellStyle name="Měna 2 2 2 2 5 2 2 6 2" xfId="45122" xr:uid="{DDB43500-3103-4161-BBBA-B6924AE8A285}"/>
    <cellStyle name="Měna 2 2 2 2 5 2 2 7" xfId="27482" xr:uid="{7F7E1F49-4978-4FFF-B4F1-D198360F4066}"/>
    <cellStyle name="Měna 2 2 2 2 5 2 3" xfId="1652" xr:uid="{04D10AE6-1946-4A3F-AAB3-37623F606EE6}"/>
    <cellStyle name="Měna 2 2 2 2 5 2 3 2" xfId="4172" xr:uid="{B0A07D7C-DA17-40C0-B6FE-818A9C3A88CB}"/>
    <cellStyle name="Měna 2 2 2 2 5 2 3 2 2" xfId="8582" xr:uid="{FB1E792C-9DDC-46ED-9FE9-1E99153A3244}"/>
    <cellStyle name="Měna 2 2 2 2 5 2 3 2 2 2" xfId="26222" xr:uid="{52534975-724A-48C2-9C5D-A421561C17A0}"/>
    <cellStyle name="Měna 2 2 2 2 5 2 3 2 2 2 2" xfId="52682" xr:uid="{CF8E79FC-6CD0-420E-BB5B-A2A81F416094}"/>
    <cellStyle name="Měna 2 2 2 2 5 2 3 2 2 3" xfId="35042" xr:uid="{629408AF-287E-471D-8277-40B103126D44}"/>
    <cellStyle name="Měna 2 2 2 2 5 2 3 2 3" xfId="12992" xr:uid="{FD347852-6F5A-4062-AA7F-0F260FA7BE84}"/>
    <cellStyle name="Měna 2 2 2 2 5 2 3 2 3 2" xfId="39452" xr:uid="{465528A6-B083-420A-A793-46C959146CF7}"/>
    <cellStyle name="Měna 2 2 2 2 5 2 3 2 4" xfId="17402" xr:uid="{4B2B1A6C-B63C-481C-90D9-3FCCD828CBCA}"/>
    <cellStyle name="Měna 2 2 2 2 5 2 3 2 4 2" xfId="43862" xr:uid="{59B063D4-FB64-4EC8-95D7-CB643B966F73}"/>
    <cellStyle name="Měna 2 2 2 2 5 2 3 2 5" xfId="21812" xr:uid="{668C0F65-8A00-441A-B8D4-D03672FF229F}"/>
    <cellStyle name="Měna 2 2 2 2 5 2 3 2 5 2" xfId="48272" xr:uid="{61DE636A-175C-432F-9060-B610F62D983B}"/>
    <cellStyle name="Měna 2 2 2 2 5 2 3 2 6" xfId="30632" xr:uid="{EBB8FC6E-502F-47AB-8F63-F2C5CC845799}"/>
    <cellStyle name="Měna 2 2 2 2 5 2 3 3" xfId="6062" xr:uid="{EFB1EFB3-824F-4082-AD34-AE74D00CD7E2}"/>
    <cellStyle name="Měna 2 2 2 2 5 2 3 3 2" xfId="23702" xr:uid="{FBBCB46D-B708-4C5C-82B8-B3F3A89DDBA6}"/>
    <cellStyle name="Měna 2 2 2 2 5 2 3 3 2 2" xfId="50162" xr:uid="{21250321-C441-47B1-939B-C06FEEB82101}"/>
    <cellStyle name="Měna 2 2 2 2 5 2 3 3 3" xfId="32522" xr:uid="{02D1CAFF-A190-475C-BB47-F858C39F153D}"/>
    <cellStyle name="Měna 2 2 2 2 5 2 3 4" xfId="10472" xr:uid="{6852E3D0-D6AC-471B-A001-2F0F5EE2AB21}"/>
    <cellStyle name="Měna 2 2 2 2 5 2 3 4 2" xfId="36932" xr:uid="{A2BCF2EB-23F7-40B1-96B4-F2A305F3BA59}"/>
    <cellStyle name="Měna 2 2 2 2 5 2 3 5" xfId="14882" xr:uid="{87985978-0541-462C-A939-6956969975E5}"/>
    <cellStyle name="Měna 2 2 2 2 5 2 3 5 2" xfId="41342" xr:uid="{0D9E1519-09F7-43CC-9D55-F3977C29FE94}"/>
    <cellStyle name="Měna 2 2 2 2 5 2 3 6" xfId="19292" xr:uid="{F74CEA53-0273-41D4-BE3C-A2ED3D5291CE}"/>
    <cellStyle name="Měna 2 2 2 2 5 2 3 6 2" xfId="45752" xr:uid="{D3E1C17E-DBB9-4A14-A380-427E50ACB0B8}"/>
    <cellStyle name="Měna 2 2 2 2 5 2 3 7" xfId="28112" xr:uid="{35E9C7A5-B694-47DE-A3E8-9574D35C5F36}"/>
    <cellStyle name="Měna 2 2 2 2 5 2 4" xfId="2282" xr:uid="{D19054EA-BC11-451E-BFAE-3ED91DD298DD}"/>
    <cellStyle name="Měna 2 2 2 2 5 2 4 2" xfId="6692" xr:uid="{C603A415-E4B7-4274-930A-413C8B4C7BD7}"/>
    <cellStyle name="Měna 2 2 2 2 5 2 4 2 2" xfId="24332" xr:uid="{20BA0EF8-0308-45C0-AFAE-424B509A0AFA}"/>
    <cellStyle name="Měna 2 2 2 2 5 2 4 2 2 2" xfId="50792" xr:uid="{5CC908A6-E5F1-4ABA-9569-AA1CC513695D}"/>
    <cellStyle name="Měna 2 2 2 2 5 2 4 2 3" xfId="33152" xr:uid="{EC47C4D7-C00E-45DD-A561-4AC54B3FE6B2}"/>
    <cellStyle name="Měna 2 2 2 2 5 2 4 3" xfId="11102" xr:uid="{FA1111D9-7BA3-4A9A-953A-B413E0E7B279}"/>
    <cellStyle name="Měna 2 2 2 2 5 2 4 3 2" xfId="37562" xr:uid="{80EE49ED-14BA-4726-A403-9E49ED94810C}"/>
    <cellStyle name="Měna 2 2 2 2 5 2 4 4" xfId="15512" xr:uid="{F9E227D8-7D0A-4349-BFC5-6525AC878CAB}"/>
    <cellStyle name="Měna 2 2 2 2 5 2 4 4 2" xfId="41972" xr:uid="{EB7511AC-7260-4BE6-B132-05EA75D216AD}"/>
    <cellStyle name="Měna 2 2 2 2 5 2 4 5" xfId="19922" xr:uid="{0CB1B320-2E11-49A5-B733-42980556FDEA}"/>
    <cellStyle name="Měna 2 2 2 2 5 2 4 5 2" xfId="46382" xr:uid="{DE5C78D8-8B79-47AC-A780-C153405DAFCE}"/>
    <cellStyle name="Měna 2 2 2 2 5 2 4 6" xfId="28742" xr:uid="{7BF7DB37-0195-4EAC-AFD4-CD1B71DC34A3}"/>
    <cellStyle name="Měna 2 2 2 2 5 2 5" xfId="2912" xr:uid="{9E5FF866-3651-42FC-8770-9464EF40EFAF}"/>
    <cellStyle name="Měna 2 2 2 2 5 2 5 2" xfId="7322" xr:uid="{757923A5-20DF-42C6-B283-0EE44FC37BBD}"/>
    <cellStyle name="Měna 2 2 2 2 5 2 5 2 2" xfId="24962" xr:uid="{53313299-4506-4FD1-8A18-4DD56C01218E}"/>
    <cellStyle name="Měna 2 2 2 2 5 2 5 2 2 2" xfId="51422" xr:uid="{91130B7F-C55A-48CC-9E0F-EF86DE96A856}"/>
    <cellStyle name="Měna 2 2 2 2 5 2 5 2 3" xfId="33782" xr:uid="{D1598AE7-CE60-4C61-B4D3-A0D68388126F}"/>
    <cellStyle name="Měna 2 2 2 2 5 2 5 3" xfId="11732" xr:uid="{3075D0E5-4732-4DF1-893F-4788A1ACFC91}"/>
    <cellStyle name="Měna 2 2 2 2 5 2 5 3 2" xfId="38192" xr:uid="{7FD5337B-ACD1-4CD8-BD81-4E48CC42D755}"/>
    <cellStyle name="Měna 2 2 2 2 5 2 5 4" xfId="16142" xr:uid="{0753F8EA-A748-4F5A-9165-BBC8B28BC266}"/>
    <cellStyle name="Měna 2 2 2 2 5 2 5 4 2" xfId="42602" xr:uid="{93BCAA64-56C4-4C71-AA0A-FCF51CC9A8BA}"/>
    <cellStyle name="Měna 2 2 2 2 5 2 5 5" xfId="20552" xr:uid="{2C7CCB12-0193-4F53-A01F-BCB4BFFA924B}"/>
    <cellStyle name="Měna 2 2 2 2 5 2 5 5 2" xfId="47012" xr:uid="{DC47946E-AC6C-489C-ADEC-3B07E7758D9F}"/>
    <cellStyle name="Měna 2 2 2 2 5 2 5 6" xfId="29372" xr:uid="{AF165AA2-82FF-4CA3-9CE3-59B2C9A8B397}"/>
    <cellStyle name="Měna 2 2 2 2 5 2 6" xfId="4802" xr:uid="{1A723052-0A1C-4F44-A81E-5F20FA70734E}"/>
    <cellStyle name="Měna 2 2 2 2 5 2 6 2" xfId="22442" xr:uid="{A65F0DEF-7A59-4892-9717-A668F32D4D6F}"/>
    <cellStyle name="Měna 2 2 2 2 5 2 6 2 2" xfId="48902" xr:uid="{6F19D4A1-7E6D-48B6-8A28-1EB7197580C8}"/>
    <cellStyle name="Měna 2 2 2 2 5 2 6 3" xfId="31262" xr:uid="{AAABC9CD-43DC-4A92-AF01-E3EDA41AB818}"/>
    <cellStyle name="Měna 2 2 2 2 5 2 7" xfId="9212" xr:uid="{EED973B2-1CB8-4F45-8E28-0D1C93C6CB5D}"/>
    <cellStyle name="Měna 2 2 2 2 5 2 7 2" xfId="35672" xr:uid="{13B64EB9-F6A5-4E48-BD6A-6EC7C43E2711}"/>
    <cellStyle name="Měna 2 2 2 2 5 2 8" xfId="13622" xr:uid="{70AE1DFC-C943-43A6-862B-958C4B1F8E14}"/>
    <cellStyle name="Měna 2 2 2 2 5 2 8 2" xfId="40082" xr:uid="{FC376970-E12E-40B6-AAA1-65E624F53D48}"/>
    <cellStyle name="Měna 2 2 2 2 5 2 9" xfId="18032" xr:uid="{14F7D66C-E559-4587-B342-32EF43A2A52A}"/>
    <cellStyle name="Měna 2 2 2 2 5 2 9 2" xfId="44492" xr:uid="{E775D5F9-6E66-48A4-811B-C1AC3915E038}"/>
    <cellStyle name="Měna 2 2 2 2 5 3" xfId="602" xr:uid="{15CE8CA7-2278-407D-AF9A-A813E13D7B8B}"/>
    <cellStyle name="Měna 2 2 2 2 5 3 10" xfId="27062" xr:uid="{D1A8C1CD-04AB-45D9-90C4-0BFD7AA803CA}"/>
    <cellStyle name="Měna 2 2 2 2 5 3 2" xfId="1232" xr:uid="{ADBF4E79-3853-4CC4-B03E-7DBEA31A7871}"/>
    <cellStyle name="Měna 2 2 2 2 5 3 2 2" xfId="3752" xr:uid="{9E5E2E8C-2D02-414F-8B96-A7D0BF2D4D66}"/>
    <cellStyle name="Měna 2 2 2 2 5 3 2 2 2" xfId="8162" xr:uid="{883E8EA5-8005-4D9B-B9D4-52C38F281392}"/>
    <cellStyle name="Měna 2 2 2 2 5 3 2 2 2 2" xfId="25802" xr:uid="{4DD05B60-C411-4EAB-BF44-8422ED4F5FF6}"/>
    <cellStyle name="Měna 2 2 2 2 5 3 2 2 2 2 2" xfId="52262" xr:uid="{D74BB512-2D7A-4F70-A139-516DF0FA8BF1}"/>
    <cellStyle name="Měna 2 2 2 2 5 3 2 2 2 3" xfId="34622" xr:uid="{3E2434DA-3F70-4276-B39E-59A0CC6F0F2A}"/>
    <cellStyle name="Měna 2 2 2 2 5 3 2 2 3" xfId="12572" xr:uid="{BCCDEBDC-3168-4406-852F-AF266955B138}"/>
    <cellStyle name="Měna 2 2 2 2 5 3 2 2 3 2" xfId="39032" xr:uid="{F42F42D0-0559-48F1-9E32-3E1EE1EEF02F}"/>
    <cellStyle name="Měna 2 2 2 2 5 3 2 2 4" xfId="16982" xr:uid="{27535461-8611-4EE3-92A5-127F8C02B1A1}"/>
    <cellStyle name="Měna 2 2 2 2 5 3 2 2 4 2" xfId="43442" xr:uid="{7EB5892C-BED3-402E-9F0C-0050C2FCD858}"/>
    <cellStyle name="Měna 2 2 2 2 5 3 2 2 5" xfId="21392" xr:uid="{347B7774-BC07-4D67-8CFA-5F43F2A674FA}"/>
    <cellStyle name="Měna 2 2 2 2 5 3 2 2 5 2" xfId="47852" xr:uid="{0339099A-9DFB-4239-8CE8-7DFB183F0391}"/>
    <cellStyle name="Měna 2 2 2 2 5 3 2 2 6" xfId="30212" xr:uid="{F07B3B1D-2FD3-46D6-B409-AD0ADEB9A783}"/>
    <cellStyle name="Měna 2 2 2 2 5 3 2 3" xfId="5642" xr:uid="{D7F93D7C-EE0D-4521-8B98-37CFF7B012FE}"/>
    <cellStyle name="Měna 2 2 2 2 5 3 2 3 2" xfId="23282" xr:uid="{A91AAA06-21F5-475A-8FF9-D5D1288222E3}"/>
    <cellStyle name="Měna 2 2 2 2 5 3 2 3 2 2" xfId="49742" xr:uid="{64ABD9BA-998C-4065-A843-5F7532FA73ED}"/>
    <cellStyle name="Měna 2 2 2 2 5 3 2 3 3" xfId="32102" xr:uid="{8D859A5B-1ABB-49CA-92A3-ED8DE4CD57C5}"/>
    <cellStyle name="Měna 2 2 2 2 5 3 2 4" xfId="10052" xr:uid="{10BF3EA0-59B1-4753-878A-82265D94C892}"/>
    <cellStyle name="Měna 2 2 2 2 5 3 2 4 2" xfId="36512" xr:uid="{0D59FB67-F88B-4878-9939-B8F75F511F89}"/>
    <cellStyle name="Měna 2 2 2 2 5 3 2 5" xfId="14462" xr:uid="{5A6ABA98-5E9C-4A77-A8F6-0F9327372E7C}"/>
    <cellStyle name="Měna 2 2 2 2 5 3 2 5 2" xfId="40922" xr:uid="{321262D3-EA31-41CE-9BE8-0CDC67CC5BCC}"/>
    <cellStyle name="Měna 2 2 2 2 5 3 2 6" xfId="18872" xr:uid="{E2478358-4795-4976-8E37-491322B019BA}"/>
    <cellStyle name="Měna 2 2 2 2 5 3 2 6 2" xfId="45332" xr:uid="{1E022DC1-E36B-401C-8EAE-13B7839E878A}"/>
    <cellStyle name="Měna 2 2 2 2 5 3 2 7" xfId="27692" xr:uid="{D23977C6-46DE-4304-B326-F464C6565098}"/>
    <cellStyle name="Měna 2 2 2 2 5 3 3" xfId="1862" xr:uid="{B54B090A-5C08-4A1F-BAFB-68BCB089DE4F}"/>
    <cellStyle name="Měna 2 2 2 2 5 3 3 2" xfId="4382" xr:uid="{10B7A762-E5FF-4D2A-9BF8-3F15650D2192}"/>
    <cellStyle name="Měna 2 2 2 2 5 3 3 2 2" xfId="8792" xr:uid="{8DD9DECA-2D6F-4A0C-AF97-0F6CF28F609B}"/>
    <cellStyle name="Měna 2 2 2 2 5 3 3 2 2 2" xfId="26432" xr:uid="{8ACFB8C4-3B5A-4F47-A0E5-1E68038A3BF3}"/>
    <cellStyle name="Měna 2 2 2 2 5 3 3 2 2 2 2" xfId="52892" xr:uid="{21C4DDC5-C937-45B3-A8EE-234F614E70A9}"/>
    <cellStyle name="Měna 2 2 2 2 5 3 3 2 2 3" xfId="35252" xr:uid="{3BE211DC-0030-4A69-B229-FC80ADE0C484}"/>
    <cellStyle name="Měna 2 2 2 2 5 3 3 2 3" xfId="13202" xr:uid="{B31E9664-D1AC-46FF-A73C-85D596800C36}"/>
    <cellStyle name="Měna 2 2 2 2 5 3 3 2 3 2" xfId="39662" xr:uid="{B617DE02-3B43-4A00-ADFE-2FC3B7381550}"/>
    <cellStyle name="Měna 2 2 2 2 5 3 3 2 4" xfId="17612" xr:uid="{113F75B8-D35C-4836-A0E8-8F4DE76EE1B0}"/>
    <cellStyle name="Měna 2 2 2 2 5 3 3 2 4 2" xfId="44072" xr:uid="{068CEFEA-E650-4142-9466-3B83AD586BE3}"/>
    <cellStyle name="Měna 2 2 2 2 5 3 3 2 5" xfId="22022" xr:uid="{57716BCB-1AEA-4A6F-B669-F7818BB482C9}"/>
    <cellStyle name="Měna 2 2 2 2 5 3 3 2 5 2" xfId="48482" xr:uid="{6BF7B5F9-172B-4950-8606-CF38636E9DAA}"/>
    <cellStyle name="Měna 2 2 2 2 5 3 3 2 6" xfId="30842" xr:uid="{6EEBF9AB-3C99-4F42-95F7-BD6B412EF15D}"/>
    <cellStyle name="Měna 2 2 2 2 5 3 3 3" xfId="6272" xr:uid="{698EAF5C-F3B2-4C4A-83D7-B936127C5328}"/>
    <cellStyle name="Měna 2 2 2 2 5 3 3 3 2" xfId="23912" xr:uid="{0A753F88-EBB3-41D3-9A74-84E6B6114CAA}"/>
    <cellStyle name="Měna 2 2 2 2 5 3 3 3 2 2" xfId="50372" xr:uid="{F50D6121-AB57-49CD-9E04-59BF57B8B9A9}"/>
    <cellStyle name="Měna 2 2 2 2 5 3 3 3 3" xfId="32732" xr:uid="{2828F7E0-22B5-4CE0-93CE-6F3AA20F5A17}"/>
    <cellStyle name="Měna 2 2 2 2 5 3 3 4" xfId="10682" xr:uid="{5D5C0628-B607-4C13-A28F-122271ABA534}"/>
    <cellStyle name="Měna 2 2 2 2 5 3 3 4 2" xfId="37142" xr:uid="{C62A4D02-A3DB-48A4-AF4B-B1E1936A137D}"/>
    <cellStyle name="Měna 2 2 2 2 5 3 3 5" xfId="15092" xr:uid="{04B284C5-BC08-4A27-B5F9-4E3CEDC44D06}"/>
    <cellStyle name="Měna 2 2 2 2 5 3 3 5 2" xfId="41552" xr:uid="{A69FD019-9DBB-4835-BE0F-96F91C61E33A}"/>
    <cellStyle name="Měna 2 2 2 2 5 3 3 6" xfId="19502" xr:uid="{225161CE-BFF3-4CCF-B35D-BF79B23875B2}"/>
    <cellStyle name="Měna 2 2 2 2 5 3 3 6 2" xfId="45962" xr:uid="{0CA296E7-B31D-45B3-A3CD-C855899F1BDA}"/>
    <cellStyle name="Měna 2 2 2 2 5 3 3 7" xfId="28322" xr:uid="{F2C44C69-DEE8-4E49-8FC2-93FFB88EDFEC}"/>
    <cellStyle name="Měna 2 2 2 2 5 3 4" xfId="2492" xr:uid="{185BF068-3B4A-4029-A8B0-77DFA1768A49}"/>
    <cellStyle name="Měna 2 2 2 2 5 3 4 2" xfId="6902" xr:uid="{4B4625E8-EEBD-4A7B-9642-D9816AC18591}"/>
    <cellStyle name="Měna 2 2 2 2 5 3 4 2 2" xfId="24542" xr:uid="{A854C004-7999-45B3-B111-468D26623BBD}"/>
    <cellStyle name="Měna 2 2 2 2 5 3 4 2 2 2" xfId="51002" xr:uid="{566F4514-B9C6-4F19-8D73-DD2BAA46CDA5}"/>
    <cellStyle name="Měna 2 2 2 2 5 3 4 2 3" xfId="33362" xr:uid="{079971B4-F18A-4C1B-B680-0EA858450211}"/>
    <cellStyle name="Měna 2 2 2 2 5 3 4 3" xfId="11312" xr:uid="{0EFC0541-CA9E-465A-992B-FC5EF80B62C5}"/>
    <cellStyle name="Měna 2 2 2 2 5 3 4 3 2" xfId="37772" xr:uid="{73E06859-9D31-4099-9280-F185CB2AFAC9}"/>
    <cellStyle name="Měna 2 2 2 2 5 3 4 4" xfId="15722" xr:uid="{8336F713-2F97-475E-96C2-5D0EC7A0A189}"/>
    <cellStyle name="Měna 2 2 2 2 5 3 4 4 2" xfId="42182" xr:uid="{7659A6CC-4651-492C-A973-B09E9DD25725}"/>
    <cellStyle name="Měna 2 2 2 2 5 3 4 5" xfId="20132" xr:uid="{55ECA8B1-7FF9-40E9-92C1-DCD6E7AD69CC}"/>
    <cellStyle name="Měna 2 2 2 2 5 3 4 5 2" xfId="46592" xr:uid="{CACB4CE5-4F03-4A4D-980D-63150AC2A017}"/>
    <cellStyle name="Měna 2 2 2 2 5 3 4 6" xfId="28952" xr:uid="{68B94B86-0AE6-4A01-87D6-4DEF10FCD1F9}"/>
    <cellStyle name="Měna 2 2 2 2 5 3 5" xfId="3122" xr:uid="{1A9BE23A-D712-4F29-B479-315A207BC29A}"/>
    <cellStyle name="Měna 2 2 2 2 5 3 5 2" xfId="7532" xr:uid="{DB46468F-7491-4EF7-8F94-3B728D6E46B2}"/>
    <cellStyle name="Měna 2 2 2 2 5 3 5 2 2" xfId="25172" xr:uid="{C6F33615-D692-4C3A-AC01-206B1219F3DD}"/>
    <cellStyle name="Měna 2 2 2 2 5 3 5 2 2 2" xfId="51632" xr:uid="{665E7DF4-2BFD-4D83-B84C-7F4CA0E7A4A6}"/>
    <cellStyle name="Měna 2 2 2 2 5 3 5 2 3" xfId="33992" xr:uid="{9D478F38-584E-46B5-93FD-5A78C785B25C}"/>
    <cellStyle name="Měna 2 2 2 2 5 3 5 3" xfId="11942" xr:uid="{A2FD6FE6-5629-494E-A1F6-0FD9EDF9644D}"/>
    <cellStyle name="Měna 2 2 2 2 5 3 5 3 2" xfId="38402" xr:uid="{72C5AF11-16D1-4342-A0AA-6ACE8F8D2C2D}"/>
    <cellStyle name="Měna 2 2 2 2 5 3 5 4" xfId="16352" xr:uid="{FAAF1057-9F9A-41C7-9C72-D9BF71EFA56A}"/>
    <cellStyle name="Měna 2 2 2 2 5 3 5 4 2" xfId="42812" xr:uid="{67B56666-91B6-441A-BECA-75194C0DD7A2}"/>
    <cellStyle name="Měna 2 2 2 2 5 3 5 5" xfId="20762" xr:uid="{A3795AF9-B456-4FEE-B884-75C49D19181D}"/>
    <cellStyle name="Měna 2 2 2 2 5 3 5 5 2" xfId="47222" xr:uid="{9137FFCB-6FD7-4ACC-9BEC-B4AF09FA69A5}"/>
    <cellStyle name="Měna 2 2 2 2 5 3 5 6" xfId="29582" xr:uid="{8A1F2208-3C3B-40F2-94F2-E2BC77932E52}"/>
    <cellStyle name="Měna 2 2 2 2 5 3 6" xfId="5012" xr:uid="{D0DCBF34-B3C5-4AAD-ADD8-E3D9555BD2C9}"/>
    <cellStyle name="Měna 2 2 2 2 5 3 6 2" xfId="22652" xr:uid="{14CB486E-5A58-460A-883B-AE7ACDCA7B78}"/>
    <cellStyle name="Měna 2 2 2 2 5 3 6 2 2" xfId="49112" xr:uid="{F56B0C2E-7D14-4F7F-88E7-DD42CDC4C2E3}"/>
    <cellStyle name="Měna 2 2 2 2 5 3 6 3" xfId="31472" xr:uid="{707E2416-8ED1-4138-B0FA-396FBCB5E30B}"/>
    <cellStyle name="Měna 2 2 2 2 5 3 7" xfId="9422" xr:uid="{CA4E628A-2074-4D7A-B6BC-7DBDBD6E7C14}"/>
    <cellStyle name="Měna 2 2 2 2 5 3 7 2" xfId="35882" xr:uid="{61E5EEB7-0BAE-46AF-BE17-FDF33E246B76}"/>
    <cellStyle name="Měna 2 2 2 2 5 3 8" xfId="13832" xr:uid="{A8107A0D-1584-40E6-BE5A-73380F219EBA}"/>
    <cellStyle name="Měna 2 2 2 2 5 3 8 2" xfId="40292" xr:uid="{57AB2B94-808D-4875-9963-CBBAE0C8AC8B}"/>
    <cellStyle name="Měna 2 2 2 2 5 3 9" xfId="18242" xr:uid="{CDD20247-30B7-43C7-A3CF-0EF9B7BF6FA3}"/>
    <cellStyle name="Měna 2 2 2 2 5 3 9 2" xfId="44702" xr:uid="{CC902754-11E0-486B-A447-0F034A71851B}"/>
    <cellStyle name="Měna 2 2 2 2 5 4" xfId="812" xr:uid="{D1081062-D1F9-4907-BF11-7C0331C09A61}"/>
    <cellStyle name="Měna 2 2 2 2 5 4 2" xfId="3332" xr:uid="{6137AF19-792C-4018-8E50-9EA53BA83C67}"/>
    <cellStyle name="Měna 2 2 2 2 5 4 2 2" xfId="7742" xr:uid="{63855BFA-31CF-4D30-AC7F-781ACC3DCB28}"/>
    <cellStyle name="Měna 2 2 2 2 5 4 2 2 2" xfId="25382" xr:uid="{69FB92BC-C1DD-437E-843A-2C341F15FA53}"/>
    <cellStyle name="Měna 2 2 2 2 5 4 2 2 2 2" xfId="51842" xr:uid="{09AB8576-DEAE-427D-BD2F-5860CA0CAB6E}"/>
    <cellStyle name="Měna 2 2 2 2 5 4 2 2 3" xfId="34202" xr:uid="{534B9994-B1C0-4868-A20E-5A52A28D8739}"/>
    <cellStyle name="Měna 2 2 2 2 5 4 2 3" xfId="12152" xr:uid="{F51C82AE-9644-4C90-9211-ACB261CAF711}"/>
    <cellStyle name="Měna 2 2 2 2 5 4 2 3 2" xfId="38612" xr:uid="{22CF1962-A5D1-4DD2-99D5-E69736A692C2}"/>
    <cellStyle name="Měna 2 2 2 2 5 4 2 4" xfId="16562" xr:uid="{DFBEEC38-E48E-4CE4-8331-E8E3B8EE0E06}"/>
    <cellStyle name="Měna 2 2 2 2 5 4 2 4 2" xfId="43022" xr:uid="{BE0C2D18-1638-4E2F-BA8A-F8F765FE7DA2}"/>
    <cellStyle name="Měna 2 2 2 2 5 4 2 5" xfId="20972" xr:uid="{0525DBE5-A795-4594-B3B8-F653C4A93908}"/>
    <cellStyle name="Měna 2 2 2 2 5 4 2 5 2" xfId="47432" xr:uid="{41D6E8E2-5BA1-41F5-AF97-47B744F05EDE}"/>
    <cellStyle name="Měna 2 2 2 2 5 4 2 6" xfId="29792" xr:uid="{1AEE3F09-7B4F-47A8-BC2C-BA1168608450}"/>
    <cellStyle name="Měna 2 2 2 2 5 4 3" xfId="5222" xr:uid="{EF68204A-3121-4C46-9A33-1D97DFC0FABE}"/>
    <cellStyle name="Měna 2 2 2 2 5 4 3 2" xfId="22862" xr:uid="{EC1E0304-5BDB-4683-9FE1-A37D25DD6ECE}"/>
    <cellStyle name="Měna 2 2 2 2 5 4 3 2 2" xfId="49322" xr:uid="{E26FEB2E-28D8-4A45-B323-3F2108062991}"/>
    <cellStyle name="Měna 2 2 2 2 5 4 3 3" xfId="31682" xr:uid="{7F32CF14-9023-498F-92F7-A1FE9DC6ACBB}"/>
    <cellStyle name="Měna 2 2 2 2 5 4 4" xfId="9632" xr:uid="{B09A0A7D-86DC-4F8D-817A-DB6C36A81084}"/>
    <cellStyle name="Měna 2 2 2 2 5 4 4 2" xfId="36092" xr:uid="{84E294F9-BACE-435D-9D5B-7B2208B6E1A8}"/>
    <cellStyle name="Měna 2 2 2 2 5 4 5" xfId="14042" xr:uid="{31DD100D-4D68-4EB4-B4D1-9C63EF8ED0CB}"/>
    <cellStyle name="Měna 2 2 2 2 5 4 5 2" xfId="40502" xr:uid="{C5F71F33-2D7C-4365-855A-BD249B8EC2B0}"/>
    <cellStyle name="Měna 2 2 2 2 5 4 6" xfId="18452" xr:uid="{E280B4E6-53EF-4906-B0EF-9596A4042367}"/>
    <cellStyle name="Měna 2 2 2 2 5 4 6 2" xfId="44912" xr:uid="{C3371878-C48E-4444-BCFC-4C408FC7FF3F}"/>
    <cellStyle name="Měna 2 2 2 2 5 4 7" xfId="27272" xr:uid="{AE40AAD5-8094-4DEE-8FD9-49FB098C19BF}"/>
    <cellStyle name="Měna 2 2 2 2 5 5" xfId="1442" xr:uid="{E0249CB6-52B8-40E3-9E84-1BB7F9EE6416}"/>
    <cellStyle name="Měna 2 2 2 2 5 5 2" xfId="3962" xr:uid="{A7D4E7DA-10FA-4A4D-A570-1439377E7611}"/>
    <cellStyle name="Měna 2 2 2 2 5 5 2 2" xfId="8372" xr:uid="{6DA6FEBF-3961-4B58-95CD-C9267D25A65A}"/>
    <cellStyle name="Měna 2 2 2 2 5 5 2 2 2" xfId="26012" xr:uid="{8EF301AC-97EF-4EAD-9CDF-642F255B6076}"/>
    <cellStyle name="Měna 2 2 2 2 5 5 2 2 2 2" xfId="52472" xr:uid="{6B81C68D-C38A-4B7F-A004-9DF4A1B125D4}"/>
    <cellStyle name="Měna 2 2 2 2 5 5 2 2 3" xfId="34832" xr:uid="{85F2D474-D43C-44E7-AD6C-081B25420B16}"/>
    <cellStyle name="Měna 2 2 2 2 5 5 2 3" xfId="12782" xr:uid="{D2525DB3-D49B-4D8C-8170-5DC4D072ACAC}"/>
    <cellStyle name="Měna 2 2 2 2 5 5 2 3 2" xfId="39242" xr:uid="{7D12406B-8B32-4ADE-9062-E60D8E945E70}"/>
    <cellStyle name="Měna 2 2 2 2 5 5 2 4" xfId="17192" xr:uid="{44E284C8-6C06-4EDA-A09F-4044DC6758A3}"/>
    <cellStyle name="Měna 2 2 2 2 5 5 2 4 2" xfId="43652" xr:uid="{ACB83075-11EA-471F-ACEC-55BF437B2B8F}"/>
    <cellStyle name="Měna 2 2 2 2 5 5 2 5" xfId="21602" xr:uid="{5BE90354-78BF-4407-B498-5F6418974EB0}"/>
    <cellStyle name="Měna 2 2 2 2 5 5 2 5 2" xfId="48062" xr:uid="{4714D692-62F7-4A37-A335-BA13984D5067}"/>
    <cellStyle name="Měna 2 2 2 2 5 5 2 6" xfId="30422" xr:uid="{5D396376-ED16-4E9A-814A-7566553230DE}"/>
    <cellStyle name="Měna 2 2 2 2 5 5 3" xfId="5852" xr:uid="{E702914C-46F2-4F35-89AE-460DDF289F29}"/>
    <cellStyle name="Měna 2 2 2 2 5 5 3 2" xfId="23492" xr:uid="{3D90FED4-E434-4C32-B0D9-27B3343FB238}"/>
    <cellStyle name="Měna 2 2 2 2 5 5 3 2 2" xfId="49952" xr:uid="{CA66A213-EA6E-4EA2-89B9-92CA6471CF59}"/>
    <cellStyle name="Měna 2 2 2 2 5 5 3 3" xfId="32312" xr:uid="{FC68FB7A-65CD-40DA-9920-745A71BB27C3}"/>
    <cellStyle name="Měna 2 2 2 2 5 5 4" xfId="10262" xr:uid="{F4C0FD25-184E-462F-8331-CBC7CC3DE521}"/>
    <cellStyle name="Měna 2 2 2 2 5 5 4 2" xfId="36722" xr:uid="{73B579B0-04B7-4ECD-BDE3-DD9A3846441A}"/>
    <cellStyle name="Měna 2 2 2 2 5 5 5" xfId="14672" xr:uid="{627BD3DA-4C2C-4044-9FD6-50047D23CE90}"/>
    <cellStyle name="Měna 2 2 2 2 5 5 5 2" xfId="41132" xr:uid="{B3A0584E-3814-438C-98E9-E6FA7CF71408}"/>
    <cellStyle name="Měna 2 2 2 2 5 5 6" xfId="19082" xr:uid="{C954967B-3B4A-4DFE-BEA1-2BDCE900456F}"/>
    <cellStyle name="Měna 2 2 2 2 5 5 6 2" xfId="45542" xr:uid="{6BD3A243-09F7-4609-8E94-917C247E6DE5}"/>
    <cellStyle name="Měna 2 2 2 2 5 5 7" xfId="27902" xr:uid="{5CB8029E-B384-4C32-ACCF-B4C10CB6DD3B}"/>
    <cellStyle name="Měna 2 2 2 2 5 6" xfId="2072" xr:uid="{CB835C1E-2211-4747-9047-18187F0A2B5B}"/>
    <cellStyle name="Měna 2 2 2 2 5 6 2" xfId="6482" xr:uid="{D8A7A7CF-EB52-4C7B-97A3-9D5FE2D1AC80}"/>
    <cellStyle name="Měna 2 2 2 2 5 6 2 2" xfId="24122" xr:uid="{66A265B6-D8AC-4251-85E1-A58DFDD2F20B}"/>
    <cellStyle name="Měna 2 2 2 2 5 6 2 2 2" xfId="50582" xr:uid="{E93A625F-A6C6-4957-9610-6CF2BDFA9576}"/>
    <cellStyle name="Měna 2 2 2 2 5 6 2 3" xfId="32942" xr:uid="{0E0457F1-D60D-4B71-922F-AE9703247CDA}"/>
    <cellStyle name="Měna 2 2 2 2 5 6 3" xfId="10892" xr:uid="{52BDA8A3-D482-4BE0-B3EB-408E85827DD4}"/>
    <cellStyle name="Měna 2 2 2 2 5 6 3 2" xfId="37352" xr:uid="{F3F1F69C-7CDA-493F-BEC3-F7AF0647549C}"/>
    <cellStyle name="Měna 2 2 2 2 5 6 4" xfId="15302" xr:uid="{748E53F7-AB5F-4C8D-94F5-9219F0148766}"/>
    <cellStyle name="Měna 2 2 2 2 5 6 4 2" xfId="41762" xr:uid="{ED7A1A2D-0391-48D1-B1B1-33AC72ACD537}"/>
    <cellStyle name="Měna 2 2 2 2 5 6 5" xfId="19712" xr:uid="{1F3D7F73-27F9-406C-AEDB-6C0149622B69}"/>
    <cellStyle name="Měna 2 2 2 2 5 6 5 2" xfId="46172" xr:uid="{34E968FB-9CA7-447A-BFBD-F76C5A026EB2}"/>
    <cellStyle name="Měna 2 2 2 2 5 6 6" xfId="28532" xr:uid="{FE9D1EB5-C41B-4608-BE89-0C9CDAF4DD6C}"/>
    <cellStyle name="Měna 2 2 2 2 5 7" xfId="2702" xr:uid="{27E27FE5-8B94-4384-A1C6-28D58D9C6437}"/>
    <cellStyle name="Měna 2 2 2 2 5 7 2" xfId="7112" xr:uid="{C300CF35-3A50-43CE-9CAC-CEE9C8EE8656}"/>
    <cellStyle name="Měna 2 2 2 2 5 7 2 2" xfId="24752" xr:uid="{D9204C1C-9182-497B-B21B-E0BDDCB47886}"/>
    <cellStyle name="Měna 2 2 2 2 5 7 2 2 2" xfId="51212" xr:uid="{649CDF58-2D24-454A-B41E-025FE682145A}"/>
    <cellStyle name="Měna 2 2 2 2 5 7 2 3" xfId="33572" xr:uid="{77AAD03D-126F-4D75-93DC-B984B774290B}"/>
    <cellStyle name="Měna 2 2 2 2 5 7 3" xfId="11522" xr:uid="{FB682134-0D2E-4D8C-9695-EF10BB6E9264}"/>
    <cellStyle name="Měna 2 2 2 2 5 7 3 2" xfId="37982" xr:uid="{43847563-986D-4D58-B44C-48D135CC2D22}"/>
    <cellStyle name="Měna 2 2 2 2 5 7 4" xfId="15932" xr:uid="{E63C57B7-62BF-456A-9BF0-058352BAF887}"/>
    <cellStyle name="Měna 2 2 2 2 5 7 4 2" xfId="42392" xr:uid="{D6675ACF-8AB1-4C4F-BD10-5F5916A15A4D}"/>
    <cellStyle name="Měna 2 2 2 2 5 7 5" xfId="20342" xr:uid="{843835DA-C946-457D-BD4B-ED1064E5D361}"/>
    <cellStyle name="Měna 2 2 2 2 5 7 5 2" xfId="46802" xr:uid="{4EF6D86A-D1E6-4BB9-9931-E135FCB7F873}"/>
    <cellStyle name="Měna 2 2 2 2 5 7 6" xfId="29162" xr:uid="{D7B55E91-36C1-441C-A061-B6C67DABDAE0}"/>
    <cellStyle name="Měna 2 2 2 2 5 8" xfId="4592" xr:uid="{B3306967-6051-484B-9A81-CAC0531C4C8C}"/>
    <cellStyle name="Měna 2 2 2 2 5 8 2" xfId="22232" xr:uid="{8B2339B1-6D82-4E2E-B5D8-6DE216D8D7DD}"/>
    <cellStyle name="Měna 2 2 2 2 5 8 2 2" xfId="48692" xr:uid="{F37B62DD-5DAB-4D80-9F11-1B89F21B03F1}"/>
    <cellStyle name="Měna 2 2 2 2 5 8 3" xfId="31052" xr:uid="{371C37C7-A0D4-4924-BC5F-6C9F0E599A19}"/>
    <cellStyle name="Měna 2 2 2 2 5 9" xfId="9002" xr:uid="{49465F36-55B3-48FC-B874-AC9723DA4F83}"/>
    <cellStyle name="Měna 2 2 2 2 5 9 2" xfId="35462" xr:uid="{85906EB4-3D1C-4A96-9183-1A467E76DD60}"/>
    <cellStyle name="Měna 2 2 2 2 6" xfId="224" xr:uid="{FE423D9F-2EB9-4B24-A605-25AA7777BFC7}"/>
    <cellStyle name="Měna 2 2 2 2 6 10" xfId="26684" xr:uid="{7116F38A-0BBC-4849-ADC3-E95A32FE10E0}"/>
    <cellStyle name="Měna 2 2 2 2 6 2" xfId="854" xr:uid="{DA2D8239-14E6-4BB4-BF32-0ADD7CC21272}"/>
    <cellStyle name="Měna 2 2 2 2 6 2 2" xfId="3374" xr:uid="{39C74604-8041-4675-92F2-E5099C43109D}"/>
    <cellStyle name="Měna 2 2 2 2 6 2 2 2" xfId="7784" xr:uid="{1DFF67D8-9B49-4263-A0D8-FBD52859636C}"/>
    <cellStyle name="Měna 2 2 2 2 6 2 2 2 2" xfId="25424" xr:uid="{B08ACE1D-E69A-40E6-8A5C-FC474A9E566A}"/>
    <cellStyle name="Měna 2 2 2 2 6 2 2 2 2 2" xfId="51884" xr:uid="{E4A48ED2-6169-4062-8FBC-A069FEDBDFFD}"/>
    <cellStyle name="Měna 2 2 2 2 6 2 2 2 3" xfId="34244" xr:uid="{7E954F00-3545-4167-9F11-BBD261488867}"/>
    <cellStyle name="Měna 2 2 2 2 6 2 2 3" xfId="12194" xr:uid="{C279344A-7931-473B-8DCA-F2B1D1D37728}"/>
    <cellStyle name="Měna 2 2 2 2 6 2 2 3 2" xfId="38654" xr:uid="{EFBA02FD-C1E5-4B5F-9419-58160CCFB5A1}"/>
    <cellStyle name="Měna 2 2 2 2 6 2 2 4" xfId="16604" xr:uid="{0831CA60-F465-4374-BBBD-8972EAF851AF}"/>
    <cellStyle name="Měna 2 2 2 2 6 2 2 4 2" xfId="43064" xr:uid="{8EE71995-1E60-41A9-9618-512A503C41CB}"/>
    <cellStyle name="Měna 2 2 2 2 6 2 2 5" xfId="21014" xr:uid="{8AFA2AA2-198E-4445-91F8-CC9628BD5ABE}"/>
    <cellStyle name="Měna 2 2 2 2 6 2 2 5 2" xfId="47474" xr:uid="{8137168D-1DAF-49BC-84D1-3575F8766AB1}"/>
    <cellStyle name="Měna 2 2 2 2 6 2 2 6" xfId="29834" xr:uid="{094D0304-3F71-4B32-AF59-253B6CD241EC}"/>
    <cellStyle name="Měna 2 2 2 2 6 2 3" xfId="5264" xr:uid="{0090519F-5F51-4F64-BC3B-C375FC97E857}"/>
    <cellStyle name="Měna 2 2 2 2 6 2 3 2" xfId="22904" xr:uid="{6DB1105C-524E-433A-BCB8-6D2C6BEF1E5E}"/>
    <cellStyle name="Měna 2 2 2 2 6 2 3 2 2" xfId="49364" xr:uid="{A6F50A8C-74B5-4000-816C-450EF114D289}"/>
    <cellStyle name="Měna 2 2 2 2 6 2 3 3" xfId="31724" xr:uid="{D4FB3B6E-D49B-4ED7-AD3D-EBED3CE8AF15}"/>
    <cellStyle name="Měna 2 2 2 2 6 2 4" xfId="9674" xr:uid="{BA85C4BA-D6A5-4189-8B8F-EDC4C7539073}"/>
    <cellStyle name="Měna 2 2 2 2 6 2 4 2" xfId="36134" xr:uid="{A32C5264-875B-4DCF-9A23-057A31AA249F}"/>
    <cellStyle name="Měna 2 2 2 2 6 2 5" xfId="14084" xr:uid="{2D383583-E382-47E3-9509-52F5520D978E}"/>
    <cellStyle name="Měna 2 2 2 2 6 2 5 2" xfId="40544" xr:uid="{E0789E79-C6CB-4A6E-AE58-ECD446551852}"/>
    <cellStyle name="Měna 2 2 2 2 6 2 6" xfId="18494" xr:uid="{A18B6AC3-3215-46D7-807E-43B57EBCA51D}"/>
    <cellStyle name="Měna 2 2 2 2 6 2 6 2" xfId="44954" xr:uid="{C03E2027-1F6F-406A-849E-A6ADB7D8F273}"/>
    <cellStyle name="Měna 2 2 2 2 6 2 7" xfId="27314" xr:uid="{3A7BA060-84BC-40CD-9848-931DD2108BAA}"/>
    <cellStyle name="Měna 2 2 2 2 6 3" xfId="1484" xr:uid="{1F495713-DDDE-45D1-A476-C54ED8DE1AB5}"/>
    <cellStyle name="Měna 2 2 2 2 6 3 2" xfId="4004" xr:uid="{5B8F87BD-951F-4A6F-8526-754111D05D0D}"/>
    <cellStyle name="Měna 2 2 2 2 6 3 2 2" xfId="8414" xr:uid="{7CBD2905-0548-41E4-AC29-E0B9CEE56124}"/>
    <cellStyle name="Měna 2 2 2 2 6 3 2 2 2" xfId="26054" xr:uid="{82745489-F936-4710-8D58-D73B3695FB04}"/>
    <cellStyle name="Měna 2 2 2 2 6 3 2 2 2 2" xfId="52514" xr:uid="{0AF4854A-E353-4E23-8977-9DFC92A10A0C}"/>
    <cellStyle name="Měna 2 2 2 2 6 3 2 2 3" xfId="34874" xr:uid="{078974B3-5806-498E-910D-E61C0D985F1C}"/>
    <cellStyle name="Měna 2 2 2 2 6 3 2 3" xfId="12824" xr:uid="{DB6619B3-1EE3-4A13-B3A6-751BFDD0252A}"/>
    <cellStyle name="Měna 2 2 2 2 6 3 2 3 2" xfId="39284" xr:uid="{0420D512-A6D5-4315-A49E-52824FCAE676}"/>
    <cellStyle name="Měna 2 2 2 2 6 3 2 4" xfId="17234" xr:uid="{93F6BA74-B5A9-45B1-9CAC-22CEF4229CB4}"/>
    <cellStyle name="Měna 2 2 2 2 6 3 2 4 2" xfId="43694" xr:uid="{E4A4F3E5-9ECC-42E8-B524-3F2BB20C2F26}"/>
    <cellStyle name="Měna 2 2 2 2 6 3 2 5" xfId="21644" xr:uid="{39E5B0AE-ADF7-403D-ABD8-0AD9EDBF3570}"/>
    <cellStyle name="Měna 2 2 2 2 6 3 2 5 2" xfId="48104" xr:uid="{BF77706E-6406-410F-89E4-EEAAE3BA08B0}"/>
    <cellStyle name="Měna 2 2 2 2 6 3 2 6" xfId="30464" xr:uid="{E4438723-FBE8-4C6D-8C9E-855F9BA20F12}"/>
    <cellStyle name="Měna 2 2 2 2 6 3 3" xfId="5894" xr:uid="{2D99D504-25EC-4C8E-8E02-53833F8C5D2E}"/>
    <cellStyle name="Měna 2 2 2 2 6 3 3 2" xfId="23534" xr:uid="{E16C6AC4-F1F5-4024-A4E8-1F8B022EE60F}"/>
    <cellStyle name="Měna 2 2 2 2 6 3 3 2 2" xfId="49994" xr:uid="{EDE4BE16-10DF-4550-992E-129AEC4DE72D}"/>
    <cellStyle name="Měna 2 2 2 2 6 3 3 3" xfId="32354" xr:uid="{62862147-05F6-481C-95C4-46411661248F}"/>
    <cellStyle name="Měna 2 2 2 2 6 3 4" xfId="10304" xr:uid="{D8809139-AA83-4846-8133-719C521C9D4F}"/>
    <cellStyle name="Měna 2 2 2 2 6 3 4 2" xfId="36764" xr:uid="{82122BDD-5606-412D-8B7C-987E67E6B342}"/>
    <cellStyle name="Měna 2 2 2 2 6 3 5" xfId="14714" xr:uid="{BE02F4C0-4C8B-4A41-959D-D12994249C83}"/>
    <cellStyle name="Měna 2 2 2 2 6 3 5 2" xfId="41174" xr:uid="{1B09FB13-0650-48E3-BDAA-49639E9DE53E}"/>
    <cellStyle name="Měna 2 2 2 2 6 3 6" xfId="19124" xr:uid="{F5823448-D5CA-4374-987F-17A99C117E8D}"/>
    <cellStyle name="Měna 2 2 2 2 6 3 6 2" xfId="45584" xr:uid="{8605CD80-EBFD-49C7-ABDE-89397E10B551}"/>
    <cellStyle name="Měna 2 2 2 2 6 3 7" xfId="27944" xr:uid="{4783E765-FF6B-480E-A722-97F8F4BE60E2}"/>
    <cellStyle name="Měna 2 2 2 2 6 4" xfId="2114" xr:uid="{E889AE9C-934C-4FC9-8512-4F5D75E60FF4}"/>
    <cellStyle name="Měna 2 2 2 2 6 4 2" xfId="6524" xr:uid="{04D24E4D-E408-4159-8564-7D739B5DEBD7}"/>
    <cellStyle name="Měna 2 2 2 2 6 4 2 2" xfId="24164" xr:uid="{B8EFD5D6-765B-4642-A490-E60071016568}"/>
    <cellStyle name="Měna 2 2 2 2 6 4 2 2 2" xfId="50624" xr:uid="{7EF048EC-D6D4-4CB2-9D3F-965E68426228}"/>
    <cellStyle name="Měna 2 2 2 2 6 4 2 3" xfId="32984" xr:uid="{FFA20FB1-C7C5-4594-AE0B-8214C91931FD}"/>
    <cellStyle name="Měna 2 2 2 2 6 4 3" xfId="10934" xr:uid="{F120A855-DF7F-42B6-9D52-B45F61663243}"/>
    <cellStyle name="Měna 2 2 2 2 6 4 3 2" xfId="37394" xr:uid="{D6370F4F-560A-4C65-A875-57B4648DFC0E}"/>
    <cellStyle name="Měna 2 2 2 2 6 4 4" xfId="15344" xr:uid="{17D497C6-6F1B-4A8C-8FD6-66810BA35AB4}"/>
    <cellStyle name="Měna 2 2 2 2 6 4 4 2" xfId="41804" xr:uid="{7580FFFD-D1B5-4272-8234-9DBF079F5F68}"/>
    <cellStyle name="Měna 2 2 2 2 6 4 5" xfId="19754" xr:uid="{B7E3E6A6-D64F-417B-B35B-1F52EE0D0201}"/>
    <cellStyle name="Měna 2 2 2 2 6 4 5 2" xfId="46214" xr:uid="{A8CB4866-738C-4482-BF21-A553C477CC8B}"/>
    <cellStyle name="Měna 2 2 2 2 6 4 6" xfId="28574" xr:uid="{530B8DD5-3171-400C-B152-1E44B79F3AB1}"/>
    <cellStyle name="Měna 2 2 2 2 6 5" xfId="2744" xr:uid="{A78B5CBE-7458-44B7-9918-411E790EDE33}"/>
    <cellStyle name="Měna 2 2 2 2 6 5 2" xfId="7154" xr:uid="{45D58893-1587-4CF4-9D67-6CE19323B734}"/>
    <cellStyle name="Měna 2 2 2 2 6 5 2 2" xfId="24794" xr:uid="{EB2906AF-C71C-48D4-B9EF-CE3E6F8B55F7}"/>
    <cellStyle name="Měna 2 2 2 2 6 5 2 2 2" xfId="51254" xr:uid="{3976A936-3F01-4625-805F-5C2563F1DB63}"/>
    <cellStyle name="Měna 2 2 2 2 6 5 2 3" xfId="33614" xr:uid="{BF177385-94E4-4A1D-9079-DE0BCDE5D7B4}"/>
    <cellStyle name="Měna 2 2 2 2 6 5 3" xfId="11564" xr:uid="{423CEBAA-9A8F-4264-87FF-526308C29535}"/>
    <cellStyle name="Měna 2 2 2 2 6 5 3 2" xfId="38024" xr:uid="{84FE77B9-A98F-4C3C-AC61-2887A3A9C696}"/>
    <cellStyle name="Měna 2 2 2 2 6 5 4" xfId="15974" xr:uid="{54532899-12E1-4CA8-8899-D616FADBA3F3}"/>
    <cellStyle name="Měna 2 2 2 2 6 5 4 2" xfId="42434" xr:uid="{DA3517A1-A502-4BF4-AF5B-4DC312F5FD2E}"/>
    <cellStyle name="Měna 2 2 2 2 6 5 5" xfId="20384" xr:uid="{14E8517E-665A-40BF-9E6F-560F5A3A608E}"/>
    <cellStyle name="Měna 2 2 2 2 6 5 5 2" xfId="46844" xr:uid="{136C74C2-20FC-4892-ACA6-29AF235FAD97}"/>
    <cellStyle name="Měna 2 2 2 2 6 5 6" xfId="29204" xr:uid="{450A12D5-9AD7-4F37-8655-D6AB10179BD2}"/>
    <cellStyle name="Měna 2 2 2 2 6 6" xfId="4634" xr:uid="{8D46E074-F966-41F7-9CB5-9B66D1E3C27D}"/>
    <cellStyle name="Měna 2 2 2 2 6 6 2" xfId="22274" xr:uid="{BDF75FEF-B827-41AF-A06D-3984C8FBEB20}"/>
    <cellStyle name="Měna 2 2 2 2 6 6 2 2" xfId="48734" xr:uid="{794750FB-1593-4FC6-BEE3-EDB0E62D1943}"/>
    <cellStyle name="Měna 2 2 2 2 6 6 3" xfId="31094" xr:uid="{DBF97618-99B3-47AE-ACA0-BF02648F0D45}"/>
    <cellStyle name="Měna 2 2 2 2 6 7" xfId="9044" xr:uid="{7DAD592D-15B8-4E63-ACD2-89DA10EC706C}"/>
    <cellStyle name="Měna 2 2 2 2 6 7 2" xfId="35504" xr:uid="{0D848644-05E4-4533-B7E8-A3F31ACED04E}"/>
    <cellStyle name="Měna 2 2 2 2 6 8" xfId="13454" xr:uid="{84B93048-4193-4247-A7E6-7C91D3DDDBFC}"/>
    <cellStyle name="Měna 2 2 2 2 6 8 2" xfId="39914" xr:uid="{B97E5651-1E7A-4C25-BAA8-758BDF0CFC00}"/>
    <cellStyle name="Měna 2 2 2 2 6 9" xfId="17864" xr:uid="{7840E97C-12F6-4D60-B223-B5B0C3E6204D}"/>
    <cellStyle name="Měna 2 2 2 2 6 9 2" xfId="44324" xr:uid="{8F1E283D-ED55-42FE-B7F9-42DE22A93633}"/>
    <cellStyle name="Měna 2 2 2 2 7" xfId="434" xr:uid="{A74B5F8F-5CDF-48ED-A89F-2944B7AD095E}"/>
    <cellStyle name="Měna 2 2 2 2 7 10" xfId="26894" xr:uid="{4EA495B4-7DFC-4479-B81D-2FFDC2407566}"/>
    <cellStyle name="Měna 2 2 2 2 7 2" xfId="1064" xr:uid="{B0099FD3-F4A9-4B92-A57B-2BD76FBC146C}"/>
    <cellStyle name="Měna 2 2 2 2 7 2 2" xfId="3584" xr:uid="{DD148DC4-9C4D-4293-8FD5-B231A90B5380}"/>
    <cellStyle name="Měna 2 2 2 2 7 2 2 2" xfId="7994" xr:uid="{4110F2C4-63EC-4496-9C57-92D9828DA27F}"/>
    <cellStyle name="Měna 2 2 2 2 7 2 2 2 2" xfId="25634" xr:uid="{07E5E76D-7E8B-4283-98EA-0F31DFC76240}"/>
    <cellStyle name="Měna 2 2 2 2 7 2 2 2 2 2" xfId="52094" xr:uid="{913D1432-7E20-4396-93DC-BD3D0AF4C382}"/>
    <cellStyle name="Měna 2 2 2 2 7 2 2 2 3" xfId="34454" xr:uid="{E7505C29-471C-4711-A746-0C8E6B3B8B47}"/>
    <cellStyle name="Měna 2 2 2 2 7 2 2 3" xfId="12404" xr:uid="{AB9EDA5A-A2BF-484F-9C09-C5AC77EB2E5E}"/>
    <cellStyle name="Měna 2 2 2 2 7 2 2 3 2" xfId="38864" xr:uid="{204AFB02-75DC-4DBB-9482-B848C4FBC8B0}"/>
    <cellStyle name="Měna 2 2 2 2 7 2 2 4" xfId="16814" xr:uid="{1DAF3798-2698-4E32-AC7C-767FF3653440}"/>
    <cellStyle name="Měna 2 2 2 2 7 2 2 4 2" xfId="43274" xr:uid="{F9D84310-F4A4-4BC4-853C-D28AFCB26E4A}"/>
    <cellStyle name="Měna 2 2 2 2 7 2 2 5" xfId="21224" xr:uid="{B0BF7235-F409-4B91-9DAC-A775B7F24054}"/>
    <cellStyle name="Měna 2 2 2 2 7 2 2 5 2" xfId="47684" xr:uid="{9D8B8D99-8118-44AD-B7C5-1D42CE7EACAD}"/>
    <cellStyle name="Měna 2 2 2 2 7 2 2 6" xfId="30044" xr:uid="{3C82C3BD-DF3D-4A4D-8ACA-95D0B7B4B041}"/>
    <cellStyle name="Měna 2 2 2 2 7 2 3" xfId="5474" xr:uid="{2D3555EA-A4FB-4E51-963A-A8B406F403E0}"/>
    <cellStyle name="Měna 2 2 2 2 7 2 3 2" xfId="23114" xr:uid="{DEE7A42C-6A70-44A9-9C24-5785A906E0BC}"/>
    <cellStyle name="Měna 2 2 2 2 7 2 3 2 2" xfId="49574" xr:uid="{EA62AA19-45CB-4C15-ADC3-651BB439D1BB}"/>
    <cellStyle name="Měna 2 2 2 2 7 2 3 3" xfId="31934" xr:uid="{53C5445C-0D1C-4045-9895-2B71E1E076C0}"/>
    <cellStyle name="Měna 2 2 2 2 7 2 4" xfId="9884" xr:uid="{27400174-63A2-412C-8648-CA941F0D9506}"/>
    <cellStyle name="Měna 2 2 2 2 7 2 4 2" xfId="36344" xr:uid="{8C44FA42-AC3A-43E6-A2AC-BCA94656662F}"/>
    <cellStyle name="Měna 2 2 2 2 7 2 5" xfId="14294" xr:uid="{EFFC3246-3BA8-42DA-B610-C22B9D67C85A}"/>
    <cellStyle name="Měna 2 2 2 2 7 2 5 2" xfId="40754" xr:uid="{11E51750-95A7-489D-B734-D4DD379FD9F8}"/>
    <cellStyle name="Měna 2 2 2 2 7 2 6" xfId="18704" xr:uid="{BA93386E-B159-4402-8081-5392CF9A7296}"/>
    <cellStyle name="Měna 2 2 2 2 7 2 6 2" xfId="45164" xr:uid="{23171768-DF37-4707-B4E9-F5766B704141}"/>
    <cellStyle name="Měna 2 2 2 2 7 2 7" xfId="27524" xr:uid="{A7FD8E58-A5A1-4C7F-BE49-0DDEEE1FA28A}"/>
    <cellStyle name="Měna 2 2 2 2 7 3" xfId="1694" xr:uid="{BE5EFC38-1832-45B5-B3C8-26C1ECA7F390}"/>
    <cellStyle name="Měna 2 2 2 2 7 3 2" xfId="4214" xr:uid="{E9523147-0162-47D3-AA2E-47A16AE84848}"/>
    <cellStyle name="Měna 2 2 2 2 7 3 2 2" xfId="8624" xr:uid="{805CB28B-05B5-43CA-B763-1201ED7065CE}"/>
    <cellStyle name="Měna 2 2 2 2 7 3 2 2 2" xfId="26264" xr:uid="{50C6582E-4549-45FD-81B0-3994ADB15889}"/>
    <cellStyle name="Měna 2 2 2 2 7 3 2 2 2 2" xfId="52724" xr:uid="{DAF53D0F-B353-40FB-AD0D-7F287BA48FC2}"/>
    <cellStyle name="Měna 2 2 2 2 7 3 2 2 3" xfId="35084" xr:uid="{724922BF-E3AF-4320-BC5D-6DCC16516063}"/>
    <cellStyle name="Měna 2 2 2 2 7 3 2 3" xfId="13034" xr:uid="{2F44D662-3CB8-4C58-A546-1AC07334D35E}"/>
    <cellStyle name="Měna 2 2 2 2 7 3 2 3 2" xfId="39494" xr:uid="{BF61CC6E-27F1-40C6-9FA4-1738102FFF7B}"/>
    <cellStyle name="Měna 2 2 2 2 7 3 2 4" xfId="17444" xr:uid="{32D7AAF2-2CB7-4C64-8796-0E1061A54AE5}"/>
    <cellStyle name="Měna 2 2 2 2 7 3 2 4 2" xfId="43904" xr:uid="{E518CC7F-36D0-45B0-BBED-1B82BA24EB09}"/>
    <cellStyle name="Měna 2 2 2 2 7 3 2 5" xfId="21854" xr:uid="{BBA7698E-A899-468F-AB20-733D3F762460}"/>
    <cellStyle name="Měna 2 2 2 2 7 3 2 5 2" xfId="48314" xr:uid="{06643A81-B848-449D-9AB2-BA32EE2ED3E7}"/>
    <cellStyle name="Měna 2 2 2 2 7 3 2 6" xfId="30674" xr:uid="{D9E648AC-65A0-46D5-9C7F-74BFB174A045}"/>
    <cellStyle name="Měna 2 2 2 2 7 3 3" xfId="6104" xr:uid="{90F9F175-2F95-476E-BDB7-B0A380E69AB0}"/>
    <cellStyle name="Měna 2 2 2 2 7 3 3 2" xfId="23744" xr:uid="{B67FF81A-86E8-44B7-9671-9434EB1B9198}"/>
    <cellStyle name="Měna 2 2 2 2 7 3 3 2 2" xfId="50204" xr:uid="{FD6428AD-0364-43A7-8BAB-C3634E104EC1}"/>
    <cellStyle name="Měna 2 2 2 2 7 3 3 3" xfId="32564" xr:uid="{9F048BFB-C9B9-488C-BDB9-A89519BC06C1}"/>
    <cellStyle name="Měna 2 2 2 2 7 3 4" xfId="10514" xr:uid="{A986DA00-88CD-4C8B-9C08-B74DF040241F}"/>
    <cellStyle name="Měna 2 2 2 2 7 3 4 2" xfId="36974" xr:uid="{17B85D00-47D9-4EAE-9975-0E3280E834E8}"/>
    <cellStyle name="Měna 2 2 2 2 7 3 5" xfId="14924" xr:uid="{BF383AC6-8FC9-46AF-8D16-57A3C0C88D94}"/>
    <cellStyle name="Měna 2 2 2 2 7 3 5 2" xfId="41384" xr:uid="{D2105303-9566-4DEF-8E93-D89DAE070625}"/>
    <cellStyle name="Měna 2 2 2 2 7 3 6" xfId="19334" xr:uid="{4C6E3F2C-1E6F-433D-813E-E342DB099320}"/>
    <cellStyle name="Měna 2 2 2 2 7 3 6 2" xfId="45794" xr:uid="{1081398D-84F5-42DA-8A1D-75DB101F9285}"/>
    <cellStyle name="Měna 2 2 2 2 7 3 7" xfId="28154" xr:uid="{A142F53A-09FC-45C5-A815-358C60DCB7DF}"/>
    <cellStyle name="Měna 2 2 2 2 7 4" xfId="2324" xr:uid="{872DACCF-3108-45AC-AFA1-91E81EAA516F}"/>
    <cellStyle name="Měna 2 2 2 2 7 4 2" xfId="6734" xr:uid="{B71D9799-0B9B-4DB5-9F3F-768433C57A97}"/>
    <cellStyle name="Měna 2 2 2 2 7 4 2 2" xfId="24374" xr:uid="{690B8DFF-C529-4BF2-921F-EEA1C26ED6C0}"/>
    <cellStyle name="Měna 2 2 2 2 7 4 2 2 2" xfId="50834" xr:uid="{E91B5318-7971-4B07-B3AC-C7C1A43E4527}"/>
    <cellStyle name="Měna 2 2 2 2 7 4 2 3" xfId="33194" xr:uid="{4F2865B6-35B9-464A-920C-C5062451B799}"/>
    <cellStyle name="Měna 2 2 2 2 7 4 3" xfId="11144" xr:uid="{889B34C0-C638-44B2-91A5-4A3959F42FBB}"/>
    <cellStyle name="Měna 2 2 2 2 7 4 3 2" xfId="37604" xr:uid="{E93B8C98-6AEE-4C3B-85B7-53DA9DA83EFB}"/>
    <cellStyle name="Měna 2 2 2 2 7 4 4" xfId="15554" xr:uid="{DDD2C63C-AE27-44AC-8D83-3D5DFF9EF611}"/>
    <cellStyle name="Měna 2 2 2 2 7 4 4 2" xfId="42014" xr:uid="{1044006F-19A3-40D7-ADBC-A4103CED3D63}"/>
    <cellStyle name="Měna 2 2 2 2 7 4 5" xfId="19964" xr:uid="{4059DA6B-CFFB-48EF-B293-E9D1E8489E6F}"/>
    <cellStyle name="Měna 2 2 2 2 7 4 5 2" xfId="46424" xr:uid="{C7C500AE-74C7-4FB4-9ECE-DFE8DD0B6209}"/>
    <cellStyle name="Měna 2 2 2 2 7 4 6" xfId="28784" xr:uid="{2646FAFD-C259-482E-B802-FD85C61C1E9B}"/>
    <cellStyle name="Měna 2 2 2 2 7 5" xfId="2954" xr:uid="{99D5AA17-2D50-4AA4-AD8B-B196F343AED1}"/>
    <cellStyle name="Měna 2 2 2 2 7 5 2" xfId="7364" xr:uid="{171183AD-24F8-4223-8CD3-2771CA39099E}"/>
    <cellStyle name="Měna 2 2 2 2 7 5 2 2" xfId="25004" xr:uid="{F4ABFA91-AAE7-4ABE-B3F2-2CD9E2976865}"/>
    <cellStyle name="Měna 2 2 2 2 7 5 2 2 2" xfId="51464" xr:uid="{17ED4C3A-52F6-45FA-847D-6D1368CDC46B}"/>
    <cellStyle name="Měna 2 2 2 2 7 5 2 3" xfId="33824" xr:uid="{03B6F26E-91C9-4F67-9B74-21F791874283}"/>
    <cellStyle name="Měna 2 2 2 2 7 5 3" xfId="11774" xr:uid="{3A8275D1-907D-46CB-AC09-2EE97FFEBDA4}"/>
    <cellStyle name="Měna 2 2 2 2 7 5 3 2" xfId="38234" xr:uid="{A2B43F30-FE00-4045-8796-3DED5A821165}"/>
    <cellStyle name="Měna 2 2 2 2 7 5 4" xfId="16184" xr:uid="{EFBB6C4C-8945-4701-92C1-1A0417A0AACF}"/>
    <cellStyle name="Měna 2 2 2 2 7 5 4 2" xfId="42644" xr:uid="{32BE12A2-B352-4B9D-90FE-CA7F8890CC75}"/>
    <cellStyle name="Měna 2 2 2 2 7 5 5" xfId="20594" xr:uid="{19E3CF70-8AC4-4591-9291-E3A0DB2259EA}"/>
    <cellStyle name="Měna 2 2 2 2 7 5 5 2" xfId="47054" xr:uid="{868D3FDF-0597-4C8C-B77C-87EFAE33109F}"/>
    <cellStyle name="Měna 2 2 2 2 7 5 6" xfId="29414" xr:uid="{C22C077F-937B-4FCA-8465-C6F6BE84444E}"/>
    <cellStyle name="Měna 2 2 2 2 7 6" xfId="4844" xr:uid="{62C51B5B-E8D7-4042-8C32-AFDC81A093FE}"/>
    <cellStyle name="Měna 2 2 2 2 7 6 2" xfId="22484" xr:uid="{2155EEEE-AC04-4B2E-844F-3A67B1B8426C}"/>
    <cellStyle name="Měna 2 2 2 2 7 6 2 2" xfId="48944" xr:uid="{3E984417-7E5C-40CC-9B12-456BD8394AC0}"/>
    <cellStyle name="Měna 2 2 2 2 7 6 3" xfId="31304" xr:uid="{CD720918-57B1-4F52-B8E1-58C7B8A2DA06}"/>
    <cellStyle name="Měna 2 2 2 2 7 7" xfId="9254" xr:uid="{E591DA2A-BB36-4B97-AD23-7A6E5B04BA87}"/>
    <cellStyle name="Měna 2 2 2 2 7 7 2" xfId="35714" xr:uid="{42FA04E2-99BD-4298-A468-C1084A7F45AC}"/>
    <cellStyle name="Měna 2 2 2 2 7 8" xfId="13664" xr:uid="{E92D099E-0526-417D-8445-A5470AE0DB81}"/>
    <cellStyle name="Měna 2 2 2 2 7 8 2" xfId="40124" xr:uid="{D53FEB3C-4E61-461E-A436-7FC62F4D1DC7}"/>
    <cellStyle name="Měna 2 2 2 2 7 9" xfId="18074" xr:uid="{FC2C62FD-42A8-492F-9C5E-47DE613DBCF6}"/>
    <cellStyle name="Měna 2 2 2 2 7 9 2" xfId="44534" xr:uid="{EB7CDC49-1E98-43FD-9DCA-0665A7EC827B}"/>
    <cellStyle name="Měna 2 2 2 2 8" xfId="644" xr:uid="{A4DB620F-3E19-42A0-89DF-CE4791F89EAB}"/>
    <cellStyle name="Měna 2 2 2 2 8 2" xfId="3164" xr:uid="{745ACD3A-7E82-48B5-A051-D82FBEC58BCA}"/>
    <cellStyle name="Měna 2 2 2 2 8 2 2" xfId="7574" xr:uid="{8EEBB526-FD17-454A-B1F6-F5BDD05D0078}"/>
    <cellStyle name="Měna 2 2 2 2 8 2 2 2" xfId="25214" xr:uid="{50DE7A8C-7BB7-44C9-A810-0F964338A098}"/>
    <cellStyle name="Měna 2 2 2 2 8 2 2 2 2" xfId="51674" xr:uid="{699FB8DF-2887-4B13-80DE-A3FF4C6996AF}"/>
    <cellStyle name="Měna 2 2 2 2 8 2 2 3" xfId="34034" xr:uid="{37E26D84-B306-43E2-BEED-4DD21B2BA5BE}"/>
    <cellStyle name="Měna 2 2 2 2 8 2 3" xfId="11984" xr:uid="{70FD2F08-A3FF-4728-8060-4AC27AF89AF7}"/>
    <cellStyle name="Měna 2 2 2 2 8 2 3 2" xfId="38444" xr:uid="{C1C6358A-C1A0-42CB-B05C-4B744EB69FA2}"/>
    <cellStyle name="Měna 2 2 2 2 8 2 4" xfId="16394" xr:uid="{87AE0123-8A0B-4F6F-BDB8-C36577FF3A7A}"/>
    <cellStyle name="Měna 2 2 2 2 8 2 4 2" xfId="42854" xr:uid="{D1B587A7-3786-4BC7-B593-51EB4D9389D6}"/>
    <cellStyle name="Měna 2 2 2 2 8 2 5" xfId="20804" xr:uid="{2FFA1E7E-5DA4-423F-95B3-158C278A775A}"/>
    <cellStyle name="Měna 2 2 2 2 8 2 5 2" xfId="47264" xr:uid="{A7AF3F10-F45A-45CF-B329-0869687F055D}"/>
    <cellStyle name="Měna 2 2 2 2 8 2 6" xfId="29624" xr:uid="{581ADF97-7C85-4551-B5FF-3DD713E4B821}"/>
    <cellStyle name="Měna 2 2 2 2 8 3" xfId="5054" xr:uid="{30D35E57-16C0-43F3-AE5B-CC3EA02A3887}"/>
    <cellStyle name="Měna 2 2 2 2 8 3 2" xfId="22694" xr:uid="{5CF42BAE-3B90-4810-9C7A-259A5756D9A0}"/>
    <cellStyle name="Měna 2 2 2 2 8 3 2 2" xfId="49154" xr:uid="{B6506DA2-9A69-4E39-86BA-BC652053F472}"/>
    <cellStyle name="Měna 2 2 2 2 8 3 3" xfId="31514" xr:uid="{8940E886-C642-434F-9B73-CC8DDFD1D6ED}"/>
    <cellStyle name="Měna 2 2 2 2 8 4" xfId="9464" xr:uid="{9CF63D96-5213-492D-A2C7-77775C7C3EE1}"/>
    <cellStyle name="Měna 2 2 2 2 8 4 2" xfId="35924" xr:uid="{25CCBDCB-07B5-477B-A5E0-545ED74D80F5}"/>
    <cellStyle name="Měna 2 2 2 2 8 5" xfId="13874" xr:uid="{6A4B733B-4EA6-4F52-9A5F-27AF7117DA17}"/>
    <cellStyle name="Měna 2 2 2 2 8 5 2" xfId="40334" xr:uid="{8C9F4817-6BBF-4F79-8E6A-A13904750A40}"/>
    <cellStyle name="Měna 2 2 2 2 8 6" xfId="18284" xr:uid="{176F188C-FE16-451D-B429-E318A543A962}"/>
    <cellStyle name="Měna 2 2 2 2 8 6 2" xfId="44744" xr:uid="{396F22DD-DECE-410D-813A-B316126ED6EC}"/>
    <cellStyle name="Měna 2 2 2 2 8 7" xfId="27104" xr:uid="{CB46CB98-8B4B-4492-AB75-838CE739BB87}"/>
    <cellStyle name="Měna 2 2 2 2 9" xfId="1274" xr:uid="{386B358A-B254-4393-9EF2-B6ED8BE64416}"/>
    <cellStyle name="Měna 2 2 2 2 9 2" xfId="3794" xr:uid="{62067BAD-AA7C-441F-96AF-1E5C153526B5}"/>
    <cellStyle name="Měna 2 2 2 2 9 2 2" xfId="8204" xr:uid="{8DBAF0D7-8178-4A17-A6C4-7C42BDCE1C0F}"/>
    <cellStyle name="Měna 2 2 2 2 9 2 2 2" xfId="25844" xr:uid="{24647F06-6146-4208-B8D5-D57A4D33919B}"/>
    <cellStyle name="Měna 2 2 2 2 9 2 2 2 2" xfId="52304" xr:uid="{7C5455E9-F48F-4235-AF49-E2D12BC41C78}"/>
    <cellStyle name="Měna 2 2 2 2 9 2 2 3" xfId="34664" xr:uid="{DED66297-C6CE-47DD-BCC0-B5663ABDCA80}"/>
    <cellStyle name="Měna 2 2 2 2 9 2 3" xfId="12614" xr:uid="{BCFE21D6-EFA6-4D16-880E-21320586680B}"/>
    <cellStyle name="Měna 2 2 2 2 9 2 3 2" xfId="39074" xr:uid="{F0339788-9829-4C57-B8BB-1DCC92D28195}"/>
    <cellStyle name="Měna 2 2 2 2 9 2 4" xfId="17024" xr:uid="{8779DA9F-3D1E-4A99-AB60-8DF6F299131A}"/>
    <cellStyle name="Měna 2 2 2 2 9 2 4 2" xfId="43484" xr:uid="{CE8EC299-02A1-4D94-8410-60D44B4F9BEF}"/>
    <cellStyle name="Měna 2 2 2 2 9 2 5" xfId="21434" xr:uid="{B34C7576-4580-4818-A0A5-D5EDD722D111}"/>
    <cellStyle name="Měna 2 2 2 2 9 2 5 2" xfId="47894" xr:uid="{925D8ADC-8910-45C8-9A14-B4051E6165EE}"/>
    <cellStyle name="Měna 2 2 2 2 9 2 6" xfId="30254" xr:uid="{1F692A38-0283-42C8-B9AA-BC8C91BBB8F4}"/>
    <cellStyle name="Měna 2 2 2 2 9 3" xfId="5684" xr:uid="{1515D1E5-F170-4B52-8874-A58E02387555}"/>
    <cellStyle name="Měna 2 2 2 2 9 3 2" xfId="23324" xr:uid="{5E881DCB-8467-4594-BEAC-839D66CAB1D7}"/>
    <cellStyle name="Měna 2 2 2 2 9 3 2 2" xfId="49784" xr:uid="{ACECA829-2C82-4F38-B7EE-7EA3DCA469A6}"/>
    <cellStyle name="Měna 2 2 2 2 9 3 3" xfId="32144" xr:uid="{C3FF6463-E92C-47E9-BE0C-66205EDCCC74}"/>
    <cellStyle name="Měna 2 2 2 2 9 4" xfId="10094" xr:uid="{18086A83-0073-4EAD-9ECC-1388A54F7822}"/>
    <cellStyle name="Měna 2 2 2 2 9 4 2" xfId="36554" xr:uid="{C64AA2BD-2A57-45A7-B660-57897FB294FE}"/>
    <cellStyle name="Měna 2 2 2 2 9 5" xfId="14504" xr:uid="{B10E82D5-82D8-4991-BA20-3B3427AA473A}"/>
    <cellStyle name="Měna 2 2 2 2 9 5 2" xfId="40964" xr:uid="{1E3A2CD7-2F76-4F8A-B6AA-CCD6960CC173}"/>
    <cellStyle name="Měna 2 2 2 2 9 6" xfId="18914" xr:uid="{D90B4A14-0BC0-4AF2-B12C-3FBB76836D45}"/>
    <cellStyle name="Měna 2 2 2 2 9 6 2" xfId="45374" xr:uid="{417DD617-E3C7-4E0F-90AC-D2CB8C72C9AD}"/>
    <cellStyle name="Měna 2 2 2 2 9 7" xfId="27734" xr:uid="{5F2FC727-0903-494C-9939-5D6B233D5B1D}"/>
    <cellStyle name="Měna 2 2 2 3" xfId="54" xr:uid="{3215BFD2-1864-4C0B-B82C-C6E9791345DF}"/>
    <cellStyle name="Měna 2 2 2 3 10" xfId="13285" xr:uid="{A326E763-47EC-424C-9798-57A1E00C6F24}"/>
    <cellStyle name="Měna 2 2 2 3 10 2" xfId="39745" xr:uid="{CBC44786-5D39-437F-BD37-4FE729E6F6F2}"/>
    <cellStyle name="Měna 2 2 2 3 11" xfId="17695" xr:uid="{D3F3422C-2DDB-41A3-92C5-2EDEDA04A866}"/>
    <cellStyle name="Měna 2 2 2 3 11 2" xfId="44155" xr:uid="{C79F81CE-A91F-4716-8827-72DB80A0BFB9}"/>
    <cellStyle name="Měna 2 2 2 3 12" xfId="26515" xr:uid="{85870E7C-3CF6-4089-9AAB-D7D845F66DDE}"/>
    <cellStyle name="Měna 2 2 2 3 2" xfId="265" xr:uid="{A59A1363-2A67-4F62-AAA6-435FF26EA6F1}"/>
    <cellStyle name="Měna 2 2 2 3 2 10" xfId="26725" xr:uid="{482B4FF5-6E45-4AD6-8340-6CE19ECCD0A6}"/>
    <cellStyle name="Měna 2 2 2 3 2 2" xfId="895" xr:uid="{9FFCB95C-3DF2-49E8-B103-4F112825B10D}"/>
    <cellStyle name="Měna 2 2 2 3 2 2 2" xfId="3415" xr:uid="{14C13815-E5E2-477C-9ED5-7C786A2C2BBD}"/>
    <cellStyle name="Měna 2 2 2 3 2 2 2 2" xfId="7825" xr:uid="{7D5D7F69-A085-49FD-88E1-4A07F9EC3DB0}"/>
    <cellStyle name="Měna 2 2 2 3 2 2 2 2 2" xfId="25465" xr:uid="{FDA0092B-72CB-4658-9541-BBE25DED7E43}"/>
    <cellStyle name="Měna 2 2 2 3 2 2 2 2 2 2" xfId="51925" xr:uid="{9B78B48E-9B50-4E52-9AF7-540FCAC3FF41}"/>
    <cellStyle name="Měna 2 2 2 3 2 2 2 2 3" xfId="34285" xr:uid="{69546D39-A4B0-4EAF-B8BB-FB66B830CEC8}"/>
    <cellStyle name="Měna 2 2 2 3 2 2 2 3" xfId="12235" xr:uid="{90E477DE-C30A-4F6E-909F-53412D636BD4}"/>
    <cellStyle name="Měna 2 2 2 3 2 2 2 3 2" xfId="38695" xr:uid="{6D83DFA8-580A-4A96-8156-96B7919923A9}"/>
    <cellStyle name="Měna 2 2 2 3 2 2 2 4" xfId="16645" xr:uid="{448EC4A5-909D-48F0-8ADE-EE4CB116058B}"/>
    <cellStyle name="Měna 2 2 2 3 2 2 2 4 2" xfId="43105" xr:uid="{ED4B8D44-9406-4242-88C1-D356E80765FC}"/>
    <cellStyle name="Měna 2 2 2 3 2 2 2 5" xfId="21055" xr:uid="{39B2FFC6-E332-46F7-9923-EDE55AFEF17D}"/>
    <cellStyle name="Měna 2 2 2 3 2 2 2 5 2" xfId="47515" xr:uid="{671C09EE-FD98-4CB2-8B80-5F40D70BC391}"/>
    <cellStyle name="Měna 2 2 2 3 2 2 2 6" xfId="29875" xr:uid="{DB764871-D2AC-4453-804C-437FF798A934}"/>
    <cellStyle name="Měna 2 2 2 3 2 2 3" xfId="5305" xr:uid="{CDA96B52-46C3-46CE-90C0-0B0271457B12}"/>
    <cellStyle name="Měna 2 2 2 3 2 2 3 2" xfId="22945" xr:uid="{6074A907-2BE1-48B6-9711-7C3A8D22429D}"/>
    <cellStyle name="Měna 2 2 2 3 2 2 3 2 2" xfId="49405" xr:uid="{0783B90F-FC9F-4564-9102-54DF98AAB300}"/>
    <cellStyle name="Měna 2 2 2 3 2 2 3 3" xfId="31765" xr:uid="{C48D3799-45E3-459A-A993-A3FC9B0D1316}"/>
    <cellStyle name="Měna 2 2 2 3 2 2 4" xfId="9715" xr:uid="{FA38462A-CE7A-4EE1-8443-325BC47D99CD}"/>
    <cellStyle name="Měna 2 2 2 3 2 2 4 2" xfId="36175" xr:uid="{4E338824-E89D-4785-A30F-CEF563CF27D2}"/>
    <cellStyle name="Měna 2 2 2 3 2 2 5" xfId="14125" xr:uid="{D4FC7852-162F-4C08-B311-8868C784FCD7}"/>
    <cellStyle name="Měna 2 2 2 3 2 2 5 2" xfId="40585" xr:uid="{EAFDC1EB-24EF-4EB7-866C-E92F00E53B9C}"/>
    <cellStyle name="Měna 2 2 2 3 2 2 6" xfId="18535" xr:uid="{DA8CEF8E-5AB0-4EF4-9E27-599DB4000666}"/>
    <cellStyle name="Měna 2 2 2 3 2 2 6 2" xfId="44995" xr:uid="{0743A585-8797-4627-B931-D8AFF4B86D73}"/>
    <cellStyle name="Měna 2 2 2 3 2 2 7" xfId="27355" xr:uid="{D2309E89-3C33-4B4C-AEEB-F6EC14E068C1}"/>
    <cellStyle name="Měna 2 2 2 3 2 3" xfId="1525" xr:uid="{BA2C7996-D77F-4DCF-BAAB-6755BDF92172}"/>
    <cellStyle name="Měna 2 2 2 3 2 3 2" xfId="4045" xr:uid="{710D1488-24D9-43C7-BC40-1DD02977F522}"/>
    <cellStyle name="Měna 2 2 2 3 2 3 2 2" xfId="8455" xr:uid="{7ECBFC03-20EF-47E5-8DEC-E2C443A5913D}"/>
    <cellStyle name="Měna 2 2 2 3 2 3 2 2 2" xfId="26095" xr:uid="{0397E88B-A37B-4D00-B252-697FFA5400F3}"/>
    <cellStyle name="Měna 2 2 2 3 2 3 2 2 2 2" xfId="52555" xr:uid="{B17B948F-1338-41D4-BEFE-8811824053E1}"/>
    <cellStyle name="Měna 2 2 2 3 2 3 2 2 3" xfId="34915" xr:uid="{0D23A291-147E-4C89-9A58-867B4BA22544}"/>
    <cellStyle name="Měna 2 2 2 3 2 3 2 3" xfId="12865" xr:uid="{68317CC8-E9CE-46B2-A869-D30EB4516432}"/>
    <cellStyle name="Měna 2 2 2 3 2 3 2 3 2" xfId="39325" xr:uid="{E85F11D6-D8F0-4BF6-9B24-EDC86300505B}"/>
    <cellStyle name="Měna 2 2 2 3 2 3 2 4" xfId="17275" xr:uid="{25CAE95A-3E7B-4FE3-8973-11C4770B555C}"/>
    <cellStyle name="Měna 2 2 2 3 2 3 2 4 2" xfId="43735" xr:uid="{992C0F0A-660B-40D4-B2B4-A29CC0BF79F5}"/>
    <cellStyle name="Měna 2 2 2 3 2 3 2 5" xfId="21685" xr:uid="{399DF541-320B-43A7-AC5D-D29E8E65F6D8}"/>
    <cellStyle name="Měna 2 2 2 3 2 3 2 5 2" xfId="48145" xr:uid="{5B202CB6-143C-4322-84F0-C7BF3A9FA5EC}"/>
    <cellStyle name="Měna 2 2 2 3 2 3 2 6" xfId="30505" xr:uid="{58C67438-4458-4A66-9567-929D3F385ACE}"/>
    <cellStyle name="Měna 2 2 2 3 2 3 3" xfId="5935" xr:uid="{47691777-743D-4523-A3EB-8ED13289BB65}"/>
    <cellStyle name="Měna 2 2 2 3 2 3 3 2" xfId="23575" xr:uid="{96217621-51A4-4E9C-80A5-61DCEF7A3905}"/>
    <cellStyle name="Měna 2 2 2 3 2 3 3 2 2" xfId="50035" xr:uid="{041E9884-0FD5-4433-81BA-275AF4DD4364}"/>
    <cellStyle name="Měna 2 2 2 3 2 3 3 3" xfId="32395" xr:uid="{48B976AA-BA75-4E01-9BB7-437AEF4A3505}"/>
    <cellStyle name="Měna 2 2 2 3 2 3 4" xfId="10345" xr:uid="{F844A1A4-933C-45A0-9740-9A52B90CC747}"/>
    <cellStyle name="Měna 2 2 2 3 2 3 4 2" xfId="36805" xr:uid="{C8A57E58-6916-4241-AA83-30980F6E4FA3}"/>
    <cellStyle name="Měna 2 2 2 3 2 3 5" xfId="14755" xr:uid="{16FBB3B1-DD6F-4BF3-97BD-F21FAF4007C1}"/>
    <cellStyle name="Měna 2 2 2 3 2 3 5 2" xfId="41215" xr:uid="{3E9D7D2E-55C0-4F58-A7F3-D3293AC5FBDA}"/>
    <cellStyle name="Měna 2 2 2 3 2 3 6" xfId="19165" xr:uid="{D362BE95-9DDD-4370-AFF0-870E738FC04F}"/>
    <cellStyle name="Měna 2 2 2 3 2 3 6 2" xfId="45625" xr:uid="{25CEAE42-BBEA-4011-80A4-684B0BF1B83F}"/>
    <cellStyle name="Měna 2 2 2 3 2 3 7" xfId="27985" xr:uid="{5145541E-719A-43E1-97F4-23BD1FE83971}"/>
    <cellStyle name="Měna 2 2 2 3 2 4" xfId="2155" xr:uid="{531F3082-69FA-4670-A7E6-CB4A89A46987}"/>
    <cellStyle name="Měna 2 2 2 3 2 4 2" xfId="6565" xr:uid="{462D4B81-C22F-45CE-8019-0412E3ECD434}"/>
    <cellStyle name="Měna 2 2 2 3 2 4 2 2" xfId="24205" xr:uid="{1F1DA297-2DC8-4368-A402-579B0AD02E07}"/>
    <cellStyle name="Měna 2 2 2 3 2 4 2 2 2" xfId="50665" xr:uid="{0E7D327F-1083-4276-AA06-3020B8B98129}"/>
    <cellStyle name="Měna 2 2 2 3 2 4 2 3" xfId="33025" xr:uid="{7F1EC2B8-0F4A-4E49-9E25-83C6ED55412A}"/>
    <cellStyle name="Měna 2 2 2 3 2 4 3" xfId="10975" xr:uid="{35EEE1C0-E8CE-4468-886E-34EF600F5917}"/>
    <cellStyle name="Měna 2 2 2 3 2 4 3 2" xfId="37435" xr:uid="{51A5A836-D6DB-459F-8050-A438A3C41768}"/>
    <cellStyle name="Měna 2 2 2 3 2 4 4" xfId="15385" xr:uid="{B914B3B2-5312-4509-B35A-1182DDBA3E5A}"/>
    <cellStyle name="Měna 2 2 2 3 2 4 4 2" xfId="41845" xr:uid="{0FFE599C-577A-4DE4-BE95-1F5682C4E506}"/>
    <cellStyle name="Měna 2 2 2 3 2 4 5" xfId="19795" xr:uid="{B7151462-E351-40EC-934E-357CEA2832C6}"/>
    <cellStyle name="Měna 2 2 2 3 2 4 5 2" xfId="46255" xr:uid="{0E00935A-8CA4-4F7B-80F4-3E594ECD11C5}"/>
    <cellStyle name="Měna 2 2 2 3 2 4 6" xfId="28615" xr:uid="{E106AB67-A01A-42CE-B441-F0B40C6CAD35}"/>
    <cellStyle name="Měna 2 2 2 3 2 5" xfId="2785" xr:uid="{CA903D37-997C-4886-ADCD-5B23CFA0EAAD}"/>
    <cellStyle name="Měna 2 2 2 3 2 5 2" xfId="7195" xr:uid="{BFE65D0F-4B3F-4337-B168-25D32184D33B}"/>
    <cellStyle name="Měna 2 2 2 3 2 5 2 2" xfId="24835" xr:uid="{633183D0-9988-4007-A05E-C70F46149CB7}"/>
    <cellStyle name="Měna 2 2 2 3 2 5 2 2 2" xfId="51295" xr:uid="{CB0FD617-F000-477B-8601-13E669342AD6}"/>
    <cellStyle name="Měna 2 2 2 3 2 5 2 3" xfId="33655" xr:uid="{602413E9-5270-4718-A51C-1FBA6AB5DE46}"/>
    <cellStyle name="Měna 2 2 2 3 2 5 3" xfId="11605" xr:uid="{3DC9032B-6A44-4D20-B117-A8C54858692C}"/>
    <cellStyle name="Měna 2 2 2 3 2 5 3 2" xfId="38065" xr:uid="{B508F1B2-AB49-4858-B85B-B2D8D62D4204}"/>
    <cellStyle name="Měna 2 2 2 3 2 5 4" xfId="16015" xr:uid="{F7BA3121-7AE9-4162-AFF0-7E158BFA8D03}"/>
    <cellStyle name="Měna 2 2 2 3 2 5 4 2" xfId="42475" xr:uid="{CD04D671-974A-469A-90D6-F9E048FEAC69}"/>
    <cellStyle name="Měna 2 2 2 3 2 5 5" xfId="20425" xr:uid="{34744B8C-A3C1-4217-9B19-C394007F5CDF}"/>
    <cellStyle name="Měna 2 2 2 3 2 5 5 2" xfId="46885" xr:uid="{260939D2-9308-4F85-BC52-A1F43DE9C8E4}"/>
    <cellStyle name="Měna 2 2 2 3 2 5 6" xfId="29245" xr:uid="{7E35CB88-C1CC-4DE7-936F-F8CDEA9EF811}"/>
    <cellStyle name="Měna 2 2 2 3 2 6" xfId="4675" xr:uid="{509AE0E1-8E5F-439A-8B4F-C8DFE90BFA03}"/>
    <cellStyle name="Měna 2 2 2 3 2 6 2" xfId="22315" xr:uid="{B7AADB3A-075E-4CC6-8F7B-BE34FDBF180A}"/>
    <cellStyle name="Měna 2 2 2 3 2 6 2 2" xfId="48775" xr:uid="{9E1CA2D1-88DB-421A-A58C-C4B4187C7E62}"/>
    <cellStyle name="Měna 2 2 2 3 2 6 3" xfId="31135" xr:uid="{926D5DD1-C865-4CFF-9D79-6D376DC2828B}"/>
    <cellStyle name="Měna 2 2 2 3 2 7" xfId="9085" xr:uid="{52F8B153-F393-417A-9D22-3C17F8D6A465}"/>
    <cellStyle name="Měna 2 2 2 3 2 7 2" xfId="35545" xr:uid="{0D9EF207-1289-404A-84EE-3B78F565BB75}"/>
    <cellStyle name="Měna 2 2 2 3 2 8" xfId="13495" xr:uid="{906E6E13-B1E1-4A83-B32C-4C6AEF36199C}"/>
    <cellStyle name="Měna 2 2 2 3 2 8 2" xfId="39955" xr:uid="{27CB3C3C-CF8C-4525-9933-FFC165ED418B}"/>
    <cellStyle name="Měna 2 2 2 3 2 9" xfId="17905" xr:uid="{E347DAF9-EF7A-4456-A8E1-76A3D9E59EC5}"/>
    <cellStyle name="Měna 2 2 2 3 2 9 2" xfId="44365" xr:uid="{289901D1-0770-4A40-988E-420B4F1211BD}"/>
    <cellStyle name="Měna 2 2 2 3 3" xfId="475" xr:uid="{C42634DC-1C3B-4779-9E92-5E3D6670AAE6}"/>
    <cellStyle name="Měna 2 2 2 3 3 10" xfId="26935" xr:uid="{851F9406-5F80-47AE-842B-BBECC4821C10}"/>
    <cellStyle name="Měna 2 2 2 3 3 2" xfId="1105" xr:uid="{D1E3D6C1-0CC4-469A-97FC-7EE8DD25A746}"/>
    <cellStyle name="Měna 2 2 2 3 3 2 2" xfId="3625" xr:uid="{DF61C5F7-51B8-425D-983C-6AEE9233576B}"/>
    <cellStyle name="Měna 2 2 2 3 3 2 2 2" xfId="8035" xr:uid="{E30202D3-39EE-460B-8ED3-FEAA59948614}"/>
    <cellStyle name="Měna 2 2 2 3 3 2 2 2 2" xfId="25675" xr:uid="{56E6679B-A572-434C-A08B-5D85C271659F}"/>
    <cellStyle name="Měna 2 2 2 3 3 2 2 2 2 2" xfId="52135" xr:uid="{C9342EBA-9069-4E8F-87E2-03CD15315C4B}"/>
    <cellStyle name="Měna 2 2 2 3 3 2 2 2 3" xfId="34495" xr:uid="{FCF95C35-F647-4317-843D-5DC3AE9D07F4}"/>
    <cellStyle name="Měna 2 2 2 3 3 2 2 3" xfId="12445" xr:uid="{4F0F1F4E-53DB-4D63-AACD-E0ABB7F3A7D4}"/>
    <cellStyle name="Měna 2 2 2 3 3 2 2 3 2" xfId="38905" xr:uid="{CDF4EE36-33AC-4CD8-8B1A-2CFB5C3D05DC}"/>
    <cellStyle name="Měna 2 2 2 3 3 2 2 4" xfId="16855" xr:uid="{F8DAD2FB-9F29-4A6B-9A94-43F6752A2196}"/>
    <cellStyle name="Měna 2 2 2 3 3 2 2 4 2" xfId="43315" xr:uid="{9E1FF56E-1EF3-41AF-9773-21048A42939B}"/>
    <cellStyle name="Měna 2 2 2 3 3 2 2 5" xfId="21265" xr:uid="{AEBE3A7E-2D81-46C8-8214-E79569872046}"/>
    <cellStyle name="Měna 2 2 2 3 3 2 2 5 2" xfId="47725" xr:uid="{9978ED21-949A-47B4-A703-90CDA0A8DFD9}"/>
    <cellStyle name="Měna 2 2 2 3 3 2 2 6" xfId="30085" xr:uid="{3E296AFB-3676-4FC8-995C-525638ADA3A0}"/>
    <cellStyle name="Měna 2 2 2 3 3 2 3" xfId="5515" xr:uid="{6C54138B-E2FF-4CF9-A296-B5A3F399EE67}"/>
    <cellStyle name="Měna 2 2 2 3 3 2 3 2" xfId="23155" xr:uid="{E3734BAC-81F5-4073-9024-42750F61EE3C}"/>
    <cellStyle name="Měna 2 2 2 3 3 2 3 2 2" xfId="49615" xr:uid="{E69459CE-2783-478E-959B-AD5B8F9E6E6E}"/>
    <cellStyle name="Měna 2 2 2 3 3 2 3 3" xfId="31975" xr:uid="{6278A608-0D76-48C8-895D-578BECDCC2EE}"/>
    <cellStyle name="Měna 2 2 2 3 3 2 4" xfId="9925" xr:uid="{90F8848D-DDF5-4C30-8B60-3E0A6116D222}"/>
    <cellStyle name="Měna 2 2 2 3 3 2 4 2" xfId="36385" xr:uid="{4A201E37-8B83-43CA-9F26-944B5CE1C25E}"/>
    <cellStyle name="Měna 2 2 2 3 3 2 5" xfId="14335" xr:uid="{FC684554-6E77-4115-AF99-7BF9B22DD9C2}"/>
    <cellStyle name="Měna 2 2 2 3 3 2 5 2" xfId="40795" xr:uid="{4BF67B35-DD20-4F12-9135-31B6728AAE52}"/>
    <cellStyle name="Měna 2 2 2 3 3 2 6" xfId="18745" xr:uid="{BBD4AA63-7639-4DC0-9061-EDDD76EDCF4A}"/>
    <cellStyle name="Měna 2 2 2 3 3 2 6 2" xfId="45205" xr:uid="{4ADEE221-5054-4417-BEE7-C0F2D9D34EDA}"/>
    <cellStyle name="Měna 2 2 2 3 3 2 7" xfId="27565" xr:uid="{98F09267-46A8-4EA0-9E6B-038A82DFDE23}"/>
    <cellStyle name="Měna 2 2 2 3 3 3" xfId="1735" xr:uid="{2F7B1092-4F11-4CE0-95FB-84A36E663456}"/>
    <cellStyle name="Měna 2 2 2 3 3 3 2" xfId="4255" xr:uid="{E555EA75-D2B2-4E66-AA66-EC7E24102AA3}"/>
    <cellStyle name="Měna 2 2 2 3 3 3 2 2" xfId="8665" xr:uid="{3EFC148C-7918-4177-A449-EC6A14D9B460}"/>
    <cellStyle name="Měna 2 2 2 3 3 3 2 2 2" xfId="26305" xr:uid="{3AE87293-7FBC-4B19-AC89-BCE7D4B79713}"/>
    <cellStyle name="Měna 2 2 2 3 3 3 2 2 2 2" xfId="52765" xr:uid="{82562897-0136-4F78-AB6E-3F3F87CE0E24}"/>
    <cellStyle name="Měna 2 2 2 3 3 3 2 2 3" xfId="35125" xr:uid="{8CC6B9CF-7066-4F2C-933D-8136F12E4479}"/>
    <cellStyle name="Měna 2 2 2 3 3 3 2 3" xfId="13075" xr:uid="{90D635CF-4ADE-41C4-BB44-DB278BCCB716}"/>
    <cellStyle name="Měna 2 2 2 3 3 3 2 3 2" xfId="39535" xr:uid="{B5293A76-11BA-403D-9143-91037323B376}"/>
    <cellStyle name="Měna 2 2 2 3 3 3 2 4" xfId="17485" xr:uid="{EC09D51D-6EB6-4C50-BF8E-C311756C9AB6}"/>
    <cellStyle name="Měna 2 2 2 3 3 3 2 4 2" xfId="43945" xr:uid="{B706861B-F06E-4643-9390-5CBF9F1E02BD}"/>
    <cellStyle name="Měna 2 2 2 3 3 3 2 5" xfId="21895" xr:uid="{4A67C9E7-EB77-4DB2-8475-B40EBD4D1F92}"/>
    <cellStyle name="Měna 2 2 2 3 3 3 2 5 2" xfId="48355" xr:uid="{8C6A82F3-F324-4535-B60D-A576348E0FDB}"/>
    <cellStyle name="Měna 2 2 2 3 3 3 2 6" xfId="30715" xr:uid="{22445CD3-7DF6-4057-AF51-2DF55337EE26}"/>
    <cellStyle name="Měna 2 2 2 3 3 3 3" xfId="6145" xr:uid="{8C96A63E-5312-48B9-839D-64F76DE7F782}"/>
    <cellStyle name="Měna 2 2 2 3 3 3 3 2" xfId="23785" xr:uid="{04C6D065-4CAF-4337-AB43-4326ABDC2FB7}"/>
    <cellStyle name="Měna 2 2 2 3 3 3 3 2 2" xfId="50245" xr:uid="{0E6B42A1-CCE2-4A95-8DD6-F402DB8DDEF9}"/>
    <cellStyle name="Měna 2 2 2 3 3 3 3 3" xfId="32605" xr:uid="{8491FA08-5D53-46C9-9174-A11EF79F4A88}"/>
    <cellStyle name="Měna 2 2 2 3 3 3 4" xfId="10555" xr:uid="{015DAA91-F18B-4665-8BE3-A4831938C49F}"/>
    <cellStyle name="Měna 2 2 2 3 3 3 4 2" xfId="37015" xr:uid="{99ACC374-188C-485D-812A-442AC93E9B34}"/>
    <cellStyle name="Měna 2 2 2 3 3 3 5" xfId="14965" xr:uid="{B3454908-0E99-4DFF-AA19-12E43F611C1F}"/>
    <cellStyle name="Měna 2 2 2 3 3 3 5 2" xfId="41425" xr:uid="{571FFCC3-98F0-43CC-82E0-2A08452B96F3}"/>
    <cellStyle name="Měna 2 2 2 3 3 3 6" xfId="19375" xr:uid="{FDDC2019-40E6-48A8-8B12-9F6633F6D49E}"/>
    <cellStyle name="Měna 2 2 2 3 3 3 6 2" xfId="45835" xr:uid="{AF70BB9C-FD73-42EC-BC4B-649579EE8793}"/>
    <cellStyle name="Měna 2 2 2 3 3 3 7" xfId="28195" xr:uid="{CC879265-2849-44DA-97AC-D93462616CF2}"/>
    <cellStyle name="Měna 2 2 2 3 3 4" xfId="2365" xr:uid="{54F2FFD8-FDDA-4A8C-B808-44140FBE0401}"/>
    <cellStyle name="Měna 2 2 2 3 3 4 2" xfId="6775" xr:uid="{E48E80E9-24E1-401F-802A-393A308E09FD}"/>
    <cellStyle name="Měna 2 2 2 3 3 4 2 2" xfId="24415" xr:uid="{80F23B8D-8F15-45D0-95CD-E51F3B7C4C5C}"/>
    <cellStyle name="Měna 2 2 2 3 3 4 2 2 2" xfId="50875" xr:uid="{ED00A690-41D9-495F-8387-B67F7C3F49E6}"/>
    <cellStyle name="Měna 2 2 2 3 3 4 2 3" xfId="33235" xr:uid="{D6CC2889-E118-405D-AFA6-73917C4880F2}"/>
    <cellStyle name="Měna 2 2 2 3 3 4 3" xfId="11185" xr:uid="{4DB09392-BE8A-46F3-A428-DAA1B7100A0F}"/>
    <cellStyle name="Měna 2 2 2 3 3 4 3 2" xfId="37645" xr:uid="{D4411988-09DA-4723-B8A0-3924CA77B498}"/>
    <cellStyle name="Měna 2 2 2 3 3 4 4" xfId="15595" xr:uid="{1EE15314-4636-42FC-8A40-E62B87442165}"/>
    <cellStyle name="Měna 2 2 2 3 3 4 4 2" xfId="42055" xr:uid="{C790F4A2-2BF2-4534-850D-B593E89CFE29}"/>
    <cellStyle name="Měna 2 2 2 3 3 4 5" xfId="20005" xr:uid="{DA7E0F80-09E5-457B-A5CD-2FCAB8C469F7}"/>
    <cellStyle name="Měna 2 2 2 3 3 4 5 2" xfId="46465" xr:uid="{4EB711D6-46D4-441A-B43F-5DACF41212A8}"/>
    <cellStyle name="Měna 2 2 2 3 3 4 6" xfId="28825" xr:uid="{97B7A4B9-020C-48D9-B548-8F072F39C740}"/>
    <cellStyle name="Měna 2 2 2 3 3 5" xfId="2995" xr:uid="{73FA5F5E-0370-4A86-B0A6-9669394520E1}"/>
    <cellStyle name="Měna 2 2 2 3 3 5 2" xfId="7405" xr:uid="{0EFEC177-985F-4197-B5B7-35C54093C937}"/>
    <cellStyle name="Měna 2 2 2 3 3 5 2 2" xfId="25045" xr:uid="{33FA10B8-D973-46B7-BDC0-B569949046BD}"/>
    <cellStyle name="Měna 2 2 2 3 3 5 2 2 2" xfId="51505" xr:uid="{D4C241C3-1F9C-48A9-8E71-ACD0879AF74B}"/>
    <cellStyle name="Měna 2 2 2 3 3 5 2 3" xfId="33865" xr:uid="{0159769F-1673-4F09-8285-17C110ED2946}"/>
    <cellStyle name="Měna 2 2 2 3 3 5 3" xfId="11815" xr:uid="{6A680569-05EB-451E-A545-6966AA2724B2}"/>
    <cellStyle name="Měna 2 2 2 3 3 5 3 2" xfId="38275" xr:uid="{6AF4C488-9E84-4C9D-89E7-04D8E2D8F4B6}"/>
    <cellStyle name="Měna 2 2 2 3 3 5 4" xfId="16225" xr:uid="{A67119AD-1857-4B65-972B-3B022D16216D}"/>
    <cellStyle name="Měna 2 2 2 3 3 5 4 2" xfId="42685" xr:uid="{2432CCD7-A67D-4FBB-8792-54DFA351A4E2}"/>
    <cellStyle name="Měna 2 2 2 3 3 5 5" xfId="20635" xr:uid="{24CD1E0C-764D-4181-8706-2F866C399C59}"/>
    <cellStyle name="Měna 2 2 2 3 3 5 5 2" xfId="47095" xr:uid="{1A1FF0D5-D7CB-40A9-AE89-143C7647D995}"/>
    <cellStyle name="Měna 2 2 2 3 3 5 6" xfId="29455" xr:uid="{970A6FB3-A253-43EB-804B-AD2649E35406}"/>
    <cellStyle name="Měna 2 2 2 3 3 6" xfId="4885" xr:uid="{2C4AE70A-3554-4318-9FF9-2C455C04ED26}"/>
    <cellStyle name="Měna 2 2 2 3 3 6 2" xfId="22525" xr:uid="{0433B5D6-2A95-4853-9520-475574B041E3}"/>
    <cellStyle name="Měna 2 2 2 3 3 6 2 2" xfId="48985" xr:uid="{3C9AA0C1-C790-4D67-8E3C-50345ACE9A65}"/>
    <cellStyle name="Měna 2 2 2 3 3 6 3" xfId="31345" xr:uid="{BBE56BA5-5BDC-4EE5-A804-43CE395B8B51}"/>
    <cellStyle name="Měna 2 2 2 3 3 7" xfId="9295" xr:uid="{6041725D-3187-4634-AF2F-3CD2F3215123}"/>
    <cellStyle name="Měna 2 2 2 3 3 7 2" xfId="35755" xr:uid="{A8FF0F52-A8FE-4CC0-9320-BAA6EB601464}"/>
    <cellStyle name="Měna 2 2 2 3 3 8" xfId="13705" xr:uid="{D4F9AF47-4F56-460F-B908-0AADCFCDE2A7}"/>
    <cellStyle name="Měna 2 2 2 3 3 8 2" xfId="40165" xr:uid="{3368AA4A-82F3-4111-9AF1-97CD01EFCB35}"/>
    <cellStyle name="Měna 2 2 2 3 3 9" xfId="18115" xr:uid="{B82A378D-2683-4D90-B50A-41D394EB8258}"/>
    <cellStyle name="Měna 2 2 2 3 3 9 2" xfId="44575" xr:uid="{EA82EC5B-4F7B-4F79-A10C-1F26C4F4CDEA}"/>
    <cellStyle name="Měna 2 2 2 3 4" xfId="685" xr:uid="{A7CC3C62-00BA-4579-8248-F645C36FC8AD}"/>
    <cellStyle name="Měna 2 2 2 3 4 2" xfId="3205" xr:uid="{642F5F38-E6A1-4D45-AF21-C8A5A2EE5027}"/>
    <cellStyle name="Měna 2 2 2 3 4 2 2" xfId="7615" xr:uid="{2C86AB7B-0FD2-46A5-ACA1-F8F320163A5E}"/>
    <cellStyle name="Měna 2 2 2 3 4 2 2 2" xfId="25255" xr:uid="{0728C795-3B86-4F30-BBFC-70F206F138D2}"/>
    <cellStyle name="Měna 2 2 2 3 4 2 2 2 2" xfId="51715" xr:uid="{48AC5B80-577E-4618-A3B3-FC3D8ACC4315}"/>
    <cellStyle name="Měna 2 2 2 3 4 2 2 3" xfId="34075" xr:uid="{DF954CF0-1A64-40A4-A9D9-3FE984BB2A36}"/>
    <cellStyle name="Měna 2 2 2 3 4 2 3" xfId="12025" xr:uid="{01E7CC1B-3147-41EB-BA25-6A22CD5C6FF5}"/>
    <cellStyle name="Měna 2 2 2 3 4 2 3 2" xfId="38485" xr:uid="{2067FAE3-1A1D-4F43-B652-71B9EFAD9802}"/>
    <cellStyle name="Měna 2 2 2 3 4 2 4" xfId="16435" xr:uid="{892534B0-A087-422C-A96C-5BF980262510}"/>
    <cellStyle name="Měna 2 2 2 3 4 2 4 2" xfId="42895" xr:uid="{E366ED9F-7DE1-4E0F-BC21-0BADE7082E7F}"/>
    <cellStyle name="Měna 2 2 2 3 4 2 5" xfId="20845" xr:uid="{6E3B8ABA-8368-407A-ACEF-467AC450AD53}"/>
    <cellStyle name="Měna 2 2 2 3 4 2 5 2" xfId="47305" xr:uid="{FD4F7815-E232-4775-9F0D-10EF6F23D8F9}"/>
    <cellStyle name="Měna 2 2 2 3 4 2 6" xfId="29665" xr:uid="{C3D81997-9DCE-41D2-976A-E11A4C676CEC}"/>
    <cellStyle name="Měna 2 2 2 3 4 3" xfId="5095" xr:uid="{9E7398B0-9215-4C06-A6C8-F04D4801D914}"/>
    <cellStyle name="Měna 2 2 2 3 4 3 2" xfId="22735" xr:uid="{4487DBAA-923A-45A0-8EF9-80625B501A04}"/>
    <cellStyle name="Měna 2 2 2 3 4 3 2 2" xfId="49195" xr:uid="{A656E24F-735C-4B71-99FE-DC4AFF51D864}"/>
    <cellStyle name="Měna 2 2 2 3 4 3 3" xfId="31555" xr:uid="{9091E5D2-8E37-4459-AC7A-BF298099CA4D}"/>
    <cellStyle name="Měna 2 2 2 3 4 4" xfId="9505" xr:uid="{4DFE501C-B949-48DF-A862-39F7B0CF59B5}"/>
    <cellStyle name="Měna 2 2 2 3 4 4 2" xfId="35965" xr:uid="{46A1327D-AA5E-4CC4-972C-5EDAEC1B7FBF}"/>
    <cellStyle name="Měna 2 2 2 3 4 5" xfId="13915" xr:uid="{A6ED9F86-9213-4493-815C-1BC56C966FEE}"/>
    <cellStyle name="Měna 2 2 2 3 4 5 2" xfId="40375" xr:uid="{4550E1CA-2E9D-4F32-903C-8987854C7DC7}"/>
    <cellStyle name="Měna 2 2 2 3 4 6" xfId="18325" xr:uid="{A4F97698-0E43-467A-8863-F2282846E3BC}"/>
    <cellStyle name="Měna 2 2 2 3 4 6 2" xfId="44785" xr:uid="{9914BCD7-0290-4EB1-BEF1-14411A3D1A63}"/>
    <cellStyle name="Měna 2 2 2 3 4 7" xfId="27145" xr:uid="{9BBB3C7B-90E2-4A55-A56C-3824AC772C01}"/>
    <cellStyle name="Měna 2 2 2 3 5" xfId="1315" xr:uid="{B93445EE-A0AA-402D-9009-C32F79A28329}"/>
    <cellStyle name="Měna 2 2 2 3 5 2" xfId="3835" xr:uid="{176BE133-7543-43EA-A709-0E2E092C4DFC}"/>
    <cellStyle name="Měna 2 2 2 3 5 2 2" xfId="8245" xr:uid="{7E54CFE5-BB51-480C-860E-29A7D7C793D1}"/>
    <cellStyle name="Měna 2 2 2 3 5 2 2 2" xfId="25885" xr:uid="{5A0AE6DC-28BB-45FA-9275-2EE252F7E8DB}"/>
    <cellStyle name="Měna 2 2 2 3 5 2 2 2 2" xfId="52345" xr:uid="{4AEA19AA-BD43-46A6-9E41-C3D0B60B26A7}"/>
    <cellStyle name="Měna 2 2 2 3 5 2 2 3" xfId="34705" xr:uid="{161BBFCF-05A5-4F68-814D-D1E7428FB08F}"/>
    <cellStyle name="Měna 2 2 2 3 5 2 3" xfId="12655" xr:uid="{65F67C0A-FCED-4AF7-B448-7EBBB85FB439}"/>
    <cellStyle name="Měna 2 2 2 3 5 2 3 2" xfId="39115" xr:uid="{B91D80BB-EF7C-4483-B555-F5798E74752C}"/>
    <cellStyle name="Měna 2 2 2 3 5 2 4" xfId="17065" xr:uid="{FF57A906-A5DC-4C05-B79C-22607DD756CA}"/>
    <cellStyle name="Měna 2 2 2 3 5 2 4 2" xfId="43525" xr:uid="{84CA39F6-D519-485D-965F-387F4EFA6ED2}"/>
    <cellStyle name="Měna 2 2 2 3 5 2 5" xfId="21475" xr:uid="{E3E329F1-1C82-48C7-8929-ED569D0E4C78}"/>
    <cellStyle name="Měna 2 2 2 3 5 2 5 2" xfId="47935" xr:uid="{80925B4E-442D-4D70-AC02-E819A7A131FB}"/>
    <cellStyle name="Měna 2 2 2 3 5 2 6" xfId="30295" xr:uid="{00FECB21-2268-4F36-A5C4-85711D5B15F1}"/>
    <cellStyle name="Měna 2 2 2 3 5 3" xfId="5725" xr:uid="{A760E652-965E-4406-AD5D-AAFF9684CAE8}"/>
    <cellStyle name="Měna 2 2 2 3 5 3 2" xfId="23365" xr:uid="{CC13EA03-1A5E-483D-89FB-CA7E84139DCE}"/>
    <cellStyle name="Měna 2 2 2 3 5 3 2 2" xfId="49825" xr:uid="{94E8D53E-C938-4388-B62A-0505A7536294}"/>
    <cellStyle name="Měna 2 2 2 3 5 3 3" xfId="32185" xr:uid="{1C35043D-FCE4-43CE-8F36-47919AF7D066}"/>
    <cellStyle name="Měna 2 2 2 3 5 4" xfId="10135" xr:uid="{0BDA8753-B769-4053-BAD7-D428AEBDB632}"/>
    <cellStyle name="Měna 2 2 2 3 5 4 2" xfId="36595" xr:uid="{58F1C66B-82D6-4652-BF14-5D618FA9FEA2}"/>
    <cellStyle name="Měna 2 2 2 3 5 5" xfId="14545" xr:uid="{B640E1AA-B9CE-4ED3-97BD-0AD9A2F3D26C}"/>
    <cellStyle name="Měna 2 2 2 3 5 5 2" xfId="41005" xr:uid="{455E9D6D-D0A8-4462-B17C-960B6FE74A63}"/>
    <cellStyle name="Měna 2 2 2 3 5 6" xfId="18955" xr:uid="{5FCBCA5A-4A19-4400-BA95-39947885E4A2}"/>
    <cellStyle name="Měna 2 2 2 3 5 6 2" xfId="45415" xr:uid="{E21AC9A3-CFFA-49A6-ABF7-485AA3855AFC}"/>
    <cellStyle name="Měna 2 2 2 3 5 7" xfId="27775" xr:uid="{F1E8C70C-DE0B-4BF1-A4DF-6DA32377BC41}"/>
    <cellStyle name="Měna 2 2 2 3 6" xfId="1945" xr:uid="{23812C31-5D53-4819-82E3-B4063436A237}"/>
    <cellStyle name="Měna 2 2 2 3 6 2" xfId="6355" xr:uid="{E2EDD4E7-4A56-47A9-AAAA-243167A392D3}"/>
    <cellStyle name="Měna 2 2 2 3 6 2 2" xfId="23995" xr:uid="{96D3B012-1AA9-4E1F-9BD9-02022D905A2D}"/>
    <cellStyle name="Měna 2 2 2 3 6 2 2 2" xfId="50455" xr:uid="{12FB40B6-448E-42A6-BA2E-626F5F0BFCF0}"/>
    <cellStyle name="Měna 2 2 2 3 6 2 3" xfId="32815" xr:uid="{EA23F949-94E2-4AB9-AA35-6878EB9EFC48}"/>
    <cellStyle name="Měna 2 2 2 3 6 3" xfId="10765" xr:uid="{3D05FD9E-95B1-4967-B814-02E930E683FE}"/>
    <cellStyle name="Měna 2 2 2 3 6 3 2" xfId="37225" xr:uid="{7513473F-F9D0-43EC-98B5-912FB5F5F6AC}"/>
    <cellStyle name="Měna 2 2 2 3 6 4" xfId="15175" xr:uid="{C0185AF2-1532-47D6-B049-3C9799041AFC}"/>
    <cellStyle name="Měna 2 2 2 3 6 4 2" xfId="41635" xr:uid="{588816CE-6043-401F-8A63-239F646722D6}"/>
    <cellStyle name="Měna 2 2 2 3 6 5" xfId="19585" xr:uid="{6E8F50A5-F4F5-41AC-829A-397C137729AE}"/>
    <cellStyle name="Měna 2 2 2 3 6 5 2" xfId="46045" xr:uid="{8C9AC00F-C2D2-4DC3-A5A5-A914C7C185DF}"/>
    <cellStyle name="Měna 2 2 2 3 6 6" xfId="28405" xr:uid="{562B3290-1D89-44B9-A0BA-E5B18AF8E957}"/>
    <cellStyle name="Měna 2 2 2 3 7" xfId="2575" xr:uid="{3A2BDCA6-4930-4068-9FE6-64CA6219F1CC}"/>
    <cellStyle name="Měna 2 2 2 3 7 2" xfId="6985" xr:uid="{855BB8A1-3DF5-4758-9DA8-652B0665443A}"/>
    <cellStyle name="Měna 2 2 2 3 7 2 2" xfId="24625" xr:uid="{30B3C3A5-6460-4F8A-905C-A7CA3CC8A671}"/>
    <cellStyle name="Měna 2 2 2 3 7 2 2 2" xfId="51085" xr:uid="{18C4EA36-67CA-461F-871F-60EB78AC89EE}"/>
    <cellStyle name="Měna 2 2 2 3 7 2 3" xfId="33445" xr:uid="{E6AFD905-A695-41E8-8682-CB34B82679C2}"/>
    <cellStyle name="Měna 2 2 2 3 7 3" xfId="11395" xr:uid="{EF537E3A-63EE-436D-B790-782F0218CAAC}"/>
    <cellStyle name="Měna 2 2 2 3 7 3 2" xfId="37855" xr:uid="{FF4CB54B-FC2E-42E8-86CD-0953CB52B088}"/>
    <cellStyle name="Měna 2 2 2 3 7 4" xfId="15805" xr:uid="{D876753B-6F7E-405C-BA09-04A47CBA85BD}"/>
    <cellStyle name="Měna 2 2 2 3 7 4 2" xfId="42265" xr:uid="{BC8F66FE-88DB-4E4F-BB36-046B743D2D66}"/>
    <cellStyle name="Měna 2 2 2 3 7 5" xfId="20215" xr:uid="{7473055B-D00B-4FB2-9CE3-D4456C9F68F7}"/>
    <cellStyle name="Měna 2 2 2 3 7 5 2" xfId="46675" xr:uid="{BD463F01-965E-45FD-B43E-42CC9EF7927A}"/>
    <cellStyle name="Měna 2 2 2 3 7 6" xfId="29035" xr:uid="{1C610A7D-B5C2-413A-84DC-728CB73784AB}"/>
    <cellStyle name="Měna 2 2 2 3 8" xfId="4465" xr:uid="{A9BCFCF2-F653-4949-A2A4-65B5A7FE0269}"/>
    <cellStyle name="Měna 2 2 2 3 8 2" xfId="22105" xr:uid="{9F5B3609-A0F0-42B2-9BE2-57CB7B015E68}"/>
    <cellStyle name="Měna 2 2 2 3 8 2 2" xfId="48565" xr:uid="{074A9324-B1E4-4BB9-AC76-EE86013C8777}"/>
    <cellStyle name="Měna 2 2 2 3 8 3" xfId="30925" xr:uid="{CFCB9DDA-6850-4B63-BC8C-34B9223BAA65}"/>
    <cellStyle name="Měna 2 2 2 3 9" xfId="8875" xr:uid="{09444E0E-7F7D-4BE8-A492-FEE5EFAD849F}"/>
    <cellStyle name="Měna 2 2 2 3 9 2" xfId="35335" xr:uid="{9BFF8C6D-9976-4BC2-BB6D-57A0AEE7BCD0}"/>
    <cellStyle name="Měna 2 2 2 4" xfId="96" xr:uid="{16A7694C-79DF-46F9-82C6-6F8897CC2964}"/>
    <cellStyle name="Měna 2 2 2 4 10" xfId="13327" xr:uid="{60E993FB-590F-4E55-BF01-CD1D0371561D}"/>
    <cellStyle name="Měna 2 2 2 4 10 2" xfId="39787" xr:uid="{FC08447E-E1B2-4C88-AF6F-0CB82121C7A6}"/>
    <cellStyle name="Měna 2 2 2 4 11" xfId="17737" xr:uid="{D743868B-4F44-4B42-B074-B7DCDC29CEF6}"/>
    <cellStyle name="Měna 2 2 2 4 11 2" xfId="44197" xr:uid="{2AA63A71-9AEB-4C9D-9224-C217C63192B5}"/>
    <cellStyle name="Měna 2 2 2 4 12" xfId="26557" xr:uid="{D16789B9-2C5C-453D-946B-1E217A99F405}"/>
    <cellStyle name="Měna 2 2 2 4 2" xfId="307" xr:uid="{058C5067-A014-406B-893B-EB802C7BA4E0}"/>
    <cellStyle name="Měna 2 2 2 4 2 10" xfId="26767" xr:uid="{728B2F28-A674-475B-9CF9-F58F7B16ACDF}"/>
    <cellStyle name="Měna 2 2 2 4 2 2" xfId="937" xr:uid="{D85B7647-0DA3-4827-8DE4-8236D37F44DD}"/>
    <cellStyle name="Měna 2 2 2 4 2 2 2" xfId="3457" xr:uid="{22742445-C51F-49BB-BADA-2F805F3DFA0D}"/>
    <cellStyle name="Měna 2 2 2 4 2 2 2 2" xfId="7867" xr:uid="{F179672D-BC61-4292-A195-7CC0F3663C3C}"/>
    <cellStyle name="Měna 2 2 2 4 2 2 2 2 2" xfId="25507" xr:uid="{1BAA3EF5-0600-4660-A569-079C912EA4E8}"/>
    <cellStyle name="Měna 2 2 2 4 2 2 2 2 2 2" xfId="51967" xr:uid="{E5E4843D-2BB0-4754-968D-3B41396C2A6A}"/>
    <cellStyle name="Měna 2 2 2 4 2 2 2 2 3" xfId="34327" xr:uid="{70BB2D2F-8B0A-4BA5-A533-D995090904EA}"/>
    <cellStyle name="Měna 2 2 2 4 2 2 2 3" xfId="12277" xr:uid="{99B61B5C-65B7-42E5-A266-D10985A1B6BE}"/>
    <cellStyle name="Měna 2 2 2 4 2 2 2 3 2" xfId="38737" xr:uid="{04F98108-2E01-4AA7-B7C0-E0A9644D64D4}"/>
    <cellStyle name="Měna 2 2 2 4 2 2 2 4" xfId="16687" xr:uid="{513BE053-F4F9-4FFE-8CBA-2F6A9D896CD5}"/>
    <cellStyle name="Měna 2 2 2 4 2 2 2 4 2" xfId="43147" xr:uid="{03D5A278-7ACE-49F5-8406-97C77186BCD9}"/>
    <cellStyle name="Měna 2 2 2 4 2 2 2 5" xfId="21097" xr:uid="{F8975281-33E7-41C3-AB01-F245C5B8790E}"/>
    <cellStyle name="Měna 2 2 2 4 2 2 2 5 2" xfId="47557" xr:uid="{3F61D09E-65EF-4950-81C3-0882F478E691}"/>
    <cellStyle name="Měna 2 2 2 4 2 2 2 6" xfId="29917" xr:uid="{CD16FF84-093F-41E4-9C05-0D51E7BDE524}"/>
    <cellStyle name="Měna 2 2 2 4 2 2 3" xfId="5347" xr:uid="{8D2E7B4D-9043-48FF-9496-812BF244446B}"/>
    <cellStyle name="Měna 2 2 2 4 2 2 3 2" xfId="22987" xr:uid="{8AE0EFB3-89B4-4B41-B3BE-A3349F2000EC}"/>
    <cellStyle name="Měna 2 2 2 4 2 2 3 2 2" xfId="49447" xr:uid="{F6944E59-B0F9-449E-83E8-AE3DFD053026}"/>
    <cellStyle name="Měna 2 2 2 4 2 2 3 3" xfId="31807" xr:uid="{EF354964-16F0-401D-9089-4D9DF0C8046D}"/>
    <cellStyle name="Měna 2 2 2 4 2 2 4" xfId="9757" xr:uid="{BF0979E2-1325-45D8-BAC6-788E13AA8315}"/>
    <cellStyle name="Měna 2 2 2 4 2 2 4 2" xfId="36217" xr:uid="{E7B2348F-CDB3-4AFC-AEEB-4FBF3F78EA61}"/>
    <cellStyle name="Měna 2 2 2 4 2 2 5" xfId="14167" xr:uid="{4D16F076-1892-4475-B5C1-5B0FB95E4C3D}"/>
    <cellStyle name="Měna 2 2 2 4 2 2 5 2" xfId="40627" xr:uid="{4AD632D1-CEE2-4120-BF9D-F2EF65A18E72}"/>
    <cellStyle name="Měna 2 2 2 4 2 2 6" xfId="18577" xr:uid="{D9127CB0-259B-4BAC-AE80-0AA9C3B8EC30}"/>
    <cellStyle name="Měna 2 2 2 4 2 2 6 2" xfId="45037" xr:uid="{2AD05697-AEE8-4807-8A0D-593B2677FE8D}"/>
    <cellStyle name="Měna 2 2 2 4 2 2 7" xfId="27397" xr:uid="{33576A01-1E19-48AF-83A9-060E94ACAF41}"/>
    <cellStyle name="Měna 2 2 2 4 2 3" xfId="1567" xr:uid="{A5C42778-44B0-4AE6-A97C-481BE89EDB1C}"/>
    <cellStyle name="Měna 2 2 2 4 2 3 2" xfId="4087" xr:uid="{4BD198D6-C3F8-4526-B98F-0AD29D8D2706}"/>
    <cellStyle name="Měna 2 2 2 4 2 3 2 2" xfId="8497" xr:uid="{AC8F6BA6-E38E-4F4F-9663-AC28E537CF50}"/>
    <cellStyle name="Měna 2 2 2 4 2 3 2 2 2" xfId="26137" xr:uid="{0D9850EF-67BF-482E-94AC-78B626AFA5D6}"/>
    <cellStyle name="Měna 2 2 2 4 2 3 2 2 2 2" xfId="52597" xr:uid="{B72024E3-E4A2-4C3B-A8B5-CC98A41AB790}"/>
    <cellStyle name="Měna 2 2 2 4 2 3 2 2 3" xfId="34957" xr:uid="{38CA19DE-5BD1-49A6-855E-784D15A9E724}"/>
    <cellStyle name="Měna 2 2 2 4 2 3 2 3" xfId="12907" xr:uid="{067C1D20-CEEB-45A6-9375-10B4B715DA87}"/>
    <cellStyle name="Měna 2 2 2 4 2 3 2 3 2" xfId="39367" xr:uid="{765A7190-BF7F-4377-A7B9-13E691F8649A}"/>
    <cellStyle name="Měna 2 2 2 4 2 3 2 4" xfId="17317" xr:uid="{3629AF2D-05E7-49D1-BE0B-76AADE61A816}"/>
    <cellStyle name="Měna 2 2 2 4 2 3 2 4 2" xfId="43777" xr:uid="{770880C6-50FA-44A9-839C-C1E1C18196C3}"/>
    <cellStyle name="Měna 2 2 2 4 2 3 2 5" xfId="21727" xr:uid="{9E3CAF63-93A3-4B2C-86CD-FB8E74069BBC}"/>
    <cellStyle name="Měna 2 2 2 4 2 3 2 5 2" xfId="48187" xr:uid="{250776C6-3EA4-4E80-8D1C-A20F0846611F}"/>
    <cellStyle name="Měna 2 2 2 4 2 3 2 6" xfId="30547" xr:uid="{3EC50F48-DC7F-4515-8A3C-CDC1FB3C9AE2}"/>
    <cellStyle name="Měna 2 2 2 4 2 3 3" xfId="5977" xr:uid="{665AF806-A847-433A-922B-D98BF89D189E}"/>
    <cellStyle name="Měna 2 2 2 4 2 3 3 2" xfId="23617" xr:uid="{3CE2449E-4072-49A4-AD78-A288C1DBB083}"/>
    <cellStyle name="Měna 2 2 2 4 2 3 3 2 2" xfId="50077" xr:uid="{DD8398DF-577A-4A1F-A9A2-B60304896CC1}"/>
    <cellStyle name="Měna 2 2 2 4 2 3 3 3" xfId="32437" xr:uid="{5B916BE2-3C9B-4234-9109-3A9650B5D9A2}"/>
    <cellStyle name="Měna 2 2 2 4 2 3 4" xfId="10387" xr:uid="{EF1FF486-1FC2-4BC3-B33C-97B3757C7984}"/>
    <cellStyle name="Měna 2 2 2 4 2 3 4 2" xfId="36847" xr:uid="{249CA0ED-0451-440B-B9E5-7DBCA7AD394D}"/>
    <cellStyle name="Měna 2 2 2 4 2 3 5" xfId="14797" xr:uid="{73BBD2BD-B213-4B90-8465-319A678068ED}"/>
    <cellStyle name="Měna 2 2 2 4 2 3 5 2" xfId="41257" xr:uid="{B43257DD-23AA-4D6E-A8D7-E0B46C08EF1D}"/>
    <cellStyle name="Měna 2 2 2 4 2 3 6" xfId="19207" xr:uid="{DE7795B7-A85F-4AD5-9431-3D37F4F1D264}"/>
    <cellStyle name="Měna 2 2 2 4 2 3 6 2" xfId="45667" xr:uid="{B7065092-BB0E-46A1-B6B3-0040B2E95A87}"/>
    <cellStyle name="Měna 2 2 2 4 2 3 7" xfId="28027" xr:uid="{50175106-96F1-4D37-A30B-B91BD6EB90B9}"/>
    <cellStyle name="Měna 2 2 2 4 2 4" xfId="2197" xr:uid="{5DEA093F-017D-4C71-BD50-BCC66534D945}"/>
    <cellStyle name="Měna 2 2 2 4 2 4 2" xfId="6607" xr:uid="{BA8E5E3C-1242-4FEB-960E-29E5058C3C19}"/>
    <cellStyle name="Měna 2 2 2 4 2 4 2 2" xfId="24247" xr:uid="{662929F5-9099-4483-B460-79CB02E93704}"/>
    <cellStyle name="Měna 2 2 2 4 2 4 2 2 2" xfId="50707" xr:uid="{A9F7BE4E-A12F-4911-8CC2-3A8EBAA65555}"/>
    <cellStyle name="Měna 2 2 2 4 2 4 2 3" xfId="33067" xr:uid="{953BFD54-C715-4CA8-931A-6677D99AD706}"/>
    <cellStyle name="Měna 2 2 2 4 2 4 3" xfId="11017" xr:uid="{33167C88-4191-43A7-B2BC-A3CCA29413C5}"/>
    <cellStyle name="Měna 2 2 2 4 2 4 3 2" xfId="37477" xr:uid="{55AA0AD4-5E48-46A7-871A-FCDBFC3676C9}"/>
    <cellStyle name="Měna 2 2 2 4 2 4 4" xfId="15427" xr:uid="{4086991C-255C-4719-A197-8AAFA3EB1F51}"/>
    <cellStyle name="Měna 2 2 2 4 2 4 4 2" xfId="41887" xr:uid="{E0E3CC77-561B-42D7-B54B-BAF8953AA740}"/>
    <cellStyle name="Měna 2 2 2 4 2 4 5" xfId="19837" xr:uid="{D7F7C100-0031-439F-8F38-438EBC7D94F7}"/>
    <cellStyle name="Měna 2 2 2 4 2 4 5 2" xfId="46297" xr:uid="{5E83BEF0-B7F0-4FB7-8831-874DAD213476}"/>
    <cellStyle name="Měna 2 2 2 4 2 4 6" xfId="28657" xr:uid="{CABA4BBA-AAF3-420E-B981-423DA9D0220F}"/>
    <cellStyle name="Měna 2 2 2 4 2 5" xfId="2827" xr:uid="{D300E5A1-1C38-468E-9AEF-C254CE179C81}"/>
    <cellStyle name="Měna 2 2 2 4 2 5 2" xfId="7237" xr:uid="{434DF6C3-36B4-4422-873F-1E1B642BD2A5}"/>
    <cellStyle name="Měna 2 2 2 4 2 5 2 2" xfId="24877" xr:uid="{FFE56B6A-90E2-4BF0-AB32-60594B9E237B}"/>
    <cellStyle name="Měna 2 2 2 4 2 5 2 2 2" xfId="51337" xr:uid="{F32E123C-2F1C-4E31-BE49-0709C8E6EA29}"/>
    <cellStyle name="Měna 2 2 2 4 2 5 2 3" xfId="33697" xr:uid="{822C0A90-1FAB-40DB-A8BF-DC15E6EA7638}"/>
    <cellStyle name="Měna 2 2 2 4 2 5 3" xfId="11647" xr:uid="{BBC6F992-51C9-4CDF-A3A6-8BE2F8C96387}"/>
    <cellStyle name="Měna 2 2 2 4 2 5 3 2" xfId="38107" xr:uid="{CC58FC10-54C1-4B2C-ABDE-CB23783A52F8}"/>
    <cellStyle name="Měna 2 2 2 4 2 5 4" xfId="16057" xr:uid="{E744B74A-9099-4077-9A5A-197B87BEC936}"/>
    <cellStyle name="Měna 2 2 2 4 2 5 4 2" xfId="42517" xr:uid="{87D19A19-8AFC-47E5-BD9A-FC3961DD4EB2}"/>
    <cellStyle name="Měna 2 2 2 4 2 5 5" xfId="20467" xr:uid="{855E6DA6-C27E-4A86-BF7A-2C67BDE59F8B}"/>
    <cellStyle name="Měna 2 2 2 4 2 5 5 2" xfId="46927" xr:uid="{E9E5DD70-0EE5-4A24-A794-2C1EA615B9EE}"/>
    <cellStyle name="Měna 2 2 2 4 2 5 6" xfId="29287" xr:uid="{BBF2FCAB-A525-4617-9BE1-73F9C747465E}"/>
    <cellStyle name="Měna 2 2 2 4 2 6" xfId="4717" xr:uid="{2DB63D2C-335F-4156-95E6-576A7B8B9B01}"/>
    <cellStyle name="Měna 2 2 2 4 2 6 2" xfId="22357" xr:uid="{33314E97-8F6A-4B49-9C86-1DF55C94130E}"/>
    <cellStyle name="Měna 2 2 2 4 2 6 2 2" xfId="48817" xr:uid="{3ECC7E76-306C-43FA-B080-DAE7EF7915D9}"/>
    <cellStyle name="Měna 2 2 2 4 2 6 3" xfId="31177" xr:uid="{33944B33-9E2E-4D97-9467-7154DFDA89CF}"/>
    <cellStyle name="Měna 2 2 2 4 2 7" xfId="9127" xr:uid="{3BFA82A1-0B56-46E8-B4D2-9507E5F5F379}"/>
    <cellStyle name="Měna 2 2 2 4 2 7 2" xfId="35587" xr:uid="{833E8C41-673E-4163-9D2D-14C6C3D8B57C}"/>
    <cellStyle name="Měna 2 2 2 4 2 8" xfId="13537" xr:uid="{FA2A1685-8DA7-43D6-825A-AB59DD90307E}"/>
    <cellStyle name="Měna 2 2 2 4 2 8 2" xfId="39997" xr:uid="{DADE95C1-09D8-49AB-82A7-B56100BCDC7C}"/>
    <cellStyle name="Měna 2 2 2 4 2 9" xfId="17947" xr:uid="{2CD263EA-2DF9-4697-96A0-3223D41DBB01}"/>
    <cellStyle name="Měna 2 2 2 4 2 9 2" xfId="44407" xr:uid="{E907FC4E-5B01-4D7E-8064-4FD4F4343F27}"/>
    <cellStyle name="Měna 2 2 2 4 3" xfId="517" xr:uid="{75C3EC29-663B-4DD3-8ED8-021B5847C1CB}"/>
    <cellStyle name="Měna 2 2 2 4 3 10" xfId="26977" xr:uid="{5859A4E2-AA0E-4E3A-8EA8-BAF4E79A0894}"/>
    <cellStyle name="Měna 2 2 2 4 3 2" xfId="1147" xr:uid="{9A20AAAD-827D-40DC-9C67-D24B1ED7201A}"/>
    <cellStyle name="Měna 2 2 2 4 3 2 2" xfId="3667" xr:uid="{EAC8D373-D627-4059-B79F-5D21412D10A1}"/>
    <cellStyle name="Měna 2 2 2 4 3 2 2 2" xfId="8077" xr:uid="{A8755A24-8506-4773-BE5B-8CA1B63BD32C}"/>
    <cellStyle name="Měna 2 2 2 4 3 2 2 2 2" xfId="25717" xr:uid="{95EA5B7B-0E9F-4BF9-8A4A-9978D3284643}"/>
    <cellStyle name="Měna 2 2 2 4 3 2 2 2 2 2" xfId="52177" xr:uid="{16E306F1-40EC-4311-81CD-8B25B6A987EC}"/>
    <cellStyle name="Měna 2 2 2 4 3 2 2 2 3" xfId="34537" xr:uid="{A4777373-6AEC-4616-B1FC-9D9BE61D1AC3}"/>
    <cellStyle name="Měna 2 2 2 4 3 2 2 3" xfId="12487" xr:uid="{B30B1351-C4C1-4D7A-B037-F2EEB963EAF9}"/>
    <cellStyle name="Měna 2 2 2 4 3 2 2 3 2" xfId="38947" xr:uid="{A11F0B64-DEAE-4ED4-B980-266CDDC2967D}"/>
    <cellStyle name="Měna 2 2 2 4 3 2 2 4" xfId="16897" xr:uid="{0EF6BE63-B25A-48BF-8CAA-84C6BECDC355}"/>
    <cellStyle name="Měna 2 2 2 4 3 2 2 4 2" xfId="43357" xr:uid="{BBAD8EBE-8BA9-4449-B109-D2BD1DE64B93}"/>
    <cellStyle name="Měna 2 2 2 4 3 2 2 5" xfId="21307" xr:uid="{A4422A3A-5CD5-4753-BE04-38444584BB5B}"/>
    <cellStyle name="Měna 2 2 2 4 3 2 2 5 2" xfId="47767" xr:uid="{F2006968-6C71-4670-B105-05B6FC8F049D}"/>
    <cellStyle name="Měna 2 2 2 4 3 2 2 6" xfId="30127" xr:uid="{0170E2F5-E0D3-443A-B6E7-14254CADF88C}"/>
    <cellStyle name="Měna 2 2 2 4 3 2 3" xfId="5557" xr:uid="{7D5DF6DC-2533-4BD3-B623-95E680AC583D}"/>
    <cellStyle name="Měna 2 2 2 4 3 2 3 2" xfId="23197" xr:uid="{7A42837D-0FC4-4029-BC4C-0D5086888DD0}"/>
    <cellStyle name="Měna 2 2 2 4 3 2 3 2 2" xfId="49657" xr:uid="{AC17E521-583C-4B0A-8D5F-7DE32CCAEDD8}"/>
    <cellStyle name="Měna 2 2 2 4 3 2 3 3" xfId="32017" xr:uid="{CA3DA382-2B56-4912-A2C4-F53ABC371C18}"/>
    <cellStyle name="Měna 2 2 2 4 3 2 4" xfId="9967" xr:uid="{6941FF55-B2F6-44B5-B724-D4EEFAE6951F}"/>
    <cellStyle name="Měna 2 2 2 4 3 2 4 2" xfId="36427" xr:uid="{8E4FF8CF-4473-4AA1-A282-A511D671C908}"/>
    <cellStyle name="Měna 2 2 2 4 3 2 5" xfId="14377" xr:uid="{732692E2-755C-4468-BEF6-615B705D36CD}"/>
    <cellStyle name="Měna 2 2 2 4 3 2 5 2" xfId="40837" xr:uid="{AE6232F9-A039-4CDC-9558-961BF499056A}"/>
    <cellStyle name="Měna 2 2 2 4 3 2 6" xfId="18787" xr:uid="{4455B2CF-DCAB-4E98-A758-CC7E882A9682}"/>
    <cellStyle name="Měna 2 2 2 4 3 2 6 2" xfId="45247" xr:uid="{9756C42B-3A0D-4515-BA6A-8651B0BF4BEA}"/>
    <cellStyle name="Měna 2 2 2 4 3 2 7" xfId="27607" xr:uid="{0B81F712-32C0-49AA-8CF4-05A68EBB2415}"/>
    <cellStyle name="Měna 2 2 2 4 3 3" xfId="1777" xr:uid="{ADC09661-1929-4E3B-8027-852B7C51EC1C}"/>
    <cellStyle name="Měna 2 2 2 4 3 3 2" xfId="4297" xr:uid="{27269239-08EB-4A6F-8B9A-5EE3C826268C}"/>
    <cellStyle name="Měna 2 2 2 4 3 3 2 2" xfId="8707" xr:uid="{2CCB1508-69C7-4482-91BE-05399466110E}"/>
    <cellStyle name="Měna 2 2 2 4 3 3 2 2 2" xfId="26347" xr:uid="{4D2159F2-7C9D-499E-A6F5-E6C8B99ABC4B}"/>
    <cellStyle name="Měna 2 2 2 4 3 3 2 2 2 2" xfId="52807" xr:uid="{ECE94F17-1F50-4A04-A9AB-3BA0B2A44932}"/>
    <cellStyle name="Měna 2 2 2 4 3 3 2 2 3" xfId="35167" xr:uid="{DF317AC4-FF73-4E59-92F6-1A6498B89319}"/>
    <cellStyle name="Měna 2 2 2 4 3 3 2 3" xfId="13117" xr:uid="{7478AD65-E85A-4D2C-91AC-A574E500CE9D}"/>
    <cellStyle name="Měna 2 2 2 4 3 3 2 3 2" xfId="39577" xr:uid="{43BC79C4-CD3C-4ED7-B66D-1A0B07AA7B32}"/>
    <cellStyle name="Měna 2 2 2 4 3 3 2 4" xfId="17527" xr:uid="{2DD23DC2-84A8-41AC-8711-3C06BD66D7D2}"/>
    <cellStyle name="Měna 2 2 2 4 3 3 2 4 2" xfId="43987" xr:uid="{5FCBE864-88B8-4EAD-8B32-81032C569557}"/>
    <cellStyle name="Měna 2 2 2 4 3 3 2 5" xfId="21937" xr:uid="{131E4452-01AA-45CC-A758-4038C3583E95}"/>
    <cellStyle name="Měna 2 2 2 4 3 3 2 5 2" xfId="48397" xr:uid="{39CEE660-E8FE-4613-BBD9-59C19FC9CA30}"/>
    <cellStyle name="Měna 2 2 2 4 3 3 2 6" xfId="30757" xr:uid="{4C8E6754-49AD-458E-B815-588955AD8584}"/>
    <cellStyle name="Měna 2 2 2 4 3 3 3" xfId="6187" xr:uid="{0788A629-2325-4021-AB02-4B5C3FD889C0}"/>
    <cellStyle name="Měna 2 2 2 4 3 3 3 2" xfId="23827" xr:uid="{B177E5C5-D762-4406-A795-CBB0D6A6BE99}"/>
    <cellStyle name="Měna 2 2 2 4 3 3 3 2 2" xfId="50287" xr:uid="{882BC150-6C7C-46A1-B5A3-F67A3F639048}"/>
    <cellStyle name="Měna 2 2 2 4 3 3 3 3" xfId="32647" xr:uid="{A02AE03D-0893-4C05-AE8C-CAEC616AA920}"/>
    <cellStyle name="Měna 2 2 2 4 3 3 4" xfId="10597" xr:uid="{6F50ADDF-7E5D-45E7-A97A-ECA1BC7F9D21}"/>
    <cellStyle name="Měna 2 2 2 4 3 3 4 2" xfId="37057" xr:uid="{BDE4B2A2-7646-48B8-8D9A-6CE2FED45844}"/>
    <cellStyle name="Měna 2 2 2 4 3 3 5" xfId="15007" xr:uid="{523C8CF8-64D1-43AF-BDB3-2E446390508D}"/>
    <cellStyle name="Měna 2 2 2 4 3 3 5 2" xfId="41467" xr:uid="{C477DF04-C4D2-413C-8F01-5EB5EDD0E0E2}"/>
    <cellStyle name="Měna 2 2 2 4 3 3 6" xfId="19417" xr:uid="{8767A49F-C154-4A58-BDD6-CC0A6C815A4B}"/>
    <cellStyle name="Měna 2 2 2 4 3 3 6 2" xfId="45877" xr:uid="{AE59B7EA-FB10-4F55-B0FC-D635D595E987}"/>
    <cellStyle name="Měna 2 2 2 4 3 3 7" xfId="28237" xr:uid="{1625E855-3490-4F27-A86D-52D6CED38FD8}"/>
    <cellStyle name="Měna 2 2 2 4 3 4" xfId="2407" xr:uid="{94F32384-3A9A-45BD-AE59-D6609BB22D84}"/>
    <cellStyle name="Měna 2 2 2 4 3 4 2" xfId="6817" xr:uid="{05692908-88D0-4885-BDE4-F10A03E0B8EC}"/>
    <cellStyle name="Měna 2 2 2 4 3 4 2 2" xfId="24457" xr:uid="{2844D5A8-5970-4DA6-A9B6-9B3A99EA654E}"/>
    <cellStyle name="Měna 2 2 2 4 3 4 2 2 2" xfId="50917" xr:uid="{7216D397-B324-4A5D-8468-AD34242C897A}"/>
    <cellStyle name="Měna 2 2 2 4 3 4 2 3" xfId="33277" xr:uid="{B810CEFF-6736-4C5A-A4A7-0D56B06C1D9D}"/>
    <cellStyle name="Měna 2 2 2 4 3 4 3" xfId="11227" xr:uid="{18A0BC3D-B7EF-4E82-A729-7FE0A07FD69B}"/>
    <cellStyle name="Měna 2 2 2 4 3 4 3 2" xfId="37687" xr:uid="{0E4EEFF4-5C89-4CFC-8BB1-8461B8911115}"/>
    <cellStyle name="Měna 2 2 2 4 3 4 4" xfId="15637" xr:uid="{C431ABA2-5B83-44A7-BB04-A1B25A2E28CE}"/>
    <cellStyle name="Měna 2 2 2 4 3 4 4 2" xfId="42097" xr:uid="{224C34CC-3570-426C-8A3B-8D6B5CBC50AE}"/>
    <cellStyle name="Měna 2 2 2 4 3 4 5" xfId="20047" xr:uid="{CD76527B-C253-47DA-82EE-ADE1DA28814B}"/>
    <cellStyle name="Měna 2 2 2 4 3 4 5 2" xfId="46507" xr:uid="{DE828664-0738-4E56-A20B-EDFDC99979D0}"/>
    <cellStyle name="Měna 2 2 2 4 3 4 6" xfId="28867" xr:uid="{777AC2E8-7E5B-4244-AAC8-504CE0FA1AD8}"/>
    <cellStyle name="Měna 2 2 2 4 3 5" xfId="3037" xr:uid="{617C056C-9195-40E3-A150-CB43A18EDB63}"/>
    <cellStyle name="Měna 2 2 2 4 3 5 2" xfId="7447" xr:uid="{1B324BAF-CCA8-4346-AC1D-DBAC3F51E042}"/>
    <cellStyle name="Měna 2 2 2 4 3 5 2 2" xfId="25087" xr:uid="{C8B241DF-B300-4EC1-86F9-5974A82D3182}"/>
    <cellStyle name="Měna 2 2 2 4 3 5 2 2 2" xfId="51547" xr:uid="{5CACFFCB-1073-43EC-A40C-81BFBB2A6E8C}"/>
    <cellStyle name="Měna 2 2 2 4 3 5 2 3" xfId="33907" xr:uid="{1750E05F-4B74-4F7D-B2AA-2DA4FC0B3703}"/>
    <cellStyle name="Měna 2 2 2 4 3 5 3" xfId="11857" xr:uid="{FA9DE5D5-4E38-46D5-A8A3-D0A9E4E256C0}"/>
    <cellStyle name="Měna 2 2 2 4 3 5 3 2" xfId="38317" xr:uid="{F07F85C9-C476-4837-8FED-90D194F890C8}"/>
    <cellStyle name="Měna 2 2 2 4 3 5 4" xfId="16267" xr:uid="{18AF7679-057E-4C0B-A676-D9908846041D}"/>
    <cellStyle name="Měna 2 2 2 4 3 5 4 2" xfId="42727" xr:uid="{32FCA316-33AE-42CF-9455-E6022A0D4391}"/>
    <cellStyle name="Měna 2 2 2 4 3 5 5" xfId="20677" xr:uid="{F680D591-7C14-4126-BDB1-1E3E05300CD0}"/>
    <cellStyle name="Měna 2 2 2 4 3 5 5 2" xfId="47137" xr:uid="{38E41C06-3C78-4103-8A34-B26216E8B180}"/>
    <cellStyle name="Měna 2 2 2 4 3 5 6" xfId="29497" xr:uid="{B559FE78-E03F-46C5-B312-2F5866826062}"/>
    <cellStyle name="Měna 2 2 2 4 3 6" xfId="4927" xr:uid="{101508A0-B0A7-4E16-8B0D-39B6B70C5690}"/>
    <cellStyle name="Měna 2 2 2 4 3 6 2" xfId="22567" xr:uid="{C69434D4-D742-40D8-B3C2-D678DF7A9D8F}"/>
    <cellStyle name="Měna 2 2 2 4 3 6 2 2" xfId="49027" xr:uid="{C43BFB52-4A26-4DE8-ADBA-1D547B51C594}"/>
    <cellStyle name="Měna 2 2 2 4 3 6 3" xfId="31387" xr:uid="{8AD974C8-4763-48E2-ABE1-5BA674F99CD4}"/>
    <cellStyle name="Měna 2 2 2 4 3 7" xfId="9337" xr:uid="{C65F0D1D-1356-4CDB-A364-FF93A6A08A65}"/>
    <cellStyle name="Měna 2 2 2 4 3 7 2" xfId="35797" xr:uid="{AF4C3F05-02E8-4E39-B737-C9C67EA58BF1}"/>
    <cellStyle name="Měna 2 2 2 4 3 8" xfId="13747" xr:uid="{424F7443-23D6-4F01-B3BF-273F82691B1E}"/>
    <cellStyle name="Měna 2 2 2 4 3 8 2" xfId="40207" xr:uid="{A6B23EAB-5FCE-4238-9E4F-E08AC49EA7E7}"/>
    <cellStyle name="Měna 2 2 2 4 3 9" xfId="18157" xr:uid="{DC8900E4-DDBE-4D89-90A6-22196E9DAB89}"/>
    <cellStyle name="Měna 2 2 2 4 3 9 2" xfId="44617" xr:uid="{E5E4F272-67E8-46CF-B152-8E3B008C1293}"/>
    <cellStyle name="Měna 2 2 2 4 4" xfId="727" xr:uid="{DA73C392-B5D2-40AD-8842-710530C9629F}"/>
    <cellStyle name="Měna 2 2 2 4 4 2" xfId="3247" xr:uid="{31EBEEDB-39C0-4194-83A6-640D2CA14DF0}"/>
    <cellStyle name="Měna 2 2 2 4 4 2 2" xfId="7657" xr:uid="{B92000C9-85CF-4089-AFF7-C60F36382C32}"/>
    <cellStyle name="Měna 2 2 2 4 4 2 2 2" xfId="25297" xr:uid="{707B2F8E-9578-4A1E-9F73-D61369076456}"/>
    <cellStyle name="Měna 2 2 2 4 4 2 2 2 2" xfId="51757" xr:uid="{B5A6F678-A43B-4CD1-A49B-6D0D8439E0AD}"/>
    <cellStyle name="Měna 2 2 2 4 4 2 2 3" xfId="34117" xr:uid="{9BF0C69A-1354-400B-9320-360FE346BED9}"/>
    <cellStyle name="Měna 2 2 2 4 4 2 3" xfId="12067" xr:uid="{EEF97DE4-8E0C-4FA0-BB73-EE4E43CDC616}"/>
    <cellStyle name="Měna 2 2 2 4 4 2 3 2" xfId="38527" xr:uid="{DD93B769-C014-420D-B6A7-FB317C1AA5AF}"/>
    <cellStyle name="Měna 2 2 2 4 4 2 4" xfId="16477" xr:uid="{49C470DB-BE9B-4EF6-9BA6-E33D5955B478}"/>
    <cellStyle name="Měna 2 2 2 4 4 2 4 2" xfId="42937" xr:uid="{B6E4AB93-015B-41C9-8306-CF802248625F}"/>
    <cellStyle name="Měna 2 2 2 4 4 2 5" xfId="20887" xr:uid="{8CD43D94-2047-4DCD-B44E-8747F361E3E4}"/>
    <cellStyle name="Měna 2 2 2 4 4 2 5 2" xfId="47347" xr:uid="{579C994C-A054-41A0-96BB-1C5415D09AC1}"/>
    <cellStyle name="Měna 2 2 2 4 4 2 6" xfId="29707" xr:uid="{FD67EB9B-DEFD-4F04-B72C-C1D5B6B1EDCA}"/>
    <cellStyle name="Měna 2 2 2 4 4 3" xfId="5137" xr:uid="{9183CA76-226F-4D11-A4EC-90E66B7F9C81}"/>
    <cellStyle name="Měna 2 2 2 4 4 3 2" xfId="22777" xr:uid="{227DDCAB-2D05-4A0B-94A3-9481B2BE2DB6}"/>
    <cellStyle name="Měna 2 2 2 4 4 3 2 2" xfId="49237" xr:uid="{9BB88D0C-DC11-466F-A20D-B51C484DE6E5}"/>
    <cellStyle name="Měna 2 2 2 4 4 3 3" xfId="31597" xr:uid="{67F34933-5B61-4D69-B986-AE1CA52046B4}"/>
    <cellStyle name="Měna 2 2 2 4 4 4" xfId="9547" xr:uid="{69721D35-125D-4F1C-840A-C32F35C79945}"/>
    <cellStyle name="Měna 2 2 2 4 4 4 2" xfId="36007" xr:uid="{1BD3278A-1455-474B-A19E-BA783B9D3B70}"/>
    <cellStyle name="Měna 2 2 2 4 4 5" xfId="13957" xr:uid="{F0BFCEF3-7497-44C0-8E8E-2405D3D1DCDE}"/>
    <cellStyle name="Měna 2 2 2 4 4 5 2" xfId="40417" xr:uid="{0510EED1-02A0-4537-81C4-6DCF72F0108E}"/>
    <cellStyle name="Měna 2 2 2 4 4 6" xfId="18367" xr:uid="{0AD54F35-81A8-4E08-A925-550CA8609AE7}"/>
    <cellStyle name="Měna 2 2 2 4 4 6 2" xfId="44827" xr:uid="{16769ED6-DF62-4382-8F92-8CC8A079E373}"/>
    <cellStyle name="Měna 2 2 2 4 4 7" xfId="27187" xr:uid="{ABBC461A-22AB-4ED2-980A-DD67DE54182E}"/>
    <cellStyle name="Měna 2 2 2 4 5" xfId="1357" xr:uid="{40129C9B-C4AC-4ACE-8AF0-22D0A30E7AB9}"/>
    <cellStyle name="Měna 2 2 2 4 5 2" xfId="3877" xr:uid="{FC572F94-6E45-4AD3-9DA8-D87AE7138193}"/>
    <cellStyle name="Měna 2 2 2 4 5 2 2" xfId="8287" xr:uid="{422A55FA-4740-4834-9F66-8EA74907970D}"/>
    <cellStyle name="Měna 2 2 2 4 5 2 2 2" xfId="25927" xr:uid="{5A44C476-F526-49FF-B0F3-F64DCA0F0D47}"/>
    <cellStyle name="Měna 2 2 2 4 5 2 2 2 2" xfId="52387" xr:uid="{6D2CD6BE-26D2-490A-8FB4-7AED4E4EEB02}"/>
    <cellStyle name="Měna 2 2 2 4 5 2 2 3" xfId="34747" xr:uid="{0C0E054C-4CC6-4070-AC55-D7518BC0E171}"/>
    <cellStyle name="Měna 2 2 2 4 5 2 3" xfId="12697" xr:uid="{B0CB1570-E188-4491-9AC3-06F824D16316}"/>
    <cellStyle name="Měna 2 2 2 4 5 2 3 2" xfId="39157" xr:uid="{4F1D5405-B9B4-4BED-A257-9AAAFD5FAD63}"/>
    <cellStyle name="Měna 2 2 2 4 5 2 4" xfId="17107" xr:uid="{B24EDE78-C7BD-4B2D-B0F9-A04A8FA5BD2C}"/>
    <cellStyle name="Měna 2 2 2 4 5 2 4 2" xfId="43567" xr:uid="{9D4CD416-7D4D-4B7B-8BDE-C5F1F3BC3DD3}"/>
    <cellStyle name="Měna 2 2 2 4 5 2 5" xfId="21517" xr:uid="{9533D39C-72F0-45EC-B25E-4002CEBD41E2}"/>
    <cellStyle name="Měna 2 2 2 4 5 2 5 2" xfId="47977" xr:uid="{409C0836-8A92-4F78-BE3A-5EB545047DE8}"/>
    <cellStyle name="Měna 2 2 2 4 5 2 6" xfId="30337" xr:uid="{CB77ECBC-9EDE-4AA2-B948-CE46F0D6AB6C}"/>
    <cellStyle name="Měna 2 2 2 4 5 3" xfId="5767" xr:uid="{1A9F91F6-6D79-4407-B8A5-7C8C6DADDC39}"/>
    <cellStyle name="Měna 2 2 2 4 5 3 2" xfId="23407" xr:uid="{EA4BBC60-FC07-46C8-8625-960A34D88622}"/>
    <cellStyle name="Měna 2 2 2 4 5 3 2 2" xfId="49867" xr:uid="{63784F9B-DABE-4D2D-AA7A-5DD79BE614C5}"/>
    <cellStyle name="Měna 2 2 2 4 5 3 3" xfId="32227" xr:uid="{52E48BC1-68B2-47F0-9F3B-81624F657684}"/>
    <cellStyle name="Měna 2 2 2 4 5 4" xfId="10177" xr:uid="{EAA067BB-ABEA-481A-B814-C3C8B84666E9}"/>
    <cellStyle name="Měna 2 2 2 4 5 4 2" xfId="36637" xr:uid="{509AB03E-E44E-4DBE-BA76-259846DAF353}"/>
    <cellStyle name="Měna 2 2 2 4 5 5" xfId="14587" xr:uid="{17A9F00F-667C-481D-898B-7717D4035F29}"/>
    <cellStyle name="Měna 2 2 2 4 5 5 2" xfId="41047" xr:uid="{CC6EACA0-FE05-40CC-AA23-F804E32FC73C}"/>
    <cellStyle name="Měna 2 2 2 4 5 6" xfId="18997" xr:uid="{3796A672-475F-4980-987D-A025308F699E}"/>
    <cellStyle name="Měna 2 2 2 4 5 6 2" xfId="45457" xr:uid="{0A4E1A26-CCA4-4B0C-AE1D-3DF46E6ECB24}"/>
    <cellStyle name="Měna 2 2 2 4 5 7" xfId="27817" xr:uid="{894C9C2B-D5EA-49C9-BD57-C24CE6DA1035}"/>
    <cellStyle name="Měna 2 2 2 4 6" xfId="1987" xr:uid="{78466D18-C65A-463C-AA67-7963B4065B7F}"/>
    <cellStyle name="Měna 2 2 2 4 6 2" xfId="6397" xr:uid="{F5541BBE-F29A-4C61-8A2A-A8F347592BBC}"/>
    <cellStyle name="Měna 2 2 2 4 6 2 2" xfId="24037" xr:uid="{0A8E2580-F33A-4F4C-A32F-9A44C2FC4D14}"/>
    <cellStyle name="Měna 2 2 2 4 6 2 2 2" xfId="50497" xr:uid="{6C8E63E1-5753-4F4F-9FE9-714B79BDEA99}"/>
    <cellStyle name="Měna 2 2 2 4 6 2 3" xfId="32857" xr:uid="{5F7F1024-1859-47BB-9D28-26E9CBF76AC1}"/>
    <cellStyle name="Měna 2 2 2 4 6 3" xfId="10807" xr:uid="{C01395EB-0BA5-42D6-B40A-B6E3A7B010BE}"/>
    <cellStyle name="Měna 2 2 2 4 6 3 2" xfId="37267" xr:uid="{4D688729-DBD1-4267-910F-3823DF5BCA16}"/>
    <cellStyle name="Měna 2 2 2 4 6 4" xfId="15217" xr:uid="{704128C5-5362-4768-97A6-39AE01EFBA97}"/>
    <cellStyle name="Měna 2 2 2 4 6 4 2" xfId="41677" xr:uid="{C975C7DE-F4FD-4A5A-B5BB-25799F570CEC}"/>
    <cellStyle name="Měna 2 2 2 4 6 5" xfId="19627" xr:uid="{ECF42170-2586-4861-BE1B-81BED0545E60}"/>
    <cellStyle name="Měna 2 2 2 4 6 5 2" xfId="46087" xr:uid="{B8937FF8-3CEC-4055-893E-3AC733C28E92}"/>
    <cellStyle name="Měna 2 2 2 4 6 6" xfId="28447" xr:uid="{03A175DE-0A95-496E-B435-2AAE7B992794}"/>
    <cellStyle name="Měna 2 2 2 4 7" xfId="2617" xr:uid="{AACEF67A-336C-418C-B247-3FB3284388A5}"/>
    <cellStyle name="Měna 2 2 2 4 7 2" xfId="7027" xr:uid="{9C467832-2C71-4475-B36D-82F1A901F8B0}"/>
    <cellStyle name="Měna 2 2 2 4 7 2 2" xfId="24667" xr:uid="{7269D8FD-9CF4-4D7A-AAFA-71B336D08D6E}"/>
    <cellStyle name="Měna 2 2 2 4 7 2 2 2" xfId="51127" xr:uid="{0111026B-AE75-4F8D-8409-9B54F412B23C}"/>
    <cellStyle name="Měna 2 2 2 4 7 2 3" xfId="33487" xr:uid="{7F24916A-E094-4016-B0A5-8E1CD5285416}"/>
    <cellStyle name="Měna 2 2 2 4 7 3" xfId="11437" xr:uid="{6F66F230-81B2-4B1F-88BE-7968D0FF930C}"/>
    <cellStyle name="Měna 2 2 2 4 7 3 2" xfId="37897" xr:uid="{A8F85C78-5FB2-4AFF-8122-E5FD05F182A9}"/>
    <cellStyle name="Měna 2 2 2 4 7 4" xfId="15847" xr:uid="{DCD37C6B-87AF-4A3D-946E-59B56D8F396D}"/>
    <cellStyle name="Měna 2 2 2 4 7 4 2" xfId="42307" xr:uid="{500403A1-406C-4517-897E-F149B3BEBBE7}"/>
    <cellStyle name="Měna 2 2 2 4 7 5" xfId="20257" xr:uid="{53E6C693-06AE-407E-AAB7-357CDCEE550A}"/>
    <cellStyle name="Měna 2 2 2 4 7 5 2" xfId="46717" xr:uid="{DDF87673-932E-4FE2-B984-8BFF2432495E}"/>
    <cellStyle name="Měna 2 2 2 4 7 6" xfId="29077" xr:uid="{A2F2D602-BD9F-400A-9A48-6339E47C00F9}"/>
    <cellStyle name="Měna 2 2 2 4 8" xfId="4507" xr:uid="{5A1C0E2F-6B49-4DC2-8B64-44DE9DCFD04D}"/>
    <cellStyle name="Měna 2 2 2 4 8 2" xfId="22147" xr:uid="{76580199-65A9-4255-9846-AC67DF97FDBA}"/>
    <cellStyle name="Měna 2 2 2 4 8 2 2" xfId="48607" xr:uid="{5A5C0411-C84B-426D-A478-5D62F7FB1106}"/>
    <cellStyle name="Měna 2 2 2 4 8 3" xfId="30967" xr:uid="{D5DA49C7-1B8A-41C2-BEDB-CDD95DC64B34}"/>
    <cellStyle name="Měna 2 2 2 4 9" xfId="8917" xr:uid="{6A23DADA-399E-4B3C-A46C-9AA863EEEF90}"/>
    <cellStyle name="Měna 2 2 2 4 9 2" xfId="35377" xr:uid="{0C4498D2-BD00-4A0C-9F01-1409514F6959}"/>
    <cellStyle name="Měna 2 2 2 5" xfId="138" xr:uid="{36CDB31E-6506-4132-BA0C-2CF49488A996}"/>
    <cellStyle name="Měna 2 2 2 5 10" xfId="13369" xr:uid="{C2D63855-DD39-42C5-8703-52B2D8A96E64}"/>
    <cellStyle name="Měna 2 2 2 5 10 2" xfId="39829" xr:uid="{172C0483-FCFD-4389-9D15-109549191EEB}"/>
    <cellStyle name="Měna 2 2 2 5 11" xfId="17779" xr:uid="{F8DF572A-B560-40CE-97A9-9BCBEA437EB0}"/>
    <cellStyle name="Měna 2 2 2 5 11 2" xfId="44239" xr:uid="{BF1AB57B-DED4-4A3F-AD96-1980DA9B615F}"/>
    <cellStyle name="Měna 2 2 2 5 12" xfId="26599" xr:uid="{C6718CD8-FBB1-4141-899A-38CC3DE7164E}"/>
    <cellStyle name="Měna 2 2 2 5 2" xfId="349" xr:uid="{731E7010-8FA1-4C39-B57F-9D9117A0DE0F}"/>
    <cellStyle name="Měna 2 2 2 5 2 10" xfId="26809" xr:uid="{62195B2A-707B-41C6-A0B8-14AC68720EEE}"/>
    <cellStyle name="Měna 2 2 2 5 2 2" xfId="979" xr:uid="{AC1D1292-EAD3-479B-BF5D-2BEFAB788C60}"/>
    <cellStyle name="Měna 2 2 2 5 2 2 2" xfId="3499" xr:uid="{B73F39AE-60D6-4E47-9532-AEFFAE70CB87}"/>
    <cellStyle name="Měna 2 2 2 5 2 2 2 2" xfId="7909" xr:uid="{3F442D32-A528-4253-A968-80951D853F21}"/>
    <cellStyle name="Měna 2 2 2 5 2 2 2 2 2" xfId="25549" xr:uid="{BCA48CB8-2916-4771-99BE-46651633FA60}"/>
    <cellStyle name="Měna 2 2 2 5 2 2 2 2 2 2" xfId="52009" xr:uid="{4F5859A5-3C49-4990-93A3-8713D32B8293}"/>
    <cellStyle name="Měna 2 2 2 5 2 2 2 2 3" xfId="34369" xr:uid="{7944D397-9E4F-41A7-B4FA-FD690B9881E4}"/>
    <cellStyle name="Měna 2 2 2 5 2 2 2 3" xfId="12319" xr:uid="{B3B070C0-55C7-43A0-88A2-7354C1FE3598}"/>
    <cellStyle name="Měna 2 2 2 5 2 2 2 3 2" xfId="38779" xr:uid="{E1F37E40-1E84-4CC8-B353-4879091C3447}"/>
    <cellStyle name="Měna 2 2 2 5 2 2 2 4" xfId="16729" xr:uid="{714FDEC0-A3ED-4D64-A581-2576F89FD73E}"/>
    <cellStyle name="Měna 2 2 2 5 2 2 2 4 2" xfId="43189" xr:uid="{E1D3E854-C67C-40F9-A796-4A63710C5B32}"/>
    <cellStyle name="Měna 2 2 2 5 2 2 2 5" xfId="21139" xr:uid="{3B013570-72FA-4281-9EF5-EFF4C8C7C9CE}"/>
    <cellStyle name="Měna 2 2 2 5 2 2 2 5 2" xfId="47599" xr:uid="{F586E3B0-AAA7-4FB3-9E30-F570F8B49262}"/>
    <cellStyle name="Měna 2 2 2 5 2 2 2 6" xfId="29959" xr:uid="{86477AA2-42CC-4A23-8008-EDA6E1C7C174}"/>
    <cellStyle name="Měna 2 2 2 5 2 2 3" xfId="5389" xr:uid="{C695D6A8-8628-411C-AA53-B743269FAE3D}"/>
    <cellStyle name="Měna 2 2 2 5 2 2 3 2" xfId="23029" xr:uid="{D0CDB1D2-3F90-409A-90CB-4074C47CC580}"/>
    <cellStyle name="Měna 2 2 2 5 2 2 3 2 2" xfId="49489" xr:uid="{BA0B11EF-2667-4861-AD76-9EBD974FD3B6}"/>
    <cellStyle name="Měna 2 2 2 5 2 2 3 3" xfId="31849" xr:uid="{100222F8-145C-4B63-9A1C-4D2D00D9F674}"/>
    <cellStyle name="Měna 2 2 2 5 2 2 4" xfId="9799" xr:uid="{26E3F194-6323-48E1-8D78-6A6FF0984B77}"/>
    <cellStyle name="Měna 2 2 2 5 2 2 4 2" xfId="36259" xr:uid="{73E39ED2-4432-44CD-A716-599ABA070116}"/>
    <cellStyle name="Měna 2 2 2 5 2 2 5" xfId="14209" xr:uid="{A69E09EB-05CB-49DF-8499-49ABF06AFB79}"/>
    <cellStyle name="Měna 2 2 2 5 2 2 5 2" xfId="40669" xr:uid="{A2A5AA47-A3D0-499D-AD7F-A39046B9CB3E}"/>
    <cellStyle name="Měna 2 2 2 5 2 2 6" xfId="18619" xr:uid="{7C6FED82-21EC-4668-B7D4-9226CA005421}"/>
    <cellStyle name="Měna 2 2 2 5 2 2 6 2" xfId="45079" xr:uid="{179DF91E-6B46-43AC-B7B3-522569FEC44C}"/>
    <cellStyle name="Měna 2 2 2 5 2 2 7" xfId="27439" xr:uid="{DCEA10EE-0881-4CC7-96F8-991431A7D68C}"/>
    <cellStyle name="Měna 2 2 2 5 2 3" xfId="1609" xr:uid="{31D68AB8-9AF6-4ABE-B211-4102B4D7D430}"/>
    <cellStyle name="Měna 2 2 2 5 2 3 2" xfId="4129" xr:uid="{3E10CBEC-F1C6-47A7-9ECD-EC911DF82DAC}"/>
    <cellStyle name="Měna 2 2 2 5 2 3 2 2" xfId="8539" xr:uid="{A744A5BC-0943-4621-B965-0BA472A9BD2F}"/>
    <cellStyle name="Měna 2 2 2 5 2 3 2 2 2" xfId="26179" xr:uid="{E4E00AF2-0622-4531-A235-88CCFA05FA76}"/>
    <cellStyle name="Měna 2 2 2 5 2 3 2 2 2 2" xfId="52639" xr:uid="{A1ACE22E-5725-4778-97CA-0F88E511BD71}"/>
    <cellStyle name="Měna 2 2 2 5 2 3 2 2 3" xfId="34999" xr:uid="{EFBB39C2-CAA3-4260-950F-5A7F6D057E37}"/>
    <cellStyle name="Měna 2 2 2 5 2 3 2 3" xfId="12949" xr:uid="{55714C2D-EC2A-4772-B822-5977C136587D}"/>
    <cellStyle name="Měna 2 2 2 5 2 3 2 3 2" xfId="39409" xr:uid="{4ACA8F04-F01B-4082-9A4A-3D0F77FCAB06}"/>
    <cellStyle name="Měna 2 2 2 5 2 3 2 4" xfId="17359" xr:uid="{70B1EDD5-276B-443D-9494-0771F76630C2}"/>
    <cellStyle name="Měna 2 2 2 5 2 3 2 4 2" xfId="43819" xr:uid="{9A727E39-0AC3-48B5-9CBC-26A4BC0B2383}"/>
    <cellStyle name="Měna 2 2 2 5 2 3 2 5" xfId="21769" xr:uid="{60741864-FDE7-4700-BCE5-84E5CDD978F2}"/>
    <cellStyle name="Měna 2 2 2 5 2 3 2 5 2" xfId="48229" xr:uid="{02CCC472-5DBA-49DD-A547-10879D29B440}"/>
    <cellStyle name="Měna 2 2 2 5 2 3 2 6" xfId="30589" xr:uid="{757AAFBE-C9CA-4602-8456-252C142B9E85}"/>
    <cellStyle name="Měna 2 2 2 5 2 3 3" xfId="6019" xr:uid="{F486F261-91DC-426D-B5F3-C4D8E86CD581}"/>
    <cellStyle name="Měna 2 2 2 5 2 3 3 2" xfId="23659" xr:uid="{D78511BF-0E6C-47C9-A14A-D122F853FB36}"/>
    <cellStyle name="Měna 2 2 2 5 2 3 3 2 2" xfId="50119" xr:uid="{0433089C-059D-4EAA-88E2-01DF271D8DB7}"/>
    <cellStyle name="Měna 2 2 2 5 2 3 3 3" xfId="32479" xr:uid="{A1BECF3E-37BA-406C-A45E-B6633A4EC2BA}"/>
    <cellStyle name="Měna 2 2 2 5 2 3 4" xfId="10429" xr:uid="{B835EBFE-683E-4F0C-8AAA-2B54E82EF9FB}"/>
    <cellStyle name="Měna 2 2 2 5 2 3 4 2" xfId="36889" xr:uid="{C975FF63-8124-4A80-9B49-5A8360124398}"/>
    <cellStyle name="Měna 2 2 2 5 2 3 5" xfId="14839" xr:uid="{3E83C375-9405-4C86-8C2E-3CC21EAD2A7F}"/>
    <cellStyle name="Měna 2 2 2 5 2 3 5 2" xfId="41299" xr:uid="{31BE1365-7F65-465C-BEF8-90B79DCEEF99}"/>
    <cellStyle name="Měna 2 2 2 5 2 3 6" xfId="19249" xr:uid="{1B45F1CF-59CF-46FD-9660-CC51617F3D3D}"/>
    <cellStyle name="Měna 2 2 2 5 2 3 6 2" xfId="45709" xr:uid="{FC1FD49F-C5A3-4FAE-A3BD-DA110CB60BEB}"/>
    <cellStyle name="Měna 2 2 2 5 2 3 7" xfId="28069" xr:uid="{CE381996-E14F-410F-9035-75C971949CE6}"/>
    <cellStyle name="Měna 2 2 2 5 2 4" xfId="2239" xr:uid="{55B57EE7-1D22-478F-84D7-C4069258DBAF}"/>
    <cellStyle name="Měna 2 2 2 5 2 4 2" xfId="6649" xr:uid="{95F4A2AF-73FD-4D90-99E7-30C8D4509D3E}"/>
    <cellStyle name="Měna 2 2 2 5 2 4 2 2" xfId="24289" xr:uid="{7BDB6BA9-6CD3-4433-A3E8-9ADAB8CA9382}"/>
    <cellStyle name="Měna 2 2 2 5 2 4 2 2 2" xfId="50749" xr:uid="{E03EA56B-B8FB-472F-8089-C136AF75ECEF}"/>
    <cellStyle name="Měna 2 2 2 5 2 4 2 3" xfId="33109" xr:uid="{016951E8-0AD8-432F-BF78-6E76A2B902D0}"/>
    <cellStyle name="Měna 2 2 2 5 2 4 3" xfId="11059" xr:uid="{C9C1E10A-E6BA-473D-81AD-5C26137C968B}"/>
    <cellStyle name="Měna 2 2 2 5 2 4 3 2" xfId="37519" xr:uid="{5B96E09B-1574-4713-8175-2EA420BBDD9E}"/>
    <cellStyle name="Měna 2 2 2 5 2 4 4" xfId="15469" xr:uid="{32D9EBA6-95F2-4CBF-B2FC-6436684BB3EA}"/>
    <cellStyle name="Měna 2 2 2 5 2 4 4 2" xfId="41929" xr:uid="{0BA95408-4209-493F-9360-A0ECCC57C121}"/>
    <cellStyle name="Měna 2 2 2 5 2 4 5" xfId="19879" xr:uid="{26C1B33A-6E58-4285-8B60-715762BD2F23}"/>
    <cellStyle name="Měna 2 2 2 5 2 4 5 2" xfId="46339" xr:uid="{B2402122-CD1D-4E66-A6BF-C5E1638D8FB0}"/>
    <cellStyle name="Měna 2 2 2 5 2 4 6" xfId="28699" xr:uid="{24C4B214-F152-4D90-85B5-CE72112D6E69}"/>
    <cellStyle name="Měna 2 2 2 5 2 5" xfId="2869" xr:uid="{045DCB4E-9D8D-4484-BE43-118F92D4B042}"/>
    <cellStyle name="Měna 2 2 2 5 2 5 2" xfId="7279" xr:uid="{0854F399-C8BF-4379-9D00-FAFB91DB13EB}"/>
    <cellStyle name="Měna 2 2 2 5 2 5 2 2" xfId="24919" xr:uid="{6B6F8F8C-D910-48B9-9273-62B219A1304E}"/>
    <cellStyle name="Měna 2 2 2 5 2 5 2 2 2" xfId="51379" xr:uid="{21D7227D-A064-41F5-9437-B67B22EE3E5E}"/>
    <cellStyle name="Měna 2 2 2 5 2 5 2 3" xfId="33739" xr:uid="{AEC4EACA-63AD-48EF-A3F2-9BE47BFE3CB5}"/>
    <cellStyle name="Měna 2 2 2 5 2 5 3" xfId="11689" xr:uid="{96C66397-15D9-48D5-BD29-1E6A2EE147C7}"/>
    <cellStyle name="Měna 2 2 2 5 2 5 3 2" xfId="38149" xr:uid="{15351848-3AA5-47D0-A075-7235C6113F36}"/>
    <cellStyle name="Měna 2 2 2 5 2 5 4" xfId="16099" xr:uid="{7539CF04-18EA-498A-8B98-24276DBCE94C}"/>
    <cellStyle name="Měna 2 2 2 5 2 5 4 2" xfId="42559" xr:uid="{8604542A-AC29-4642-9C5A-A06DF415E3E1}"/>
    <cellStyle name="Měna 2 2 2 5 2 5 5" xfId="20509" xr:uid="{782D79B0-2A79-4035-B517-509CA33D6F8A}"/>
    <cellStyle name="Měna 2 2 2 5 2 5 5 2" xfId="46969" xr:uid="{FDC65777-7476-404A-88C2-C28C4C857815}"/>
    <cellStyle name="Měna 2 2 2 5 2 5 6" xfId="29329" xr:uid="{4E41E819-B119-49E0-92E1-6E7D648DEFE3}"/>
    <cellStyle name="Měna 2 2 2 5 2 6" xfId="4759" xr:uid="{93CC0905-F2A2-4097-9CC1-8711B5D1277C}"/>
    <cellStyle name="Měna 2 2 2 5 2 6 2" xfId="22399" xr:uid="{EDC1425E-8F38-446A-A1D4-CB95FD973A63}"/>
    <cellStyle name="Měna 2 2 2 5 2 6 2 2" xfId="48859" xr:uid="{5C77F472-756D-414A-9A88-683F35D28991}"/>
    <cellStyle name="Měna 2 2 2 5 2 6 3" xfId="31219" xr:uid="{86C0E53B-4C84-4CB8-A0F4-0F4A7B77821F}"/>
    <cellStyle name="Měna 2 2 2 5 2 7" xfId="9169" xr:uid="{FDD4A3CC-BE6E-4B6A-82E5-A2299BB6A6BD}"/>
    <cellStyle name="Měna 2 2 2 5 2 7 2" xfId="35629" xr:uid="{B358F67E-1B0F-4D07-8EAE-2CB8C885338B}"/>
    <cellStyle name="Měna 2 2 2 5 2 8" xfId="13579" xr:uid="{E4836FB5-4A2E-4A8C-8BBD-61D66D7B43BA}"/>
    <cellStyle name="Měna 2 2 2 5 2 8 2" xfId="40039" xr:uid="{263819F7-D2F0-444C-B111-5642DCEE80B7}"/>
    <cellStyle name="Měna 2 2 2 5 2 9" xfId="17989" xr:uid="{6F5BD79F-6E5D-44F7-A7CE-5301F1490439}"/>
    <cellStyle name="Měna 2 2 2 5 2 9 2" xfId="44449" xr:uid="{E78EB5E5-8CCE-4073-BF47-42140A96A48A}"/>
    <cellStyle name="Měna 2 2 2 5 3" xfId="559" xr:uid="{5AE3B799-5D01-4095-8265-0560DECB4DA5}"/>
    <cellStyle name="Měna 2 2 2 5 3 10" xfId="27019" xr:uid="{77A3C059-3587-47BA-A87C-0F58345AAB77}"/>
    <cellStyle name="Měna 2 2 2 5 3 2" xfId="1189" xr:uid="{0F6FF6E5-D627-462F-83F1-4D6C771A2E24}"/>
    <cellStyle name="Měna 2 2 2 5 3 2 2" xfId="3709" xr:uid="{DD3BEA56-0753-4C8E-BD15-C4D0E4CC4FB1}"/>
    <cellStyle name="Měna 2 2 2 5 3 2 2 2" xfId="8119" xr:uid="{A2DB7B46-A998-4318-8298-F5553B75419C}"/>
    <cellStyle name="Měna 2 2 2 5 3 2 2 2 2" xfId="25759" xr:uid="{F5C3C1DC-D32A-49C7-8413-CEB522655458}"/>
    <cellStyle name="Měna 2 2 2 5 3 2 2 2 2 2" xfId="52219" xr:uid="{10154809-250B-44B9-8244-A3A89D48FFEB}"/>
    <cellStyle name="Měna 2 2 2 5 3 2 2 2 3" xfId="34579" xr:uid="{AD5B3A99-8471-44B1-BB40-7D8514025791}"/>
    <cellStyle name="Měna 2 2 2 5 3 2 2 3" xfId="12529" xr:uid="{DFA93CC4-6623-48C3-9649-1D441EC5FE0B}"/>
    <cellStyle name="Měna 2 2 2 5 3 2 2 3 2" xfId="38989" xr:uid="{AA38F381-9FBF-46DE-A982-481CBF53102A}"/>
    <cellStyle name="Měna 2 2 2 5 3 2 2 4" xfId="16939" xr:uid="{C67AF718-A1E4-4D46-8B1B-9BCC9A2ABDC0}"/>
    <cellStyle name="Měna 2 2 2 5 3 2 2 4 2" xfId="43399" xr:uid="{14574F2A-8102-4581-8B4B-6CD57977847B}"/>
    <cellStyle name="Měna 2 2 2 5 3 2 2 5" xfId="21349" xr:uid="{D653DC87-1916-4205-B69E-B913C8AAA283}"/>
    <cellStyle name="Měna 2 2 2 5 3 2 2 5 2" xfId="47809" xr:uid="{A88894FE-34B9-492F-B175-2DE6860F4468}"/>
    <cellStyle name="Měna 2 2 2 5 3 2 2 6" xfId="30169" xr:uid="{DA64C605-CF3D-481A-BF3E-FC96CACC86A6}"/>
    <cellStyle name="Měna 2 2 2 5 3 2 3" xfId="5599" xr:uid="{13665C87-DBB8-4438-A872-EBB8799819C0}"/>
    <cellStyle name="Měna 2 2 2 5 3 2 3 2" xfId="23239" xr:uid="{05973ED0-45BC-4244-A81D-134B674894CA}"/>
    <cellStyle name="Měna 2 2 2 5 3 2 3 2 2" xfId="49699" xr:uid="{A06B565C-660F-4D17-8DD6-67096CA32623}"/>
    <cellStyle name="Měna 2 2 2 5 3 2 3 3" xfId="32059" xr:uid="{7CBE48CE-F212-42B5-9560-09DA5A5FBA2D}"/>
    <cellStyle name="Měna 2 2 2 5 3 2 4" xfId="10009" xr:uid="{FEB27186-3E38-430A-A9F9-C363E537C4D9}"/>
    <cellStyle name="Měna 2 2 2 5 3 2 4 2" xfId="36469" xr:uid="{C0DF8A67-E77F-4C8B-9EF7-614984AF8DD6}"/>
    <cellStyle name="Měna 2 2 2 5 3 2 5" xfId="14419" xr:uid="{3196FC6C-459A-4DE9-8F68-249E0FB0C6AA}"/>
    <cellStyle name="Měna 2 2 2 5 3 2 5 2" xfId="40879" xr:uid="{DB565E1E-7CB9-45FA-BB4A-ECB295D7FE58}"/>
    <cellStyle name="Měna 2 2 2 5 3 2 6" xfId="18829" xr:uid="{AA409F60-624F-4F71-88A1-CDB7454CB5FC}"/>
    <cellStyle name="Měna 2 2 2 5 3 2 6 2" xfId="45289" xr:uid="{0A6C6EDC-B5EF-4DA7-B25D-D1F0AF1C8271}"/>
    <cellStyle name="Měna 2 2 2 5 3 2 7" xfId="27649" xr:uid="{F2C1560D-62E3-47ED-BABE-BD3A622D9F0E}"/>
    <cellStyle name="Měna 2 2 2 5 3 3" xfId="1819" xr:uid="{0C46B9FB-7C8A-4A67-A5A0-DEB31E7FAC40}"/>
    <cellStyle name="Měna 2 2 2 5 3 3 2" xfId="4339" xr:uid="{ABEA3BE7-C02E-4249-9A5C-76FE10F9FC95}"/>
    <cellStyle name="Měna 2 2 2 5 3 3 2 2" xfId="8749" xr:uid="{20714F37-062F-41FE-93C8-30CEC1137E9B}"/>
    <cellStyle name="Měna 2 2 2 5 3 3 2 2 2" xfId="26389" xr:uid="{0EB6E137-8691-4537-BB8E-CA52E340A50F}"/>
    <cellStyle name="Měna 2 2 2 5 3 3 2 2 2 2" xfId="52849" xr:uid="{6EEF1BA5-22AB-4C60-9C33-7E5C00551B51}"/>
    <cellStyle name="Měna 2 2 2 5 3 3 2 2 3" xfId="35209" xr:uid="{70769CF9-9364-480F-97DC-448B2379F2B2}"/>
    <cellStyle name="Měna 2 2 2 5 3 3 2 3" xfId="13159" xr:uid="{CC588E66-512A-4340-8BDE-2BABEA18475F}"/>
    <cellStyle name="Měna 2 2 2 5 3 3 2 3 2" xfId="39619" xr:uid="{25757AEE-E3A1-4880-AC66-792094B6B045}"/>
    <cellStyle name="Měna 2 2 2 5 3 3 2 4" xfId="17569" xr:uid="{AEA5286B-38E0-4B0C-922D-C4AB5E04E0D2}"/>
    <cellStyle name="Měna 2 2 2 5 3 3 2 4 2" xfId="44029" xr:uid="{0C599E03-83A8-435D-91B2-8BEE4816AB44}"/>
    <cellStyle name="Měna 2 2 2 5 3 3 2 5" xfId="21979" xr:uid="{F60BCFE7-606D-4E97-ACAC-1A6D2C7E79C3}"/>
    <cellStyle name="Měna 2 2 2 5 3 3 2 5 2" xfId="48439" xr:uid="{F45CCEDA-3A4B-4AB9-81C3-F2596A01204E}"/>
    <cellStyle name="Měna 2 2 2 5 3 3 2 6" xfId="30799" xr:uid="{A1FAB273-03E6-454E-9287-388F2F24114B}"/>
    <cellStyle name="Měna 2 2 2 5 3 3 3" xfId="6229" xr:uid="{5943B0ED-7295-4148-9C44-54EC0FD32E75}"/>
    <cellStyle name="Měna 2 2 2 5 3 3 3 2" xfId="23869" xr:uid="{6B252C6D-A38B-47E1-97CA-D5C86BF3F085}"/>
    <cellStyle name="Měna 2 2 2 5 3 3 3 2 2" xfId="50329" xr:uid="{589CEFDC-B8E2-4857-98A0-3C6EF5BA4478}"/>
    <cellStyle name="Měna 2 2 2 5 3 3 3 3" xfId="32689" xr:uid="{D48E68F3-4968-4E5E-9AF3-E350B83A54F2}"/>
    <cellStyle name="Měna 2 2 2 5 3 3 4" xfId="10639" xr:uid="{BE7C5BBA-FCB0-4CBC-87E7-B402F52177DD}"/>
    <cellStyle name="Měna 2 2 2 5 3 3 4 2" xfId="37099" xr:uid="{4E2B7877-729D-4D14-A87C-D82DFE47FB9B}"/>
    <cellStyle name="Měna 2 2 2 5 3 3 5" xfId="15049" xr:uid="{8417F1A9-E143-4532-BCD1-751E95005508}"/>
    <cellStyle name="Měna 2 2 2 5 3 3 5 2" xfId="41509" xr:uid="{ED755839-D113-4E48-942C-5C89364E15FE}"/>
    <cellStyle name="Měna 2 2 2 5 3 3 6" xfId="19459" xr:uid="{42640489-AB6D-42EE-9AA3-2DC7E7C7CC1D}"/>
    <cellStyle name="Měna 2 2 2 5 3 3 6 2" xfId="45919" xr:uid="{CC08185D-F340-459B-BD00-419DBBFBBE9C}"/>
    <cellStyle name="Měna 2 2 2 5 3 3 7" xfId="28279" xr:uid="{78C52040-294D-4085-AFD3-30A5DCA8FF50}"/>
    <cellStyle name="Měna 2 2 2 5 3 4" xfId="2449" xr:uid="{BC24E40A-21E9-4D8B-B615-501DC9FC316C}"/>
    <cellStyle name="Měna 2 2 2 5 3 4 2" xfId="6859" xr:uid="{E1E33DD9-993F-4D39-A117-D7663DF739BF}"/>
    <cellStyle name="Měna 2 2 2 5 3 4 2 2" xfId="24499" xr:uid="{9F04D055-B8CD-4C69-8EC8-F9EFDC0186DA}"/>
    <cellStyle name="Měna 2 2 2 5 3 4 2 2 2" xfId="50959" xr:uid="{B87C0F68-D1E4-4CFD-B181-699E9280CA60}"/>
    <cellStyle name="Měna 2 2 2 5 3 4 2 3" xfId="33319" xr:uid="{C8A728EE-8775-4349-8E41-B3A7801AED29}"/>
    <cellStyle name="Měna 2 2 2 5 3 4 3" xfId="11269" xr:uid="{881DD234-34AE-43EB-A121-93C36123C83A}"/>
    <cellStyle name="Měna 2 2 2 5 3 4 3 2" xfId="37729" xr:uid="{B50EC888-C770-4CB4-B1B8-1245EAF35159}"/>
    <cellStyle name="Měna 2 2 2 5 3 4 4" xfId="15679" xr:uid="{747AE61B-D87B-44C9-BB36-587291D07201}"/>
    <cellStyle name="Měna 2 2 2 5 3 4 4 2" xfId="42139" xr:uid="{25F99C70-FBA8-46D2-88B9-93396565ABF1}"/>
    <cellStyle name="Měna 2 2 2 5 3 4 5" xfId="20089" xr:uid="{B5632F47-8FD9-4E30-B26E-BEA618D2944D}"/>
    <cellStyle name="Měna 2 2 2 5 3 4 5 2" xfId="46549" xr:uid="{C413A46F-5E4C-4742-828E-83867B8A0798}"/>
    <cellStyle name="Měna 2 2 2 5 3 4 6" xfId="28909" xr:uid="{5E34098C-87C8-4C5D-9D36-42BFAB988126}"/>
    <cellStyle name="Měna 2 2 2 5 3 5" xfId="3079" xr:uid="{F5E7E313-346E-4E37-901A-16551E996E92}"/>
    <cellStyle name="Měna 2 2 2 5 3 5 2" xfId="7489" xr:uid="{49C30B67-2DD4-490F-ABB4-C3AC29A2E25E}"/>
    <cellStyle name="Měna 2 2 2 5 3 5 2 2" xfId="25129" xr:uid="{1BF9C5AB-C4C6-464B-B05F-8581FF7D3C89}"/>
    <cellStyle name="Měna 2 2 2 5 3 5 2 2 2" xfId="51589" xr:uid="{395F69F8-1ADD-4859-B81F-F50C7E0FAAB5}"/>
    <cellStyle name="Měna 2 2 2 5 3 5 2 3" xfId="33949" xr:uid="{D7F3D27A-7037-49FA-BF7D-12989A161F99}"/>
    <cellStyle name="Měna 2 2 2 5 3 5 3" xfId="11899" xr:uid="{0F05919A-A9C2-49AE-A8AF-7EF3C8C235FA}"/>
    <cellStyle name="Měna 2 2 2 5 3 5 3 2" xfId="38359" xr:uid="{B35977A3-B0A5-4502-820D-39805B85A977}"/>
    <cellStyle name="Měna 2 2 2 5 3 5 4" xfId="16309" xr:uid="{C715EE63-ABB4-407A-A6BD-1EA761B39EA5}"/>
    <cellStyle name="Měna 2 2 2 5 3 5 4 2" xfId="42769" xr:uid="{BC7053AC-C63E-4826-A5D0-19D9BDF0D100}"/>
    <cellStyle name="Měna 2 2 2 5 3 5 5" xfId="20719" xr:uid="{B40F117B-708D-4604-B3BD-A8E8402125AD}"/>
    <cellStyle name="Měna 2 2 2 5 3 5 5 2" xfId="47179" xr:uid="{01FE2C21-48FE-4316-ABBB-E74C5141056F}"/>
    <cellStyle name="Měna 2 2 2 5 3 5 6" xfId="29539" xr:uid="{3F84A443-30F9-4849-BC14-7BD5B3ABBAEA}"/>
    <cellStyle name="Měna 2 2 2 5 3 6" xfId="4969" xr:uid="{712515E1-E7D5-4F96-B20D-4B541D91D3F1}"/>
    <cellStyle name="Měna 2 2 2 5 3 6 2" xfId="22609" xr:uid="{7AA38DFA-2600-42C6-BE32-2A8BBF0A504D}"/>
    <cellStyle name="Měna 2 2 2 5 3 6 2 2" xfId="49069" xr:uid="{4FC49EB8-60C0-40A8-A7C9-1E541985DEB9}"/>
    <cellStyle name="Měna 2 2 2 5 3 6 3" xfId="31429" xr:uid="{6753A69D-5F55-4E8E-8DB9-55FEA1BF8D71}"/>
    <cellStyle name="Měna 2 2 2 5 3 7" xfId="9379" xr:uid="{35AD8556-134E-4856-BA88-6BA7640274D3}"/>
    <cellStyle name="Měna 2 2 2 5 3 7 2" xfId="35839" xr:uid="{3C8FDFE0-0737-4AE2-A944-B0A09812EE7D}"/>
    <cellStyle name="Měna 2 2 2 5 3 8" xfId="13789" xr:uid="{1B23C339-553F-465C-8A4B-1306AC4B2A29}"/>
    <cellStyle name="Měna 2 2 2 5 3 8 2" xfId="40249" xr:uid="{E7694278-9CC6-4130-93BF-23DD4798D997}"/>
    <cellStyle name="Měna 2 2 2 5 3 9" xfId="18199" xr:uid="{505E75AA-0CEA-4C16-A61D-81010CEF8349}"/>
    <cellStyle name="Měna 2 2 2 5 3 9 2" xfId="44659" xr:uid="{EB27A136-5C45-4502-9FF1-C1E34FB85168}"/>
    <cellStyle name="Měna 2 2 2 5 4" xfId="769" xr:uid="{48EB28B2-9951-4854-8BB7-083BB057A32F}"/>
    <cellStyle name="Měna 2 2 2 5 4 2" xfId="3289" xr:uid="{74A953CD-88B5-43F7-836B-FC0C0F89C6F2}"/>
    <cellStyle name="Měna 2 2 2 5 4 2 2" xfId="7699" xr:uid="{57D8ACFB-2E6D-4526-AAF6-E1352247238D}"/>
    <cellStyle name="Měna 2 2 2 5 4 2 2 2" xfId="25339" xr:uid="{8BBC9EB6-2282-45BD-B68F-2D08EBAF865A}"/>
    <cellStyle name="Měna 2 2 2 5 4 2 2 2 2" xfId="51799" xr:uid="{094C6931-7A58-433E-BB92-16CA3FB213A9}"/>
    <cellStyle name="Měna 2 2 2 5 4 2 2 3" xfId="34159" xr:uid="{01E4F8C2-5DA9-463D-80BA-4EC6C1174A87}"/>
    <cellStyle name="Měna 2 2 2 5 4 2 3" xfId="12109" xr:uid="{CF841F67-EB60-448C-91C7-E31253F68B8D}"/>
    <cellStyle name="Měna 2 2 2 5 4 2 3 2" xfId="38569" xr:uid="{1B34F83B-E61B-475C-AB84-DE35B2B80EF0}"/>
    <cellStyle name="Měna 2 2 2 5 4 2 4" xfId="16519" xr:uid="{73F00E18-080B-4D10-B5CB-CF2401FCFFEB}"/>
    <cellStyle name="Měna 2 2 2 5 4 2 4 2" xfId="42979" xr:uid="{1315BE70-88C1-453C-8A36-1C47CB4DE75E}"/>
    <cellStyle name="Měna 2 2 2 5 4 2 5" xfId="20929" xr:uid="{9A5D2297-F529-46CE-B3A9-35C49BB1556D}"/>
    <cellStyle name="Měna 2 2 2 5 4 2 5 2" xfId="47389" xr:uid="{80DA8124-08DD-41E1-8068-D8A47F1DD065}"/>
    <cellStyle name="Měna 2 2 2 5 4 2 6" xfId="29749" xr:uid="{E39548CE-89A5-4D13-A4A3-5F4806F7C566}"/>
    <cellStyle name="Měna 2 2 2 5 4 3" xfId="5179" xr:uid="{E5EE548A-45A9-416D-A484-C694593431C2}"/>
    <cellStyle name="Měna 2 2 2 5 4 3 2" xfId="22819" xr:uid="{F1D7C04E-A97E-4526-BC66-8083D58C5B59}"/>
    <cellStyle name="Měna 2 2 2 5 4 3 2 2" xfId="49279" xr:uid="{01CBCDC2-593A-4E16-8878-FCA21037744B}"/>
    <cellStyle name="Měna 2 2 2 5 4 3 3" xfId="31639" xr:uid="{746CC5DF-3367-4913-A2BC-D40A5E414374}"/>
    <cellStyle name="Měna 2 2 2 5 4 4" xfId="9589" xr:uid="{CF78A0AE-4EB6-49BE-B852-7F9FE396CF3F}"/>
    <cellStyle name="Měna 2 2 2 5 4 4 2" xfId="36049" xr:uid="{119E6A0C-535D-4A1E-A7DF-312DAE7A6233}"/>
    <cellStyle name="Měna 2 2 2 5 4 5" xfId="13999" xr:uid="{CFEDA19A-D3ED-4F7B-94AB-5160871F86AE}"/>
    <cellStyle name="Měna 2 2 2 5 4 5 2" xfId="40459" xr:uid="{C5C3301D-929A-4488-A924-F31C6BA23468}"/>
    <cellStyle name="Měna 2 2 2 5 4 6" xfId="18409" xr:uid="{8461F51A-80B9-4E18-B7D3-F6E0908F9861}"/>
    <cellStyle name="Měna 2 2 2 5 4 6 2" xfId="44869" xr:uid="{C6FA6C0B-138A-4DDE-8EDA-50194E20CA70}"/>
    <cellStyle name="Měna 2 2 2 5 4 7" xfId="27229" xr:uid="{B6115E66-4996-4965-952F-F9E4D69E6E3A}"/>
    <cellStyle name="Měna 2 2 2 5 5" xfId="1399" xr:uid="{F758EDBA-DA0B-4D74-B2EE-BAB67EC9B519}"/>
    <cellStyle name="Měna 2 2 2 5 5 2" xfId="3919" xr:uid="{667889BB-3E50-4D1B-B36B-7A38A3B3668F}"/>
    <cellStyle name="Měna 2 2 2 5 5 2 2" xfId="8329" xr:uid="{27B96BA4-4DD8-4DCE-A970-4C2BF4795FCA}"/>
    <cellStyle name="Měna 2 2 2 5 5 2 2 2" xfId="25969" xr:uid="{0EF5B8B0-50B8-4213-A1CB-12E2EA6E2101}"/>
    <cellStyle name="Měna 2 2 2 5 5 2 2 2 2" xfId="52429" xr:uid="{37065FF0-D2E3-47DA-8CF6-87E1D2CD103C}"/>
    <cellStyle name="Měna 2 2 2 5 5 2 2 3" xfId="34789" xr:uid="{942BA15F-0FDE-479A-BF2B-45FFCBAB24BC}"/>
    <cellStyle name="Měna 2 2 2 5 5 2 3" xfId="12739" xr:uid="{E160A573-3C4A-4C97-9EF0-1870629B1BEB}"/>
    <cellStyle name="Měna 2 2 2 5 5 2 3 2" xfId="39199" xr:uid="{072D7A04-C078-4567-A923-CB7E74F6DAAD}"/>
    <cellStyle name="Měna 2 2 2 5 5 2 4" xfId="17149" xr:uid="{41990D66-0949-44B9-ABFC-AEEA7C14FA09}"/>
    <cellStyle name="Měna 2 2 2 5 5 2 4 2" xfId="43609" xr:uid="{D4AC4C38-E3C0-4033-9752-E6A7CE7E3C04}"/>
    <cellStyle name="Měna 2 2 2 5 5 2 5" xfId="21559" xr:uid="{378388E5-E819-4529-9F16-4D94A82627D5}"/>
    <cellStyle name="Měna 2 2 2 5 5 2 5 2" xfId="48019" xr:uid="{BCBEB765-6F52-4F5C-9410-128E825CEFD2}"/>
    <cellStyle name="Měna 2 2 2 5 5 2 6" xfId="30379" xr:uid="{5045712F-8045-4DC8-802B-2F6981E7C34A}"/>
    <cellStyle name="Měna 2 2 2 5 5 3" xfId="5809" xr:uid="{6B00CB91-D76F-45A7-A122-6D8CD40641D2}"/>
    <cellStyle name="Měna 2 2 2 5 5 3 2" xfId="23449" xr:uid="{55B7A06F-754D-4460-9636-BCBF88410F9E}"/>
    <cellStyle name="Měna 2 2 2 5 5 3 2 2" xfId="49909" xr:uid="{5C463788-3097-4028-AC4E-A4CD57921237}"/>
    <cellStyle name="Měna 2 2 2 5 5 3 3" xfId="32269" xr:uid="{806D783B-B38C-47AF-B074-744EA2C45ACF}"/>
    <cellStyle name="Měna 2 2 2 5 5 4" xfId="10219" xr:uid="{1621789F-BAC5-45BA-96C7-AEDD7AA062EB}"/>
    <cellStyle name="Měna 2 2 2 5 5 4 2" xfId="36679" xr:uid="{8C1C8378-A36E-4AF9-9955-C9FD0755BA2D}"/>
    <cellStyle name="Měna 2 2 2 5 5 5" xfId="14629" xr:uid="{1026E1F4-8374-467B-9138-A8C097249CD1}"/>
    <cellStyle name="Měna 2 2 2 5 5 5 2" xfId="41089" xr:uid="{49229049-408A-4F66-8AE2-21FAF7CBA27B}"/>
    <cellStyle name="Měna 2 2 2 5 5 6" xfId="19039" xr:uid="{490FE11B-F4C8-4BAC-8F1F-314D310EC622}"/>
    <cellStyle name="Měna 2 2 2 5 5 6 2" xfId="45499" xr:uid="{0EDCC9FA-21F4-4A7C-919A-1D80EAF3B4C2}"/>
    <cellStyle name="Měna 2 2 2 5 5 7" xfId="27859" xr:uid="{D473E380-8B64-4CD5-A71F-22689193CDFC}"/>
    <cellStyle name="Měna 2 2 2 5 6" xfId="2029" xr:uid="{E58ED988-1DDC-4C77-9B57-67FDF29752F9}"/>
    <cellStyle name="Měna 2 2 2 5 6 2" xfId="6439" xr:uid="{EF19E224-6DE2-4EB0-9A5D-E22A9A11A6F7}"/>
    <cellStyle name="Měna 2 2 2 5 6 2 2" xfId="24079" xr:uid="{22F23637-3CC0-4443-860B-F35AE2B6B336}"/>
    <cellStyle name="Měna 2 2 2 5 6 2 2 2" xfId="50539" xr:uid="{410FE3ED-C718-4F09-BF29-C972BFC8ADD6}"/>
    <cellStyle name="Měna 2 2 2 5 6 2 3" xfId="32899" xr:uid="{81E801DE-DAEF-4225-956D-388DEEC51DA1}"/>
    <cellStyle name="Měna 2 2 2 5 6 3" xfId="10849" xr:uid="{6ECD50D0-DAFF-4CD9-B25E-C4AAB1C68212}"/>
    <cellStyle name="Měna 2 2 2 5 6 3 2" xfId="37309" xr:uid="{3A173AC1-2BDE-4CC9-A15A-A80A37679830}"/>
    <cellStyle name="Měna 2 2 2 5 6 4" xfId="15259" xr:uid="{A78D79FC-9B63-4E8E-AFD2-EAD64D790A5F}"/>
    <cellStyle name="Měna 2 2 2 5 6 4 2" xfId="41719" xr:uid="{3A278BAD-CFED-450F-98A1-14F7AF5967EB}"/>
    <cellStyle name="Měna 2 2 2 5 6 5" xfId="19669" xr:uid="{260BA7D3-9517-4A7E-AF81-DB6D96CF2941}"/>
    <cellStyle name="Měna 2 2 2 5 6 5 2" xfId="46129" xr:uid="{CBA9F97B-8C04-4C05-A0FB-FE5AD7795811}"/>
    <cellStyle name="Měna 2 2 2 5 6 6" xfId="28489" xr:uid="{14A60950-A902-4E62-B366-CECC1318371D}"/>
    <cellStyle name="Měna 2 2 2 5 7" xfId="2659" xr:uid="{9429143D-4C46-40C4-BAD8-D94DE70EA17C}"/>
    <cellStyle name="Měna 2 2 2 5 7 2" xfId="7069" xr:uid="{311DDEC3-E235-4883-B326-C226F5700CA3}"/>
    <cellStyle name="Měna 2 2 2 5 7 2 2" xfId="24709" xr:uid="{D86CC737-194A-4591-8E36-7650892CD79B}"/>
    <cellStyle name="Měna 2 2 2 5 7 2 2 2" xfId="51169" xr:uid="{DDCD9458-A24B-437C-8CAE-B97B9B88C1D3}"/>
    <cellStyle name="Měna 2 2 2 5 7 2 3" xfId="33529" xr:uid="{1B87A6CC-A6C8-4E3C-B9BC-E92FF6B8AD02}"/>
    <cellStyle name="Měna 2 2 2 5 7 3" xfId="11479" xr:uid="{7C96FE86-6FEE-43EB-A251-2767E81335B2}"/>
    <cellStyle name="Měna 2 2 2 5 7 3 2" xfId="37939" xr:uid="{449C6215-7A36-45DE-88F9-804E48288116}"/>
    <cellStyle name="Měna 2 2 2 5 7 4" xfId="15889" xr:uid="{05F80F9A-3C50-4340-BAE3-A366247F0462}"/>
    <cellStyle name="Měna 2 2 2 5 7 4 2" xfId="42349" xr:uid="{C6C7DDD2-32B6-4A1D-A453-B047CFDE33BC}"/>
    <cellStyle name="Měna 2 2 2 5 7 5" xfId="20299" xr:uid="{8AE5560C-D784-433A-A9BF-A9FC64CE42CE}"/>
    <cellStyle name="Měna 2 2 2 5 7 5 2" xfId="46759" xr:uid="{F3B4C5B7-1506-4F20-AE36-DF5A3AB93C10}"/>
    <cellStyle name="Měna 2 2 2 5 7 6" xfId="29119" xr:uid="{C6E868CF-C3D4-4559-9109-337184519FB8}"/>
    <cellStyle name="Měna 2 2 2 5 8" xfId="4549" xr:uid="{BCAD199E-0DFA-4E97-B1CA-8860C0303889}"/>
    <cellStyle name="Měna 2 2 2 5 8 2" xfId="22189" xr:uid="{7F414413-1ED2-4C60-81DB-743967D86A69}"/>
    <cellStyle name="Měna 2 2 2 5 8 2 2" xfId="48649" xr:uid="{268CC528-C07F-497A-81FA-EF4DB47C11A6}"/>
    <cellStyle name="Měna 2 2 2 5 8 3" xfId="31009" xr:uid="{06A4D500-A6FB-4D75-B3CC-2AC9AFA10703}"/>
    <cellStyle name="Měna 2 2 2 5 9" xfId="8959" xr:uid="{6F5E7D69-E64E-45FB-8E1D-C2794D72DA3F}"/>
    <cellStyle name="Měna 2 2 2 5 9 2" xfId="35419" xr:uid="{69E7671B-8EB5-440D-A900-6D29ADE5E61C}"/>
    <cellStyle name="Měna 2 2 2 6" xfId="180" xr:uid="{91F47410-C7B3-414E-951B-FCE18657AB44}"/>
    <cellStyle name="Měna 2 2 2 6 10" xfId="13411" xr:uid="{5D84ACDC-7528-4198-84CF-654F67D7B6A8}"/>
    <cellStyle name="Měna 2 2 2 6 10 2" xfId="39871" xr:uid="{0BEE5842-CEFE-4797-B98B-E01809170497}"/>
    <cellStyle name="Měna 2 2 2 6 11" xfId="17821" xr:uid="{D1F4CAE1-52B5-4375-92BD-2A02F9E7783B}"/>
    <cellStyle name="Měna 2 2 2 6 11 2" xfId="44281" xr:uid="{87FC0BAF-FA5C-4C04-810D-A6B15F9C55A4}"/>
    <cellStyle name="Měna 2 2 2 6 12" xfId="26641" xr:uid="{4127CC65-ECA3-4DC4-8E2B-C0B48AF92D82}"/>
    <cellStyle name="Měna 2 2 2 6 2" xfId="391" xr:uid="{5D76587E-2C23-4233-AC13-3DCA34B99BCC}"/>
    <cellStyle name="Měna 2 2 2 6 2 10" xfId="26851" xr:uid="{0118C952-B8E9-4F82-B78B-0B6BBCB0207F}"/>
    <cellStyle name="Měna 2 2 2 6 2 2" xfId="1021" xr:uid="{878959B0-6076-4DBD-9452-6659FC8BB3B3}"/>
    <cellStyle name="Měna 2 2 2 6 2 2 2" xfId="3541" xr:uid="{1C412F4E-2B2C-4BE2-9852-DB9B9F210D20}"/>
    <cellStyle name="Měna 2 2 2 6 2 2 2 2" xfId="7951" xr:uid="{B14A87D9-158D-4B1F-9418-6196C931173E}"/>
    <cellStyle name="Měna 2 2 2 6 2 2 2 2 2" xfId="25591" xr:uid="{D2B70E0E-633D-45E0-92DE-3C3C5C1ABC37}"/>
    <cellStyle name="Měna 2 2 2 6 2 2 2 2 2 2" xfId="52051" xr:uid="{0718C5FB-1D5D-414F-A5C7-ACF615095D49}"/>
    <cellStyle name="Měna 2 2 2 6 2 2 2 2 3" xfId="34411" xr:uid="{045BE178-26A6-45C4-A1D2-107CB38347CE}"/>
    <cellStyle name="Měna 2 2 2 6 2 2 2 3" xfId="12361" xr:uid="{4F51BA34-C47D-4DF8-BCCB-9676D2DC7911}"/>
    <cellStyle name="Měna 2 2 2 6 2 2 2 3 2" xfId="38821" xr:uid="{77682C53-D614-43EA-8C05-F664851A7289}"/>
    <cellStyle name="Měna 2 2 2 6 2 2 2 4" xfId="16771" xr:uid="{ADDE9294-F905-46B7-A808-7C769BD3D5F1}"/>
    <cellStyle name="Měna 2 2 2 6 2 2 2 4 2" xfId="43231" xr:uid="{48D98ED1-995D-467B-9D1E-655BB3554800}"/>
    <cellStyle name="Měna 2 2 2 6 2 2 2 5" xfId="21181" xr:uid="{0A5B5DEC-26F4-4557-80D2-C8140FF71EF8}"/>
    <cellStyle name="Měna 2 2 2 6 2 2 2 5 2" xfId="47641" xr:uid="{538956D5-D0BA-4294-A462-FCEF6DEAFED1}"/>
    <cellStyle name="Měna 2 2 2 6 2 2 2 6" xfId="30001" xr:uid="{202BA7AC-5259-429A-9469-A06D9826464C}"/>
    <cellStyle name="Měna 2 2 2 6 2 2 3" xfId="5431" xr:uid="{53410FA3-8473-4D0E-939F-5F640CB640EC}"/>
    <cellStyle name="Měna 2 2 2 6 2 2 3 2" xfId="23071" xr:uid="{041238C7-7106-4818-A72C-6D68DAF16172}"/>
    <cellStyle name="Měna 2 2 2 6 2 2 3 2 2" xfId="49531" xr:uid="{8E8580C7-9F2B-4384-A0F5-4F12C9EA081C}"/>
    <cellStyle name="Měna 2 2 2 6 2 2 3 3" xfId="31891" xr:uid="{36F2C7F1-82C4-4B18-AC93-4F2701BED9F4}"/>
    <cellStyle name="Měna 2 2 2 6 2 2 4" xfId="9841" xr:uid="{4B45732F-86E3-48A4-B8AF-16CD9B2D97AF}"/>
    <cellStyle name="Měna 2 2 2 6 2 2 4 2" xfId="36301" xr:uid="{4852B2EE-0B67-41C1-8278-723F392DBA1F}"/>
    <cellStyle name="Měna 2 2 2 6 2 2 5" xfId="14251" xr:uid="{B02E2E22-30CE-42FD-A8E5-3361FFA2CA79}"/>
    <cellStyle name="Měna 2 2 2 6 2 2 5 2" xfId="40711" xr:uid="{0D605727-796A-43FB-A9AC-0AEF51F52D5F}"/>
    <cellStyle name="Měna 2 2 2 6 2 2 6" xfId="18661" xr:uid="{3B1E6B00-73C5-49A4-B023-B8F105A412F5}"/>
    <cellStyle name="Měna 2 2 2 6 2 2 6 2" xfId="45121" xr:uid="{5894F916-984E-4244-8B74-B08707784ECB}"/>
    <cellStyle name="Měna 2 2 2 6 2 2 7" xfId="27481" xr:uid="{694E19CA-0764-4D92-959C-D55040CE2967}"/>
    <cellStyle name="Měna 2 2 2 6 2 3" xfId="1651" xr:uid="{ED12EE25-392F-4501-9CB7-BEFF795A4234}"/>
    <cellStyle name="Měna 2 2 2 6 2 3 2" xfId="4171" xr:uid="{C41E43FB-2ABD-4067-9323-F6E3749773FE}"/>
    <cellStyle name="Měna 2 2 2 6 2 3 2 2" xfId="8581" xr:uid="{B050D741-D851-4E11-BD9B-18CA33F42E65}"/>
    <cellStyle name="Měna 2 2 2 6 2 3 2 2 2" xfId="26221" xr:uid="{995B0BF8-9CFA-4941-A281-35B694B66104}"/>
    <cellStyle name="Měna 2 2 2 6 2 3 2 2 2 2" xfId="52681" xr:uid="{CDF6C7D9-A0AE-4405-B40A-728AA62D141A}"/>
    <cellStyle name="Měna 2 2 2 6 2 3 2 2 3" xfId="35041" xr:uid="{F7935620-FEA7-46F4-8F76-1A69784E0F21}"/>
    <cellStyle name="Měna 2 2 2 6 2 3 2 3" xfId="12991" xr:uid="{2513029C-1760-484D-8514-65F240C77897}"/>
    <cellStyle name="Měna 2 2 2 6 2 3 2 3 2" xfId="39451" xr:uid="{B61E72BC-1C85-4F68-84A0-5487354A59B8}"/>
    <cellStyle name="Měna 2 2 2 6 2 3 2 4" xfId="17401" xr:uid="{601DA45A-F60F-4A0D-BC75-87E9B9FEA05F}"/>
    <cellStyle name="Měna 2 2 2 6 2 3 2 4 2" xfId="43861" xr:uid="{79BA3ACF-9BD6-4532-86B8-FDA42F6AEE25}"/>
    <cellStyle name="Měna 2 2 2 6 2 3 2 5" xfId="21811" xr:uid="{5C4552A6-3C0A-4D21-BD5E-DD18CA52EA41}"/>
    <cellStyle name="Měna 2 2 2 6 2 3 2 5 2" xfId="48271" xr:uid="{BCA4039D-488F-4930-853B-ADC521682BA9}"/>
    <cellStyle name="Měna 2 2 2 6 2 3 2 6" xfId="30631" xr:uid="{681CDC74-06C9-4832-AA1A-F0624B34B67A}"/>
    <cellStyle name="Měna 2 2 2 6 2 3 3" xfId="6061" xr:uid="{A4F3ADEE-92BB-4D79-BE34-7E8A0BE14BF6}"/>
    <cellStyle name="Měna 2 2 2 6 2 3 3 2" xfId="23701" xr:uid="{C6605398-03FA-436D-8C1B-FE7C73EFD18C}"/>
    <cellStyle name="Měna 2 2 2 6 2 3 3 2 2" xfId="50161" xr:uid="{AADFCA92-9E74-404B-AB81-36126EE65959}"/>
    <cellStyle name="Měna 2 2 2 6 2 3 3 3" xfId="32521" xr:uid="{26D194ED-5701-48F8-B3DB-8DC5BD8FC556}"/>
    <cellStyle name="Měna 2 2 2 6 2 3 4" xfId="10471" xr:uid="{B178FB61-263B-4E2E-A240-2093B51AEA3A}"/>
    <cellStyle name="Měna 2 2 2 6 2 3 4 2" xfId="36931" xr:uid="{524E8C1F-A2A5-4C96-ACAB-C9880B9480BA}"/>
    <cellStyle name="Měna 2 2 2 6 2 3 5" xfId="14881" xr:uid="{2D00971F-558C-4646-9F1B-31F7A6C3DAEE}"/>
    <cellStyle name="Měna 2 2 2 6 2 3 5 2" xfId="41341" xr:uid="{B8A3D20C-BE0C-4E51-BEC4-5CE0C776AAB8}"/>
    <cellStyle name="Měna 2 2 2 6 2 3 6" xfId="19291" xr:uid="{4D30DB89-2B81-426E-BC04-1E58A05E818D}"/>
    <cellStyle name="Měna 2 2 2 6 2 3 6 2" xfId="45751" xr:uid="{E4225B72-CE62-46B8-923A-0A134BA4A647}"/>
    <cellStyle name="Měna 2 2 2 6 2 3 7" xfId="28111" xr:uid="{F913274E-1178-463F-8224-00F976B4919D}"/>
    <cellStyle name="Měna 2 2 2 6 2 4" xfId="2281" xr:uid="{A09C9BF7-B8AE-49CF-A1DA-AE5B1B2C75C6}"/>
    <cellStyle name="Měna 2 2 2 6 2 4 2" xfId="6691" xr:uid="{64F32144-AB16-4455-9841-ADED8EC7F3B7}"/>
    <cellStyle name="Měna 2 2 2 6 2 4 2 2" xfId="24331" xr:uid="{334476C6-9942-4814-BDB6-612E54E34223}"/>
    <cellStyle name="Měna 2 2 2 6 2 4 2 2 2" xfId="50791" xr:uid="{E7204B9D-E03C-4701-B053-9BC125F17656}"/>
    <cellStyle name="Měna 2 2 2 6 2 4 2 3" xfId="33151" xr:uid="{A8A133C3-8CA2-406F-B231-248C3B2603DE}"/>
    <cellStyle name="Měna 2 2 2 6 2 4 3" xfId="11101" xr:uid="{AC6DCA8D-375F-4192-BC4F-D23F37AA0325}"/>
    <cellStyle name="Měna 2 2 2 6 2 4 3 2" xfId="37561" xr:uid="{C0FE12B2-D953-40A8-9A7F-AC7F4B58EA9F}"/>
    <cellStyle name="Měna 2 2 2 6 2 4 4" xfId="15511" xr:uid="{723847A9-5043-4F59-963B-4637502B8E37}"/>
    <cellStyle name="Měna 2 2 2 6 2 4 4 2" xfId="41971" xr:uid="{8C225FD0-124F-48D9-960C-FF8868A43D70}"/>
    <cellStyle name="Měna 2 2 2 6 2 4 5" xfId="19921" xr:uid="{183BEBE6-0E4B-4BAA-9E36-C412E95E7F33}"/>
    <cellStyle name="Měna 2 2 2 6 2 4 5 2" xfId="46381" xr:uid="{7D82F12D-FBB5-4103-B906-9AB16860D5B9}"/>
    <cellStyle name="Měna 2 2 2 6 2 4 6" xfId="28741" xr:uid="{8AC96578-27F9-477C-9472-175DD2672251}"/>
    <cellStyle name="Měna 2 2 2 6 2 5" xfId="2911" xr:uid="{69AF0990-D1C6-47BB-9DC1-BD7BF54CB022}"/>
    <cellStyle name="Měna 2 2 2 6 2 5 2" xfId="7321" xr:uid="{AE147714-6546-40A9-A687-90453B7233CE}"/>
    <cellStyle name="Měna 2 2 2 6 2 5 2 2" xfId="24961" xr:uid="{006F8BA6-E4EC-42E4-B9BB-871547EF2396}"/>
    <cellStyle name="Měna 2 2 2 6 2 5 2 2 2" xfId="51421" xr:uid="{CD7D917F-CD4C-43E4-ABD0-18F906B917AE}"/>
    <cellStyle name="Měna 2 2 2 6 2 5 2 3" xfId="33781" xr:uid="{0A64F259-B353-485E-8637-B685A3658E04}"/>
    <cellStyle name="Měna 2 2 2 6 2 5 3" xfId="11731" xr:uid="{80F96603-C925-4816-9467-10CD3F0BA281}"/>
    <cellStyle name="Měna 2 2 2 6 2 5 3 2" xfId="38191" xr:uid="{405E2E40-A646-47D0-A311-42F8EEFE0EA4}"/>
    <cellStyle name="Měna 2 2 2 6 2 5 4" xfId="16141" xr:uid="{E7455733-CED7-46C9-BB56-F7EFCA8DBEC6}"/>
    <cellStyle name="Měna 2 2 2 6 2 5 4 2" xfId="42601" xr:uid="{43D82240-5373-4D9C-8842-5DCF9FA81CE8}"/>
    <cellStyle name="Měna 2 2 2 6 2 5 5" xfId="20551" xr:uid="{0A47F8A5-6D7E-4ED3-9EFC-AB5E0095321E}"/>
    <cellStyle name="Měna 2 2 2 6 2 5 5 2" xfId="47011" xr:uid="{A3DFF45F-8CE8-4EEB-A777-AAFDF8116708}"/>
    <cellStyle name="Měna 2 2 2 6 2 5 6" xfId="29371" xr:uid="{61D23F88-D078-433D-B876-74775B2CE536}"/>
    <cellStyle name="Měna 2 2 2 6 2 6" xfId="4801" xr:uid="{FD0D0FD3-A803-47BE-A12A-AD780E1343BA}"/>
    <cellStyle name="Měna 2 2 2 6 2 6 2" xfId="22441" xr:uid="{74ECE184-B462-4070-9A93-345C67EFA38A}"/>
    <cellStyle name="Měna 2 2 2 6 2 6 2 2" xfId="48901" xr:uid="{581BF9D3-FC22-4CA0-A99B-BD41CD4DC4C9}"/>
    <cellStyle name="Měna 2 2 2 6 2 6 3" xfId="31261" xr:uid="{9AF58BD2-0FB4-4D82-9231-27041C2B3D71}"/>
    <cellStyle name="Měna 2 2 2 6 2 7" xfId="9211" xr:uid="{B4B0C9D0-0040-41DE-AB02-63F57CA4CAC8}"/>
    <cellStyle name="Měna 2 2 2 6 2 7 2" xfId="35671" xr:uid="{2BC2310F-4B73-451F-B730-DE048FF1A025}"/>
    <cellStyle name="Měna 2 2 2 6 2 8" xfId="13621" xr:uid="{2FD4C836-336E-4821-B14A-B863BA63516F}"/>
    <cellStyle name="Měna 2 2 2 6 2 8 2" xfId="40081" xr:uid="{9E66C648-E5B5-455B-B88D-B77775DCEA51}"/>
    <cellStyle name="Měna 2 2 2 6 2 9" xfId="18031" xr:uid="{6DE52A42-735F-4DD2-8198-E67CB422CCF6}"/>
    <cellStyle name="Měna 2 2 2 6 2 9 2" xfId="44491" xr:uid="{B7CF2F48-FDCD-474A-B932-0F7D2CC59450}"/>
    <cellStyle name="Měna 2 2 2 6 3" xfId="601" xr:uid="{5E758618-87A4-49E6-AA41-B498054964B2}"/>
    <cellStyle name="Měna 2 2 2 6 3 10" xfId="27061" xr:uid="{53C3816B-A22D-40F5-BE1A-03F8B3726118}"/>
    <cellStyle name="Měna 2 2 2 6 3 2" xfId="1231" xr:uid="{9226CA6C-3D9F-4CDA-AE1B-0A1465D4FD75}"/>
    <cellStyle name="Měna 2 2 2 6 3 2 2" xfId="3751" xr:uid="{87743FD8-19E2-4EA8-8771-DE68A33D95F8}"/>
    <cellStyle name="Měna 2 2 2 6 3 2 2 2" xfId="8161" xr:uid="{D50A7954-0B95-44B1-A914-93237DAF34D9}"/>
    <cellStyle name="Měna 2 2 2 6 3 2 2 2 2" xfId="25801" xr:uid="{AFAC2DA8-9B1C-49D5-95FB-BA60BF92BC4A}"/>
    <cellStyle name="Měna 2 2 2 6 3 2 2 2 2 2" xfId="52261" xr:uid="{A3198AA5-6139-42F2-9B38-F9CDCA87AC13}"/>
    <cellStyle name="Měna 2 2 2 6 3 2 2 2 3" xfId="34621" xr:uid="{42B5C361-FD28-40DF-B5BA-6BF15AC2BED7}"/>
    <cellStyle name="Měna 2 2 2 6 3 2 2 3" xfId="12571" xr:uid="{FDB273B1-A75C-4FCC-94C1-86AF7ADAF210}"/>
    <cellStyle name="Měna 2 2 2 6 3 2 2 3 2" xfId="39031" xr:uid="{719D1CF0-E3F9-48ED-B78B-9B262B7CD3D3}"/>
    <cellStyle name="Měna 2 2 2 6 3 2 2 4" xfId="16981" xr:uid="{5E6CF70E-E5CC-4331-8AB0-CDCB5D3E89E1}"/>
    <cellStyle name="Měna 2 2 2 6 3 2 2 4 2" xfId="43441" xr:uid="{87F943F2-1AB0-4DC7-A9D6-B9B71BBDDC31}"/>
    <cellStyle name="Měna 2 2 2 6 3 2 2 5" xfId="21391" xr:uid="{2B070A02-299D-4B20-A3B6-68A1372B5997}"/>
    <cellStyle name="Měna 2 2 2 6 3 2 2 5 2" xfId="47851" xr:uid="{68978757-5B52-457E-AB4B-BA5041B24CDA}"/>
    <cellStyle name="Měna 2 2 2 6 3 2 2 6" xfId="30211" xr:uid="{E32FA2B2-CE05-4898-8641-9FF442121AA0}"/>
    <cellStyle name="Měna 2 2 2 6 3 2 3" xfId="5641" xr:uid="{0A24D96D-E866-43D7-9E63-DE0735F1DB94}"/>
    <cellStyle name="Měna 2 2 2 6 3 2 3 2" xfId="23281" xr:uid="{F03FC9FA-059B-4AF0-925F-5D00A421C105}"/>
    <cellStyle name="Měna 2 2 2 6 3 2 3 2 2" xfId="49741" xr:uid="{E53239E9-32CF-4068-A0B7-1787F1E93E28}"/>
    <cellStyle name="Měna 2 2 2 6 3 2 3 3" xfId="32101" xr:uid="{2F2B123E-5CA7-4133-8A3F-998A3C073080}"/>
    <cellStyle name="Měna 2 2 2 6 3 2 4" xfId="10051" xr:uid="{D6437357-B474-4E43-B028-E1B37FAF81D1}"/>
    <cellStyle name="Měna 2 2 2 6 3 2 4 2" xfId="36511" xr:uid="{207CF209-7FCA-475C-BE60-CA891B783637}"/>
    <cellStyle name="Měna 2 2 2 6 3 2 5" xfId="14461" xr:uid="{A1B8B7CB-87AC-4DEF-8A36-7D4ED0644626}"/>
    <cellStyle name="Měna 2 2 2 6 3 2 5 2" xfId="40921" xr:uid="{4FB79936-0902-4BFB-9197-9F95F4FE8F3C}"/>
    <cellStyle name="Měna 2 2 2 6 3 2 6" xfId="18871" xr:uid="{417B7F94-C908-412C-A237-86DC790CA5B3}"/>
    <cellStyle name="Měna 2 2 2 6 3 2 6 2" xfId="45331" xr:uid="{9CE6BF57-80A2-4DE6-A472-2DEF8E614260}"/>
    <cellStyle name="Měna 2 2 2 6 3 2 7" xfId="27691" xr:uid="{59416D99-88AA-4D75-8D8F-1120880DE8E8}"/>
    <cellStyle name="Měna 2 2 2 6 3 3" xfId="1861" xr:uid="{95680433-ECB6-4492-98D0-64E0209D05FC}"/>
    <cellStyle name="Měna 2 2 2 6 3 3 2" xfId="4381" xr:uid="{4503DFBE-5F12-4402-9B4D-ED16E288B0EA}"/>
    <cellStyle name="Měna 2 2 2 6 3 3 2 2" xfId="8791" xr:uid="{BBA6C461-9FBD-4120-8C49-9A74E10DD4BC}"/>
    <cellStyle name="Měna 2 2 2 6 3 3 2 2 2" xfId="26431" xr:uid="{FA5995BA-DE38-4CB6-9CAC-476D62EF055A}"/>
    <cellStyle name="Měna 2 2 2 6 3 3 2 2 2 2" xfId="52891" xr:uid="{7F90388F-C2FD-4828-8695-CC1B5B8839C3}"/>
    <cellStyle name="Měna 2 2 2 6 3 3 2 2 3" xfId="35251" xr:uid="{AA686FEE-3A77-42FA-9869-FAC35B0424EC}"/>
    <cellStyle name="Měna 2 2 2 6 3 3 2 3" xfId="13201" xr:uid="{55904969-45CE-479E-8791-95EE3345516D}"/>
    <cellStyle name="Měna 2 2 2 6 3 3 2 3 2" xfId="39661" xr:uid="{D5B874F6-C5B4-47C5-9B03-13003873D21A}"/>
    <cellStyle name="Měna 2 2 2 6 3 3 2 4" xfId="17611" xr:uid="{D6EA7F01-47BC-4AF6-BEC5-E71A554F074F}"/>
    <cellStyle name="Měna 2 2 2 6 3 3 2 4 2" xfId="44071" xr:uid="{9A257032-8FE1-4144-A4B9-B01F11EB0B11}"/>
    <cellStyle name="Měna 2 2 2 6 3 3 2 5" xfId="22021" xr:uid="{F2C175AA-4972-42F8-B56C-6AB45449E247}"/>
    <cellStyle name="Měna 2 2 2 6 3 3 2 5 2" xfId="48481" xr:uid="{F1BE1F05-3EC8-4722-8C9A-60DFB75691ED}"/>
    <cellStyle name="Měna 2 2 2 6 3 3 2 6" xfId="30841" xr:uid="{F2537F76-D2FC-4CBE-9359-B5AC8E7BAAE2}"/>
    <cellStyle name="Měna 2 2 2 6 3 3 3" xfId="6271" xr:uid="{47A0BE12-9DF4-4C95-B2F4-3BE55808166E}"/>
    <cellStyle name="Měna 2 2 2 6 3 3 3 2" xfId="23911" xr:uid="{BA141C04-C823-453E-BAAF-8C0B59956B20}"/>
    <cellStyle name="Měna 2 2 2 6 3 3 3 2 2" xfId="50371" xr:uid="{71AA8D06-E8DF-4F35-BAC4-86D7BE25B2CA}"/>
    <cellStyle name="Měna 2 2 2 6 3 3 3 3" xfId="32731" xr:uid="{78A19F7D-8D1E-477B-ADEF-1E65843F890E}"/>
    <cellStyle name="Měna 2 2 2 6 3 3 4" xfId="10681" xr:uid="{F79AB7AC-3F99-4668-9A9D-FAD3C4C8C4B8}"/>
    <cellStyle name="Měna 2 2 2 6 3 3 4 2" xfId="37141" xr:uid="{97AE3F75-963A-49AB-A7FB-77745151E237}"/>
    <cellStyle name="Měna 2 2 2 6 3 3 5" xfId="15091" xr:uid="{748FE83A-49D2-46D1-9344-117E28A5C658}"/>
    <cellStyle name="Měna 2 2 2 6 3 3 5 2" xfId="41551" xr:uid="{2CE6DD0A-8FB9-46E8-9568-EAB468B6D6A2}"/>
    <cellStyle name="Měna 2 2 2 6 3 3 6" xfId="19501" xr:uid="{A369729A-50B1-46FA-B591-F4285112A678}"/>
    <cellStyle name="Měna 2 2 2 6 3 3 6 2" xfId="45961" xr:uid="{FE7D7789-6379-46A4-ACFA-7556BAEFCD4F}"/>
    <cellStyle name="Měna 2 2 2 6 3 3 7" xfId="28321" xr:uid="{CE98C11D-11CB-4625-9BDE-0F7A185C1CBC}"/>
    <cellStyle name="Měna 2 2 2 6 3 4" xfId="2491" xr:uid="{4A46D598-130D-4DEC-9A5E-09D68537222C}"/>
    <cellStyle name="Měna 2 2 2 6 3 4 2" xfId="6901" xr:uid="{4350534F-0858-46E9-A173-A3057E3A88CE}"/>
    <cellStyle name="Měna 2 2 2 6 3 4 2 2" xfId="24541" xr:uid="{5C27F9FC-F5EA-4DF1-9BC4-171CC64B1C53}"/>
    <cellStyle name="Měna 2 2 2 6 3 4 2 2 2" xfId="51001" xr:uid="{E73E5D9F-11FE-449C-AD64-B5EC96C87312}"/>
    <cellStyle name="Měna 2 2 2 6 3 4 2 3" xfId="33361" xr:uid="{53FE4A93-9609-4F62-8B94-A8727427DC44}"/>
    <cellStyle name="Měna 2 2 2 6 3 4 3" xfId="11311" xr:uid="{120B67E4-0DC4-4B7C-AEC1-2E6E89B867B3}"/>
    <cellStyle name="Měna 2 2 2 6 3 4 3 2" xfId="37771" xr:uid="{D342A4B1-30EA-480C-9DB2-1593D35F4241}"/>
    <cellStyle name="Měna 2 2 2 6 3 4 4" xfId="15721" xr:uid="{C1DDB05F-EC73-4644-AE82-839FDD038F5B}"/>
    <cellStyle name="Měna 2 2 2 6 3 4 4 2" xfId="42181" xr:uid="{0ADFC390-5E18-4CE5-A228-8D7D4F4A221C}"/>
    <cellStyle name="Měna 2 2 2 6 3 4 5" xfId="20131" xr:uid="{4E25E196-B557-4A31-A4C3-267C6FC3E517}"/>
    <cellStyle name="Měna 2 2 2 6 3 4 5 2" xfId="46591" xr:uid="{78E90B54-21A9-445F-A258-0BEDCE422537}"/>
    <cellStyle name="Měna 2 2 2 6 3 4 6" xfId="28951" xr:uid="{A92F2696-621F-481B-836C-52AAC87E7ADC}"/>
    <cellStyle name="Měna 2 2 2 6 3 5" xfId="3121" xr:uid="{F54566A0-5EC6-4133-9372-3C86F7E50DE2}"/>
    <cellStyle name="Měna 2 2 2 6 3 5 2" xfId="7531" xr:uid="{C66CEBC3-04C4-4E87-86E9-07F708A4CD66}"/>
    <cellStyle name="Měna 2 2 2 6 3 5 2 2" xfId="25171" xr:uid="{BD661480-365F-4646-8613-7645EFD447DC}"/>
    <cellStyle name="Měna 2 2 2 6 3 5 2 2 2" xfId="51631" xr:uid="{BAF697D0-47EA-463C-B951-115D783E8106}"/>
    <cellStyle name="Měna 2 2 2 6 3 5 2 3" xfId="33991" xr:uid="{FFA82626-182D-451A-A198-70DA286AB371}"/>
    <cellStyle name="Měna 2 2 2 6 3 5 3" xfId="11941" xr:uid="{733B098F-258A-4AF5-B293-EB72233C6A1F}"/>
    <cellStyle name="Měna 2 2 2 6 3 5 3 2" xfId="38401" xr:uid="{72239829-A1ED-4568-904D-66EE061704AA}"/>
    <cellStyle name="Měna 2 2 2 6 3 5 4" xfId="16351" xr:uid="{82E156AC-5A7E-49F6-8B5D-B72CAEEEE9D9}"/>
    <cellStyle name="Měna 2 2 2 6 3 5 4 2" xfId="42811" xr:uid="{591A1557-C7C4-4E80-A0CD-AA46398CA4F8}"/>
    <cellStyle name="Měna 2 2 2 6 3 5 5" xfId="20761" xr:uid="{7BCDDB60-44BA-49CA-A0D9-6F2F6D86D2CF}"/>
    <cellStyle name="Měna 2 2 2 6 3 5 5 2" xfId="47221" xr:uid="{A4481CA4-1B8B-4455-99A1-DC486CC19959}"/>
    <cellStyle name="Měna 2 2 2 6 3 5 6" xfId="29581" xr:uid="{6AA9E984-045B-4F96-A438-C603D7CBB743}"/>
    <cellStyle name="Měna 2 2 2 6 3 6" xfId="5011" xr:uid="{458A6ED5-5D0E-47C3-9E9B-AB2E2257770F}"/>
    <cellStyle name="Měna 2 2 2 6 3 6 2" xfId="22651" xr:uid="{E506AED5-337A-4331-BFDC-DBBEC1A3026F}"/>
    <cellStyle name="Měna 2 2 2 6 3 6 2 2" xfId="49111" xr:uid="{15C2B4BC-EDA2-40A4-9566-E56B109B57C2}"/>
    <cellStyle name="Měna 2 2 2 6 3 6 3" xfId="31471" xr:uid="{57579153-3661-42E1-8193-A76CE81864DE}"/>
    <cellStyle name="Měna 2 2 2 6 3 7" xfId="9421" xr:uid="{1A3A0CA7-297A-4993-A21B-472B0E7BC571}"/>
    <cellStyle name="Měna 2 2 2 6 3 7 2" xfId="35881" xr:uid="{3B76AF64-89E6-4997-890E-B5ACF713A3F2}"/>
    <cellStyle name="Měna 2 2 2 6 3 8" xfId="13831" xr:uid="{D84F3125-1698-4B63-AC9C-02B25B12D3AF}"/>
    <cellStyle name="Měna 2 2 2 6 3 8 2" xfId="40291" xr:uid="{D818ADE7-5C84-45A6-8399-189BE0697092}"/>
    <cellStyle name="Měna 2 2 2 6 3 9" xfId="18241" xr:uid="{131D5728-5F0D-49B9-8106-00EE63822494}"/>
    <cellStyle name="Měna 2 2 2 6 3 9 2" xfId="44701" xr:uid="{728986BE-0375-4553-BFC3-C2C51049EE10}"/>
    <cellStyle name="Měna 2 2 2 6 4" xfId="811" xr:uid="{FA16531E-E334-4621-A03C-FFC199BD60CC}"/>
    <cellStyle name="Měna 2 2 2 6 4 2" xfId="3331" xr:uid="{E0D47B77-7EE1-4E54-A9F1-41857705C099}"/>
    <cellStyle name="Měna 2 2 2 6 4 2 2" xfId="7741" xr:uid="{C1B95DAF-17EB-4D4F-97CD-B2B6D8690315}"/>
    <cellStyle name="Měna 2 2 2 6 4 2 2 2" xfId="25381" xr:uid="{285A1207-DE38-419E-B1FE-8DBBDA071DA8}"/>
    <cellStyle name="Měna 2 2 2 6 4 2 2 2 2" xfId="51841" xr:uid="{9BCF210D-717A-4548-9486-CE768F894B35}"/>
    <cellStyle name="Měna 2 2 2 6 4 2 2 3" xfId="34201" xr:uid="{837731B0-830D-4B0B-9BD1-AF2EE275CAAB}"/>
    <cellStyle name="Měna 2 2 2 6 4 2 3" xfId="12151" xr:uid="{4283B5DB-BCAC-4221-A43C-96F19345E31A}"/>
    <cellStyle name="Měna 2 2 2 6 4 2 3 2" xfId="38611" xr:uid="{85203A94-66B9-4F23-97D4-663F1BA71E28}"/>
    <cellStyle name="Měna 2 2 2 6 4 2 4" xfId="16561" xr:uid="{B42D0585-81C7-42A7-B153-B4A8448B4FE9}"/>
    <cellStyle name="Měna 2 2 2 6 4 2 4 2" xfId="43021" xr:uid="{9B27D33A-9B19-4531-822F-6EE5B6AF7377}"/>
    <cellStyle name="Měna 2 2 2 6 4 2 5" xfId="20971" xr:uid="{90E56119-85AB-4594-A273-B04B3BEDD540}"/>
    <cellStyle name="Měna 2 2 2 6 4 2 5 2" xfId="47431" xr:uid="{AACBB4D5-8274-4FD3-936E-3E2CD7B0C0D1}"/>
    <cellStyle name="Měna 2 2 2 6 4 2 6" xfId="29791" xr:uid="{B2993790-4D5D-49A2-B2F3-BB50238B94E3}"/>
    <cellStyle name="Měna 2 2 2 6 4 3" xfId="5221" xr:uid="{CEC8B300-C4AF-47DC-B558-03AFA5DB79F8}"/>
    <cellStyle name="Měna 2 2 2 6 4 3 2" xfId="22861" xr:uid="{B20901B1-75D4-4D48-A4D7-178752C0BEAC}"/>
    <cellStyle name="Měna 2 2 2 6 4 3 2 2" xfId="49321" xr:uid="{816DA803-CECA-4A99-8DAD-9CDE6FE3AD24}"/>
    <cellStyle name="Měna 2 2 2 6 4 3 3" xfId="31681" xr:uid="{66B11F75-768E-4B7A-84DC-30D5FB5580AB}"/>
    <cellStyle name="Měna 2 2 2 6 4 4" xfId="9631" xr:uid="{62D26610-8DFD-4E31-BF1C-4391B546CA80}"/>
    <cellStyle name="Měna 2 2 2 6 4 4 2" xfId="36091" xr:uid="{9064C2B1-4449-4EE8-B62B-140A3923327C}"/>
    <cellStyle name="Měna 2 2 2 6 4 5" xfId="14041" xr:uid="{426727FA-92AF-4D33-BB32-4E5407360520}"/>
    <cellStyle name="Měna 2 2 2 6 4 5 2" xfId="40501" xr:uid="{EAAB4C69-1C8D-4FC2-A8FA-8C4ACC0ABD0B}"/>
    <cellStyle name="Měna 2 2 2 6 4 6" xfId="18451" xr:uid="{9769BE4E-4EC0-463F-A4BE-1D014FE9D672}"/>
    <cellStyle name="Měna 2 2 2 6 4 6 2" xfId="44911" xr:uid="{47A5C041-0F85-4776-BEF3-A4461BA274FA}"/>
    <cellStyle name="Měna 2 2 2 6 4 7" xfId="27271" xr:uid="{975F8532-B779-487D-BF35-C0645B76BC1E}"/>
    <cellStyle name="Měna 2 2 2 6 5" xfId="1441" xr:uid="{1B876930-1C04-4ACD-9729-E9851A764770}"/>
    <cellStyle name="Měna 2 2 2 6 5 2" xfId="3961" xr:uid="{8748384F-F0E3-4A73-ACCF-EB36D4792869}"/>
    <cellStyle name="Měna 2 2 2 6 5 2 2" xfId="8371" xr:uid="{641CF430-E086-446F-89D0-01553952A9DB}"/>
    <cellStyle name="Měna 2 2 2 6 5 2 2 2" xfId="26011" xr:uid="{F168061C-1D73-4E3E-9449-745DD325C96A}"/>
    <cellStyle name="Měna 2 2 2 6 5 2 2 2 2" xfId="52471" xr:uid="{AB3F198B-1C98-4361-9853-AEC111B0FC31}"/>
    <cellStyle name="Měna 2 2 2 6 5 2 2 3" xfId="34831" xr:uid="{1C1EBB1F-B2EB-4BCB-8D49-477750A34758}"/>
    <cellStyle name="Měna 2 2 2 6 5 2 3" xfId="12781" xr:uid="{D331A4F1-F155-4B64-BBA9-DD644F6D8509}"/>
    <cellStyle name="Měna 2 2 2 6 5 2 3 2" xfId="39241" xr:uid="{51118590-D71D-45A0-BF59-EC0EE4C88E2B}"/>
    <cellStyle name="Měna 2 2 2 6 5 2 4" xfId="17191" xr:uid="{CA927C63-A365-45AC-A7AE-D95DBC55EBE5}"/>
    <cellStyle name="Měna 2 2 2 6 5 2 4 2" xfId="43651" xr:uid="{E39FB4BD-C0AF-4A18-95F1-599F12D5161A}"/>
    <cellStyle name="Měna 2 2 2 6 5 2 5" xfId="21601" xr:uid="{C035E703-D46E-4B3E-9EAF-83D9FAF58707}"/>
    <cellStyle name="Měna 2 2 2 6 5 2 5 2" xfId="48061" xr:uid="{9078980F-3E20-4C74-B525-C9430A99655E}"/>
    <cellStyle name="Měna 2 2 2 6 5 2 6" xfId="30421" xr:uid="{FAF98600-3A07-42B4-92BB-D488886D5918}"/>
    <cellStyle name="Měna 2 2 2 6 5 3" xfId="5851" xr:uid="{556BF3EA-6618-4A3C-B809-B9A119150D69}"/>
    <cellStyle name="Měna 2 2 2 6 5 3 2" xfId="23491" xr:uid="{CAB0A2F2-5926-4AD6-9A57-90EE5E0A3CE4}"/>
    <cellStyle name="Měna 2 2 2 6 5 3 2 2" xfId="49951" xr:uid="{AF4665CE-8A2F-46D4-8D40-204924291DD2}"/>
    <cellStyle name="Měna 2 2 2 6 5 3 3" xfId="32311" xr:uid="{4F6A594F-E7D8-4F55-BF35-E2438B2F6919}"/>
    <cellStyle name="Měna 2 2 2 6 5 4" xfId="10261" xr:uid="{74F23E4E-7DC7-4A7E-8A0D-13360394F103}"/>
    <cellStyle name="Měna 2 2 2 6 5 4 2" xfId="36721" xr:uid="{ADF44554-04A1-4B39-BE4F-D0B5FF67B904}"/>
    <cellStyle name="Měna 2 2 2 6 5 5" xfId="14671" xr:uid="{917CD43A-E760-4375-996D-CA4838677C74}"/>
    <cellStyle name="Měna 2 2 2 6 5 5 2" xfId="41131" xr:uid="{0C631E98-60F2-4498-9CB8-938936B201E4}"/>
    <cellStyle name="Měna 2 2 2 6 5 6" xfId="19081" xr:uid="{CD49D388-3C5A-495B-A3DF-95F295EFD55D}"/>
    <cellStyle name="Měna 2 2 2 6 5 6 2" xfId="45541" xr:uid="{4D81AF81-6FEF-4B1E-B747-40D44624ECDD}"/>
    <cellStyle name="Měna 2 2 2 6 5 7" xfId="27901" xr:uid="{488668C7-4310-4496-A668-C7E012D64C81}"/>
    <cellStyle name="Měna 2 2 2 6 6" xfId="2071" xr:uid="{564D645F-D2DB-4B02-BAE7-A50D74594EFB}"/>
    <cellStyle name="Měna 2 2 2 6 6 2" xfId="6481" xr:uid="{BEF6D0F6-B7AA-43F9-889F-9B3E556446D7}"/>
    <cellStyle name="Měna 2 2 2 6 6 2 2" xfId="24121" xr:uid="{013E003A-1C4E-480C-B1D0-630A7A4AA405}"/>
    <cellStyle name="Měna 2 2 2 6 6 2 2 2" xfId="50581" xr:uid="{E6C18B29-A57C-4305-8772-6CC80CAF9532}"/>
    <cellStyle name="Měna 2 2 2 6 6 2 3" xfId="32941" xr:uid="{D4784BC0-BCC6-4A3F-8F6B-19BC115984E4}"/>
    <cellStyle name="Měna 2 2 2 6 6 3" xfId="10891" xr:uid="{74E4108B-F108-4264-B7E8-6B37886DE3D9}"/>
    <cellStyle name="Měna 2 2 2 6 6 3 2" xfId="37351" xr:uid="{631800A9-426C-4D0D-A9A5-909450973607}"/>
    <cellStyle name="Měna 2 2 2 6 6 4" xfId="15301" xr:uid="{218EBAA7-2237-4ABA-B094-0BC7B38A0B7A}"/>
    <cellStyle name="Měna 2 2 2 6 6 4 2" xfId="41761" xr:uid="{F73F9E22-8696-491A-9869-0434DE46AF6A}"/>
    <cellStyle name="Měna 2 2 2 6 6 5" xfId="19711" xr:uid="{D27E0679-AA1A-4F86-8336-6AC1E3E9BEA2}"/>
    <cellStyle name="Měna 2 2 2 6 6 5 2" xfId="46171" xr:uid="{BF794A89-93DD-4A09-B910-179F01E41641}"/>
    <cellStyle name="Měna 2 2 2 6 6 6" xfId="28531" xr:uid="{C23B18DA-8B3A-4334-81E8-2286E8C2F008}"/>
    <cellStyle name="Měna 2 2 2 6 7" xfId="2701" xr:uid="{E8CD2289-70A3-4EC7-89F7-83BD85202A5B}"/>
    <cellStyle name="Měna 2 2 2 6 7 2" xfId="7111" xr:uid="{A01E9982-0677-46A2-97D4-955E1B906C94}"/>
    <cellStyle name="Měna 2 2 2 6 7 2 2" xfId="24751" xr:uid="{ABE3AC40-A1E9-4677-B0BE-C58F331EB591}"/>
    <cellStyle name="Měna 2 2 2 6 7 2 2 2" xfId="51211" xr:uid="{676CF156-87F6-44DD-B0B7-46DA59B93B6C}"/>
    <cellStyle name="Měna 2 2 2 6 7 2 3" xfId="33571" xr:uid="{50FCC322-7580-48A8-A101-42985A05A20B}"/>
    <cellStyle name="Měna 2 2 2 6 7 3" xfId="11521" xr:uid="{9621A9DF-C053-487A-91BA-F8FFF61F8986}"/>
    <cellStyle name="Měna 2 2 2 6 7 3 2" xfId="37981" xr:uid="{464117AA-026D-4C8A-A46F-3448DB6B0721}"/>
    <cellStyle name="Měna 2 2 2 6 7 4" xfId="15931" xr:uid="{35FF8866-D32C-4BAE-9F4B-5D9251FD76D4}"/>
    <cellStyle name="Měna 2 2 2 6 7 4 2" xfId="42391" xr:uid="{9DB0569B-4864-4FB2-8F68-6B4B975CADC3}"/>
    <cellStyle name="Měna 2 2 2 6 7 5" xfId="20341" xr:uid="{B6EE39DE-8819-4C06-8670-641BB459CEA4}"/>
    <cellStyle name="Měna 2 2 2 6 7 5 2" xfId="46801" xr:uid="{C1DEB778-39C3-4567-AA80-CCD9F535946A}"/>
    <cellStyle name="Měna 2 2 2 6 7 6" xfId="29161" xr:uid="{F42D4184-E134-4D23-97F4-46BE28B562ED}"/>
    <cellStyle name="Měna 2 2 2 6 8" xfId="4591" xr:uid="{1A415A80-AA2C-4543-B500-5763BF061142}"/>
    <cellStyle name="Měna 2 2 2 6 8 2" xfId="22231" xr:uid="{7409AA03-A308-4ED2-9188-72053385B849}"/>
    <cellStyle name="Měna 2 2 2 6 8 2 2" xfId="48691" xr:uid="{47FCE1B5-BEA1-41B4-8565-707947980DE2}"/>
    <cellStyle name="Měna 2 2 2 6 8 3" xfId="31051" xr:uid="{4625B4A5-E11E-4AE2-AC49-8CA8F0F25BF1}"/>
    <cellStyle name="Měna 2 2 2 6 9" xfId="9001" xr:uid="{A2572BAE-86AD-4492-BC41-FEC35299EEB7}"/>
    <cellStyle name="Měna 2 2 2 6 9 2" xfId="35461" xr:uid="{05906461-24DF-4E5D-B0D3-65F50472F5C7}"/>
    <cellStyle name="Měna 2 2 2 7" xfId="223" xr:uid="{1E405F47-C1B9-4163-83B4-C54635192CE1}"/>
    <cellStyle name="Měna 2 2 2 7 10" xfId="26683" xr:uid="{261284B1-F0D9-40FE-9877-A2294FB6D3D9}"/>
    <cellStyle name="Měna 2 2 2 7 2" xfId="853" xr:uid="{AC4F4893-E72C-43DC-811E-F607DE526DA9}"/>
    <cellStyle name="Měna 2 2 2 7 2 2" xfId="3373" xr:uid="{3C3C49E5-7D07-4C66-8959-D4C53B4476E8}"/>
    <cellStyle name="Měna 2 2 2 7 2 2 2" xfId="7783" xr:uid="{8BCD13FA-96E2-469E-888D-E6FBB73240F8}"/>
    <cellStyle name="Měna 2 2 2 7 2 2 2 2" xfId="25423" xr:uid="{4E71DD19-2D8D-4E08-9E5F-CB259BC4273D}"/>
    <cellStyle name="Měna 2 2 2 7 2 2 2 2 2" xfId="51883" xr:uid="{34F1E1CA-6D54-44D2-9049-E93158AA6F22}"/>
    <cellStyle name="Měna 2 2 2 7 2 2 2 3" xfId="34243" xr:uid="{70C99EDC-8D08-403F-B1FF-C6C3568C943C}"/>
    <cellStyle name="Měna 2 2 2 7 2 2 3" xfId="12193" xr:uid="{72F6403F-2679-4C4E-B4C1-3BCC3F7F75AD}"/>
    <cellStyle name="Měna 2 2 2 7 2 2 3 2" xfId="38653" xr:uid="{61660522-80EA-4B63-8BB5-CBAA9863E96F}"/>
    <cellStyle name="Měna 2 2 2 7 2 2 4" xfId="16603" xr:uid="{8C4BDC34-3670-4DFB-A03A-8D6EFD4386C6}"/>
    <cellStyle name="Měna 2 2 2 7 2 2 4 2" xfId="43063" xr:uid="{94C8A71D-2134-4D1D-BACA-7000849338F7}"/>
    <cellStyle name="Měna 2 2 2 7 2 2 5" xfId="21013" xr:uid="{BD954ED8-68C2-460B-893A-E035E53434B3}"/>
    <cellStyle name="Měna 2 2 2 7 2 2 5 2" xfId="47473" xr:uid="{1CE3A98A-27A2-4A4A-8034-C89866FDBAAC}"/>
    <cellStyle name="Měna 2 2 2 7 2 2 6" xfId="29833" xr:uid="{76042260-A572-4E36-9235-1C077BFBA2C8}"/>
    <cellStyle name="Měna 2 2 2 7 2 3" xfId="5263" xr:uid="{261B0F12-7965-4FC5-A9DC-1C3F0ED52695}"/>
    <cellStyle name="Měna 2 2 2 7 2 3 2" xfId="22903" xr:uid="{EA0A8AB6-6CFD-4804-9F2B-16A4642C7F8E}"/>
    <cellStyle name="Měna 2 2 2 7 2 3 2 2" xfId="49363" xr:uid="{72AF6A21-DDEF-45A0-9D76-BFAA2745BE55}"/>
    <cellStyle name="Měna 2 2 2 7 2 3 3" xfId="31723" xr:uid="{96FB7708-794A-446F-B605-2CFD750C8E4C}"/>
    <cellStyle name="Měna 2 2 2 7 2 4" xfId="9673" xr:uid="{3CFA89B1-336D-49F9-A9B0-1E63F662C017}"/>
    <cellStyle name="Měna 2 2 2 7 2 4 2" xfId="36133" xr:uid="{055902B4-BC0F-46EA-BBFD-E525D7AEC49F}"/>
    <cellStyle name="Měna 2 2 2 7 2 5" xfId="14083" xr:uid="{7424AD8C-819D-4235-A7D6-F69726FD4DBC}"/>
    <cellStyle name="Měna 2 2 2 7 2 5 2" xfId="40543" xr:uid="{1BB1D9E7-D184-4DDC-A686-CF41CB2F7505}"/>
    <cellStyle name="Měna 2 2 2 7 2 6" xfId="18493" xr:uid="{A74B37F7-397D-4A28-884F-2D61E52E8FD1}"/>
    <cellStyle name="Měna 2 2 2 7 2 6 2" xfId="44953" xr:uid="{FBA4A865-72B4-46F7-93C2-655BC9120A29}"/>
    <cellStyle name="Měna 2 2 2 7 2 7" xfId="27313" xr:uid="{979F6219-8496-4F51-9F76-7C3F69CB1D6F}"/>
    <cellStyle name="Měna 2 2 2 7 3" xfId="1483" xr:uid="{8ACDB9A4-B277-47B3-BA61-DA26EA31878E}"/>
    <cellStyle name="Měna 2 2 2 7 3 2" xfId="4003" xr:uid="{3AF23B3A-7D05-4F07-8B01-060E63341C4D}"/>
    <cellStyle name="Měna 2 2 2 7 3 2 2" xfId="8413" xr:uid="{50C3BF63-09C3-4ACF-986F-D795B1F11344}"/>
    <cellStyle name="Měna 2 2 2 7 3 2 2 2" xfId="26053" xr:uid="{AA2B7D1C-3554-4D22-A4D4-F556FD9F4EA9}"/>
    <cellStyle name="Měna 2 2 2 7 3 2 2 2 2" xfId="52513" xr:uid="{12621C28-0AC1-4E38-B43E-FA9E5B5B3743}"/>
    <cellStyle name="Měna 2 2 2 7 3 2 2 3" xfId="34873" xr:uid="{C0B32DE5-90C0-4B5F-A397-0CE7424813C3}"/>
    <cellStyle name="Měna 2 2 2 7 3 2 3" xfId="12823" xr:uid="{998C6575-FBA9-46F7-BFA6-6BC6D59FB349}"/>
    <cellStyle name="Měna 2 2 2 7 3 2 3 2" xfId="39283" xr:uid="{F4663BF0-38CA-45FF-B43B-E2FC969F34F6}"/>
    <cellStyle name="Měna 2 2 2 7 3 2 4" xfId="17233" xr:uid="{3785F5DE-54DC-4E10-B160-65C6E752034E}"/>
    <cellStyle name="Měna 2 2 2 7 3 2 4 2" xfId="43693" xr:uid="{08083A2A-4F85-4806-A52F-641A4612259E}"/>
    <cellStyle name="Měna 2 2 2 7 3 2 5" xfId="21643" xr:uid="{E65D1223-AD87-44AF-97C6-4222AA8A3B95}"/>
    <cellStyle name="Měna 2 2 2 7 3 2 5 2" xfId="48103" xr:uid="{6114851D-C379-47FE-8658-AF4AEF216A8F}"/>
    <cellStyle name="Měna 2 2 2 7 3 2 6" xfId="30463" xr:uid="{D07979D6-4432-4EC2-B405-0C40C0C51D36}"/>
    <cellStyle name="Měna 2 2 2 7 3 3" xfId="5893" xr:uid="{4DFC7577-8DF2-4EB3-9ADF-C71905FBCFAE}"/>
    <cellStyle name="Měna 2 2 2 7 3 3 2" xfId="23533" xr:uid="{E5685E49-8A2E-4368-9926-409449296BF4}"/>
    <cellStyle name="Měna 2 2 2 7 3 3 2 2" xfId="49993" xr:uid="{F1F16A35-AF14-4ECE-B6DC-1A23A36A0EF1}"/>
    <cellStyle name="Měna 2 2 2 7 3 3 3" xfId="32353" xr:uid="{E9EA33E3-3FAA-4E50-ADA3-5E54E805C9DF}"/>
    <cellStyle name="Měna 2 2 2 7 3 4" xfId="10303" xr:uid="{66B3371B-071E-400C-9043-83A621A12625}"/>
    <cellStyle name="Měna 2 2 2 7 3 4 2" xfId="36763" xr:uid="{24580737-C2F1-44D1-899B-9C0619184D23}"/>
    <cellStyle name="Měna 2 2 2 7 3 5" xfId="14713" xr:uid="{D4B9F39E-F8C6-4D42-9FC1-40381460691F}"/>
    <cellStyle name="Měna 2 2 2 7 3 5 2" xfId="41173" xr:uid="{50F67CE6-B2EC-428A-A981-4DEDB7506ADF}"/>
    <cellStyle name="Měna 2 2 2 7 3 6" xfId="19123" xr:uid="{AA43EE9B-D310-41F2-9536-8AFA9D2C0BEA}"/>
    <cellStyle name="Měna 2 2 2 7 3 6 2" xfId="45583" xr:uid="{F44E13A0-B952-4668-B320-B354B969B352}"/>
    <cellStyle name="Měna 2 2 2 7 3 7" xfId="27943" xr:uid="{D6929AE8-847E-4405-9FD0-A67806C8BBDD}"/>
    <cellStyle name="Měna 2 2 2 7 4" xfId="2113" xr:uid="{B433292B-1D32-47D0-8AA1-71C360A11D51}"/>
    <cellStyle name="Měna 2 2 2 7 4 2" xfId="6523" xr:uid="{69992B29-C15F-42F7-8E4C-04F293C2E23A}"/>
    <cellStyle name="Měna 2 2 2 7 4 2 2" xfId="24163" xr:uid="{23AAC76B-AC65-4672-BAE8-EAF3E779B56B}"/>
    <cellStyle name="Měna 2 2 2 7 4 2 2 2" xfId="50623" xr:uid="{192D6393-FF0F-42CE-A488-364390CD8DFB}"/>
    <cellStyle name="Měna 2 2 2 7 4 2 3" xfId="32983" xr:uid="{19E68957-52C8-4E1A-B4BC-479B76419996}"/>
    <cellStyle name="Měna 2 2 2 7 4 3" xfId="10933" xr:uid="{F5680EC3-BB6B-471C-8A7F-C31498733F9A}"/>
    <cellStyle name="Měna 2 2 2 7 4 3 2" xfId="37393" xr:uid="{9C13F0DD-8C1E-4C45-B13C-CAFCB4C4E0C1}"/>
    <cellStyle name="Měna 2 2 2 7 4 4" xfId="15343" xr:uid="{E8B9BD4C-52D5-41B8-B927-98094B1D8BF1}"/>
    <cellStyle name="Měna 2 2 2 7 4 4 2" xfId="41803" xr:uid="{2865D82F-6A1B-4861-9D56-882EDEB9B5B6}"/>
    <cellStyle name="Měna 2 2 2 7 4 5" xfId="19753" xr:uid="{57C75D1C-66AE-4EA5-86F4-707A412F2EAC}"/>
    <cellStyle name="Měna 2 2 2 7 4 5 2" xfId="46213" xr:uid="{0D31AD2E-A7F2-4BFC-963C-0DB710572C54}"/>
    <cellStyle name="Měna 2 2 2 7 4 6" xfId="28573" xr:uid="{ED4254A4-5765-4C10-A6D1-A35FC1B977C7}"/>
    <cellStyle name="Měna 2 2 2 7 5" xfId="2743" xr:uid="{46A91424-AABC-410A-A22C-8B4EA4E57F43}"/>
    <cellStyle name="Měna 2 2 2 7 5 2" xfId="7153" xr:uid="{F16D43F0-FE59-4CFC-BA6E-B153055B7070}"/>
    <cellStyle name="Měna 2 2 2 7 5 2 2" xfId="24793" xr:uid="{10CE1E8E-4CC2-4D7B-97A4-037A43E79155}"/>
    <cellStyle name="Měna 2 2 2 7 5 2 2 2" xfId="51253" xr:uid="{3925CB16-304C-49A8-8CD5-196CC9CF0F29}"/>
    <cellStyle name="Měna 2 2 2 7 5 2 3" xfId="33613" xr:uid="{1EAB68B2-4F71-4EB4-A509-3180FE52C5BE}"/>
    <cellStyle name="Měna 2 2 2 7 5 3" xfId="11563" xr:uid="{14674FE9-94EC-4EA0-A7EB-CB92E2810F9B}"/>
    <cellStyle name="Měna 2 2 2 7 5 3 2" xfId="38023" xr:uid="{EC8314BE-345E-4A4F-806A-492622026475}"/>
    <cellStyle name="Měna 2 2 2 7 5 4" xfId="15973" xr:uid="{7F647841-BE81-4848-B9BD-89833F1D53AC}"/>
    <cellStyle name="Měna 2 2 2 7 5 4 2" xfId="42433" xr:uid="{6830BA28-B26F-4395-84B9-CA3D79B15AC7}"/>
    <cellStyle name="Měna 2 2 2 7 5 5" xfId="20383" xr:uid="{8B412D65-21DB-4A85-BE1D-F94AC35F8452}"/>
    <cellStyle name="Měna 2 2 2 7 5 5 2" xfId="46843" xr:uid="{8BF2B435-47A1-42BD-95DC-4D2F67C40C76}"/>
    <cellStyle name="Měna 2 2 2 7 5 6" xfId="29203" xr:uid="{0AF09F39-FB76-4E6A-81FE-FA9FF3C6F497}"/>
    <cellStyle name="Měna 2 2 2 7 6" xfId="4633" xr:uid="{50FB9D2C-2F72-4969-A074-5DFEE432F202}"/>
    <cellStyle name="Měna 2 2 2 7 6 2" xfId="22273" xr:uid="{CF06B635-34C4-43D1-90C0-CB2009AE94A8}"/>
    <cellStyle name="Měna 2 2 2 7 6 2 2" xfId="48733" xr:uid="{32469376-FC77-47C9-BBC3-DC9280E423F6}"/>
    <cellStyle name="Měna 2 2 2 7 6 3" xfId="31093" xr:uid="{A1B7B2B8-9352-470D-A7B1-C10D7E579A37}"/>
    <cellStyle name="Měna 2 2 2 7 7" xfId="9043" xr:uid="{41A43BA5-64C1-480B-B754-036DE7210402}"/>
    <cellStyle name="Měna 2 2 2 7 7 2" xfId="35503" xr:uid="{BE43FFBD-C229-4458-896B-E719FF491F8A}"/>
    <cellStyle name="Měna 2 2 2 7 8" xfId="13453" xr:uid="{EE3536BE-0914-4177-BF7D-314EF6093A84}"/>
    <cellStyle name="Měna 2 2 2 7 8 2" xfId="39913" xr:uid="{2D7FDF10-D398-4643-9067-98955661EE1D}"/>
    <cellStyle name="Měna 2 2 2 7 9" xfId="17863" xr:uid="{0E72D5BD-92A0-449B-872D-3010A91327D6}"/>
    <cellStyle name="Měna 2 2 2 7 9 2" xfId="44323" xr:uid="{38A33C70-A902-4F5A-B0E4-4E51ECB91377}"/>
    <cellStyle name="Měna 2 2 2 8" xfId="433" xr:uid="{E80250BD-247B-4B71-BD31-AC0ADFCA30B8}"/>
    <cellStyle name="Měna 2 2 2 8 10" xfId="26893" xr:uid="{B69E10F9-39EA-4965-97ED-70FC27049803}"/>
    <cellStyle name="Měna 2 2 2 8 2" xfId="1063" xr:uid="{BDA6A5EA-EA5F-43C4-9792-0CBAA8F09181}"/>
    <cellStyle name="Měna 2 2 2 8 2 2" xfId="3583" xr:uid="{54777155-6BDA-4A45-86B0-C64ACF6D3814}"/>
    <cellStyle name="Měna 2 2 2 8 2 2 2" xfId="7993" xr:uid="{60A5100A-9E4E-4817-9B67-F9BFD8FC9A56}"/>
    <cellStyle name="Měna 2 2 2 8 2 2 2 2" xfId="25633" xr:uid="{06A90E77-C321-48DE-9489-C6F5E7C08179}"/>
    <cellStyle name="Měna 2 2 2 8 2 2 2 2 2" xfId="52093" xr:uid="{E0EBEE51-EBB8-4EA7-B08C-740F78AC9E8C}"/>
    <cellStyle name="Měna 2 2 2 8 2 2 2 3" xfId="34453" xr:uid="{821AA9C9-A3DE-411F-9637-20A5C85E957F}"/>
    <cellStyle name="Měna 2 2 2 8 2 2 3" xfId="12403" xr:uid="{B376F8E6-3BCE-4F35-9D54-968DE2C9A73F}"/>
    <cellStyle name="Měna 2 2 2 8 2 2 3 2" xfId="38863" xr:uid="{7D159D38-0B7C-4239-8F80-231F0A5B89F8}"/>
    <cellStyle name="Měna 2 2 2 8 2 2 4" xfId="16813" xr:uid="{302FE47D-D51F-4296-8987-4F0A35979A67}"/>
    <cellStyle name="Měna 2 2 2 8 2 2 4 2" xfId="43273" xr:uid="{345FB846-C3B3-4CDE-B7B2-04DB807FA968}"/>
    <cellStyle name="Měna 2 2 2 8 2 2 5" xfId="21223" xr:uid="{E7716FD9-D1EA-4979-ABD2-5D9CF7A188F4}"/>
    <cellStyle name="Měna 2 2 2 8 2 2 5 2" xfId="47683" xr:uid="{12E73862-E71B-47B2-AA04-773D7F4F14FC}"/>
    <cellStyle name="Měna 2 2 2 8 2 2 6" xfId="30043" xr:uid="{3096AF33-8861-44AF-8DA6-019CAABB29C7}"/>
    <cellStyle name="Měna 2 2 2 8 2 3" xfId="5473" xr:uid="{B47CE19F-7347-4205-8F4D-4232FC14D9BC}"/>
    <cellStyle name="Měna 2 2 2 8 2 3 2" xfId="23113" xr:uid="{211BB83A-8881-4C3A-A48E-38AF2F5B2051}"/>
    <cellStyle name="Měna 2 2 2 8 2 3 2 2" xfId="49573" xr:uid="{53169D20-C8EB-4924-ABAD-BDAF5468432C}"/>
    <cellStyle name="Měna 2 2 2 8 2 3 3" xfId="31933" xr:uid="{69C2C00F-0C19-42EE-955F-58395D32046F}"/>
    <cellStyle name="Měna 2 2 2 8 2 4" xfId="9883" xr:uid="{2E29AB55-5824-409D-A752-B30F2F22D7D7}"/>
    <cellStyle name="Měna 2 2 2 8 2 4 2" xfId="36343" xr:uid="{E611DC6F-EF2F-45E6-88EC-B9E854FE6E0B}"/>
    <cellStyle name="Měna 2 2 2 8 2 5" xfId="14293" xr:uid="{1B4A30D1-1798-42CD-A5B8-096AF7FC0BC4}"/>
    <cellStyle name="Měna 2 2 2 8 2 5 2" xfId="40753" xr:uid="{91A30A9D-51F2-4C7E-B2D4-4276645A7F55}"/>
    <cellStyle name="Měna 2 2 2 8 2 6" xfId="18703" xr:uid="{1D7AF0DB-33DE-4BC8-B0E9-695469A97DE1}"/>
    <cellStyle name="Měna 2 2 2 8 2 6 2" xfId="45163" xr:uid="{DF543446-4B10-4111-9481-66A5194CA98C}"/>
    <cellStyle name="Měna 2 2 2 8 2 7" xfId="27523" xr:uid="{90617FF3-E220-48C0-BC69-FD27DA742FC8}"/>
    <cellStyle name="Měna 2 2 2 8 3" xfId="1693" xr:uid="{2E29D8C5-B755-4798-9D1F-445768C500F1}"/>
    <cellStyle name="Měna 2 2 2 8 3 2" xfId="4213" xr:uid="{378FB89B-E9AF-4733-99A8-DBA759160960}"/>
    <cellStyle name="Měna 2 2 2 8 3 2 2" xfId="8623" xr:uid="{52A913FC-6507-44DD-BF5F-F984AC3BA644}"/>
    <cellStyle name="Měna 2 2 2 8 3 2 2 2" xfId="26263" xr:uid="{DAD1F268-8179-4FE6-9424-F4DDF2B4E469}"/>
    <cellStyle name="Měna 2 2 2 8 3 2 2 2 2" xfId="52723" xr:uid="{0E17A91C-F319-412E-92F5-1A2752D6DA1A}"/>
    <cellStyle name="Měna 2 2 2 8 3 2 2 3" xfId="35083" xr:uid="{7D16AE61-1CFF-426D-83C9-57EDAA69D3AF}"/>
    <cellStyle name="Měna 2 2 2 8 3 2 3" xfId="13033" xr:uid="{B1810E64-39C7-4E19-8366-6BEFC85FDFB1}"/>
    <cellStyle name="Měna 2 2 2 8 3 2 3 2" xfId="39493" xr:uid="{04C3F020-9ACD-44C8-B258-CC5EF64989AB}"/>
    <cellStyle name="Měna 2 2 2 8 3 2 4" xfId="17443" xr:uid="{84B255E6-3FCD-4AE4-ADD5-9B53F7631975}"/>
    <cellStyle name="Měna 2 2 2 8 3 2 4 2" xfId="43903" xr:uid="{AEB95CBC-7767-4D2A-B2D7-2D2275341530}"/>
    <cellStyle name="Měna 2 2 2 8 3 2 5" xfId="21853" xr:uid="{48865ED1-6C96-4856-B4F0-17CBF5DE4979}"/>
    <cellStyle name="Měna 2 2 2 8 3 2 5 2" xfId="48313" xr:uid="{1BC6B985-5EE2-44D6-AF8D-73CC7E699AC7}"/>
    <cellStyle name="Měna 2 2 2 8 3 2 6" xfId="30673" xr:uid="{5624B8DB-7C7B-448F-A0CC-5A9401381B67}"/>
    <cellStyle name="Měna 2 2 2 8 3 3" xfId="6103" xr:uid="{A5240A9D-79ED-4FFA-A135-FCC326D8A204}"/>
    <cellStyle name="Měna 2 2 2 8 3 3 2" xfId="23743" xr:uid="{9A4F7C5D-EF6A-446C-BEEC-57A57A8D0BC8}"/>
    <cellStyle name="Měna 2 2 2 8 3 3 2 2" xfId="50203" xr:uid="{E588E1DE-C1D4-4BD3-8784-2D30A7313E78}"/>
    <cellStyle name="Měna 2 2 2 8 3 3 3" xfId="32563" xr:uid="{FE1FC9D8-9624-459C-9993-588E251F4917}"/>
    <cellStyle name="Měna 2 2 2 8 3 4" xfId="10513" xr:uid="{2877713D-7426-47E5-9DA4-FC8244593D43}"/>
    <cellStyle name="Měna 2 2 2 8 3 4 2" xfId="36973" xr:uid="{7FC83253-B21F-4C76-8AD3-100A1AC5001D}"/>
    <cellStyle name="Měna 2 2 2 8 3 5" xfId="14923" xr:uid="{16D3A6FF-E579-4960-A060-F7213A58F933}"/>
    <cellStyle name="Měna 2 2 2 8 3 5 2" xfId="41383" xr:uid="{9C942CF3-9F68-452A-8BE1-A9489D7A930C}"/>
    <cellStyle name="Měna 2 2 2 8 3 6" xfId="19333" xr:uid="{E978B641-73FD-4745-BEC7-E6423A1CDCF1}"/>
    <cellStyle name="Měna 2 2 2 8 3 6 2" xfId="45793" xr:uid="{12913F98-0CB6-4AD1-B200-040AC9811234}"/>
    <cellStyle name="Měna 2 2 2 8 3 7" xfId="28153" xr:uid="{33C1F575-5923-48C9-B1F3-6560CE412937}"/>
    <cellStyle name="Měna 2 2 2 8 4" xfId="2323" xr:uid="{F04C49FE-95F2-41CA-ADC0-9625EED18601}"/>
    <cellStyle name="Měna 2 2 2 8 4 2" xfId="6733" xr:uid="{1BE45CC5-2FBC-4F32-8E2D-E844480CFB54}"/>
    <cellStyle name="Měna 2 2 2 8 4 2 2" xfId="24373" xr:uid="{8ED259E4-7279-4961-9B8E-A9358F63F132}"/>
    <cellStyle name="Měna 2 2 2 8 4 2 2 2" xfId="50833" xr:uid="{CA0BD8DA-303D-4628-8BC0-202ED12C24BA}"/>
    <cellStyle name="Měna 2 2 2 8 4 2 3" xfId="33193" xr:uid="{E63FD09F-BEDB-467C-9EAD-07107E38D86C}"/>
    <cellStyle name="Měna 2 2 2 8 4 3" xfId="11143" xr:uid="{90F3D5A0-3EB6-40E7-B48D-056DE0EE21CB}"/>
    <cellStyle name="Měna 2 2 2 8 4 3 2" xfId="37603" xr:uid="{C06962CA-B861-4971-9436-A8F2C5937B22}"/>
    <cellStyle name="Měna 2 2 2 8 4 4" xfId="15553" xr:uid="{B6C03973-A0CB-4351-8C28-744DEF9327A5}"/>
    <cellStyle name="Měna 2 2 2 8 4 4 2" xfId="42013" xr:uid="{24684958-5BCD-4D5C-9238-9E927C9A141E}"/>
    <cellStyle name="Měna 2 2 2 8 4 5" xfId="19963" xr:uid="{8F292C5B-4B9D-4B48-B622-85EDC3800B56}"/>
    <cellStyle name="Měna 2 2 2 8 4 5 2" xfId="46423" xr:uid="{CD6BBF4E-483D-434F-AB64-3424A22C73FB}"/>
    <cellStyle name="Měna 2 2 2 8 4 6" xfId="28783" xr:uid="{DDBE36F0-7D3C-4AB4-96B7-49A9A6610589}"/>
    <cellStyle name="Měna 2 2 2 8 5" xfId="2953" xr:uid="{7B3BEE90-4774-4A86-96F6-C4080F5928F3}"/>
    <cellStyle name="Měna 2 2 2 8 5 2" xfId="7363" xr:uid="{E329AD3C-9883-458E-93FE-AA3F8E22C254}"/>
    <cellStyle name="Měna 2 2 2 8 5 2 2" xfId="25003" xr:uid="{0EFE2832-8655-46BC-943F-E9FFD8B27EED}"/>
    <cellStyle name="Měna 2 2 2 8 5 2 2 2" xfId="51463" xr:uid="{B3839C16-4208-4CA1-8A6B-921D2FB93E59}"/>
    <cellStyle name="Měna 2 2 2 8 5 2 3" xfId="33823" xr:uid="{B90BB0CA-5267-4A6A-B6F6-30899F68CC59}"/>
    <cellStyle name="Měna 2 2 2 8 5 3" xfId="11773" xr:uid="{2BAA2BFD-B26A-45BC-8FF6-EAB4ABADB7EC}"/>
    <cellStyle name="Měna 2 2 2 8 5 3 2" xfId="38233" xr:uid="{5A5C2482-B03D-4610-9CC0-B24BEB26CEC8}"/>
    <cellStyle name="Měna 2 2 2 8 5 4" xfId="16183" xr:uid="{E6DE232A-25A4-411B-8CCF-015C3F9BC065}"/>
    <cellStyle name="Měna 2 2 2 8 5 4 2" xfId="42643" xr:uid="{E46C78D7-F034-4066-BF36-E5DD417BB621}"/>
    <cellStyle name="Měna 2 2 2 8 5 5" xfId="20593" xr:uid="{E716EF8A-489B-4DED-A5E3-06BDFF702B92}"/>
    <cellStyle name="Měna 2 2 2 8 5 5 2" xfId="47053" xr:uid="{F5FF557E-9157-470C-A847-65B365815E4B}"/>
    <cellStyle name="Měna 2 2 2 8 5 6" xfId="29413" xr:uid="{07B84907-45E1-4D84-AAE8-312AE7A65DB1}"/>
    <cellStyle name="Měna 2 2 2 8 6" xfId="4843" xr:uid="{DAF2525D-2A7B-4013-80F4-C4B1B0CCF2ED}"/>
    <cellStyle name="Měna 2 2 2 8 6 2" xfId="22483" xr:uid="{3997B59F-0AFB-45FD-B534-896E2967288A}"/>
    <cellStyle name="Měna 2 2 2 8 6 2 2" xfId="48943" xr:uid="{70CCF51F-95BA-4768-B4AB-C08FFF5451FA}"/>
    <cellStyle name="Měna 2 2 2 8 6 3" xfId="31303" xr:uid="{B2640681-740E-4D45-93E1-C7834BAE33C6}"/>
    <cellStyle name="Měna 2 2 2 8 7" xfId="9253" xr:uid="{9BA44F9A-8971-4192-92C1-9A3CB35312D3}"/>
    <cellStyle name="Měna 2 2 2 8 7 2" xfId="35713" xr:uid="{188CAAD3-AE47-4EAA-B4F4-CF4A9DAD6543}"/>
    <cellStyle name="Měna 2 2 2 8 8" xfId="13663" xr:uid="{95BBB094-CB47-4969-B515-0CAE1438FEB0}"/>
    <cellStyle name="Měna 2 2 2 8 8 2" xfId="40123" xr:uid="{06889BB0-5668-4BF8-A301-736D87089AC6}"/>
    <cellStyle name="Měna 2 2 2 8 9" xfId="18073" xr:uid="{03D1BA72-A808-46EF-AE8E-148F1CCBF7E6}"/>
    <cellStyle name="Měna 2 2 2 8 9 2" xfId="44533" xr:uid="{DEA67ED0-3314-491E-BB3D-B1F76FF8ED14}"/>
    <cellStyle name="Měna 2 2 2 9" xfId="643" xr:uid="{9BCED46B-EBF6-40C1-85E4-369A0A07F969}"/>
    <cellStyle name="Měna 2 2 2 9 2" xfId="3163" xr:uid="{A3228547-10B8-4E39-A0B4-A0C3F231A9A8}"/>
    <cellStyle name="Měna 2 2 2 9 2 2" xfId="7573" xr:uid="{214C0140-0DC6-4536-A8C1-DA68653A51BE}"/>
    <cellStyle name="Měna 2 2 2 9 2 2 2" xfId="25213" xr:uid="{89747E05-94CC-4EE1-8F18-E723EB11DC4F}"/>
    <cellStyle name="Měna 2 2 2 9 2 2 2 2" xfId="51673" xr:uid="{37AE406A-E3A6-4380-8FC0-0059156E609F}"/>
    <cellStyle name="Měna 2 2 2 9 2 2 3" xfId="34033" xr:uid="{890EE2A0-CF58-49F8-8925-E95B4E06E9D3}"/>
    <cellStyle name="Měna 2 2 2 9 2 3" xfId="11983" xr:uid="{972422A5-31FB-4DE4-9668-0B091B4BFA35}"/>
    <cellStyle name="Měna 2 2 2 9 2 3 2" xfId="38443" xr:uid="{F6168B57-8308-4CFA-91A8-AB17EC421561}"/>
    <cellStyle name="Měna 2 2 2 9 2 4" xfId="16393" xr:uid="{3890C6BE-0379-4E3B-A19D-6EBC006493C5}"/>
    <cellStyle name="Měna 2 2 2 9 2 4 2" xfId="42853" xr:uid="{AA109801-60E9-4EF9-8532-8B68501A682F}"/>
    <cellStyle name="Měna 2 2 2 9 2 5" xfId="20803" xr:uid="{A5365EE6-AE31-4545-B70C-1D5445077C1F}"/>
    <cellStyle name="Měna 2 2 2 9 2 5 2" xfId="47263" xr:uid="{5B686F73-CF6B-4FAE-8B0D-7A9292D46F0F}"/>
    <cellStyle name="Měna 2 2 2 9 2 6" xfId="29623" xr:uid="{0AC4038F-57F3-4BE9-A5EC-51C401582D1A}"/>
    <cellStyle name="Měna 2 2 2 9 3" xfId="5053" xr:uid="{68C0B1F0-B01C-4BA1-9260-9257C5D20B9D}"/>
    <cellStyle name="Měna 2 2 2 9 3 2" xfId="22693" xr:uid="{5C247763-917B-4D0C-AE80-4E8BB5BC5197}"/>
    <cellStyle name="Měna 2 2 2 9 3 2 2" xfId="49153" xr:uid="{5D25964B-09EF-455B-AF62-2AF5D45D308C}"/>
    <cellStyle name="Měna 2 2 2 9 3 3" xfId="31513" xr:uid="{A4B00DCF-A9DC-4228-BD94-548C1951224C}"/>
    <cellStyle name="Měna 2 2 2 9 4" xfId="9463" xr:uid="{AEDDDE74-8C05-428D-8856-2FB7AB9B4270}"/>
    <cellStyle name="Měna 2 2 2 9 4 2" xfId="35923" xr:uid="{D2BD183C-80A3-499D-AE2F-BF059A712B76}"/>
    <cellStyle name="Měna 2 2 2 9 5" xfId="13873" xr:uid="{94CD98F1-C938-44D0-8D0F-F2B6D2604605}"/>
    <cellStyle name="Měna 2 2 2 9 5 2" xfId="40333" xr:uid="{B100CC25-D2F3-43A5-BD9D-264DC77AC323}"/>
    <cellStyle name="Měna 2 2 2 9 6" xfId="18283" xr:uid="{8D59FD41-9E2A-480B-BB76-73A85E1ED907}"/>
    <cellStyle name="Měna 2 2 2 9 6 2" xfId="44743" xr:uid="{1EDD23A9-F2BE-4231-B00B-E3671FD38C15}"/>
    <cellStyle name="Měna 2 2 2 9 7" xfId="27103" xr:uid="{EB0543C0-F742-4CBA-B71A-6DEA972AE9D5}"/>
    <cellStyle name="Měna 2 2 3" xfId="9" xr:uid="{00000000-0005-0000-0000-000008000000}"/>
    <cellStyle name="Měna 2 2 3 10" xfId="1275" xr:uid="{C5CF0E9D-4C64-4B79-9EFB-86420DB0C871}"/>
    <cellStyle name="Měna 2 2 3 10 2" xfId="3795" xr:uid="{D06D2333-2171-4A41-9BCA-7B6F8C1CF2CE}"/>
    <cellStyle name="Měna 2 2 3 10 2 2" xfId="8205" xr:uid="{C12E29AD-CFD4-4498-AABF-0EF20A326889}"/>
    <cellStyle name="Měna 2 2 3 10 2 2 2" xfId="25845" xr:uid="{E285F976-E9E9-4DFB-88CC-E932FCF9C6B2}"/>
    <cellStyle name="Měna 2 2 3 10 2 2 2 2" xfId="52305" xr:uid="{6A4DB2F7-2BCA-4D2E-B571-280384F9CD43}"/>
    <cellStyle name="Měna 2 2 3 10 2 2 3" xfId="34665" xr:uid="{8B589CF2-1365-4133-98A1-68E14C53B8EE}"/>
    <cellStyle name="Měna 2 2 3 10 2 3" xfId="12615" xr:uid="{536D5EB8-7E3C-47E3-B196-ED2BFD3649A1}"/>
    <cellStyle name="Měna 2 2 3 10 2 3 2" xfId="39075" xr:uid="{733B8853-1A97-4C25-B47A-8B36C6EB1CE8}"/>
    <cellStyle name="Měna 2 2 3 10 2 4" xfId="17025" xr:uid="{7945287F-CB01-4FE5-8A6F-90602378E28B}"/>
    <cellStyle name="Měna 2 2 3 10 2 4 2" xfId="43485" xr:uid="{75F0E77E-7E39-4755-AEE9-982EE1A73998}"/>
    <cellStyle name="Měna 2 2 3 10 2 5" xfId="21435" xr:uid="{B5BB8E21-556F-4FC1-8680-373ECD0653B5}"/>
    <cellStyle name="Měna 2 2 3 10 2 5 2" xfId="47895" xr:uid="{A1749B36-BE5E-41D9-B0CD-D529F450F49C}"/>
    <cellStyle name="Měna 2 2 3 10 2 6" xfId="30255" xr:uid="{7FD42EA3-5635-411A-A0E5-1AEAAA983C82}"/>
    <cellStyle name="Měna 2 2 3 10 3" xfId="5685" xr:uid="{F6F15F7E-44CD-4E70-A383-AABF17C2B442}"/>
    <cellStyle name="Měna 2 2 3 10 3 2" xfId="23325" xr:uid="{3ACE68FE-43BE-4EEF-BE48-9C0576A90F03}"/>
    <cellStyle name="Měna 2 2 3 10 3 2 2" xfId="49785" xr:uid="{8A46754F-F75C-4D84-A752-F26269EB68F1}"/>
    <cellStyle name="Měna 2 2 3 10 3 3" xfId="32145" xr:uid="{F9D6B0A2-DD31-476D-BA46-7A146080942B}"/>
    <cellStyle name="Měna 2 2 3 10 4" xfId="10095" xr:uid="{C71011FF-C3AF-4A82-A529-5C5667944EE6}"/>
    <cellStyle name="Měna 2 2 3 10 4 2" xfId="36555" xr:uid="{29989E53-D5CF-48D8-B3D8-FBF994A74137}"/>
    <cellStyle name="Měna 2 2 3 10 5" xfId="14505" xr:uid="{B85ED2DC-2B14-48D4-BDF5-7EEB4DA62D3B}"/>
    <cellStyle name="Měna 2 2 3 10 5 2" xfId="40965" xr:uid="{25145D10-B00D-4429-AC70-0EDF93EF983F}"/>
    <cellStyle name="Měna 2 2 3 10 6" xfId="18915" xr:uid="{381026AB-D62E-4AD0-A7F9-8BF4388A288F}"/>
    <cellStyle name="Měna 2 2 3 10 6 2" xfId="45375" xr:uid="{0B8DDC5F-3953-43BF-AF47-8D2419D598C2}"/>
    <cellStyle name="Měna 2 2 3 10 7" xfId="27735" xr:uid="{9281399A-E4BE-4695-A726-6DCC660BD17F}"/>
    <cellStyle name="Měna 2 2 3 11" xfId="1905" xr:uid="{4D4692FB-5FDC-4984-B532-24DE1641A8E1}"/>
    <cellStyle name="Měna 2 2 3 11 2" xfId="6315" xr:uid="{13C6ED61-5DB8-4A74-BE2A-26A0187FA991}"/>
    <cellStyle name="Měna 2 2 3 11 2 2" xfId="23955" xr:uid="{33B4F241-5E12-4930-A3DE-A13A1A4455F9}"/>
    <cellStyle name="Měna 2 2 3 11 2 2 2" xfId="50415" xr:uid="{A29AED03-8D32-4455-AF8D-3D766EB74C74}"/>
    <cellStyle name="Měna 2 2 3 11 2 3" xfId="32775" xr:uid="{1C6F4E77-C911-4BA0-B577-EE831C4539C1}"/>
    <cellStyle name="Měna 2 2 3 11 3" xfId="10725" xr:uid="{664F5BD5-5950-406C-B689-45C5792B7A0B}"/>
    <cellStyle name="Měna 2 2 3 11 3 2" xfId="37185" xr:uid="{73F5D745-7D73-407E-8114-18A18C0F41F2}"/>
    <cellStyle name="Měna 2 2 3 11 4" xfId="15135" xr:uid="{F6B9A1F1-0936-4E69-8B99-B3AD09E218A0}"/>
    <cellStyle name="Měna 2 2 3 11 4 2" xfId="41595" xr:uid="{02C56643-9A4C-42A7-9286-0917FA03E384}"/>
    <cellStyle name="Měna 2 2 3 11 5" xfId="19545" xr:uid="{3907E892-BB69-49CA-BD5E-10A2536C2065}"/>
    <cellStyle name="Měna 2 2 3 11 5 2" xfId="46005" xr:uid="{5AA7D883-0EE3-4FA9-B5F3-A2DFDB214B3B}"/>
    <cellStyle name="Měna 2 2 3 11 6" xfId="28365" xr:uid="{0D3D890F-5BD7-4E20-B0A4-3D864433C5AD}"/>
    <cellStyle name="Měna 2 2 3 12" xfId="2535" xr:uid="{1E92B2D4-CAA6-4B94-ADC4-EC945B159EEB}"/>
    <cellStyle name="Měna 2 2 3 12 2" xfId="6945" xr:uid="{38D46126-D668-4421-97CE-862635E21AD4}"/>
    <cellStyle name="Měna 2 2 3 12 2 2" xfId="24585" xr:uid="{0D285159-44AD-4EEC-858C-4A039BEBB78E}"/>
    <cellStyle name="Měna 2 2 3 12 2 2 2" xfId="51045" xr:uid="{07C043BF-924E-4FFE-84EF-1DB96D372E41}"/>
    <cellStyle name="Měna 2 2 3 12 2 3" xfId="33405" xr:uid="{EEE85C85-BF91-4CF4-A45D-BBA428FE6C60}"/>
    <cellStyle name="Měna 2 2 3 12 3" xfId="11355" xr:uid="{CC586253-ABCD-4F5E-97E8-EA7DA93F1DC6}"/>
    <cellStyle name="Měna 2 2 3 12 3 2" xfId="37815" xr:uid="{5D61C523-DE53-4DD9-9FAA-BCF5628EF283}"/>
    <cellStyle name="Měna 2 2 3 12 4" xfId="15765" xr:uid="{72521B53-0D88-4DAB-AF84-FFEF8885CD71}"/>
    <cellStyle name="Měna 2 2 3 12 4 2" xfId="42225" xr:uid="{BE8256C6-3DEF-4B1C-BE4E-C19D8899A423}"/>
    <cellStyle name="Měna 2 2 3 12 5" xfId="20175" xr:uid="{12B836E5-9233-4BC1-A531-8BA980DED519}"/>
    <cellStyle name="Měna 2 2 3 12 5 2" xfId="46635" xr:uid="{AEBDAC8C-92A8-4AAA-9F02-9BF8AFAE93EE}"/>
    <cellStyle name="Měna 2 2 3 12 6" xfId="28995" xr:uid="{7A30E55E-9750-4CEE-9C34-E43CD72D82CE}"/>
    <cellStyle name="Měna 2 2 3 13" xfId="4425" xr:uid="{FEEAB57A-89BF-4C64-95F5-C83E99FE7AFE}"/>
    <cellStyle name="Měna 2 2 3 13 2" xfId="22065" xr:uid="{DB9FBC86-A924-4525-9D9D-BD1CBE2ACE40}"/>
    <cellStyle name="Měna 2 2 3 13 2 2" xfId="48525" xr:uid="{B248C3FF-9789-4D46-A17D-76F5EB865454}"/>
    <cellStyle name="Měna 2 2 3 13 3" xfId="30885" xr:uid="{C64EFAA4-ABD2-4818-9D8F-D490011E99A9}"/>
    <cellStyle name="Měna 2 2 3 14" xfId="8835" xr:uid="{4FEC19DB-69E7-45AD-AA3B-2012DF965D87}"/>
    <cellStyle name="Měna 2 2 3 14 2" xfId="35295" xr:uid="{DD4B9148-ECED-426B-91D0-4855C189883D}"/>
    <cellStyle name="Měna 2 2 3 15" xfId="13245" xr:uid="{3E05A7CC-0816-4F53-BE14-C91E7976B2D0}"/>
    <cellStyle name="Měna 2 2 3 15 2" xfId="39705" xr:uid="{B735C69C-3A6E-4CD7-B82D-FB0B06DCCD0C}"/>
    <cellStyle name="Měna 2 2 3 16" xfId="17655" xr:uid="{06E224BB-70C1-48D0-AE56-657ACB81CA42}"/>
    <cellStyle name="Měna 2 2 3 16 2" xfId="44115" xr:uid="{EAA93D11-5DDE-467B-A2C0-B65216DF2C79}"/>
    <cellStyle name="Měna 2 2 3 17" xfId="26475" xr:uid="{51F7E402-1676-4C1C-B463-747088103B0B}"/>
    <cellStyle name="Měna 2 2 3 2" xfId="10" xr:uid="{00000000-0005-0000-0000-000009000000}"/>
    <cellStyle name="Měna 2 2 3 2 10" xfId="1906" xr:uid="{D395ACEB-9FD4-4EAC-A186-4BD6724CC075}"/>
    <cellStyle name="Měna 2 2 3 2 10 2" xfId="6316" xr:uid="{A60B5B31-3584-4AD1-8C4A-7413A871C1D8}"/>
    <cellStyle name="Měna 2 2 3 2 10 2 2" xfId="23956" xr:uid="{EB1E82DB-5B21-41D5-9345-FDD32C78C4A8}"/>
    <cellStyle name="Měna 2 2 3 2 10 2 2 2" xfId="50416" xr:uid="{D086C887-2A9C-4751-98FB-7059828E1329}"/>
    <cellStyle name="Měna 2 2 3 2 10 2 3" xfId="32776" xr:uid="{85A3FB20-EDF1-4030-930A-F1473617E328}"/>
    <cellStyle name="Měna 2 2 3 2 10 3" xfId="10726" xr:uid="{AB42946D-4E15-40E1-A418-E001BD7CDA8F}"/>
    <cellStyle name="Měna 2 2 3 2 10 3 2" xfId="37186" xr:uid="{35A34CD9-8F08-41FF-9635-D7A9597600F1}"/>
    <cellStyle name="Měna 2 2 3 2 10 4" xfId="15136" xr:uid="{FA415CE8-A87E-4A47-A8F7-FCD2B9A6D2D1}"/>
    <cellStyle name="Měna 2 2 3 2 10 4 2" xfId="41596" xr:uid="{02487B18-1243-43C3-B83F-E72373CF8917}"/>
    <cellStyle name="Měna 2 2 3 2 10 5" xfId="19546" xr:uid="{0E69E3DC-F81B-4282-9644-EEA90E86B12C}"/>
    <cellStyle name="Měna 2 2 3 2 10 5 2" xfId="46006" xr:uid="{A552E4F4-0EE1-466B-8282-67B9227575C8}"/>
    <cellStyle name="Měna 2 2 3 2 10 6" xfId="28366" xr:uid="{3A4FA005-E296-4974-A173-E8C1245C640E}"/>
    <cellStyle name="Měna 2 2 3 2 11" xfId="2536" xr:uid="{25931325-7965-4D7D-8F5F-36F5B337C8CA}"/>
    <cellStyle name="Měna 2 2 3 2 11 2" xfId="6946" xr:uid="{64CF9323-453E-4333-A266-B6F058502EB2}"/>
    <cellStyle name="Měna 2 2 3 2 11 2 2" xfId="24586" xr:uid="{3821F1A3-2F43-4291-AA4A-A92CDBFD1D44}"/>
    <cellStyle name="Měna 2 2 3 2 11 2 2 2" xfId="51046" xr:uid="{43F9440D-B6B9-4168-AA0C-49F84DDA655D}"/>
    <cellStyle name="Měna 2 2 3 2 11 2 3" xfId="33406" xr:uid="{7697F462-A64D-4437-8184-EE6B4D09F520}"/>
    <cellStyle name="Měna 2 2 3 2 11 3" xfId="11356" xr:uid="{7BE63490-B773-4CF1-83A4-68B47DAA6B4E}"/>
    <cellStyle name="Měna 2 2 3 2 11 3 2" xfId="37816" xr:uid="{C9FFDD1F-2C72-49AD-9420-77059DB79BD5}"/>
    <cellStyle name="Měna 2 2 3 2 11 4" xfId="15766" xr:uid="{03B9FF2D-E6A2-4E7C-8710-8E6845FF6294}"/>
    <cellStyle name="Měna 2 2 3 2 11 4 2" xfId="42226" xr:uid="{A442BD53-4810-403B-86BB-EF25CBADD872}"/>
    <cellStyle name="Měna 2 2 3 2 11 5" xfId="20176" xr:uid="{B705A19C-A885-47F8-8FE0-D9C304AF4F41}"/>
    <cellStyle name="Měna 2 2 3 2 11 5 2" xfId="46636" xr:uid="{680D95A5-A2D4-4176-9CDD-7146656E623D}"/>
    <cellStyle name="Měna 2 2 3 2 11 6" xfId="28996" xr:uid="{AA3CF9C3-4ED2-4A78-BD07-B7DA11CFA517}"/>
    <cellStyle name="Měna 2 2 3 2 12" xfId="4426" xr:uid="{89E4FD47-CB3A-408F-BEA9-8DA172DED544}"/>
    <cellStyle name="Měna 2 2 3 2 12 2" xfId="22066" xr:uid="{D1DF9C12-0F6B-4877-9A30-131E30B84C1F}"/>
    <cellStyle name="Měna 2 2 3 2 12 2 2" xfId="48526" xr:uid="{590EB807-9160-43B0-A013-8EDAAF08EB4A}"/>
    <cellStyle name="Měna 2 2 3 2 12 3" xfId="30886" xr:uid="{D81BEBDC-2EFA-4003-A914-D54D45FAEDB7}"/>
    <cellStyle name="Měna 2 2 3 2 13" xfId="8836" xr:uid="{581A3A26-E333-45A3-98CA-6783D660919C}"/>
    <cellStyle name="Měna 2 2 3 2 13 2" xfId="35296" xr:uid="{F11E3ED3-8F51-4DDB-8B2A-6BB0D6458666}"/>
    <cellStyle name="Měna 2 2 3 2 14" xfId="13246" xr:uid="{71C9655E-7690-46C4-8A88-E64D90708A00}"/>
    <cellStyle name="Měna 2 2 3 2 14 2" xfId="39706" xr:uid="{B7147142-6777-40DA-8DBE-081BAD3690B5}"/>
    <cellStyle name="Měna 2 2 3 2 15" xfId="17656" xr:uid="{13110D26-EA3F-4BA8-873E-B52A3496DFB3}"/>
    <cellStyle name="Měna 2 2 3 2 15 2" xfId="44116" xr:uid="{69766768-5639-4E81-B9CD-E246741DF4F2}"/>
    <cellStyle name="Měna 2 2 3 2 16" xfId="26476" xr:uid="{873807B8-EE08-46ED-83C2-67E1B4023BDA}"/>
    <cellStyle name="Měna 2 2 3 2 2" xfId="57" xr:uid="{58F58FA8-D694-4691-BE05-EE82128F0A46}"/>
    <cellStyle name="Měna 2 2 3 2 2 10" xfId="13288" xr:uid="{BFD7E0A9-C2A4-42C7-9535-1A8C6F86362F}"/>
    <cellStyle name="Měna 2 2 3 2 2 10 2" xfId="39748" xr:uid="{9247FC8C-76B2-4B22-9F1F-676A90443853}"/>
    <cellStyle name="Měna 2 2 3 2 2 11" xfId="17698" xr:uid="{38E8D9BF-BB2C-4328-B6AD-CF66E6E2FC75}"/>
    <cellStyle name="Měna 2 2 3 2 2 11 2" xfId="44158" xr:uid="{920D8CBF-B671-45C4-B2FB-7C2165F0E1B1}"/>
    <cellStyle name="Měna 2 2 3 2 2 12" xfId="26518" xr:uid="{F8535CB0-616C-4C9F-996B-B6350BF57105}"/>
    <cellStyle name="Měna 2 2 3 2 2 2" xfId="268" xr:uid="{738639EB-1F82-4DAB-B948-124DE112EC0A}"/>
    <cellStyle name="Měna 2 2 3 2 2 2 10" xfId="26728" xr:uid="{64163E28-6520-45C9-8C87-2840E27B389F}"/>
    <cellStyle name="Měna 2 2 3 2 2 2 2" xfId="898" xr:uid="{57691EF2-665D-4FDD-81B7-6EDF9EFEB1E1}"/>
    <cellStyle name="Měna 2 2 3 2 2 2 2 2" xfId="3418" xr:uid="{D0E146A8-0A22-4A21-943E-21F6A25E237E}"/>
    <cellStyle name="Měna 2 2 3 2 2 2 2 2 2" xfId="7828" xr:uid="{32B3882F-C8E1-47DA-AF88-22B4A45BFA9F}"/>
    <cellStyle name="Měna 2 2 3 2 2 2 2 2 2 2" xfId="25468" xr:uid="{49F882B4-5D7E-4986-8619-B359378398CD}"/>
    <cellStyle name="Měna 2 2 3 2 2 2 2 2 2 2 2" xfId="51928" xr:uid="{31A802F8-76DA-4E64-A8B5-3FBC06CCC609}"/>
    <cellStyle name="Měna 2 2 3 2 2 2 2 2 2 3" xfId="34288" xr:uid="{0A0625B9-2814-4397-B213-40D86D189151}"/>
    <cellStyle name="Měna 2 2 3 2 2 2 2 2 3" xfId="12238" xr:uid="{180296EA-B07F-4AC7-AA57-F07CE84574D6}"/>
    <cellStyle name="Měna 2 2 3 2 2 2 2 2 3 2" xfId="38698" xr:uid="{AFEC7834-5E34-4736-AC3F-881AE0B9C5A9}"/>
    <cellStyle name="Měna 2 2 3 2 2 2 2 2 4" xfId="16648" xr:uid="{23FDDF12-E768-41D4-B49B-7F7B8E174626}"/>
    <cellStyle name="Měna 2 2 3 2 2 2 2 2 4 2" xfId="43108" xr:uid="{DA022B84-90A8-4CC4-9E69-4FBD9AA38AA5}"/>
    <cellStyle name="Měna 2 2 3 2 2 2 2 2 5" xfId="21058" xr:uid="{8D1840A7-19EE-4864-83A7-1F3A5C63236C}"/>
    <cellStyle name="Měna 2 2 3 2 2 2 2 2 5 2" xfId="47518" xr:uid="{3E8E1017-0BB7-4CEA-82F9-6F3FEE90DD2E}"/>
    <cellStyle name="Měna 2 2 3 2 2 2 2 2 6" xfId="29878" xr:uid="{C2E45609-B4A8-47E6-8AE9-9A7E31A61AD6}"/>
    <cellStyle name="Měna 2 2 3 2 2 2 2 3" xfId="5308" xr:uid="{38B9DD19-6A13-4248-8939-6F459272985E}"/>
    <cellStyle name="Měna 2 2 3 2 2 2 2 3 2" xfId="22948" xr:uid="{56B22931-058E-4E2D-A727-3378AB558627}"/>
    <cellStyle name="Měna 2 2 3 2 2 2 2 3 2 2" xfId="49408" xr:uid="{036D6668-2A06-4D10-B7C6-6BB1D3F6B4FE}"/>
    <cellStyle name="Měna 2 2 3 2 2 2 2 3 3" xfId="31768" xr:uid="{D147A6D2-E2C1-4E29-8643-B0C8E437BB44}"/>
    <cellStyle name="Měna 2 2 3 2 2 2 2 4" xfId="9718" xr:uid="{0C1969ED-E7F9-4E65-A2C3-2806E7568308}"/>
    <cellStyle name="Měna 2 2 3 2 2 2 2 4 2" xfId="36178" xr:uid="{B54F8CFF-E709-4F38-A721-493D05D599CF}"/>
    <cellStyle name="Měna 2 2 3 2 2 2 2 5" xfId="14128" xr:uid="{6E99EAE7-CE37-467B-91E8-B95CB44C1625}"/>
    <cellStyle name="Měna 2 2 3 2 2 2 2 5 2" xfId="40588" xr:uid="{0560CFD2-2CF1-4D39-8E5A-BADE75ED1AA1}"/>
    <cellStyle name="Měna 2 2 3 2 2 2 2 6" xfId="18538" xr:uid="{37347B13-8EB6-422A-959D-97BBAAEF1D55}"/>
    <cellStyle name="Měna 2 2 3 2 2 2 2 6 2" xfId="44998" xr:uid="{5CA08059-ACF2-4AF1-AD51-88B055AD4D5F}"/>
    <cellStyle name="Měna 2 2 3 2 2 2 2 7" xfId="27358" xr:uid="{CFCF928D-7A5C-4580-9E90-1CD4EF2D5633}"/>
    <cellStyle name="Měna 2 2 3 2 2 2 3" xfId="1528" xr:uid="{55DF6E9B-8FAB-4642-84C6-D95756EC10B1}"/>
    <cellStyle name="Měna 2 2 3 2 2 2 3 2" xfId="4048" xr:uid="{DB26A950-AF7D-4A5E-A41F-396B040F4B38}"/>
    <cellStyle name="Měna 2 2 3 2 2 2 3 2 2" xfId="8458" xr:uid="{713B2EB6-9966-40AD-AF35-9E4F1E17C7A7}"/>
    <cellStyle name="Měna 2 2 3 2 2 2 3 2 2 2" xfId="26098" xr:uid="{499D6446-F4E9-40CB-A013-06E59CADE0D0}"/>
    <cellStyle name="Měna 2 2 3 2 2 2 3 2 2 2 2" xfId="52558" xr:uid="{47C53BE3-AE59-44B3-9BCA-82661B82BDC3}"/>
    <cellStyle name="Měna 2 2 3 2 2 2 3 2 2 3" xfId="34918" xr:uid="{725C87C9-1B3C-4349-B722-C3C6DAB1A524}"/>
    <cellStyle name="Měna 2 2 3 2 2 2 3 2 3" xfId="12868" xr:uid="{E3625E8E-34BA-4821-A777-877E94E61989}"/>
    <cellStyle name="Měna 2 2 3 2 2 2 3 2 3 2" xfId="39328" xr:uid="{4784A47E-00D8-4370-9F5A-B62CAAD78066}"/>
    <cellStyle name="Měna 2 2 3 2 2 2 3 2 4" xfId="17278" xr:uid="{399E647D-2866-4EC8-A0CE-EFCF752B7FEB}"/>
    <cellStyle name="Měna 2 2 3 2 2 2 3 2 4 2" xfId="43738" xr:uid="{A249EEB5-4DEF-4DB3-B5B4-C119123637B0}"/>
    <cellStyle name="Měna 2 2 3 2 2 2 3 2 5" xfId="21688" xr:uid="{84D5B985-334C-491C-B22B-6F863A799236}"/>
    <cellStyle name="Měna 2 2 3 2 2 2 3 2 5 2" xfId="48148" xr:uid="{81EAB386-1BEC-4B1C-ACCD-0BB5FE7C7ECC}"/>
    <cellStyle name="Měna 2 2 3 2 2 2 3 2 6" xfId="30508" xr:uid="{565959FE-58CB-419F-B4C8-E531D06C006D}"/>
    <cellStyle name="Měna 2 2 3 2 2 2 3 3" xfId="5938" xr:uid="{DC54EE04-B68F-4161-AA7F-5570040EB4BE}"/>
    <cellStyle name="Měna 2 2 3 2 2 2 3 3 2" xfId="23578" xr:uid="{2A709C59-92CB-4D36-953E-53FEE46025F8}"/>
    <cellStyle name="Měna 2 2 3 2 2 2 3 3 2 2" xfId="50038" xr:uid="{9F34C445-7ED7-46BC-BA70-51DAB1FDE3D9}"/>
    <cellStyle name="Měna 2 2 3 2 2 2 3 3 3" xfId="32398" xr:uid="{D4496C70-54FF-431E-B8F0-F5039C91C555}"/>
    <cellStyle name="Měna 2 2 3 2 2 2 3 4" xfId="10348" xr:uid="{7FEBA500-BE8D-496D-A466-BFFA70647C39}"/>
    <cellStyle name="Měna 2 2 3 2 2 2 3 4 2" xfId="36808" xr:uid="{D9F1EB98-E76F-4B2C-8587-042A22600448}"/>
    <cellStyle name="Měna 2 2 3 2 2 2 3 5" xfId="14758" xr:uid="{CBC9B974-4B5F-47EB-A016-3FF51D1B6063}"/>
    <cellStyle name="Měna 2 2 3 2 2 2 3 5 2" xfId="41218" xr:uid="{4C804944-8683-4010-8880-C368000EC31A}"/>
    <cellStyle name="Měna 2 2 3 2 2 2 3 6" xfId="19168" xr:uid="{C705EB87-9FFB-448C-8436-B779B5BA1072}"/>
    <cellStyle name="Měna 2 2 3 2 2 2 3 6 2" xfId="45628" xr:uid="{8AC14DA0-FC97-4523-B367-4E5D14C075DB}"/>
    <cellStyle name="Měna 2 2 3 2 2 2 3 7" xfId="27988" xr:uid="{46F99248-A324-465C-9A03-DD2697597231}"/>
    <cellStyle name="Měna 2 2 3 2 2 2 4" xfId="2158" xr:uid="{98878EA2-CC04-4817-95B4-FBD0BA2BC9E7}"/>
    <cellStyle name="Měna 2 2 3 2 2 2 4 2" xfId="6568" xr:uid="{64EC5ACA-12F1-4784-A28F-4AF7F4654E6D}"/>
    <cellStyle name="Měna 2 2 3 2 2 2 4 2 2" xfId="24208" xr:uid="{329B8128-A069-4D82-8F1E-1E41976F11F5}"/>
    <cellStyle name="Měna 2 2 3 2 2 2 4 2 2 2" xfId="50668" xr:uid="{EFBBEDAE-30CA-481D-A02D-62F70C971C87}"/>
    <cellStyle name="Měna 2 2 3 2 2 2 4 2 3" xfId="33028" xr:uid="{980E0B30-226A-4D2A-89B5-10C818D2578D}"/>
    <cellStyle name="Měna 2 2 3 2 2 2 4 3" xfId="10978" xr:uid="{0A49240B-E16D-4759-A1B8-F80B4AF0778E}"/>
    <cellStyle name="Měna 2 2 3 2 2 2 4 3 2" xfId="37438" xr:uid="{C7B97956-1AC6-4C72-BFFA-CA7285507CD5}"/>
    <cellStyle name="Měna 2 2 3 2 2 2 4 4" xfId="15388" xr:uid="{8D732A7C-C9E6-4803-AE8F-5930D1A913C6}"/>
    <cellStyle name="Měna 2 2 3 2 2 2 4 4 2" xfId="41848" xr:uid="{07E51402-7975-4BBF-8398-58E5DB363B17}"/>
    <cellStyle name="Měna 2 2 3 2 2 2 4 5" xfId="19798" xr:uid="{30AA2999-B665-475D-93C2-34CE392C7B56}"/>
    <cellStyle name="Měna 2 2 3 2 2 2 4 5 2" xfId="46258" xr:uid="{04FB85AC-C65E-43DC-83C7-03F4E2D4A7B5}"/>
    <cellStyle name="Měna 2 2 3 2 2 2 4 6" xfId="28618" xr:uid="{484425E4-B05F-4F6D-8F31-CC3881C2048F}"/>
    <cellStyle name="Měna 2 2 3 2 2 2 5" xfId="2788" xr:uid="{E79F0558-B263-4220-9512-B2B3C11F4EB4}"/>
    <cellStyle name="Měna 2 2 3 2 2 2 5 2" xfId="7198" xr:uid="{1DE79576-6921-4D58-95A1-7504A410F6CD}"/>
    <cellStyle name="Měna 2 2 3 2 2 2 5 2 2" xfId="24838" xr:uid="{B5DEE3C3-3B02-444D-A320-3763C677FF83}"/>
    <cellStyle name="Měna 2 2 3 2 2 2 5 2 2 2" xfId="51298" xr:uid="{73CAD626-99E5-40F5-B6FC-CB5E52BC5AB7}"/>
    <cellStyle name="Měna 2 2 3 2 2 2 5 2 3" xfId="33658" xr:uid="{57A879B3-B756-4980-94B6-1DFC7E762B46}"/>
    <cellStyle name="Měna 2 2 3 2 2 2 5 3" xfId="11608" xr:uid="{272BC305-FC6C-4ADA-981C-037C9652E1DE}"/>
    <cellStyle name="Měna 2 2 3 2 2 2 5 3 2" xfId="38068" xr:uid="{7278E98E-2A84-419C-9188-3547DC1BECEF}"/>
    <cellStyle name="Měna 2 2 3 2 2 2 5 4" xfId="16018" xr:uid="{1F6B73E9-A8AD-4BC7-A29D-D954AF1F21B8}"/>
    <cellStyle name="Měna 2 2 3 2 2 2 5 4 2" xfId="42478" xr:uid="{82FF8E92-77CD-495C-AC8C-EF67BD5ACF3F}"/>
    <cellStyle name="Měna 2 2 3 2 2 2 5 5" xfId="20428" xr:uid="{0D75EAB7-3096-4D41-A916-48C7751F7681}"/>
    <cellStyle name="Měna 2 2 3 2 2 2 5 5 2" xfId="46888" xr:uid="{5808D8CC-7B50-4E65-A32B-7BE0A7E20BAA}"/>
    <cellStyle name="Měna 2 2 3 2 2 2 5 6" xfId="29248" xr:uid="{87D6DBE5-2C60-48CA-BEC3-CD2701AD13C9}"/>
    <cellStyle name="Měna 2 2 3 2 2 2 6" xfId="4678" xr:uid="{04E705AF-69CD-4B74-BE8F-0A8317E02A56}"/>
    <cellStyle name="Měna 2 2 3 2 2 2 6 2" xfId="22318" xr:uid="{511041D7-9325-4A76-9ABD-34E7CDEAEEF8}"/>
    <cellStyle name="Měna 2 2 3 2 2 2 6 2 2" xfId="48778" xr:uid="{476A6E12-9708-4953-90EB-F86875114A71}"/>
    <cellStyle name="Měna 2 2 3 2 2 2 6 3" xfId="31138" xr:uid="{5339C3A6-E455-45AE-8099-18A11035875F}"/>
    <cellStyle name="Měna 2 2 3 2 2 2 7" xfId="9088" xr:uid="{DF6662FF-132F-48CD-B401-B1A1189607EC}"/>
    <cellStyle name="Měna 2 2 3 2 2 2 7 2" xfId="35548" xr:uid="{193395B7-5715-4B3D-9E5B-42A9F05C76D5}"/>
    <cellStyle name="Měna 2 2 3 2 2 2 8" xfId="13498" xr:uid="{D5B55947-EC53-4A84-BE6E-4ECFA39DBD4C}"/>
    <cellStyle name="Měna 2 2 3 2 2 2 8 2" xfId="39958" xr:uid="{F95CE3FC-334C-4A15-A999-0C70B4228202}"/>
    <cellStyle name="Měna 2 2 3 2 2 2 9" xfId="17908" xr:uid="{6223E27D-500A-4F6B-AB0B-B083F891A519}"/>
    <cellStyle name="Měna 2 2 3 2 2 2 9 2" xfId="44368" xr:uid="{739B0D29-F7A5-42A1-AEEF-0BE27801537E}"/>
    <cellStyle name="Měna 2 2 3 2 2 3" xfId="478" xr:uid="{09E0A19B-7993-4737-96F3-85CA6A1476FA}"/>
    <cellStyle name="Měna 2 2 3 2 2 3 10" xfId="26938" xr:uid="{35796B6B-E52B-4D26-A8AB-873EDAB9A5A7}"/>
    <cellStyle name="Měna 2 2 3 2 2 3 2" xfId="1108" xr:uid="{9A2EB024-1330-4DE6-ABA3-1DB89C78D90E}"/>
    <cellStyle name="Měna 2 2 3 2 2 3 2 2" xfId="3628" xr:uid="{642F9B3A-5930-49AF-BFB4-80B47564D8F4}"/>
    <cellStyle name="Měna 2 2 3 2 2 3 2 2 2" xfId="8038" xr:uid="{BF1E5B57-51AA-495D-9CA3-F452D2726100}"/>
    <cellStyle name="Měna 2 2 3 2 2 3 2 2 2 2" xfId="25678" xr:uid="{587A7BB7-3225-4A79-8130-4FA759440479}"/>
    <cellStyle name="Měna 2 2 3 2 2 3 2 2 2 2 2" xfId="52138" xr:uid="{F5289754-637E-45CD-9D6B-25C32720766E}"/>
    <cellStyle name="Měna 2 2 3 2 2 3 2 2 2 3" xfId="34498" xr:uid="{13021A66-8EF4-4D5A-8149-30CD642EB7BB}"/>
    <cellStyle name="Měna 2 2 3 2 2 3 2 2 3" xfId="12448" xr:uid="{56781AA4-05AE-48CC-B4EB-F6D6A89F5F59}"/>
    <cellStyle name="Měna 2 2 3 2 2 3 2 2 3 2" xfId="38908" xr:uid="{09DA821D-CE52-4F90-9E94-6D096AAEF4A9}"/>
    <cellStyle name="Měna 2 2 3 2 2 3 2 2 4" xfId="16858" xr:uid="{C540F5B0-11CE-48CF-8BA2-E2C2D8484D51}"/>
    <cellStyle name="Měna 2 2 3 2 2 3 2 2 4 2" xfId="43318" xr:uid="{738AB186-3DB6-4C4D-A5F5-5C99C6B2D41F}"/>
    <cellStyle name="Měna 2 2 3 2 2 3 2 2 5" xfId="21268" xr:uid="{F04BD0D0-83A9-47F6-9C79-3BF3784F7D50}"/>
    <cellStyle name="Měna 2 2 3 2 2 3 2 2 5 2" xfId="47728" xr:uid="{3D83414A-E7B5-4064-802A-4FE4FA66B519}"/>
    <cellStyle name="Měna 2 2 3 2 2 3 2 2 6" xfId="30088" xr:uid="{E84F3955-FCDC-463F-877C-9B5E760833B4}"/>
    <cellStyle name="Měna 2 2 3 2 2 3 2 3" xfId="5518" xr:uid="{9FB4F674-0B5D-4807-B69A-E0B14B9801ED}"/>
    <cellStyle name="Měna 2 2 3 2 2 3 2 3 2" xfId="23158" xr:uid="{1B60BE48-AECB-47AB-AE76-810674B48D53}"/>
    <cellStyle name="Měna 2 2 3 2 2 3 2 3 2 2" xfId="49618" xr:uid="{ACF2CC15-8934-4D1F-8803-69203E7B18B2}"/>
    <cellStyle name="Měna 2 2 3 2 2 3 2 3 3" xfId="31978" xr:uid="{080FF1F1-2C10-456A-AB93-A989A4E58D05}"/>
    <cellStyle name="Měna 2 2 3 2 2 3 2 4" xfId="9928" xr:uid="{DB45EEB5-2E29-4CAB-A309-55501A1C7F8B}"/>
    <cellStyle name="Měna 2 2 3 2 2 3 2 4 2" xfId="36388" xr:uid="{5BD37E97-BBCB-42B4-8335-259F4294AE59}"/>
    <cellStyle name="Měna 2 2 3 2 2 3 2 5" xfId="14338" xr:uid="{B539242A-4D2A-4A06-A1DB-55CECD02880B}"/>
    <cellStyle name="Měna 2 2 3 2 2 3 2 5 2" xfId="40798" xr:uid="{221B4B45-F912-41C9-B0A9-937AD56F8E78}"/>
    <cellStyle name="Měna 2 2 3 2 2 3 2 6" xfId="18748" xr:uid="{5E0D6305-2D51-4C33-A822-731370A849B3}"/>
    <cellStyle name="Měna 2 2 3 2 2 3 2 6 2" xfId="45208" xr:uid="{17136DD5-4B3C-4159-A05D-992C847D301E}"/>
    <cellStyle name="Měna 2 2 3 2 2 3 2 7" xfId="27568" xr:uid="{E1B2D4EB-2E19-45CD-89A2-49F7DCD16EF1}"/>
    <cellStyle name="Měna 2 2 3 2 2 3 3" xfId="1738" xr:uid="{BE6C0B0F-4840-47AD-82F9-2679AC71466F}"/>
    <cellStyle name="Měna 2 2 3 2 2 3 3 2" xfId="4258" xr:uid="{85F644F2-1471-4C52-A7F5-C3632BF5C4F4}"/>
    <cellStyle name="Měna 2 2 3 2 2 3 3 2 2" xfId="8668" xr:uid="{BD6541E3-95C3-48CA-8BD0-C71ABD3ADC0A}"/>
    <cellStyle name="Měna 2 2 3 2 2 3 3 2 2 2" xfId="26308" xr:uid="{6014E592-3BA9-4F65-96E9-4F3BCD5D12CE}"/>
    <cellStyle name="Měna 2 2 3 2 2 3 3 2 2 2 2" xfId="52768" xr:uid="{A2C0BF6D-3BE8-4B86-893F-A7909E02CD11}"/>
    <cellStyle name="Měna 2 2 3 2 2 3 3 2 2 3" xfId="35128" xr:uid="{1C862169-1990-4663-8113-BF4413629443}"/>
    <cellStyle name="Měna 2 2 3 2 2 3 3 2 3" xfId="13078" xr:uid="{FB0D593A-3F31-4FA9-9583-48357903B027}"/>
    <cellStyle name="Měna 2 2 3 2 2 3 3 2 3 2" xfId="39538" xr:uid="{D765C996-BA43-4017-BCB6-6E7560C6E4BF}"/>
    <cellStyle name="Měna 2 2 3 2 2 3 3 2 4" xfId="17488" xr:uid="{51347FBD-AF65-4FE0-AC15-225066ACCB07}"/>
    <cellStyle name="Měna 2 2 3 2 2 3 3 2 4 2" xfId="43948" xr:uid="{FE11691B-1B66-4311-A2C6-6DCD1879AB25}"/>
    <cellStyle name="Měna 2 2 3 2 2 3 3 2 5" xfId="21898" xr:uid="{216B3D73-612A-4F1E-88E8-907A5298EA45}"/>
    <cellStyle name="Měna 2 2 3 2 2 3 3 2 5 2" xfId="48358" xr:uid="{EE4327E5-11C3-4278-9476-E181FF855A3C}"/>
    <cellStyle name="Měna 2 2 3 2 2 3 3 2 6" xfId="30718" xr:uid="{FD8232BF-C74F-4E4A-AA05-508C0A2424D1}"/>
    <cellStyle name="Měna 2 2 3 2 2 3 3 3" xfId="6148" xr:uid="{B8F130C9-E29D-4DE7-A983-A442F7CD9AE8}"/>
    <cellStyle name="Měna 2 2 3 2 2 3 3 3 2" xfId="23788" xr:uid="{47EA4052-BCB1-4253-A9B0-4D769588F2FB}"/>
    <cellStyle name="Měna 2 2 3 2 2 3 3 3 2 2" xfId="50248" xr:uid="{EF5438F7-E57C-4A3E-971C-B763FAC72627}"/>
    <cellStyle name="Měna 2 2 3 2 2 3 3 3 3" xfId="32608" xr:uid="{8E950907-2F57-4D5A-9429-D54D2C4F47BF}"/>
    <cellStyle name="Měna 2 2 3 2 2 3 3 4" xfId="10558" xr:uid="{8D9CB909-7ED2-4135-B891-0580652DD8B6}"/>
    <cellStyle name="Měna 2 2 3 2 2 3 3 4 2" xfId="37018" xr:uid="{21CA3ADD-0A11-40A9-9583-78397285A0DE}"/>
    <cellStyle name="Měna 2 2 3 2 2 3 3 5" xfId="14968" xr:uid="{0F474DF1-04F0-4228-A9AB-021F83DDB849}"/>
    <cellStyle name="Měna 2 2 3 2 2 3 3 5 2" xfId="41428" xr:uid="{5D878650-F0AD-4F9F-B15F-6ECCF99BDC47}"/>
    <cellStyle name="Měna 2 2 3 2 2 3 3 6" xfId="19378" xr:uid="{FC6630BB-E274-4F06-94F0-AAC8E1549A08}"/>
    <cellStyle name="Měna 2 2 3 2 2 3 3 6 2" xfId="45838" xr:uid="{DAD9CE53-C633-427E-B0C0-66966DBA77EB}"/>
    <cellStyle name="Měna 2 2 3 2 2 3 3 7" xfId="28198" xr:uid="{CCB23923-3958-4B33-970B-10C226B15D38}"/>
    <cellStyle name="Měna 2 2 3 2 2 3 4" xfId="2368" xr:uid="{B2B467DD-6FA9-4565-80B0-30D0EFA1BF2D}"/>
    <cellStyle name="Měna 2 2 3 2 2 3 4 2" xfId="6778" xr:uid="{F6E4D46D-2D31-4B7E-A37E-2B1292B2D432}"/>
    <cellStyle name="Měna 2 2 3 2 2 3 4 2 2" xfId="24418" xr:uid="{A7F7D226-36BE-4C11-9EB2-7FC6F7974549}"/>
    <cellStyle name="Měna 2 2 3 2 2 3 4 2 2 2" xfId="50878" xr:uid="{B4E96E91-8147-4AC1-A4F0-5875BC4453FB}"/>
    <cellStyle name="Měna 2 2 3 2 2 3 4 2 3" xfId="33238" xr:uid="{134073B9-8168-4BAC-929A-84EBEAB1EDCD}"/>
    <cellStyle name="Měna 2 2 3 2 2 3 4 3" xfId="11188" xr:uid="{1F694BA9-BBCB-4967-85E9-C1787E90EF45}"/>
    <cellStyle name="Měna 2 2 3 2 2 3 4 3 2" xfId="37648" xr:uid="{DB2F2341-7489-4BFC-9411-55164AF89D3B}"/>
    <cellStyle name="Měna 2 2 3 2 2 3 4 4" xfId="15598" xr:uid="{A64CE21D-976E-4C5F-94F2-DE51AAA4DF4B}"/>
    <cellStyle name="Měna 2 2 3 2 2 3 4 4 2" xfId="42058" xr:uid="{6152894C-8355-493F-B7A1-6A322A9F7CE4}"/>
    <cellStyle name="Měna 2 2 3 2 2 3 4 5" xfId="20008" xr:uid="{4D549BAB-6009-48A9-8358-BAF26B601868}"/>
    <cellStyle name="Měna 2 2 3 2 2 3 4 5 2" xfId="46468" xr:uid="{25FD930C-780C-43C6-B0AF-6275A5FD28BC}"/>
    <cellStyle name="Měna 2 2 3 2 2 3 4 6" xfId="28828" xr:uid="{BECD4841-483F-4BBE-91C6-20CEE7429163}"/>
    <cellStyle name="Měna 2 2 3 2 2 3 5" xfId="2998" xr:uid="{3159C240-CDB6-43B4-B50F-F998E65CCD30}"/>
    <cellStyle name="Měna 2 2 3 2 2 3 5 2" xfId="7408" xr:uid="{E93F573D-9AC5-46A5-9E88-832B377C07FB}"/>
    <cellStyle name="Měna 2 2 3 2 2 3 5 2 2" xfId="25048" xr:uid="{A58E3DE7-5E2C-4AFE-BAEB-875D207ED897}"/>
    <cellStyle name="Měna 2 2 3 2 2 3 5 2 2 2" xfId="51508" xr:uid="{2A4B9E51-64BF-4BFD-8785-C5FF979A0F92}"/>
    <cellStyle name="Měna 2 2 3 2 2 3 5 2 3" xfId="33868" xr:uid="{1E88CF73-FB61-4EBE-B37E-A204B17E475D}"/>
    <cellStyle name="Měna 2 2 3 2 2 3 5 3" xfId="11818" xr:uid="{546E9AEB-AFDF-4BD8-A440-4F23ADCAB131}"/>
    <cellStyle name="Měna 2 2 3 2 2 3 5 3 2" xfId="38278" xr:uid="{00535837-46F7-4212-B914-7DE3D19566A9}"/>
    <cellStyle name="Měna 2 2 3 2 2 3 5 4" xfId="16228" xr:uid="{4F102351-6D68-4B3B-AB35-130E1A337F02}"/>
    <cellStyle name="Měna 2 2 3 2 2 3 5 4 2" xfId="42688" xr:uid="{BC69855E-DB19-435D-80C0-CB6B972DBE39}"/>
    <cellStyle name="Měna 2 2 3 2 2 3 5 5" xfId="20638" xr:uid="{9C2255EC-A10B-450A-8CB9-292C3BFFE38D}"/>
    <cellStyle name="Měna 2 2 3 2 2 3 5 5 2" xfId="47098" xr:uid="{061B369D-7882-4B75-8FF9-5C4BCBE8CF92}"/>
    <cellStyle name="Měna 2 2 3 2 2 3 5 6" xfId="29458" xr:uid="{132B4D1F-B3A4-4566-887A-A8F8290776FC}"/>
    <cellStyle name="Měna 2 2 3 2 2 3 6" xfId="4888" xr:uid="{95EEED90-1B7B-48C2-9761-738E2801B6F4}"/>
    <cellStyle name="Měna 2 2 3 2 2 3 6 2" xfId="22528" xr:uid="{5495A160-CF2D-4E82-A049-C64882EC2DE8}"/>
    <cellStyle name="Měna 2 2 3 2 2 3 6 2 2" xfId="48988" xr:uid="{1FA4CF71-9D8C-42F0-B83C-3A7C5D8873A9}"/>
    <cellStyle name="Měna 2 2 3 2 2 3 6 3" xfId="31348" xr:uid="{0F4806FB-9228-4126-B7FA-1E5CA5CD2FFE}"/>
    <cellStyle name="Měna 2 2 3 2 2 3 7" xfId="9298" xr:uid="{958E2877-51AE-4BD9-9619-79B28807A961}"/>
    <cellStyle name="Měna 2 2 3 2 2 3 7 2" xfId="35758" xr:uid="{6DFFD976-CB4E-4564-A7A9-054B261EFF21}"/>
    <cellStyle name="Měna 2 2 3 2 2 3 8" xfId="13708" xr:uid="{5DD35AE1-19C6-433D-A57A-6680F7FDA065}"/>
    <cellStyle name="Měna 2 2 3 2 2 3 8 2" xfId="40168" xr:uid="{37DC11C0-45F5-4930-9C14-745461CA8395}"/>
    <cellStyle name="Měna 2 2 3 2 2 3 9" xfId="18118" xr:uid="{8D19C567-7500-4B05-8B75-B058913258A0}"/>
    <cellStyle name="Měna 2 2 3 2 2 3 9 2" xfId="44578" xr:uid="{88CF4325-7139-480D-AB85-24D8F7B0E16B}"/>
    <cellStyle name="Měna 2 2 3 2 2 4" xfId="688" xr:uid="{CC9A15D2-3545-4E57-88C7-21CF7A9FA8C3}"/>
    <cellStyle name="Měna 2 2 3 2 2 4 2" xfId="3208" xr:uid="{95370FFD-DE49-4077-9430-23A722738205}"/>
    <cellStyle name="Měna 2 2 3 2 2 4 2 2" xfId="7618" xr:uid="{68A9EA44-120C-45BA-A102-563180254278}"/>
    <cellStyle name="Měna 2 2 3 2 2 4 2 2 2" xfId="25258" xr:uid="{ACAC8530-DF71-4A4C-A2BA-07A18F71046A}"/>
    <cellStyle name="Měna 2 2 3 2 2 4 2 2 2 2" xfId="51718" xr:uid="{826F62BA-7AA3-4790-A7CC-EE49A0C03D29}"/>
    <cellStyle name="Měna 2 2 3 2 2 4 2 2 3" xfId="34078" xr:uid="{BB3D79FE-7967-412C-9028-B060557EE2B1}"/>
    <cellStyle name="Měna 2 2 3 2 2 4 2 3" xfId="12028" xr:uid="{DDCCF388-D1D3-4775-9E5B-2BF88B104244}"/>
    <cellStyle name="Měna 2 2 3 2 2 4 2 3 2" xfId="38488" xr:uid="{8F520A1A-B222-40CC-9564-7B2B33BD04C3}"/>
    <cellStyle name="Měna 2 2 3 2 2 4 2 4" xfId="16438" xr:uid="{38773DED-28D9-4F5A-88E0-7DF8FE327BA9}"/>
    <cellStyle name="Měna 2 2 3 2 2 4 2 4 2" xfId="42898" xr:uid="{531BE3A8-8FB0-4633-B7BB-2F1137832387}"/>
    <cellStyle name="Měna 2 2 3 2 2 4 2 5" xfId="20848" xr:uid="{8281827F-A741-4D07-9E02-86334378D63E}"/>
    <cellStyle name="Měna 2 2 3 2 2 4 2 5 2" xfId="47308" xr:uid="{44EB6453-5817-4C2C-ABE9-D018C76349F2}"/>
    <cellStyle name="Měna 2 2 3 2 2 4 2 6" xfId="29668" xr:uid="{6C45F7AA-B415-4BAC-8FF8-46ED8F832175}"/>
    <cellStyle name="Měna 2 2 3 2 2 4 3" xfId="5098" xr:uid="{4D8752F6-1513-4CA6-97E0-70965B206929}"/>
    <cellStyle name="Měna 2 2 3 2 2 4 3 2" xfId="22738" xr:uid="{AD6C0341-7EB7-4952-8F74-E7EC251E5AA2}"/>
    <cellStyle name="Měna 2 2 3 2 2 4 3 2 2" xfId="49198" xr:uid="{8777ED17-E4E7-4318-953C-778AA90BCBDC}"/>
    <cellStyle name="Měna 2 2 3 2 2 4 3 3" xfId="31558" xr:uid="{2B9FF616-D64E-4822-A817-179D2424AB5C}"/>
    <cellStyle name="Měna 2 2 3 2 2 4 4" xfId="9508" xr:uid="{4BB75B4B-31E2-4453-8C97-FC2D9308DC20}"/>
    <cellStyle name="Měna 2 2 3 2 2 4 4 2" xfId="35968" xr:uid="{26108A30-5470-466A-A022-85DB13B7C07B}"/>
    <cellStyle name="Měna 2 2 3 2 2 4 5" xfId="13918" xr:uid="{CFC8F588-78D9-4002-BB86-EE9E6234D986}"/>
    <cellStyle name="Měna 2 2 3 2 2 4 5 2" xfId="40378" xr:uid="{B6152597-06BA-4DA3-BC18-486DAB167659}"/>
    <cellStyle name="Měna 2 2 3 2 2 4 6" xfId="18328" xr:uid="{C2938CC2-4A79-4223-964C-CFA3812E94BA}"/>
    <cellStyle name="Měna 2 2 3 2 2 4 6 2" xfId="44788" xr:uid="{822954E8-AC58-4FA4-AF33-7BA8A2CD2A24}"/>
    <cellStyle name="Měna 2 2 3 2 2 4 7" xfId="27148" xr:uid="{D75C5D9D-FDD8-4543-ACAF-CB7A5D7AF980}"/>
    <cellStyle name="Měna 2 2 3 2 2 5" xfId="1318" xr:uid="{4FE56DDD-6360-46DA-86DD-78CB3F8CA9D7}"/>
    <cellStyle name="Měna 2 2 3 2 2 5 2" xfId="3838" xr:uid="{692CE988-D76B-444D-9E17-9E7D8F089DFE}"/>
    <cellStyle name="Měna 2 2 3 2 2 5 2 2" xfId="8248" xr:uid="{EB69C791-66A8-4813-AD55-D1441C5AA508}"/>
    <cellStyle name="Měna 2 2 3 2 2 5 2 2 2" xfId="25888" xr:uid="{7B5935C3-A51B-4AE2-B91D-2419C162CA91}"/>
    <cellStyle name="Měna 2 2 3 2 2 5 2 2 2 2" xfId="52348" xr:uid="{4671FC80-8BEF-43B7-928E-DA23EC28B065}"/>
    <cellStyle name="Měna 2 2 3 2 2 5 2 2 3" xfId="34708" xr:uid="{30D86EC2-1A82-4E19-AB2B-19ADE559EA1C}"/>
    <cellStyle name="Měna 2 2 3 2 2 5 2 3" xfId="12658" xr:uid="{B2B9088C-D7A7-4163-BF7D-9C6CF0A8B862}"/>
    <cellStyle name="Měna 2 2 3 2 2 5 2 3 2" xfId="39118" xr:uid="{8DCDB20D-4CA3-458D-8D0A-847EFC08AA04}"/>
    <cellStyle name="Měna 2 2 3 2 2 5 2 4" xfId="17068" xr:uid="{5F4D5E8C-3B02-4B07-B844-0087B2FC38CF}"/>
    <cellStyle name="Měna 2 2 3 2 2 5 2 4 2" xfId="43528" xr:uid="{36618955-6079-41F8-B9F2-315752EB2050}"/>
    <cellStyle name="Měna 2 2 3 2 2 5 2 5" xfId="21478" xr:uid="{61715132-0CF8-4896-B0EE-76D4925658CE}"/>
    <cellStyle name="Měna 2 2 3 2 2 5 2 5 2" xfId="47938" xr:uid="{C1D9EDD9-F2B8-46A8-ABED-620C319BDA1E}"/>
    <cellStyle name="Měna 2 2 3 2 2 5 2 6" xfId="30298" xr:uid="{417C34F1-1698-426B-822D-0F983323F69F}"/>
    <cellStyle name="Měna 2 2 3 2 2 5 3" xfId="5728" xr:uid="{CE91C77B-C82D-46AB-B2CD-B16FE844CBD3}"/>
    <cellStyle name="Měna 2 2 3 2 2 5 3 2" xfId="23368" xr:uid="{A56392DE-E6E0-416E-B7D8-74622D4D89DB}"/>
    <cellStyle name="Měna 2 2 3 2 2 5 3 2 2" xfId="49828" xr:uid="{3A130D18-C308-44E3-9660-61FC283EEB6C}"/>
    <cellStyle name="Měna 2 2 3 2 2 5 3 3" xfId="32188" xr:uid="{1DA6C2F3-03C9-4EEE-A3BF-1D6610E47654}"/>
    <cellStyle name="Měna 2 2 3 2 2 5 4" xfId="10138" xr:uid="{0AA5D4A1-10BB-43FD-869E-0D4FD554FBCC}"/>
    <cellStyle name="Měna 2 2 3 2 2 5 4 2" xfId="36598" xr:uid="{290190E8-2108-4FB6-88AE-2ED2E64BBE37}"/>
    <cellStyle name="Měna 2 2 3 2 2 5 5" xfId="14548" xr:uid="{54613343-57A4-4AD9-A691-B94F21E5830D}"/>
    <cellStyle name="Měna 2 2 3 2 2 5 5 2" xfId="41008" xr:uid="{5B08FBE4-0E29-4B92-AEF8-4EBA3FBD432E}"/>
    <cellStyle name="Měna 2 2 3 2 2 5 6" xfId="18958" xr:uid="{9C254E21-B8F6-4191-9993-C69886967A71}"/>
    <cellStyle name="Měna 2 2 3 2 2 5 6 2" xfId="45418" xr:uid="{74535C6E-CF3D-4C71-9E31-7B47931F47F9}"/>
    <cellStyle name="Měna 2 2 3 2 2 5 7" xfId="27778" xr:uid="{304778AA-1B5B-4C7A-88B0-E99AE0F5AB83}"/>
    <cellStyle name="Měna 2 2 3 2 2 6" xfId="1948" xr:uid="{D999D310-9270-4074-B5D1-236521E69CC9}"/>
    <cellStyle name="Měna 2 2 3 2 2 6 2" xfId="6358" xr:uid="{1D71A652-9E46-441B-B268-AB87E15F5C7E}"/>
    <cellStyle name="Měna 2 2 3 2 2 6 2 2" xfId="23998" xr:uid="{EF774857-AB15-4D98-B5AF-7CA45FD1EF37}"/>
    <cellStyle name="Měna 2 2 3 2 2 6 2 2 2" xfId="50458" xr:uid="{98333670-4806-4F66-8AF2-9410B96F2317}"/>
    <cellStyle name="Měna 2 2 3 2 2 6 2 3" xfId="32818" xr:uid="{125BF47F-6D85-4F87-B176-77D7924E9EB9}"/>
    <cellStyle name="Měna 2 2 3 2 2 6 3" xfId="10768" xr:uid="{5A145A53-0F30-47BD-AB66-031FEAC1D97C}"/>
    <cellStyle name="Měna 2 2 3 2 2 6 3 2" xfId="37228" xr:uid="{085EC7A0-9325-4C69-9E9D-EFAA32987CE3}"/>
    <cellStyle name="Měna 2 2 3 2 2 6 4" xfId="15178" xr:uid="{D44BD49F-E490-4950-8E02-13C358C81CA2}"/>
    <cellStyle name="Měna 2 2 3 2 2 6 4 2" xfId="41638" xr:uid="{BFDC7991-E327-4541-B382-3CEDD96C1763}"/>
    <cellStyle name="Měna 2 2 3 2 2 6 5" xfId="19588" xr:uid="{D31BD53F-8610-4A6D-BEEF-119444FD52AC}"/>
    <cellStyle name="Měna 2 2 3 2 2 6 5 2" xfId="46048" xr:uid="{5945C0F7-8FB1-46EA-ADE4-9EBE94BE3A28}"/>
    <cellStyle name="Měna 2 2 3 2 2 6 6" xfId="28408" xr:uid="{E320A221-7169-4D72-88B8-2461CFF55744}"/>
    <cellStyle name="Měna 2 2 3 2 2 7" xfId="2578" xr:uid="{B9D67F95-CE4C-4D05-9B05-99840219307D}"/>
    <cellStyle name="Měna 2 2 3 2 2 7 2" xfId="6988" xr:uid="{F6F19614-DB9E-484E-8FA7-AD29AF7755A6}"/>
    <cellStyle name="Měna 2 2 3 2 2 7 2 2" xfId="24628" xr:uid="{E7E957A9-328D-4F8C-AC78-004379C7295E}"/>
    <cellStyle name="Měna 2 2 3 2 2 7 2 2 2" xfId="51088" xr:uid="{DB5149E7-C7A7-4247-87D7-0302550378C8}"/>
    <cellStyle name="Měna 2 2 3 2 2 7 2 3" xfId="33448" xr:uid="{9176845D-4AA1-4BD2-9BA9-2790C44FD7AE}"/>
    <cellStyle name="Měna 2 2 3 2 2 7 3" xfId="11398" xr:uid="{DECF8038-F300-477F-BEAF-4E8690B20B36}"/>
    <cellStyle name="Měna 2 2 3 2 2 7 3 2" xfId="37858" xr:uid="{8DB94AA5-F708-4536-BB2E-EEC9A263389F}"/>
    <cellStyle name="Měna 2 2 3 2 2 7 4" xfId="15808" xr:uid="{49F6DB9C-F6BD-485E-9877-D835323C80B3}"/>
    <cellStyle name="Měna 2 2 3 2 2 7 4 2" xfId="42268" xr:uid="{5B561C78-A514-4A64-AEE0-8C111B9592DF}"/>
    <cellStyle name="Měna 2 2 3 2 2 7 5" xfId="20218" xr:uid="{CFF68B1D-9FE6-42E8-B1BA-A8EB68547B9B}"/>
    <cellStyle name="Měna 2 2 3 2 2 7 5 2" xfId="46678" xr:uid="{2B12EE94-6C69-4114-842A-B5E20E36EC3F}"/>
    <cellStyle name="Měna 2 2 3 2 2 7 6" xfId="29038" xr:uid="{EBA65819-462F-4297-A0BC-AD2BF6A1C40F}"/>
    <cellStyle name="Měna 2 2 3 2 2 8" xfId="4468" xr:uid="{CFB2397E-8D85-402C-8B51-60507D34EF44}"/>
    <cellStyle name="Měna 2 2 3 2 2 8 2" xfId="22108" xr:uid="{48D7A347-B437-420D-BA34-CD5B9E0552B6}"/>
    <cellStyle name="Měna 2 2 3 2 2 8 2 2" xfId="48568" xr:uid="{68FAB145-E5A8-4A6C-A2D0-AF85870840FB}"/>
    <cellStyle name="Měna 2 2 3 2 2 8 3" xfId="30928" xr:uid="{5C6C502C-2F96-45E5-926D-9D37E8A5055E}"/>
    <cellStyle name="Měna 2 2 3 2 2 9" xfId="8878" xr:uid="{38D059E0-BC12-4AF0-836A-155587C37CFE}"/>
    <cellStyle name="Měna 2 2 3 2 2 9 2" xfId="35338" xr:uid="{C6814723-A1F3-4028-BD67-93A596E73872}"/>
    <cellStyle name="Měna 2 2 3 2 3" xfId="99" xr:uid="{3AC3252C-110B-422E-A404-AA8D700FDA5F}"/>
    <cellStyle name="Měna 2 2 3 2 3 10" xfId="13330" xr:uid="{3DCEF073-6ECB-4402-8596-37966C23942C}"/>
    <cellStyle name="Měna 2 2 3 2 3 10 2" xfId="39790" xr:uid="{530DBAB2-D28A-4B49-94E1-D20E3DDD1408}"/>
    <cellStyle name="Měna 2 2 3 2 3 11" xfId="17740" xr:uid="{5D73B441-4929-465C-B18D-FDAC04068A45}"/>
    <cellStyle name="Měna 2 2 3 2 3 11 2" xfId="44200" xr:uid="{E6A0CFA9-890E-4B0C-86C9-E2E71370453B}"/>
    <cellStyle name="Měna 2 2 3 2 3 12" xfId="26560" xr:uid="{5D0A34A5-99BA-487F-9DB2-3BA6966E9D85}"/>
    <cellStyle name="Měna 2 2 3 2 3 2" xfId="310" xr:uid="{470DB3CE-90C9-4B68-A3C2-040A995F94EB}"/>
    <cellStyle name="Měna 2 2 3 2 3 2 10" xfId="26770" xr:uid="{35876FF3-2204-41B9-BD95-0CCF5394E061}"/>
    <cellStyle name="Měna 2 2 3 2 3 2 2" xfId="940" xr:uid="{FFA0655B-181D-420D-B5C8-D0197717C59F}"/>
    <cellStyle name="Měna 2 2 3 2 3 2 2 2" xfId="3460" xr:uid="{16BCDF77-DCE6-491F-8E98-96D75B6F593A}"/>
    <cellStyle name="Měna 2 2 3 2 3 2 2 2 2" xfId="7870" xr:uid="{1EEA555B-CEDD-4882-87B3-964F60570CE0}"/>
    <cellStyle name="Měna 2 2 3 2 3 2 2 2 2 2" xfId="25510" xr:uid="{71AE5702-4C97-443F-A649-DA852FA4AABD}"/>
    <cellStyle name="Měna 2 2 3 2 3 2 2 2 2 2 2" xfId="51970" xr:uid="{6971D633-45E9-4413-AD37-BAEFE62855B8}"/>
    <cellStyle name="Měna 2 2 3 2 3 2 2 2 2 3" xfId="34330" xr:uid="{D3853E38-0E0C-4E74-8877-050ABBB811AD}"/>
    <cellStyle name="Měna 2 2 3 2 3 2 2 2 3" xfId="12280" xr:uid="{0065A64B-06F0-416A-BF7F-950456AC7ACF}"/>
    <cellStyle name="Měna 2 2 3 2 3 2 2 2 3 2" xfId="38740" xr:uid="{DC0FCCAA-80EC-4032-B328-1B7F79A471D8}"/>
    <cellStyle name="Měna 2 2 3 2 3 2 2 2 4" xfId="16690" xr:uid="{A23025FE-6906-4826-B70D-C0CED11A2949}"/>
    <cellStyle name="Měna 2 2 3 2 3 2 2 2 4 2" xfId="43150" xr:uid="{59CFDB32-8885-47A2-8E9C-F0BCBDBE5889}"/>
    <cellStyle name="Měna 2 2 3 2 3 2 2 2 5" xfId="21100" xr:uid="{D4362862-5A2D-4D5D-B372-EC4C2C060BBE}"/>
    <cellStyle name="Měna 2 2 3 2 3 2 2 2 5 2" xfId="47560" xr:uid="{BA873883-9C7B-4A8B-99D8-90F9BD7B336E}"/>
    <cellStyle name="Měna 2 2 3 2 3 2 2 2 6" xfId="29920" xr:uid="{5E544E60-DCE0-486C-A42E-745331ADBF09}"/>
    <cellStyle name="Měna 2 2 3 2 3 2 2 3" xfId="5350" xr:uid="{1122749C-7DF2-43EB-9664-497EF68FD576}"/>
    <cellStyle name="Měna 2 2 3 2 3 2 2 3 2" xfId="22990" xr:uid="{9033BCDC-C968-4B58-BB3A-5870C643E661}"/>
    <cellStyle name="Měna 2 2 3 2 3 2 2 3 2 2" xfId="49450" xr:uid="{2483D39D-872C-4627-BE36-1DBFACC286AD}"/>
    <cellStyle name="Měna 2 2 3 2 3 2 2 3 3" xfId="31810" xr:uid="{F119E79F-C566-4708-B0B8-AEE698EE3FD3}"/>
    <cellStyle name="Měna 2 2 3 2 3 2 2 4" xfId="9760" xr:uid="{6BABBAA3-0A0D-4EAA-B82D-A78F44886878}"/>
    <cellStyle name="Měna 2 2 3 2 3 2 2 4 2" xfId="36220" xr:uid="{527F390E-C7D0-42FF-BDC3-6167A3217F92}"/>
    <cellStyle name="Měna 2 2 3 2 3 2 2 5" xfId="14170" xr:uid="{FCCD2BF4-49F1-4549-9000-B5F26C881FD3}"/>
    <cellStyle name="Měna 2 2 3 2 3 2 2 5 2" xfId="40630" xr:uid="{3169295F-7910-41BF-8654-90C28B115A2C}"/>
    <cellStyle name="Měna 2 2 3 2 3 2 2 6" xfId="18580" xr:uid="{E55B7276-E5DB-4D1E-8ACB-FC032F25C1CC}"/>
    <cellStyle name="Měna 2 2 3 2 3 2 2 6 2" xfId="45040" xr:uid="{FCDE2FF9-66D4-4CE9-B74D-1206398230DD}"/>
    <cellStyle name="Měna 2 2 3 2 3 2 2 7" xfId="27400" xr:uid="{51FB7B62-18C1-434E-BEA1-E21A63CEAB25}"/>
    <cellStyle name="Měna 2 2 3 2 3 2 3" xfId="1570" xr:uid="{113EB7E7-CBA6-4BEA-B156-46684F1E58EF}"/>
    <cellStyle name="Měna 2 2 3 2 3 2 3 2" xfId="4090" xr:uid="{4E854C9F-F4AC-4B6C-9640-FD8F1E6FEDEF}"/>
    <cellStyle name="Měna 2 2 3 2 3 2 3 2 2" xfId="8500" xr:uid="{92F4263B-B429-4843-BD72-75D8B3A241DE}"/>
    <cellStyle name="Měna 2 2 3 2 3 2 3 2 2 2" xfId="26140" xr:uid="{D4D65286-6662-4E39-B450-A703B242A19B}"/>
    <cellStyle name="Měna 2 2 3 2 3 2 3 2 2 2 2" xfId="52600" xr:uid="{2299252D-389C-4E4D-95DE-C2FE38AFCBE0}"/>
    <cellStyle name="Měna 2 2 3 2 3 2 3 2 2 3" xfId="34960" xr:uid="{DA1D7291-5A90-42C5-BBA5-404674082847}"/>
    <cellStyle name="Měna 2 2 3 2 3 2 3 2 3" xfId="12910" xr:uid="{5CB638AB-83FA-4978-AB47-99BE78A35300}"/>
    <cellStyle name="Měna 2 2 3 2 3 2 3 2 3 2" xfId="39370" xr:uid="{8AD33167-9F04-4CD3-A3B2-C7E517273CC1}"/>
    <cellStyle name="Měna 2 2 3 2 3 2 3 2 4" xfId="17320" xr:uid="{0FC543E6-D4B4-4A57-BDCD-7F12474E4797}"/>
    <cellStyle name="Měna 2 2 3 2 3 2 3 2 4 2" xfId="43780" xr:uid="{2C2F0F4E-F69C-4A29-96CB-A2D63D8D2FB5}"/>
    <cellStyle name="Měna 2 2 3 2 3 2 3 2 5" xfId="21730" xr:uid="{08650827-C7C3-4BB6-AB52-4E370A407EC8}"/>
    <cellStyle name="Měna 2 2 3 2 3 2 3 2 5 2" xfId="48190" xr:uid="{9FEC1ABC-9CD8-42D5-BF06-3E17C55CB41C}"/>
    <cellStyle name="Měna 2 2 3 2 3 2 3 2 6" xfId="30550" xr:uid="{7C2DE6F9-FA62-4CD3-B8C9-5206E1C36A5B}"/>
    <cellStyle name="Měna 2 2 3 2 3 2 3 3" xfId="5980" xr:uid="{36A5B0F7-1329-4626-B4B9-2DEFE5D8FB6E}"/>
    <cellStyle name="Měna 2 2 3 2 3 2 3 3 2" xfId="23620" xr:uid="{5FC24170-AA79-49EC-907B-1179DCF7E736}"/>
    <cellStyle name="Měna 2 2 3 2 3 2 3 3 2 2" xfId="50080" xr:uid="{3B1AC36E-4DFE-454D-8037-40667E94C958}"/>
    <cellStyle name="Měna 2 2 3 2 3 2 3 3 3" xfId="32440" xr:uid="{6D07A9DE-AF19-487E-8285-01E3610AE7D2}"/>
    <cellStyle name="Měna 2 2 3 2 3 2 3 4" xfId="10390" xr:uid="{2C14520A-1114-4611-8D6F-BF7D3070D80F}"/>
    <cellStyle name="Měna 2 2 3 2 3 2 3 4 2" xfId="36850" xr:uid="{64443F27-3E66-400F-A8E5-7AEC327340C6}"/>
    <cellStyle name="Měna 2 2 3 2 3 2 3 5" xfId="14800" xr:uid="{8FB3C416-331D-4A71-9B76-0D1EEA2C8190}"/>
    <cellStyle name="Měna 2 2 3 2 3 2 3 5 2" xfId="41260" xr:uid="{BE335408-5C10-41E0-9097-B2B0F4AB2823}"/>
    <cellStyle name="Měna 2 2 3 2 3 2 3 6" xfId="19210" xr:uid="{B4DF8390-E387-4FAF-9DCD-47AEFA64AF3F}"/>
    <cellStyle name="Měna 2 2 3 2 3 2 3 6 2" xfId="45670" xr:uid="{B78622E5-39D1-4821-83C9-65562E921F6E}"/>
    <cellStyle name="Měna 2 2 3 2 3 2 3 7" xfId="28030" xr:uid="{8DCFB399-049B-4EF3-9E52-092A30C377BB}"/>
    <cellStyle name="Měna 2 2 3 2 3 2 4" xfId="2200" xr:uid="{08CF43CA-10BB-46C0-A11D-C9C0B097E485}"/>
    <cellStyle name="Měna 2 2 3 2 3 2 4 2" xfId="6610" xr:uid="{86D23E64-81A1-43BD-80CE-5A2396EE68C7}"/>
    <cellStyle name="Měna 2 2 3 2 3 2 4 2 2" xfId="24250" xr:uid="{4DD643A1-5140-42CE-8A0E-1AF744C36B45}"/>
    <cellStyle name="Měna 2 2 3 2 3 2 4 2 2 2" xfId="50710" xr:uid="{E30012C5-C0F8-45E1-A88E-D641B8D234F2}"/>
    <cellStyle name="Měna 2 2 3 2 3 2 4 2 3" xfId="33070" xr:uid="{661F7E4B-3368-4F55-B182-010CA269EA20}"/>
    <cellStyle name="Měna 2 2 3 2 3 2 4 3" xfId="11020" xr:uid="{A8647390-635C-4753-93A6-CA6034DB9E1A}"/>
    <cellStyle name="Měna 2 2 3 2 3 2 4 3 2" xfId="37480" xr:uid="{665BD504-392A-442F-B87B-C4B9265A4068}"/>
    <cellStyle name="Měna 2 2 3 2 3 2 4 4" xfId="15430" xr:uid="{233001EC-4A0A-455C-8F67-50514F0AD22B}"/>
    <cellStyle name="Měna 2 2 3 2 3 2 4 4 2" xfId="41890" xr:uid="{36E41D2E-B937-430A-98F0-7CA4E30ED09B}"/>
    <cellStyle name="Měna 2 2 3 2 3 2 4 5" xfId="19840" xr:uid="{29C003A9-7AA6-4DCE-B43B-2B7B41BC2130}"/>
    <cellStyle name="Měna 2 2 3 2 3 2 4 5 2" xfId="46300" xr:uid="{85B270F4-47C9-437A-8A9C-F263428126F5}"/>
    <cellStyle name="Měna 2 2 3 2 3 2 4 6" xfId="28660" xr:uid="{EF7A7352-DE3D-4736-B052-C4D331A8F242}"/>
    <cellStyle name="Měna 2 2 3 2 3 2 5" xfId="2830" xr:uid="{33980EF3-B7C9-4FAB-B265-E788EA2AA5C1}"/>
    <cellStyle name="Měna 2 2 3 2 3 2 5 2" xfId="7240" xr:uid="{D23CB738-1399-47A2-9950-5236131318E8}"/>
    <cellStyle name="Měna 2 2 3 2 3 2 5 2 2" xfId="24880" xr:uid="{EB485DA5-D431-4DE7-86FF-4267BDF451F8}"/>
    <cellStyle name="Měna 2 2 3 2 3 2 5 2 2 2" xfId="51340" xr:uid="{A8EF1C5D-1AD0-43D9-AE66-3F41892F4AA9}"/>
    <cellStyle name="Měna 2 2 3 2 3 2 5 2 3" xfId="33700" xr:uid="{9AEDB407-E8BD-436F-8049-8EBFD127B10E}"/>
    <cellStyle name="Měna 2 2 3 2 3 2 5 3" xfId="11650" xr:uid="{8C6A1750-BFE0-44BE-9963-68CBD5720DCB}"/>
    <cellStyle name="Měna 2 2 3 2 3 2 5 3 2" xfId="38110" xr:uid="{B4845D9F-B1D2-4A55-B6A3-A856E1C8CF0A}"/>
    <cellStyle name="Měna 2 2 3 2 3 2 5 4" xfId="16060" xr:uid="{90B1DC27-D01A-4CCF-BD8D-0E793723C4FE}"/>
    <cellStyle name="Měna 2 2 3 2 3 2 5 4 2" xfId="42520" xr:uid="{8DBFB760-5ADC-46D8-AF17-5F32FCBA775C}"/>
    <cellStyle name="Měna 2 2 3 2 3 2 5 5" xfId="20470" xr:uid="{7A619E30-CC2E-480F-BF45-A74B9310A17C}"/>
    <cellStyle name="Měna 2 2 3 2 3 2 5 5 2" xfId="46930" xr:uid="{63D5FD9D-CAEB-45EC-B328-2F235D3C6F74}"/>
    <cellStyle name="Měna 2 2 3 2 3 2 5 6" xfId="29290" xr:uid="{3B2108A5-BDF3-4130-8FD4-D333DF6FB0FC}"/>
    <cellStyle name="Měna 2 2 3 2 3 2 6" xfId="4720" xr:uid="{E32AE992-3B89-4E8F-B94B-5F03FC789DC2}"/>
    <cellStyle name="Měna 2 2 3 2 3 2 6 2" xfId="22360" xr:uid="{4FC13C67-F75F-4667-A985-0D4357C5F7BF}"/>
    <cellStyle name="Měna 2 2 3 2 3 2 6 2 2" xfId="48820" xr:uid="{D92E4F9E-D078-4863-8940-503DA81E3A71}"/>
    <cellStyle name="Měna 2 2 3 2 3 2 6 3" xfId="31180" xr:uid="{C96D6B1F-AA63-4B1B-BCC4-6970C7002614}"/>
    <cellStyle name="Měna 2 2 3 2 3 2 7" xfId="9130" xr:uid="{81899E58-846E-4D7B-AE04-B271A5B22BF9}"/>
    <cellStyle name="Měna 2 2 3 2 3 2 7 2" xfId="35590" xr:uid="{B6F784DB-64BB-4D8E-A674-4682A01B28E9}"/>
    <cellStyle name="Měna 2 2 3 2 3 2 8" xfId="13540" xr:uid="{F54BD968-4BA2-4C0D-9233-6640E1FD698F}"/>
    <cellStyle name="Měna 2 2 3 2 3 2 8 2" xfId="40000" xr:uid="{B0479403-4D26-4EA0-BAC3-C252D0416D92}"/>
    <cellStyle name="Měna 2 2 3 2 3 2 9" xfId="17950" xr:uid="{6B230F2A-D78B-4BC0-95C3-3B0B2944D4B6}"/>
    <cellStyle name="Měna 2 2 3 2 3 2 9 2" xfId="44410" xr:uid="{62884B3F-AA11-42E3-AC57-BDE0D2314EA3}"/>
    <cellStyle name="Měna 2 2 3 2 3 3" xfId="520" xr:uid="{3EB3ED25-5191-42B0-9E4B-4C7A01B6603B}"/>
    <cellStyle name="Měna 2 2 3 2 3 3 10" xfId="26980" xr:uid="{06CC500D-B23E-4120-BDC6-05535AA3BEB0}"/>
    <cellStyle name="Měna 2 2 3 2 3 3 2" xfId="1150" xr:uid="{9955CDB4-D507-4F55-865D-F6D9E73DA6C6}"/>
    <cellStyle name="Měna 2 2 3 2 3 3 2 2" xfId="3670" xr:uid="{D68136A9-75BD-4C08-8D26-55424A992BC8}"/>
    <cellStyle name="Měna 2 2 3 2 3 3 2 2 2" xfId="8080" xr:uid="{E7944E7F-74AC-40AB-B345-39190E30BE70}"/>
    <cellStyle name="Měna 2 2 3 2 3 3 2 2 2 2" xfId="25720" xr:uid="{32EF3DD4-18CA-4C43-BE6F-761D34830368}"/>
    <cellStyle name="Měna 2 2 3 2 3 3 2 2 2 2 2" xfId="52180" xr:uid="{4313744B-5FBB-438C-AA6D-809A79D72785}"/>
    <cellStyle name="Měna 2 2 3 2 3 3 2 2 2 3" xfId="34540" xr:uid="{12773DCE-D470-4795-9892-E5DEDDFD21DB}"/>
    <cellStyle name="Měna 2 2 3 2 3 3 2 2 3" xfId="12490" xr:uid="{908C2484-B997-4D94-ADED-EDBAE5F37CB2}"/>
    <cellStyle name="Měna 2 2 3 2 3 3 2 2 3 2" xfId="38950" xr:uid="{8C7E3122-1DC8-4A44-BEE6-29A5942F838C}"/>
    <cellStyle name="Měna 2 2 3 2 3 3 2 2 4" xfId="16900" xr:uid="{F52222AF-8BBE-4DBD-A92C-00A9D964E58C}"/>
    <cellStyle name="Měna 2 2 3 2 3 3 2 2 4 2" xfId="43360" xr:uid="{B70A26E9-20D8-4A3B-A73B-EEC156C1ABD7}"/>
    <cellStyle name="Měna 2 2 3 2 3 3 2 2 5" xfId="21310" xr:uid="{86E3F1F7-60BB-441E-B9BE-ECD2377E9059}"/>
    <cellStyle name="Měna 2 2 3 2 3 3 2 2 5 2" xfId="47770" xr:uid="{992F31DE-6F90-44C4-940E-3C3A491AD447}"/>
    <cellStyle name="Měna 2 2 3 2 3 3 2 2 6" xfId="30130" xr:uid="{553FD5F6-9739-4180-A082-7636685EF5E9}"/>
    <cellStyle name="Měna 2 2 3 2 3 3 2 3" xfId="5560" xr:uid="{F37C22F7-8A25-40FC-AD60-724E6797F9DF}"/>
    <cellStyle name="Měna 2 2 3 2 3 3 2 3 2" xfId="23200" xr:uid="{41F41415-C443-447A-8A28-9F01EDADCC65}"/>
    <cellStyle name="Měna 2 2 3 2 3 3 2 3 2 2" xfId="49660" xr:uid="{C7C404D5-2821-4006-8C8A-20F758B1043D}"/>
    <cellStyle name="Měna 2 2 3 2 3 3 2 3 3" xfId="32020" xr:uid="{39EF6497-53F5-4BE3-938B-876B71EBF857}"/>
    <cellStyle name="Měna 2 2 3 2 3 3 2 4" xfId="9970" xr:uid="{E257EAC7-CA3D-490F-BC16-79CDCC6619C4}"/>
    <cellStyle name="Měna 2 2 3 2 3 3 2 4 2" xfId="36430" xr:uid="{62876F0F-F16E-4FC4-9D1B-52F5E59E1F92}"/>
    <cellStyle name="Měna 2 2 3 2 3 3 2 5" xfId="14380" xr:uid="{83978D73-2DAD-425B-845C-6DCB9666F9B7}"/>
    <cellStyle name="Měna 2 2 3 2 3 3 2 5 2" xfId="40840" xr:uid="{14995499-8AFD-48E2-B3C0-0B5C52265D33}"/>
    <cellStyle name="Měna 2 2 3 2 3 3 2 6" xfId="18790" xr:uid="{5D6A0122-46A7-45EC-9D81-53F91798E6A9}"/>
    <cellStyle name="Měna 2 2 3 2 3 3 2 6 2" xfId="45250" xr:uid="{2108FB83-E6C0-4A7A-A4DB-66C8FC991ACE}"/>
    <cellStyle name="Měna 2 2 3 2 3 3 2 7" xfId="27610" xr:uid="{FA8FC580-2221-4010-837B-5B3ED5446B96}"/>
    <cellStyle name="Měna 2 2 3 2 3 3 3" xfId="1780" xr:uid="{F25E2EF1-AB3F-4A97-8E48-F2FF09D8D767}"/>
    <cellStyle name="Měna 2 2 3 2 3 3 3 2" xfId="4300" xr:uid="{FF04B951-2BE9-4F92-B787-DCECCC55EEA2}"/>
    <cellStyle name="Měna 2 2 3 2 3 3 3 2 2" xfId="8710" xr:uid="{04F088EF-6B8D-4CD6-A983-CBB2E228F7E4}"/>
    <cellStyle name="Měna 2 2 3 2 3 3 3 2 2 2" xfId="26350" xr:uid="{EBDD9974-B947-4229-9EA3-E8369AD48880}"/>
    <cellStyle name="Měna 2 2 3 2 3 3 3 2 2 2 2" xfId="52810" xr:uid="{E4879D84-461B-4F57-8B10-331912EB9B18}"/>
    <cellStyle name="Měna 2 2 3 2 3 3 3 2 2 3" xfId="35170" xr:uid="{2FDD63D7-127D-49AF-8EBB-81F9C4E9CCFF}"/>
    <cellStyle name="Měna 2 2 3 2 3 3 3 2 3" xfId="13120" xr:uid="{201EF0B2-0B8A-454D-BA32-CBC08B63FAC1}"/>
    <cellStyle name="Měna 2 2 3 2 3 3 3 2 3 2" xfId="39580" xr:uid="{8856D803-8EDC-42CF-9742-E5B15AF2530E}"/>
    <cellStyle name="Měna 2 2 3 2 3 3 3 2 4" xfId="17530" xr:uid="{4367E487-06BF-47B7-A33A-CC55AEBA901A}"/>
    <cellStyle name="Měna 2 2 3 2 3 3 3 2 4 2" xfId="43990" xr:uid="{EA1DFD7F-8B24-455F-91D9-10F40C466FBF}"/>
    <cellStyle name="Měna 2 2 3 2 3 3 3 2 5" xfId="21940" xr:uid="{CFCADCA5-CC00-442B-A033-D0EA5237DA3C}"/>
    <cellStyle name="Měna 2 2 3 2 3 3 3 2 5 2" xfId="48400" xr:uid="{55318DE1-238F-47A9-B319-69D7973E77E6}"/>
    <cellStyle name="Měna 2 2 3 2 3 3 3 2 6" xfId="30760" xr:uid="{727B448F-F3E2-430C-B1C8-BAF4E0F778CC}"/>
    <cellStyle name="Měna 2 2 3 2 3 3 3 3" xfId="6190" xr:uid="{7AD18E0C-AFDB-410B-984F-D3E5F0AA62FE}"/>
    <cellStyle name="Měna 2 2 3 2 3 3 3 3 2" xfId="23830" xr:uid="{D77EE808-CA0E-4485-BDA3-B7C52F67C9FF}"/>
    <cellStyle name="Měna 2 2 3 2 3 3 3 3 2 2" xfId="50290" xr:uid="{9CFD83EE-D88F-45B9-BFFC-2A83BEB283D5}"/>
    <cellStyle name="Měna 2 2 3 2 3 3 3 3 3" xfId="32650" xr:uid="{CBB92859-91BE-4965-B03D-C3C5F591FEFF}"/>
    <cellStyle name="Měna 2 2 3 2 3 3 3 4" xfId="10600" xr:uid="{A53A8F84-925A-4660-A680-5569CEFDB05C}"/>
    <cellStyle name="Měna 2 2 3 2 3 3 3 4 2" xfId="37060" xr:uid="{408842B2-BAF7-4064-BAE8-AEAE0FEC4E36}"/>
    <cellStyle name="Měna 2 2 3 2 3 3 3 5" xfId="15010" xr:uid="{0DF58FC2-8EC3-405C-872B-199C0053784B}"/>
    <cellStyle name="Měna 2 2 3 2 3 3 3 5 2" xfId="41470" xr:uid="{D6039C2E-197F-4D45-8D48-7F2662DA80A3}"/>
    <cellStyle name="Měna 2 2 3 2 3 3 3 6" xfId="19420" xr:uid="{83355AA0-ECFE-4234-A490-9347AEB69588}"/>
    <cellStyle name="Měna 2 2 3 2 3 3 3 6 2" xfId="45880" xr:uid="{4994718B-1FE6-421C-BF91-05618397324B}"/>
    <cellStyle name="Měna 2 2 3 2 3 3 3 7" xfId="28240" xr:uid="{189D094B-DD04-4E8D-95C7-2159515DB598}"/>
    <cellStyle name="Měna 2 2 3 2 3 3 4" xfId="2410" xr:uid="{23053B2A-8C54-49E9-8946-6844283FA9F9}"/>
    <cellStyle name="Měna 2 2 3 2 3 3 4 2" xfId="6820" xr:uid="{B2CEA870-9247-4C78-A40D-F65B67B5CF85}"/>
    <cellStyle name="Měna 2 2 3 2 3 3 4 2 2" xfId="24460" xr:uid="{BE5D4DAB-2936-4066-81A8-B78739FC711E}"/>
    <cellStyle name="Měna 2 2 3 2 3 3 4 2 2 2" xfId="50920" xr:uid="{68F88F17-7479-4804-866D-204D22F06408}"/>
    <cellStyle name="Měna 2 2 3 2 3 3 4 2 3" xfId="33280" xr:uid="{7504FDCB-95E3-4A07-9039-F7581C2C4DA1}"/>
    <cellStyle name="Měna 2 2 3 2 3 3 4 3" xfId="11230" xr:uid="{F8624022-4F58-4C6D-B25F-AA1C89A38D2C}"/>
    <cellStyle name="Měna 2 2 3 2 3 3 4 3 2" xfId="37690" xr:uid="{FFDC8720-D044-4265-B52E-7B9EE727FBF7}"/>
    <cellStyle name="Měna 2 2 3 2 3 3 4 4" xfId="15640" xr:uid="{084954C1-5DA9-4717-8550-D50989ADD02C}"/>
    <cellStyle name="Měna 2 2 3 2 3 3 4 4 2" xfId="42100" xr:uid="{62A6E961-92F6-4DB1-B460-DB70C62F1CC2}"/>
    <cellStyle name="Měna 2 2 3 2 3 3 4 5" xfId="20050" xr:uid="{F2CFB236-8AB5-49FA-8D4F-0083D9A101E8}"/>
    <cellStyle name="Měna 2 2 3 2 3 3 4 5 2" xfId="46510" xr:uid="{07E12421-358C-45DF-9EF7-A48328BF7CD0}"/>
    <cellStyle name="Měna 2 2 3 2 3 3 4 6" xfId="28870" xr:uid="{8A5E3CE9-CC63-470F-94A9-73A18578EB17}"/>
    <cellStyle name="Měna 2 2 3 2 3 3 5" xfId="3040" xr:uid="{EBBCBEC1-6144-444D-A1B2-3B1CA172E699}"/>
    <cellStyle name="Měna 2 2 3 2 3 3 5 2" xfId="7450" xr:uid="{AFFFA853-58FB-4450-B2FE-FD266DC6AEB5}"/>
    <cellStyle name="Měna 2 2 3 2 3 3 5 2 2" xfId="25090" xr:uid="{F3256498-A6B2-4BC7-85CB-AA4EBC085844}"/>
    <cellStyle name="Měna 2 2 3 2 3 3 5 2 2 2" xfId="51550" xr:uid="{A43A1E69-DEF8-4A09-A145-7EE48EFFE7B3}"/>
    <cellStyle name="Měna 2 2 3 2 3 3 5 2 3" xfId="33910" xr:uid="{F5FC14D3-90D9-4AA9-8025-8D370D9C9C0F}"/>
    <cellStyle name="Měna 2 2 3 2 3 3 5 3" xfId="11860" xr:uid="{1DA8C5C8-5191-45C7-BC22-0480F457399A}"/>
    <cellStyle name="Měna 2 2 3 2 3 3 5 3 2" xfId="38320" xr:uid="{E2267853-61D6-4789-A1FE-21A6AE35928D}"/>
    <cellStyle name="Měna 2 2 3 2 3 3 5 4" xfId="16270" xr:uid="{D083CD05-0228-4564-87BF-C22F65B23C48}"/>
    <cellStyle name="Měna 2 2 3 2 3 3 5 4 2" xfId="42730" xr:uid="{F3F8390A-722B-4FB9-B0E5-741EE164E135}"/>
    <cellStyle name="Měna 2 2 3 2 3 3 5 5" xfId="20680" xr:uid="{EA7B2D70-B8F1-49DA-B45E-12AF3D9EEB77}"/>
    <cellStyle name="Měna 2 2 3 2 3 3 5 5 2" xfId="47140" xr:uid="{C1475E31-69AD-422D-8392-9FAB2D9F9D89}"/>
    <cellStyle name="Měna 2 2 3 2 3 3 5 6" xfId="29500" xr:uid="{CF3834C3-9724-46E5-BF0C-A00CE8F9240F}"/>
    <cellStyle name="Měna 2 2 3 2 3 3 6" xfId="4930" xr:uid="{41B8041F-CBC2-4340-A0E7-91DFDC1F6010}"/>
    <cellStyle name="Měna 2 2 3 2 3 3 6 2" xfId="22570" xr:uid="{7A4F8D89-44F8-4827-B65A-881A065C3B89}"/>
    <cellStyle name="Měna 2 2 3 2 3 3 6 2 2" xfId="49030" xr:uid="{D9242C70-2058-4A79-8FAA-F3262FA17275}"/>
    <cellStyle name="Měna 2 2 3 2 3 3 6 3" xfId="31390" xr:uid="{BA9D2E7D-C2A6-4B9D-9AE8-14074754FB30}"/>
    <cellStyle name="Měna 2 2 3 2 3 3 7" xfId="9340" xr:uid="{707E9606-23FF-4A55-9C1B-0C567861738B}"/>
    <cellStyle name="Měna 2 2 3 2 3 3 7 2" xfId="35800" xr:uid="{88A5E309-495F-486A-8492-ED26F8C31293}"/>
    <cellStyle name="Měna 2 2 3 2 3 3 8" xfId="13750" xr:uid="{21F03DA3-5404-4F1E-932D-7C7A87950C78}"/>
    <cellStyle name="Měna 2 2 3 2 3 3 8 2" xfId="40210" xr:uid="{5B59965D-57D0-4FC1-8485-80E04C8F58CC}"/>
    <cellStyle name="Měna 2 2 3 2 3 3 9" xfId="18160" xr:uid="{A7026E80-1F6B-4667-85B9-02A3EBBF700C}"/>
    <cellStyle name="Měna 2 2 3 2 3 3 9 2" xfId="44620" xr:uid="{9A245F4A-6956-483E-9391-F71F99602B00}"/>
    <cellStyle name="Měna 2 2 3 2 3 4" xfId="730" xr:uid="{EC4CF130-D09D-4A3A-8A99-F9DDFDAB8453}"/>
    <cellStyle name="Měna 2 2 3 2 3 4 2" xfId="3250" xr:uid="{A0413EA2-EA4F-41F1-A929-881F2353DFC2}"/>
    <cellStyle name="Měna 2 2 3 2 3 4 2 2" xfId="7660" xr:uid="{26FFEB03-9A2E-40E5-B06C-69025B5D8668}"/>
    <cellStyle name="Měna 2 2 3 2 3 4 2 2 2" xfId="25300" xr:uid="{CE794D48-60E6-4AE5-8AE3-F0742737CC29}"/>
    <cellStyle name="Měna 2 2 3 2 3 4 2 2 2 2" xfId="51760" xr:uid="{D850270D-5697-4050-943F-C52A23BD3527}"/>
    <cellStyle name="Měna 2 2 3 2 3 4 2 2 3" xfId="34120" xr:uid="{8E17C212-6612-4363-8019-202798855A88}"/>
    <cellStyle name="Měna 2 2 3 2 3 4 2 3" xfId="12070" xr:uid="{12DDB764-26CF-44E1-A8CA-B75DB154766F}"/>
    <cellStyle name="Měna 2 2 3 2 3 4 2 3 2" xfId="38530" xr:uid="{BFBF838D-A67E-4B66-9721-83591929C9BF}"/>
    <cellStyle name="Měna 2 2 3 2 3 4 2 4" xfId="16480" xr:uid="{FCA6B9F2-16B5-46A0-B0AD-FE6AF369C732}"/>
    <cellStyle name="Měna 2 2 3 2 3 4 2 4 2" xfId="42940" xr:uid="{51052DFD-7562-4854-8A95-BA61954E9F2D}"/>
    <cellStyle name="Měna 2 2 3 2 3 4 2 5" xfId="20890" xr:uid="{FC7FAC36-5861-44BD-A47A-88D1BB29441F}"/>
    <cellStyle name="Měna 2 2 3 2 3 4 2 5 2" xfId="47350" xr:uid="{64F0B775-AB3A-41D9-A12E-0BB2B3ACA4FA}"/>
    <cellStyle name="Měna 2 2 3 2 3 4 2 6" xfId="29710" xr:uid="{748DBFC0-5881-428D-85FE-B1F6DD14126A}"/>
    <cellStyle name="Měna 2 2 3 2 3 4 3" xfId="5140" xr:uid="{F83A46F8-4E77-4A65-BB2F-70750E58096C}"/>
    <cellStyle name="Měna 2 2 3 2 3 4 3 2" xfId="22780" xr:uid="{03E85448-0DA0-4B87-90D7-9F23E4AFF923}"/>
    <cellStyle name="Měna 2 2 3 2 3 4 3 2 2" xfId="49240" xr:uid="{D6A8FD52-266C-4BDB-A7A9-FE940E663CCC}"/>
    <cellStyle name="Měna 2 2 3 2 3 4 3 3" xfId="31600" xr:uid="{294EC02A-805E-4CE3-A320-EF4A1361162C}"/>
    <cellStyle name="Měna 2 2 3 2 3 4 4" xfId="9550" xr:uid="{CACFE0F0-C334-4465-B5E1-1EE260E566DE}"/>
    <cellStyle name="Měna 2 2 3 2 3 4 4 2" xfId="36010" xr:uid="{BC1FA4D6-4B31-4951-90DB-8E8BAEF958B1}"/>
    <cellStyle name="Měna 2 2 3 2 3 4 5" xfId="13960" xr:uid="{E05D44C5-8845-4B67-89D1-9EB9E70842D8}"/>
    <cellStyle name="Měna 2 2 3 2 3 4 5 2" xfId="40420" xr:uid="{F0D9FF8A-F20A-4201-AF38-27F3D7AB9409}"/>
    <cellStyle name="Měna 2 2 3 2 3 4 6" xfId="18370" xr:uid="{0D2C75EA-9B01-4998-9889-1F0C59FE7D39}"/>
    <cellStyle name="Měna 2 2 3 2 3 4 6 2" xfId="44830" xr:uid="{366FFB5E-0B0B-42AD-9E12-52A745F04E35}"/>
    <cellStyle name="Měna 2 2 3 2 3 4 7" xfId="27190" xr:uid="{26EB1395-561C-46A0-B93E-4A4903B8D4E1}"/>
    <cellStyle name="Měna 2 2 3 2 3 5" xfId="1360" xr:uid="{D8AFE5EC-3DC4-4993-A4CD-7C093117B087}"/>
    <cellStyle name="Měna 2 2 3 2 3 5 2" xfId="3880" xr:uid="{1DCAE795-509D-4FC6-92C2-7468601364A1}"/>
    <cellStyle name="Měna 2 2 3 2 3 5 2 2" xfId="8290" xr:uid="{ED8DDB1E-4BC1-4C19-B919-AF04F5958734}"/>
    <cellStyle name="Měna 2 2 3 2 3 5 2 2 2" xfId="25930" xr:uid="{6DB8A175-8BFA-492B-9FE5-5EB87C84A491}"/>
    <cellStyle name="Měna 2 2 3 2 3 5 2 2 2 2" xfId="52390" xr:uid="{28C89E49-C312-4CF9-A52B-301D994D5A88}"/>
    <cellStyle name="Měna 2 2 3 2 3 5 2 2 3" xfId="34750" xr:uid="{12F90B8B-2099-40F1-A725-0E565030197C}"/>
    <cellStyle name="Měna 2 2 3 2 3 5 2 3" xfId="12700" xr:uid="{1297FFCF-DBD8-4DCD-B230-9B2C59326F37}"/>
    <cellStyle name="Měna 2 2 3 2 3 5 2 3 2" xfId="39160" xr:uid="{24CCAAE3-801E-4C89-A484-6E511902C638}"/>
    <cellStyle name="Měna 2 2 3 2 3 5 2 4" xfId="17110" xr:uid="{0020C025-92C3-438A-A862-19F6091AEEF2}"/>
    <cellStyle name="Měna 2 2 3 2 3 5 2 4 2" xfId="43570" xr:uid="{BF61AB10-6F80-4EE3-8591-AC78D249EBF5}"/>
    <cellStyle name="Měna 2 2 3 2 3 5 2 5" xfId="21520" xr:uid="{DDD5B936-9C69-436E-869D-717A670B0BC5}"/>
    <cellStyle name="Měna 2 2 3 2 3 5 2 5 2" xfId="47980" xr:uid="{720A02D8-ACDF-4D23-9997-B1D9BA8129A7}"/>
    <cellStyle name="Měna 2 2 3 2 3 5 2 6" xfId="30340" xr:uid="{6E1AE430-C305-4678-AE25-1599161DAA57}"/>
    <cellStyle name="Měna 2 2 3 2 3 5 3" xfId="5770" xr:uid="{D9D24652-5453-42F5-880A-AFC3DBD29C4E}"/>
    <cellStyle name="Měna 2 2 3 2 3 5 3 2" xfId="23410" xr:uid="{F9ADE75E-F705-46EA-ABB4-04194C631C58}"/>
    <cellStyle name="Měna 2 2 3 2 3 5 3 2 2" xfId="49870" xr:uid="{E30BEA75-20D6-42B2-8C1E-F750926DD37F}"/>
    <cellStyle name="Měna 2 2 3 2 3 5 3 3" xfId="32230" xr:uid="{B6EC2744-961D-4B46-9339-C5549857F185}"/>
    <cellStyle name="Měna 2 2 3 2 3 5 4" xfId="10180" xr:uid="{C3F78F26-C6CD-4D7D-9A71-9713A4CAC5E0}"/>
    <cellStyle name="Měna 2 2 3 2 3 5 4 2" xfId="36640" xr:uid="{DEBE1932-F6FC-43BE-9C60-95E99A8A3702}"/>
    <cellStyle name="Měna 2 2 3 2 3 5 5" xfId="14590" xr:uid="{AEB504F3-AB18-4004-A18E-E09CB1B74D75}"/>
    <cellStyle name="Měna 2 2 3 2 3 5 5 2" xfId="41050" xr:uid="{5A9E0629-FA8B-486A-A02F-1741B0134F41}"/>
    <cellStyle name="Měna 2 2 3 2 3 5 6" xfId="19000" xr:uid="{F0215FDA-4C5B-4BC5-8F5B-ABA648431A6D}"/>
    <cellStyle name="Měna 2 2 3 2 3 5 6 2" xfId="45460" xr:uid="{062D8FDE-931C-4819-AFBB-AD61168FFFA8}"/>
    <cellStyle name="Měna 2 2 3 2 3 5 7" xfId="27820" xr:uid="{C3E81591-797C-4A24-B3CA-F8B66A15C13B}"/>
    <cellStyle name="Měna 2 2 3 2 3 6" xfId="1990" xr:uid="{9B8CA702-3743-45F0-8DB1-50375948BBA8}"/>
    <cellStyle name="Měna 2 2 3 2 3 6 2" xfId="6400" xr:uid="{8FE938BD-65EF-43FE-B08E-00C41CAB58F9}"/>
    <cellStyle name="Měna 2 2 3 2 3 6 2 2" xfId="24040" xr:uid="{1F914E4B-E4F4-4FE6-B2E3-2DAABCDF5B3A}"/>
    <cellStyle name="Měna 2 2 3 2 3 6 2 2 2" xfId="50500" xr:uid="{15F05EA1-014E-4C14-AAF9-070D20DC27F2}"/>
    <cellStyle name="Měna 2 2 3 2 3 6 2 3" xfId="32860" xr:uid="{DC447D36-EE71-4C8D-8DD4-7CA40A9420CB}"/>
    <cellStyle name="Měna 2 2 3 2 3 6 3" xfId="10810" xr:uid="{E4DC3A55-21BC-4D25-8CE0-9A1391C42840}"/>
    <cellStyle name="Měna 2 2 3 2 3 6 3 2" xfId="37270" xr:uid="{C50BF4FD-6CC7-46F2-A735-5F572950618E}"/>
    <cellStyle name="Měna 2 2 3 2 3 6 4" xfId="15220" xr:uid="{2B2D9DC7-022F-4802-B575-254629F3208A}"/>
    <cellStyle name="Měna 2 2 3 2 3 6 4 2" xfId="41680" xr:uid="{B6773DA3-C6B7-4681-812D-1E1C29A0AFA1}"/>
    <cellStyle name="Měna 2 2 3 2 3 6 5" xfId="19630" xr:uid="{ABA4B968-59B2-4D7D-ADAD-22D3FD216DF8}"/>
    <cellStyle name="Měna 2 2 3 2 3 6 5 2" xfId="46090" xr:uid="{40DCF11B-3535-4ED0-B039-5FA00731D584}"/>
    <cellStyle name="Měna 2 2 3 2 3 6 6" xfId="28450" xr:uid="{2DF69636-CD18-4DCA-BD10-E66E31004780}"/>
    <cellStyle name="Měna 2 2 3 2 3 7" xfId="2620" xr:uid="{2AA57960-9805-48DC-BE33-C01439099C29}"/>
    <cellStyle name="Měna 2 2 3 2 3 7 2" xfId="7030" xr:uid="{139A5C56-4849-49AB-B83C-111CCAE8D6A0}"/>
    <cellStyle name="Měna 2 2 3 2 3 7 2 2" xfId="24670" xr:uid="{E652EC50-BC38-47EC-9632-46720E7E0AF0}"/>
    <cellStyle name="Měna 2 2 3 2 3 7 2 2 2" xfId="51130" xr:uid="{C119D7A1-0114-457B-9826-1E5225E16E5C}"/>
    <cellStyle name="Měna 2 2 3 2 3 7 2 3" xfId="33490" xr:uid="{ED786D53-412E-4FE4-AB02-DAA35EA7E951}"/>
    <cellStyle name="Měna 2 2 3 2 3 7 3" xfId="11440" xr:uid="{F9B3D132-75CD-4135-8E94-194921424569}"/>
    <cellStyle name="Měna 2 2 3 2 3 7 3 2" xfId="37900" xr:uid="{1BFD6940-8E27-4B58-8F9D-B55546D23957}"/>
    <cellStyle name="Měna 2 2 3 2 3 7 4" xfId="15850" xr:uid="{025BDFBA-A9D1-4312-B0CF-9781E5F48205}"/>
    <cellStyle name="Měna 2 2 3 2 3 7 4 2" xfId="42310" xr:uid="{BDAAC019-8371-447F-8D94-A0867C3730C1}"/>
    <cellStyle name="Měna 2 2 3 2 3 7 5" xfId="20260" xr:uid="{8E266EE8-B683-4068-8D27-D854792B4901}"/>
    <cellStyle name="Měna 2 2 3 2 3 7 5 2" xfId="46720" xr:uid="{BDA8353A-5512-4928-95A1-6A4877BFC6E5}"/>
    <cellStyle name="Měna 2 2 3 2 3 7 6" xfId="29080" xr:uid="{DF94F491-9915-4107-9EED-EF7ABB094AF8}"/>
    <cellStyle name="Měna 2 2 3 2 3 8" xfId="4510" xr:uid="{21DDF92D-3271-4641-8645-831EF7620823}"/>
    <cellStyle name="Měna 2 2 3 2 3 8 2" xfId="22150" xr:uid="{945662BA-F792-46EA-A752-A90DD6814B8F}"/>
    <cellStyle name="Měna 2 2 3 2 3 8 2 2" xfId="48610" xr:uid="{0FA7EA74-52C9-4CFC-9DDD-FDAE73F25A52}"/>
    <cellStyle name="Měna 2 2 3 2 3 8 3" xfId="30970" xr:uid="{A07C9773-1050-4F54-AFE8-83A6C675455B}"/>
    <cellStyle name="Měna 2 2 3 2 3 9" xfId="8920" xr:uid="{A6DA12BA-5438-4B5D-B602-1628E73A21EF}"/>
    <cellStyle name="Měna 2 2 3 2 3 9 2" xfId="35380" xr:uid="{7DC7EC56-DB2C-407A-9324-3CB5F3760351}"/>
    <cellStyle name="Měna 2 2 3 2 4" xfId="141" xr:uid="{E294E4BA-8C3B-41AD-B695-046E583FD262}"/>
    <cellStyle name="Měna 2 2 3 2 4 10" xfId="13372" xr:uid="{F0FEAA93-9C0B-496D-AB2B-E5AA18AA9203}"/>
    <cellStyle name="Měna 2 2 3 2 4 10 2" xfId="39832" xr:uid="{0CA2C00F-9163-4379-B891-0E4D578D0831}"/>
    <cellStyle name="Měna 2 2 3 2 4 11" xfId="17782" xr:uid="{172B5C77-D76D-45B9-97D0-742D8BFF8046}"/>
    <cellStyle name="Měna 2 2 3 2 4 11 2" xfId="44242" xr:uid="{C7DB8370-D5DC-4E03-B2BA-240B7F7EF73A}"/>
    <cellStyle name="Měna 2 2 3 2 4 12" xfId="26602" xr:uid="{CFC4B151-57AA-4EFD-AED6-D310C6002ACB}"/>
    <cellStyle name="Měna 2 2 3 2 4 2" xfId="352" xr:uid="{744D0FAF-C4FD-44DC-A867-157E7868180B}"/>
    <cellStyle name="Měna 2 2 3 2 4 2 10" xfId="26812" xr:uid="{A3B0A273-15FA-45EA-A4A4-116340565EB1}"/>
    <cellStyle name="Měna 2 2 3 2 4 2 2" xfId="982" xr:uid="{985BFF67-41F1-415B-B2CD-504C689CD052}"/>
    <cellStyle name="Měna 2 2 3 2 4 2 2 2" xfId="3502" xr:uid="{4F3E2F28-D7D4-4BAB-BCF1-32CCACF19FB9}"/>
    <cellStyle name="Měna 2 2 3 2 4 2 2 2 2" xfId="7912" xr:uid="{1164EC93-4358-4499-B9E3-70C929C5DF04}"/>
    <cellStyle name="Měna 2 2 3 2 4 2 2 2 2 2" xfId="25552" xr:uid="{EBB1CB84-9998-4AAD-8B6F-CA52DC0E05BA}"/>
    <cellStyle name="Měna 2 2 3 2 4 2 2 2 2 2 2" xfId="52012" xr:uid="{15F6EA36-BE31-4F20-B55D-F6D61D17D459}"/>
    <cellStyle name="Měna 2 2 3 2 4 2 2 2 2 3" xfId="34372" xr:uid="{3BCF95C8-0296-431C-B557-562D81F15D68}"/>
    <cellStyle name="Měna 2 2 3 2 4 2 2 2 3" xfId="12322" xr:uid="{94E63186-F909-4767-98E7-D748C2F2A340}"/>
    <cellStyle name="Měna 2 2 3 2 4 2 2 2 3 2" xfId="38782" xr:uid="{94D3EA60-B43B-4D75-8239-89A717E090FD}"/>
    <cellStyle name="Měna 2 2 3 2 4 2 2 2 4" xfId="16732" xr:uid="{F8AB1A91-02F8-462B-B68B-B5502F2CB45B}"/>
    <cellStyle name="Měna 2 2 3 2 4 2 2 2 4 2" xfId="43192" xr:uid="{7EEB82CF-C571-4236-900B-F10757F9D63B}"/>
    <cellStyle name="Měna 2 2 3 2 4 2 2 2 5" xfId="21142" xr:uid="{E30AFBEA-E07D-4F83-BD81-4C829C1B1745}"/>
    <cellStyle name="Měna 2 2 3 2 4 2 2 2 5 2" xfId="47602" xr:uid="{86CAF625-7278-4F01-A05B-859A98953DBF}"/>
    <cellStyle name="Měna 2 2 3 2 4 2 2 2 6" xfId="29962" xr:uid="{FF6C8DC3-6DEA-41B3-B847-7EF3AEADE83D}"/>
    <cellStyle name="Měna 2 2 3 2 4 2 2 3" xfId="5392" xr:uid="{57007910-3A4D-43C7-B5B5-F823C64150D9}"/>
    <cellStyle name="Měna 2 2 3 2 4 2 2 3 2" xfId="23032" xr:uid="{49273E78-2E7C-420D-B9F5-28FF0C2845FB}"/>
    <cellStyle name="Měna 2 2 3 2 4 2 2 3 2 2" xfId="49492" xr:uid="{FDC65CB9-2D68-4E4D-A341-4BF81E99DE66}"/>
    <cellStyle name="Měna 2 2 3 2 4 2 2 3 3" xfId="31852" xr:uid="{349653BB-6424-4A56-B059-C5310057ADA9}"/>
    <cellStyle name="Měna 2 2 3 2 4 2 2 4" xfId="9802" xr:uid="{261C374F-E197-43F3-BD3D-3E5D50B91A34}"/>
    <cellStyle name="Měna 2 2 3 2 4 2 2 4 2" xfId="36262" xr:uid="{012FC9E9-8B54-4F38-9D81-E3C36E7D1B8C}"/>
    <cellStyle name="Měna 2 2 3 2 4 2 2 5" xfId="14212" xr:uid="{41C26DA5-8173-4AE5-8986-AB44F5FFFAD1}"/>
    <cellStyle name="Měna 2 2 3 2 4 2 2 5 2" xfId="40672" xr:uid="{261EEA0A-59B4-4ACA-A0CB-629778D2ACD9}"/>
    <cellStyle name="Měna 2 2 3 2 4 2 2 6" xfId="18622" xr:uid="{9AD4D552-6AAC-4228-A05E-3790D3513B3B}"/>
    <cellStyle name="Měna 2 2 3 2 4 2 2 6 2" xfId="45082" xr:uid="{2224E37F-7AF6-4753-B13B-6B9E62DA3464}"/>
    <cellStyle name="Měna 2 2 3 2 4 2 2 7" xfId="27442" xr:uid="{512F653C-A178-49E2-93B1-773D30EEC92D}"/>
    <cellStyle name="Měna 2 2 3 2 4 2 3" xfId="1612" xr:uid="{B8617771-8CCB-46D6-9568-86996450F266}"/>
    <cellStyle name="Měna 2 2 3 2 4 2 3 2" xfId="4132" xr:uid="{6BD8363B-9457-44BC-9A5D-1B44321136D1}"/>
    <cellStyle name="Měna 2 2 3 2 4 2 3 2 2" xfId="8542" xr:uid="{09646DC4-A1CD-4E40-986A-AFFDDC2D1262}"/>
    <cellStyle name="Měna 2 2 3 2 4 2 3 2 2 2" xfId="26182" xr:uid="{162959DA-3E7D-4859-9E08-84607F583D00}"/>
    <cellStyle name="Měna 2 2 3 2 4 2 3 2 2 2 2" xfId="52642" xr:uid="{1DC82778-B72B-4D4E-BE76-CD81723268DC}"/>
    <cellStyle name="Měna 2 2 3 2 4 2 3 2 2 3" xfId="35002" xr:uid="{0BE5F587-F1E2-4386-BC7F-71A5A3E3DB72}"/>
    <cellStyle name="Měna 2 2 3 2 4 2 3 2 3" xfId="12952" xr:uid="{6402D45E-47F9-440F-ACCF-F57BD884D4FE}"/>
    <cellStyle name="Měna 2 2 3 2 4 2 3 2 3 2" xfId="39412" xr:uid="{BEF4F8EE-070F-42AD-9C50-171204A30118}"/>
    <cellStyle name="Měna 2 2 3 2 4 2 3 2 4" xfId="17362" xr:uid="{591A7419-BA36-486A-9A38-0AAD46546B4A}"/>
    <cellStyle name="Měna 2 2 3 2 4 2 3 2 4 2" xfId="43822" xr:uid="{4CA8E693-10EF-4919-B1DD-8CD80DD23FA7}"/>
    <cellStyle name="Měna 2 2 3 2 4 2 3 2 5" xfId="21772" xr:uid="{CE0CAAA9-9D09-4197-83BF-DBEDCBBA528B}"/>
    <cellStyle name="Měna 2 2 3 2 4 2 3 2 5 2" xfId="48232" xr:uid="{6AC474AF-EAD3-48A1-970F-EA327C215A69}"/>
    <cellStyle name="Měna 2 2 3 2 4 2 3 2 6" xfId="30592" xr:uid="{70B7D58C-EB13-473F-A25B-6340465AF0AB}"/>
    <cellStyle name="Měna 2 2 3 2 4 2 3 3" xfId="6022" xr:uid="{9BDF6D10-603B-42FE-AB4F-33ACBD1621FB}"/>
    <cellStyle name="Měna 2 2 3 2 4 2 3 3 2" xfId="23662" xr:uid="{48E2EC21-878F-4E54-A7EF-A8809B0CCA46}"/>
    <cellStyle name="Měna 2 2 3 2 4 2 3 3 2 2" xfId="50122" xr:uid="{D3336F57-8A3C-4894-BBD5-575607A23213}"/>
    <cellStyle name="Měna 2 2 3 2 4 2 3 3 3" xfId="32482" xr:uid="{E90BAD46-80E1-4332-B6FF-1325F2FDEF70}"/>
    <cellStyle name="Měna 2 2 3 2 4 2 3 4" xfId="10432" xr:uid="{505252A2-5329-454C-B2F6-03504455FA8E}"/>
    <cellStyle name="Měna 2 2 3 2 4 2 3 4 2" xfId="36892" xr:uid="{5639C968-FFEE-40F0-8D5E-035F4297453C}"/>
    <cellStyle name="Měna 2 2 3 2 4 2 3 5" xfId="14842" xr:uid="{5480B882-9540-4B93-BD82-456E9735EABD}"/>
    <cellStyle name="Měna 2 2 3 2 4 2 3 5 2" xfId="41302" xr:uid="{7C5D20AF-8858-4B78-9B23-64C559A6FD24}"/>
    <cellStyle name="Měna 2 2 3 2 4 2 3 6" xfId="19252" xr:uid="{AB98A79E-F8E9-4DEE-88B8-EE86C1FDBF7B}"/>
    <cellStyle name="Měna 2 2 3 2 4 2 3 6 2" xfId="45712" xr:uid="{24B7EEAA-C064-48A2-A58A-C2875843527D}"/>
    <cellStyle name="Měna 2 2 3 2 4 2 3 7" xfId="28072" xr:uid="{6750F17A-EBCD-43F4-A266-5E945E6CD1D7}"/>
    <cellStyle name="Měna 2 2 3 2 4 2 4" xfId="2242" xr:uid="{1317E8B6-36CC-49E1-AC38-6333B028D2BB}"/>
    <cellStyle name="Měna 2 2 3 2 4 2 4 2" xfId="6652" xr:uid="{755F1197-0AC3-459C-A4AD-4C972F960D48}"/>
    <cellStyle name="Měna 2 2 3 2 4 2 4 2 2" xfId="24292" xr:uid="{068CA34B-7388-4A5C-9B8E-75DC4BA1949B}"/>
    <cellStyle name="Měna 2 2 3 2 4 2 4 2 2 2" xfId="50752" xr:uid="{878B6C0C-D7DF-4EAE-9CB1-27269E0ADB34}"/>
    <cellStyle name="Měna 2 2 3 2 4 2 4 2 3" xfId="33112" xr:uid="{C612D2E8-569C-4C53-B1E8-550A82255039}"/>
    <cellStyle name="Měna 2 2 3 2 4 2 4 3" xfId="11062" xr:uid="{155C0B83-E8F7-4595-8E54-C32B8D911256}"/>
    <cellStyle name="Měna 2 2 3 2 4 2 4 3 2" xfId="37522" xr:uid="{4084A940-E393-43B1-836D-8C6FA0167DD2}"/>
    <cellStyle name="Měna 2 2 3 2 4 2 4 4" xfId="15472" xr:uid="{F7373B36-9ED3-4361-90C6-9F67DFA4F1FE}"/>
    <cellStyle name="Měna 2 2 3 2 4 2 4 4 2" xfId="41932" xr:uid="{541D3292-A2CB-45A7-8744-5228349C3DD9}"/>
    <cellStyle name="Měna 2 2 3 2 4 2 4 5" xfId="19882" xr:uid="{39AFE9F7-ABDE-40F0-8778-6B7E1FF7C701}"/>
    <cellStyle name="Měna 2 2 3 2 4 2 4 5 2" xfId="46342" xr:uid="{118A6477-6746-4C71-838E-4C715E2F3E03}"/>
    <cellStyle name="Měna 2 2 3 2 4 2 4 6" xfId="28702" xr:uid="{9550DF2B-B792-4A85-99A3-FB402B1A8083}"/>
    <cellStyle name="Měna 2 2 3 2 4 2 5" xfId="2872" xr:uid="{154A64CD-1960-45C3-B743-5ADC6BF5AD01}"/>
    <cellStyle name="Měna 2 2 3 2 4 2 5 2" xfId="7282" xr:uid="{3F40CE96-1DC5-405D-A69B-449CC64D3396}"/>
    <cellStyle name="Měna 2 2 3 2 4 2 5 2 2" xfId="24922" xr:uid="{12C54A62-2E64-4A84-8393-3A93A711BDE8}"/>
    <cellStyle name="Měna 2 2 3 2 4 2 5 2 2 2" xfId="51382" xr:uid="{673793AF-827C-47D6-8FE3-20C55CDD7E6F}"/>
    <cellStyle name="Měna 2 2 3 2 4 2 5 2 3" xfId="33742" xr:uid="{1120E8E4-6C46-46EA-8705-22A8893EF4E0}"/>
    <cellStyle name="Měna 2 2 3 2 4 2 5 3" xfId="11692" xr:uid="{763252BF-F5D1-4A3A-B1D6-441DA560528D}"/>
    <cellStyle name="Měna 2 2 3 2 4 2 5 3 2" xfId="38152" xr:uid="{06C623A2-1037-4013-9BA0-9EC0470487C1}"/>
    <cellStyle name="Měna 2 2 3 2 4 2 5 4" xfId="16102" xr:uid="{947B5FF6-03A4-42FA-9F65-2ABF9822204C}"/>
    <cellStyle name="Měna 2 2 3 2 4 2 5 4 2" xfId="42562" xr:uid="{BD09373B-C9B2-426B-B77E-B53832E5F16D}"/>
    <cellStyle name="Měna 2 2 3 2 4 2 5 5" xfId="20512" xr:uid="{BC1F7465-3F60-4836-8D34-CF414FAEC32A}"/>
    <cellStyle name="Měna 2 2 3 2 4 2 5 5 2" xfId="46972" xr:uid="{F1BC069D-F2D3-4AD6-B909-AB70497A3BD9}"/>
    <cellStyle name="Měna 2 2 3 2 4 2 5 6" xfId="29332" xr:uid="{1A4D8FA7-5A49-4CF6-9356-F29D617C4A6A}"/>
    <cellStyle name="Měna 2 2 3 2 4 2 6" xfId="4762" xr:uid="{A918E7D6-A31D-4C7D-98FD-FD615860B8AB}"/>
    <cellStyle name="Měna 2 2 3 2 4 2 6 2" xfId="22402" xr:uid="{C917BD34-8299-4AEC-8445-C9DB74D51BCE}"/>
    <cellStyle name="Měna 2 2 3 2 4 2 6 2 2" xfId="48862" xr:uid="{8E7C8F1B-2C40-478C-8B9C-A6172E94ED88}"/>
    <cellStyle name="Měna 2 2 3 2 4 2 6 3" xfId="31222" xr:uid="{A770DB99-D518-4A07-8171-257136608E45}"/>
    <cellStyle name="Měna 2 2 3 2 4 2 7" xfId="9172" xr:uid="{AE3C6B4A-8B8C-42C5-86CF-8683320E08F6}"/>
    <cellStyle name="Měna 2 2 3 2 4 2 7 2" xfId="35632" xr:uid="{3062A966-5DA7-4858-86E3-52C93AE397CA}"/>
    <cellStyle name="Měna 2 2 3 2 4 2 8" xfId="13582" xr:uid="{AF8CF425-E54C-4BBF-A7C7-85145834816D}"/>
    <cellStyle name="Měna 2 2 3 2 4 2 8 2" xfId="40042" xr:uid="{EC63F0DC-63A2-4F19-B688-2EF3DA6DA72E}"/>
    <cellStyle name="Měna 2 2 3 2 4 2 9" xfId="17992" xr:uid="{6F546116-1217-445F-8093-ACD22F77CB21}"/>
    <cellStyle name="Měna 2 2 3 2 4 2 9 2" xfId="44452" xr:uid="{C2611578-CD2A-4FA9-AB8C-7E3CDE4D4867}"/>
    <cellStyle name="Měna 2 2 3 2 4 3" xfId="562" xr:uid="{B0E4E9D0-0ECD-4FA9-85C0-5D43DB186217}"/>
    <cellStyle name="Měna 2 2 3 2 4 3 10" xfId="27022" xr:uid="{90023D3F-1A60-4D6C-BBF9-AC543CC3B246}"/>
    <cellStyle name="Měna 2 2 3 2 4 3 2" xfId="1192" xr:uid="{448C264D-C37F-4705-801D-C058D81D1ABB}"/>
    <cellStyle name="Měna 2 2 3 2 4 3 2 2" xfId="3712" xr:uid="{19FD44F6-2CBC-486E-8D85-E06A94A26501}"/>
    <cellStyle name="Měna 2 2 3 2 4 3 2 2 2" xfId="8122" xr:uid="{DB0D9579-4AA4-40D2-AF08-B64CD50FF232}"/>
    <cellStyle name="Měna 2 2 3 2 4 3 2 2 2 2" xfId="25762" xr:uid="{64E376BB-5A54-4AB1-9FB1-7CBFE6BDE96E}"/>
    <cellStyle name="Měna 2 2 3 2 4 3 2 2 2 2 2" xfId="52222" xr:uid="{3469250D-B576-40D2-AE37-399D53415048}"/>
    <cellStyle name="Měna 2 2 3 2 4 3 2 2 2 3" xfId="34582" xr:uid="{18B701D2-DFA5-403A-86F0-96AE131DF4BD}"/>
    <cellStyle name="Měna 2 2 3 2 4 3 2 2 3" xfId="12532" xr:uid="{BF99A046-4498-4721-BA05-D213F2F35753}"/>
    <cellStyle name="Měna 2 2 3 2 4 3 2 2 3 2" xfId="38992" xr:uid="{7E729848-FED0-4500-8A33-2D5847AA72F3}"/>
    <cellStyle name="Měna 2 2 3 2 4 3 2 2 4" xfId="16942" xr:uid="{EE5173D8-FD7B-4964-A87A-7BE32977DED4}"/>
    <cellStyle name="Měna 2 2 3 2 4 3 2 2 4 2" xfId="43402" xr:uid="{045696D4-4E4F-4333-940F-56B68A9BE9E7}"/>
    <cellStyle name="Měna 2 2 3 2 4 3 2 2 5" xfId="21352" xr:uid="{A1038D99-8043-49D8-BFD5-2E75DECA4D52}"/>
    <cellStyle name="Měna 2 2 3 2 4 3 2 2 5 2" xfId="47812" xr:uid="{D8F75606-5A0D-4E19-9A8D-3AB2FCEAFDCE}"/>
    <cellStyle name="Měna 2 2 3 2 4 3 2 2 6" xfId="30172" xr:uid="{75651C1E-D372-4E98-A6D1-D719BF3BBD6A}"/>
    <cellStyle name="Měna 2 2 3 2 4 3 2 3" xfId="5602" xr:uid="{CF91A17D-8B75-4842-A165-307133D6AEFD}"/>
    <cellStyle name="Měna 2 2 3 2 4 3 2 3 2" xfId="23242" xr:uid="{BB6021FB-EF12-4D04-AF74-D7BCA05D3208}"/>
    <cellStyle name="Měna 2 2 3 2 4 3 2 3 2 2" xfId="49702" xr:uid="{530B5DA5-673D-4D08-93F1-794A0B2D7354}"/>
    <cellStyle name="Měna 2 2 3 2 4 3 2 3 3" xfId="32062" xr:uid="{53BB128B-05B6-4946-B329-0F97605501E7}"/>
    <cellStyle name="Měna 2 2 3 2 4 3 2 4" xfId="10012" xr:uid="{7CD5580B-3E73-4B41-8807-8387F1C28971}"/>
    <cellStyle name="Měna 2 2 3 2 4 3 2 4 2" xfId="36472" xr:uid="{F7F30035-F47A-48CC-835E-46D93094980F}"/>
    <cellStyle name="Měna 2 2 3 2 4 3 2 5" xfId="14422" xr:uid="{002018B2-4C13-4183-9965-2611F9EA7F98}"/>
    <cellStyle name="Měna 2 2 3 2 4 3 2 5 2" xfId="40882" xr:uid="{B4C4F429-4850-4D81-8231-740CDD31AF41}"/>
    <cellStyle name="Měna 2 2 3 2 4 3 2 6" xfId="18832" xr:uid="{9FE51B7C-3FB7-4853-9640-7A026CE1F3F1}"/>
    <cellStyle name="Měna 2 2 3 2 4 3 2 6 2" xfId="45292" xr:uid="{E901FCC6-E4F7-4F2C-8F7C-B63C474CD5CA}"/>
    <cellStyle name="Měna 2 2 3 2 4 3 2 7" xfId="27652" xr:uid="{E229EE99-5DF4-4977-9A9B-CA3A4D7040F9}"/>
    <cellStyle name="Měna 2 2 3 2 4 3 3" xfId="1822" xr:uid="{5782514B-4687-4489-A46A-9EE36ED53DBE}"/>
    <cellStyle name="Měna 2 2 3 2 4 3 3 2" xfId="4342" xr:uid="{DE72CA2F-782D-4C82-B711-0DD26E24E8EA}"/>
    <cellStyle name="Měna 2 2 3 2 4 3 3 2 2" xfId="8752" xr:uid="{EA56951D-F208-4F0D-982A-15AC32B767E0}"/>
    <cellStyle name="Měna 2 2 3 2 4 3 3 2 2 2" xfId="26392" xr:uid="{2648E84F-C147-40A3-8323-19D4E6033154}"/>
    <cellStyle name="Měna 2 2 3 2 4 3 3 2 2 2 2" xfId="52852" xr:uid="{049868D6-CB07-4493-A9D2-EBFCE11813F0}"/>
    <cellStyle name="Měna 2 2 3 2 4 3 3 2 2 3" xfId="35212" xr:uid="{F5F09FF1-B6B3-41A6-A97C-CF04D615B0B3}"/>
    <cellStyle name="Měna 2 2 3 2 4 3 3 2 3" xfId="13162" xr:uid="{433D2B37-FDD7-45D9-8C85-764C0B08A9C7}"/>
    <cellStyle name="Měna 2 2 3 2 4 3 3 2 3 2" xfId="39622" xr:uid="{C25FC403-1E5E-4E88-86B3-090DB409EA1D}"/>
    <cellStyle name="Měna 2 2 3 2 4 3 3 2 4" xfId="17572" xr:uid="{708CE2A1-7600-438C-8767-DBDBB86FB992}"/>
    <cellStyle name="Měna 2 2 3 2 4 3 3 2 4 2" xfId="44032" xr:uid="{0E59157C-6425-4F1B-9E69-35478730F973}"/>
    <cellStyle name="Měna 2 2 3 2 4 3 3 2 5" xfId="21982" xr:uid="{F68D6EEA-DDAE-436D-9A07-FF761154FB48}"/>
    <cellStyle name="Měna 2 2 3 2 4 3 3 2 5 2" xfId="48442" xr:uid="{EDD6BB44-2B83-47CE-85B2-A843C1AF7BF2}"/>
    <cellStyle name="Měna 2 2 3 2 4 3 3 2 6" xfId="30802" xr:uid="{1B6629A0-BA3E-4593-9FBE-42F3769B5110}"/>
    <cellStyle name="Měna 2 2 3 2 4 3 3 3" xfId="6232" xr:uid="{B3ED6E9B-2D71-4B87-9C39-75E54E3E1925}"/>
    <cellStyle name="Měna 2 2 3 2 4 3 3 3 2" xfId="23872" xr:uid="{DB3C2891-674B-4231-9AEC-D6290296963A}"/>
    <cellStyle name="Měna 2 2 3 2 4 3 3 3 2 2" xfId="50332" xr:uid="{32A785AE-B456-4B18-9B57-23A13F5C7D0B}"/>
    <cellStyle name="Měna 2 2 3 2 4 3 3 3 3" xfId="32692" xr:uid="{58AAE5F1-9CFB-4BB3-9E95-ED1D105F15F8}"/>
    <cellStyle name="Měna 2 2 3 2 4 3 3 4" xfId="10642" xr:uid="{ECAA7394-601D-4BAD-8052-B3EFBD2146BF}"/>
    <cellStyle name="Měna 2 2 3 2 4 3 3 4 2" xfId="37102" xr:uid="{AF9D275D-CE13-46B3-8FA8-E8D7E3CC7AD1}"/>
    <cellStyle name="Měna 2 2 3 2 4 3 3 5" xfId="15052" xr:uid="{3746B25C-D22C-4043-9162-27E4C077CF11}"/>
    <cellStyle name="Měna 2 2 3 2 4 3 3 5 2" xfId="41512" xr:uid="{35182F80-3D79-4352-8047-D948B3D2D261}"/>
    <cellStyle name="Měna 2 2 3 2 4 3 3 6" xfId="19462" xr:uid="{9BF61086-4715-4B20-B02D-61273DB3DC6A}"/>
    <cellStyle name="Měna 2 2 3 2 4 3 3 6 2" xfId="45922" xr:uid="{2C56F97D-EF3F-4CFE-82AD-923486E2BB7B}"/>
    <cellStyle name="Měna 2 2 3 2 4 3 3 7" xfId="28282" xr:uid="{9D8E92DB-C017-4122-AFFF-F56F681040DC}"/>
    <cellStyle name="Měna 2 2 3 2 4 3 4" xfId="2452" xr:uid="{8F440392-9FA8-41AE-BD72-4AA68D67DBC3}"/>
    <cellStyle name="Měna 2 2 3 2 4 3 4 2" xfId="6862" xr:uid="{10CD4C2B-8D04-44E3-8499-3DEC85B2CE9A}"/>
    <cellStyle name="Měna 2 2 3 2 4 3 4 2 2" xfId="24502" xr:uid="{BED138DE-85CD-446E-85EC-F2A299693862}"/>
    <cellStyle name="Měna 2 2 3 2 4 3 4 2 2 2" xfId="50962" xr:uid="{0D1BCAC8-4206-48DB-A3E8-D385B8F59EE8}"/>
    <cellStyle name="Měna 2 2 3 2 4 3 4 2 3" xfId="33322" xr:uid="{E0E0DFA2-ED52-4A14-AF77-053D73DB69DC}"/>
    <cellStyle name="Měna 2 2 3 2 4 3 4 3" xfId="11272" xr:uid="{42D0CFD2-160F-405A-BA99-9B46383106A6}"/>
    <cellStyle name="Měna 2 2 3 2 4 3 4 3 2" xfId="37732" xr:uid="{BE1A90ED-68D4-47B9-AB95-824A8F0DC0C1}"/>
    <cellStyle name="Měna 2 2 3 2 4 3 4 4" xfId="15682" xr:uid="{18A24D98-A48B-46DD-874F-21696032E983}"/>
    <cellStyle name="Měna 2 2 3 2 4 3 4 4 2" xfId="42142" xr:uid="{5542405D-A436-479A-B64E-A7712971CFF9}"/>
    <cellStyle name="Měna 2 2 3 2 4 3 4 5" xfId="20092" xr:uid="{D67A6A49-2DD7-43F8-9E1A-694406750B4B}"/>
    <cellStyle name="Měna 2 2 3 2 4 3 4 5 2" xfId="46552" xr:uid="{B0DA8E49-A3EA-48DC-B697-A3B70695BC8C}"/>
    <cellStyle name="Měna 2 2 3 2 4 3 4 6" xfId="28912" xr:uid="{70B347B7-9364-4692-B649-E72FFEFA387F}"/>
    <cellStyle name="Měna 2 2 3 2 4 3 5" xfId="3082" xr:uid="{1FA60DA7-6CB3-40B3-981B-7E5FEA9E6924}"/>
    <cellStyle name="Měna 2 2 3 2 4 3 5 2" xfId="7492" xr:uid="{8400D14A-4BB6-4F77-BBB0-CA90D5CFA134}"/>
    <cellStyle name="Měna 2 2 3 2 4 3 5 2 2" xfId="25132" xr:uid="{8C7BDEB2-8086-4A11-AE4E-1801AB8CFE72}"/>
    <cellStyle name="Měna 2 2 3 2 4 3 5 2 2 2" xfId="51592" xr:uid="{5B3691D8-F064-428B-87E9-36396DF6287D}"/>
    <cellStyle name="Měna 2 2 3 2 4 3 5 2 3" xfId="33952" xr:uid="{6939FA94-9D5C-4651-B759-AF8A66CD74A3}"/>
    <cellStyle name="Měna 2 2 3 2 4 3 5 3" xfId="11902" xr:uid="{14170A9E-E86C-4F33-BC40-3A9DBD7CBB3F}"/>
    <cellStyle name="Měna 2 2 3 2 4 3 5 3 2" xfId="38362" xr:uid="{2CA58B1C-B071-461A-9EDC-3146D3010C1A}"/>
    <cellStyle name="Měna 2 2 3 2 4 3 5 4" xfId="16312" xr:uid="{18EBC807-6BF4-4126-A6BF-D1E00128B4C6}"/>
    <cellStyle name="Měna 2 2 3 2 4 3 5 4 2" xfId="42772" xr:uid="{9AA152F6-B521-4C41-8123-790B63E6A33C}"/>
    <cellStyle name="Měna 2 2 3 2 4 3 5 5" xfId="20722" xr:uid="{938FEC58-4F0E-4614-BDA4-AB2E46E4A87C}"/>
    <cellStyle name="Měna 2 2 3 2 4 3 5 5 2" xfId="47182" xr:uid="{974DEEB7-C7E3-4558-84E7-57F65813603C}"/>
    <cellStyle name="Měna 2 2 3 2 4 3 5 6" xfId="29542" xr:uid="{FA5FB21C-6821-4BA3-8531-D2182411661E}"/>
    <cellStyle name="Měna 2 2 3 2 4 3 6" xfId="4972" xr:uid="{EEC0B6D3-E248-426F-8413-AF0026B4AF24}"/>
    <cellStyle name="Měna 2 2 3 2 4 3 6 2" xfId="22612" xr:uid="{89B4A572-509C-450C-9BF5-6DA03E49BCC7}"/>
    <cellStyle name="Měna 2 2 3 2 4 3 6 2 2" xfId="49072" xr:uid="{528F6773-1071-4085-94B3-D7E2AB85F8CD}"/>
    <cellStyle name="Měna 2 2 3 2 4 3 6 3" xfId="31432" xr:uid="{B17759A6-6602-4111-9373-2DF6AEB6CB5B}"/>
    <cellStyle name="Měna 2 2 3 2 4 3 7" xfId="9382" xr:uid="{A003C0FD-1C51-4B3B-BF7B-16360FBE33FC}"/>
    <cellStyle name="Měna 2 2 3 2 4 3 7 2" xfId="35842" xr:uid="{CC74CC30-D3F3-46A9-9034-CEA71DA44984}"/>
    <cellStyle name="Měna 2 2 3 2 4 3 8" xfId="13792" xr:uid="{D6AB211E-75D8-4D17-9049-E9C4C34D17C8}"/>
    <cellStyle name="Měna 2 2 3 2 4 3 8 2" xfId="40252" xr:uid="{A4A03CBA-23D8-4C99-9ACD-093A8A3C2A9E}"/>
    <cellStyle name="Měna 2 2 3 2 4 3 9" xfId="18202" xr:uid="{4C3ADF97-79C0-4A14-8F1C-100B0C0F343D}"/>
    <cellStyle name="Měna 2 2 3 2 4 3 9 2" xfId="44662" xr:uid="{7CF883B3-3DB3-4A30-91CC-490A576E2050}"/>
    <cellStyle name="Měna 2 2 3 2 4 4" xfId="772" xr:uid="{5A5F1096-8B91-4498-98ED-3400FF0EF085}"/>
    <cellStyle name="Měna 2 2 3 2 4 4 2" xfId="3292" xr:uid="{1A59EE09-DB16-4590-A8EC-D37D12BE7AE4}"/>
    <cellStyle name="Měna 2 2 3 2 4 4 2 2" xfId="7702" xr:uid="{92D428A5-AB2E-4C8E-88E9-6487F31A8756}"/>
    <cellStyle name="Měna 2 2 3 2 4 4 2 2 2" xfId="25342" xr:uid="{DFD1C98D-13D4-4625-B9DD-06835FC9FE6B}"/>
    <cellStyle name="Měna 2 2 3 2 4 4 2 2 2 2" xfId="51802" xr:uid="{6EFF7F24-00E9-43C6-9402-711E437F198F}"/>
    <cellStyle name="Měna 2 2 3 2 4 4 2 2 3" xfId="34162" xr:uid="{AFDD03BA-7DF3-4789-A03E-1779B79390AC}"/>
    <cellStyle name="Měna 2 2 3 2 4 4 2 3" xfId="12112" xr:uid="{5541EFA6-725B-44D9-8AD1-2FAEE82AB591}"/>
    <cellStyle name="Měna 2 2 3 2 4 4 2 3 2" xfId="38572" xr:uid="{DAA422A8-A5EF-4D53-AA43-13A139ABC06D}"/>
    <cellStyle name="Měna 2 2 3 2 4 4 2 4" xfId="16522" xr:uid="{2D6C1E6E-2312-4582-8887-E8A6EBA2BF0D}"/>
    <cellStyle name="Měna 2 2 3 2 4 4 2 4 2" xfId="42982" xr:uid="{FB184090-2723-4B7F-823A-322EB9245400}"/>
    <cellStyle name="Měna 2 2 3 2 4 4 2 5" xfId="20932" xr:uid="{1AAB20EB-65D9-4972-BCEA-C3C921E9FEAF}"/>
    <cellStyle name="Měna 2 2 3 2 4 4 2 5 2" xfId="47392" xr:uid="{ECCD909A-900E-4772-B419-927C1BB51233}"/>
    <cellStyle name="Měna 2 2 3 2 4 4 2 6" xfId="29752" xr:uid="{5AA84C5A-5B17-4281-9A66-B0532862892B}"/>
    <cellStyle name="Měna 2 2 3 2 4 4 3" xfId="5182" xr:uid="{7EEEBB87-40FC-43EC-8FF7-1CFE17A7F6D2}"/>
    <cellStyle name="Měna 2 2 3 2 4 4 3 2" xfId="22822" xr:uid="{42BA60B6-E2A5-4CC9-A2E2-DBC2C767BC65}"/>
    <cellStyle name="Měna 2 2 3 2 4 4 3 2 2" xfId="49282" xr:uid="{D6871D27-EE7B-4575-BEF7-9585945F3492}"/>
    <cellStyle name="Měna 2 2 3 2 4 4 3 3" xfId="31642" xr:uid="{CD1015C3-659B-4D2F-A819-00765D28C8FE}"/>
    <cellStyle name="Měna 2 2 3 2 4 4 4" xfId="9592" xr:uid="{9E10159D-EC5D-44FA-9866-70640AC16C57}"/>
    <cellStyle name="Měna 2 2 3 2 4 4 4 2" xfId="36052" xr:uid="{388F39C7-AE61-4EA8-9F2D-DFBCBC5F2EC7}"/>
    <cellStyle name="Měna 2 2 3 2 4 4 5" xfId="14002" xr:uid="{8572383C-B318-4A20-A314-4D91380D2782}"/>
    <cellStyle name="Měna 2 2 3 2 4 4 5 2" xfId="40462" xr:uid="{C51B388A-DF71-4744-B864-649450215CEA}"/>
    <cellStyle name="Měna 2 2 3 2 4 4 6" xfId="18412" xr:uid="{D14C5653-2C05-4E29-87F6-E7FCAFFA3330}"/>
    <cellStyle name="Měna 2 2 3 2 4 4 6 2" xfId="44872" xr:uid="{CD5E42E9-5590-45F5-AB4F-1211039E6514}"/>
    <cellStyle name="Měna 2 2 3 2 4 4 7" xfId="27232" xr:uid="{BB58EA0C-4AB8-415C-A515-FBDA379E26F1}"/>
    <cellStyle name="Měna 2 2 3 2 4 5" xfId="1402" xr:uid="{367DD21A-76A6-4D01-8FFA-0BCC52288D0A}"/>
    <cellStyle name="Měna 2 2 3 2 4 5 2" xfId="3922" xr:uid="{6E5F402F-790A-408F-85A1-3C9C43519F65}"/>
    <cellStyle name="Měna 2 2 3 2 4 5 2 2" xfId="8332" xr:uid="{3309FEC7-F59C-4E5B-9AB7-41CFF832040F}"/>
    <cellStyle name="Měna 2 2 3 2 4 5 2 2 2" xfId="25972" xr:uid="{C29101B5-581D-4A7F-BB77-D59404353E42}"/>
    <cellStyle name="Měna 2 2 3 2 4 5 2 2 2 2" xfId="52432" xr:uid="{2AC5D389-688A-484C-B5A2-E48F2D46EFEA}"/>
    <cellStyle name="Měna 2 2 3 2 4 5 2 2 3" xfId="34792" xr:uid="{1C13644E-861D-4D59-B578-1FB887322496}"/>
    <cellStyle name="Měna 2 2 3 2 4 5 2 3" xfId="12742" xr:uid="{B34672B4-B4AE-43E4-88DC-68CC5D77FD48}"/>
    <cellStyle name="Měna 2 2 3 2 4 5 2 3 2" xfId="39202" xr:uid="{ACC1BDD9-1068-4DB2-8656-D000C9A79D49}"/>
    <cellStyle name="Měna 2 2 3 2 4 5 2 4" xfId="17152" xr:uid="{EED0FF32-3403-4818-B825-7DB50C14D2DD}"/>
    <cellStyle name="Měna 2 2 3 2 4 5 2 4 2" xfId="43612" xr:uid="{57513763-9D42-470F-A6E6-7AE78AD72764}"/>
    <cellStyle name="Měna 2 2 3 2 4 5 2 5" xfId="21562" xr:uid="{3D166454-0CA1-4902-9549-EF1C2B0FEC84}"/>
    <cellStyle name="Měna 2 2 3 2 4 5 2 5 2" xfId="48022" xr:uid="{B15FDC3A-2EAA-4D06-913C-C319EAC6E4D3}"/>
    <cellStyle name="Měna 2 2 3 2 4 5 2 6" xfId="30382" xr:uid="{21A80D68-8A9D-43D2-80A0-6F4E8E91E916}"/>
    <cellStyle name="Měna 2 2 3 2 4 5 3" xfId="5812" xr:uid="{0BE92A13-97DB-47F0-A38A-0B0F89F54623}"/>
    <cellStyle name="Měna 2 2 3 2 4 5 3 2" xfId="23452" xr:uid="{5E73AA35-A8D1-4406-9EDB-4A3AC7539780}"/>
    <cellStyle name="Měna 2 2 3 2 4 5 3 2 2" xfId="49912" xr:uid="{0BFDF60F-A1C7-4A9A-8E01-B1A5FCE59A81}"/>
    <cellStyle name="Měna 2 2 3 2 4 5 3 3" xfId="32272" xr:uid="{D5A69541-6537-4C3C-A6FC-BA09F8637E01}"/>
    <cellStyle name="Měna 2 2 3 2 4 5 4" xfId="10222" xr:uid="{AC2E289D-5A39-4B92-890E-BACFF7A40AAD}"/>
    <cellStyle name="Měna 2 2 3 2 4 5 4 2" xfId="36682" xr:uid="{6BFE072C-2F88-45D6-8717-D5C60D10C2FA}"/>
    <cellStyle name="Měna 2 2 3 2 4 5 5" xfId="14632" xr:uid="{2119BD63-10CD-4111-917B-9372A3F1C011}"/>
    <cellStyle name="Měna 2 2 3 2 4 5 5 2" xfId="41092" xr:uid="{C20D0A56-CF50-48CD-A2A1-4F6912CB6105}"/>
    <cellStyle name="Měna 2 2 3 2 4 5 6" xfId="19042" xr:uid="{98AC3CC9-FA80-40CC-9A2B-C628EE26A3DF}"/>
    <cellStyle name="Měna 2 2 3 2 4 5 6 2" xfId="45502" xr:uid="{9598AF60-E22B-4BF1-B55B-F39D537F4847}"/>
    <cellStyle name="Měna 2 2 3 2 4 5 7" xfId="27862" xr:uid="{3EE42FC7-7169-4175-B696-6613F8031C5A}"/>
    <cellStyle name="Měna 2 2 3 2 4 6" xfId="2032" xr:uid="{F6CFDDE5-EC21-4EF7-A3CA-BD4D564749B6}"/>
    <cellStyle name="Měna 2 2 3 2 4 6 2" xfId="6442" xr:uid="{4435E214-ACFC-405D-ABA8-0B8FF379B9BE}"/>
    <cellStyle name="Měna 2 2 3 2 4 6 2 2" xfId="24082" xr:uid="{065D93C7-70CA-46E9-B09F-01342285C1FB}"/>
    <cellStyle name="Měna 2 2 3 2 4 6 2 2 2" xfId="50542" xr:uid="{4A96E84A-AA99-409C-9126-D73E4513E739}"/>
    <cellStyle name="Měna 2 2 3 2 4 6 2 3" xfId="32902" xr:uid="{76DB4156-6360-42AA-8552-6F88145B9D87}"/>
    <cellStyle name="Měna 2 2 3 2 4 6 3" xfId="10852" xr:uid="{A2D7AF76-F993-4431-99D0-E88B0B30DC5E}"/>
    <cellStyle name="Měna 2 2 3 2 4 6 3 2" xfId="37312" xr:uid="{DA2B2854-5841-4B69-9B9C-6FC32F98C7A3}"/>
    <cellStyle name="Měna 2 2 3 2 4 6 4" xfId="15262" xr:uid="{B1A25CB4-05F5-4BF7-BE30-E01C6E9AF900}"/>
    <cellStyle name="Měna 2 2 3 2 4 6 4 2" xfId="41722" xr:uid="{EA99AFB3-8764-407B-AF87-DDD45F767082}"/>
    <cellStyle name="Měna 2 2 3 2 4 6 5" xfId="19672" xr:uid="{2EDD02AE-F263-481D-9151-171DE3F33166}"/>
    <cellStyle name="Měna 2 2 3 2 4 6 5 2" xfId="46132" xr:uid="{9BA42126-583E-4490-988D-AB35CD7050E0}"/>
    <cellStyle name="Měna 2 2 3 2 4 6 6" xfId="28492" xr:uid="{5AE353E0-6E05-45DC-A64C-13B3F5FA2546}"/>
    <cellStyle name="Měna 2 2 3 2 4 7" xfId="2662" xr:uid="{FDF63D2D-8643-4059-AB84-982726247492}"/>
    <cellStyle name="Měna 2 2 3 2 4 7 2" xfId="7072" xr:uid="{B0A2188A-28E0-4BEE-AC98-6FF148238D2D}"/>
    <cellStyle name="Měna 2 2 3 2 4 7 2 2" xfId="24712" xr:uid="{5F8EA348-DFC3-4083-94EB-FD7D5843BD2D}"/>
    <cellStyle name="Měna 2 2 3 2 4 7 2 2 2" xfId="51172" xr:uid="{9BD8A083-05D1-45D1-8145-DADDF00B3D1D}"/>
    <cellStyle name="Měna 2 2 3 2 4 7 2 3" xfId="33532" xr:uid="{CC2C7761-8EF5-4F7E-A529-06EDCFD45B63}"/>
    <cellStyle name="Měna 2 2 3 2 4 7 3" xfId="11482" xr:uid="{CA0CB1A6-531C-4C2E-9AD0-A24582E42860}"/>
    <cellStyle name="Měna 2 2 3 2 4 7 3 2" xfId="37942" xr:uid="{8DF905DE-33C6-4F10-886C-CA64CCBB7786}"/>
    <cellStyle name="Měna 2 2 3 2 4 7 4" xfId="15892" xr:uid="{3269B22E-B43A-49C4-B143-4D9691B2B68B}"/>
    <cellStyle name="Měna 2 2 3 2 4 7 4 2" xfId="42352" xr:uid="{0B39C0E0-3188-45CD-8119-BFDF01577B28}"/>
    <cellStyle name="Měna 2 2 3 2 4 7 5" xfId="20302" xr:uid="{E177E846-2B77-4A54-85ED-E7F55690E550}"/>
    <cellStyle name="Měna 2 2 3 2 4 7 5 2" xfId="46762" xr:uid="{729E3018-66BD-4827-A710-72DAD8FFC709}"/>
    <cellStyle name="Měna 2 2 3 2 4 7 6" xfId="29122" xr:uid="{140A4B02-9AC2-486E-8EA7-7C37FDA3643E}"/>
    <cellStyle name="Měna 2 2 3 2 4 8" xfId="4552" xr:uid="{984AD0E8-E2B9-4E67-AD9C-32C153863D4D}"/>
    <cellStyle name="Měna 2 2 3 2 4 8 2" xfId="22192" xr:uid="{C834A606-E27F-48F2-AC8A-892EBCCF1175}"/>
    <cellStyle name="Měna 2 2 3 2 4 8 2 2" xfId="48652" xr:uid="{9B40668B-B571-4604-A1F9-5731FCA2A06F}"/>
    <cellStyle name="Měna 2 2 3 2 4 8 3" xfId="31012" xr:uid="{B4D05347-CB66-4FD4-A877-ACDF158D5334}"/>
    <cellStyle name="Měna 2 2 3 2 4 9" xfId="8962" xr:uid="{85C22610-26AC-4C3C-BAE3-73BC11B3F10F}"/>
    <cellStyle name="Měna 2 2 3 2 4 9 2" xfId="35422" xr:uid="{F9FD6F36-A733-4830-A44E-D443F0EE1B52}"/>
    <cellStyle name="Měna 2 2 3 2 5" xfId="183" xr:uid="{D51E9220-FA3E-4B5B-95A2-5BF697BE22EC}"/>
    <cellStyle name="Měna 2 2 3 2 5 10" xfId="13414" xr:uid="{EC81AE17-9912-4417-B277-59B91388665A}"/>
    <cellStyle name="Měna 2 2 3 2 5 10 2" xfId="39874" xr:uid="{639AC6FB-7605-467B-8467-6F957B47D893}"/>
    <cellStyle name="Měna 2 2 3 2 5 11" xfId="17824" xr:uid="{629B9B9D-D299-4A8F-B724-4B873B2339EB}"/>
    <cellStyle name="Měna 2 2 3 2 5 11 2" xfId="44284" xr:uid="{2861C8E7-5EE5-4A91-B635-7C6DDFF2569F}"/>
    <cellStyle name="Měna 2 2 3 2 5 12" xfId="26644" xr:uid="{9AA61E14-775E-4EBD-9023-55F7404F6292}"/>
    <cellStyle name="Měna 2 2 3 2 5 2" xfId="394" xr:uid="{F43FD147-3FC1-413C-A52F-55CDE76B5E7C}"/>
    <cellStyle name="Měna 2 2 3 2 5 2 10" xfId="26854" xr:uid="{ABABAEC4-3B1A-481A-9E09-ECE5DCC63D2F}"/>
    <cellStyle name="Měna 2 2 3 2 5 2 2" xfId="1024" xr:uid="{99B7A346-EE9A-4791-A349-DD7104BF1CE5}"/>
    <cellStyle name="Měna 2 2 3 2 5 2 2 2" xfId="3544" xr:uid="{BEC54DC8-EE77-4FAC-88DF-05968C99E47B}"/>
    <cellStyle name="Měna 2 2 3 2 5 2 2 2 2" xfId="7954" xr:uid="{12CB7714-AF29-42ED-8483-C960304DEBFE}"/>
    <cellStyle name="Měna 2 2 3 2 5 2 2 2 2 2" xfId="25594" xr:uid="{80674BED-E22F-41C4-944D-B0B4D5EB6A46}"/>
    <cellStyle name="Měna 2 2 3 2 5 2 2 2 2 2 2" xfId="52054" xr:uid="{53F6A469-61EC-47B1-906F-9EA380F61718}"/>
    <cellStyle name="Měna 2 2 3 2 5 2 2 2 2 3" xfId="34414" xr:uid="{233F7545-15AF-4CC0-BCEF-F79C2168445E}"/>
    <cellStyle name="Měna 2 2 3 2 5 2 2 2 3" xfId="12364" xr:uid="{6B17FB0A-4C09-445B-AD75-C18DF9423CC9}"/>
    <cellStyle name="Měna 2 2 3 2 5 2 2 2 3 2" xfId="38824" xr:uid="{43379FE9-F428-472C-AB57-23562BDF832E}"/>
    <cellStyle name="Měna 2 2 3 2 5 2 2 2 4" xfId="16774" xr:uid="{9FEE6B3A-61F2-4124-87EC-CD8601455669}"/>
    <cellStyle name="Měna 2 2 3 2 5 2 2 2 4 2" xfId="43234" xr:uid="{55B500A0-5D0E-41A5-AD52-91FA35C9E489}"/>
    <cellStyle name="Měna 2 2 3 2 5 2 2 2 5" xfId="21184" xr:uid="{E876E106-AB38-4613-891A-A4A77E6AC958}"/>
    <cellStyle name="Měna 2 2 3 2 5 2 2 2 5 2" xfId="47644" xr:uid="{ED691032-C514-463A-B58A-43D26DAE73F5}"/>
    <cellStyle name="Měna 2 2 3 2 5 2 2 2 6" xfId="30004" xr:uid="{4198E671-0175-4A58-AD99-A31D6BEFCC62}"/>
    <cellStyle name="Měna 2 2 3 2 5 2 2 3" xfId="5434" xr:uid="{B0A5E8B7-DB06-4379-9F97-2881BC6E5477}"/>
    <cellStyle name="Měna 2 2 3 2 5 2 2 3 2" xfId="23074" xr:uid="{EF087EB5-3CD0-4B63-9C03-8BC129C55AE3}"/>
    <cellStyle name="Měna 2 2 3 2 5 2 2 3 2 2" xfId="49534" xr:uid="{8E1609C2-E686-4D1B-AB39-F8D573534388}"/>
    <cellStyle name="Měna 2 2 3 2 5 2 2 3 3" xfId="31894" xr:uid="{8F686BD9-EBBC-491C-8550-267FE8265783}"/>
    <cellStyle name="Měna 2 2 3 2 5 2 2 4" xfId="9844" xr:uid="{BB1D3C71-860F-473C-8B3B-2A9041EAE2A4}"/>
    <cellStyle name="Měna 2 2 3 2 5 2 2 4 2" xfId="36304" xr:uid="{7B3AD675-F912-472E-8B8C-3017E7C2CC64}"/>
    <cellStyle name="Měna 2 2 3 2 5 2 2 5" xfId="14254" xr:uid="{18DF2B19-BE3B-4E30-970C-DA95E7B57A72}"/>
    <cellStyle name="Měna 2 2 3 2 5 2 2 5 2" xfId="40714" xr:uid="{5053A164-FA69-4E17-8970-203A0A07D558}"/>
    <cellStyle name="Měna 2 2 3 2 5 2 2 6" xfId="18664" xr:uid="{D2A319EB-86FF-4145-A515-384E42CB2B74}"/>
    <cellStyle name="Měna 2 2 3 2 5 2 2 6 2" xfId="45124" xr:uid="{6C7B8384-3306-4505-858C-6B471D69BC5E}"/>
    <cellStyle name="Měna 2 2 3 2 5 2 2 7" xfId="27484" xr:uid="{08CD2317-A7B9-439D-8D69-96391FB175C9}"/>
    <cellStyle name="Měna 2 2 3 2 5 2 3" xfId="1654" xr:uid="{C2418E6E-BD3E-4705-B39F-66505EC1B25A}"/>
    <cellStyle name="Měna 2 2 3 2 5 2 3 2" xfId="4174" xr:uid="{B49C512D-584E-422C-A02F-353BADAD9142}"/>
    <cellStyle name="Měna 2 2 3 2 5 2 3 2 2" xfId="8584" xr:uid="{3058477F-5DEB-4EAB-AA6C-B36FB5CAED4D}"/>
    <cellStyle name="Měna 2 2 3 2 5 2 3 2 2 2" xfId="26224" xr:uid="{6A8B0B02-7C6D-457A-92E9-8507A0C0FA76}"/>
    <cellStyle name="Měna 2 2 3 2 5 2 3 2 2 2 2" xfId="52684" xr:uid="{681FDDD5-24A4-4CCA-A722-B6D44F786316}"/>
    <cellStyle name="Měna 2 2 3 2 5 2 3 2 2 3" xfId="35044" xr:uid="{B3792280-4991-493C-BE57-75EFA7F77BF1}"/>
    <cellStyle name="Měna 2 2 3 2 5 2 3 2 3" xfId="12994" xr:uid="{CC9016D1-ECDE-4DA0-9ACB-5A7FA3822754}"/>
    <cellStyle name="Měna 2 2 3 2 5 2 3 2 3 2" xfId="39454" xr:uid="{DD115DBF-5099-4959-ACC4-323D23FCD21B}"/>
    <cellStyle name="Měna 2 2 3 2 5 2 3 2 4" xfId="17404" xr:uid="{D4A118CE-60D8-4790-87D2-9E1DB3A9ACF7}"/>
    <cellStyle name="Měna 2 2 3 2 5 2 3 2 4 2" xfId="43864" xr:uid="{E7595188-7995-46B0-9304-342145ABD6E3}"/>
    <cellStyle name="Měna 2 2 3 2 5 2 3 2 5" xfId="21814" xr:uid="{EC699082-106A-47EC-A993-573C17196114}"/>
    <cellStyle name="Měna 2 2 3 2 5 2 3 2 5 2" xfId="48274" xr:uid="{0A237DBB-808D-416F-843F-80A592C40249}"/>
    <cellStyle name="Měna 2 2 3 2 5 2 3 2 6" xfId="30634" xr:uid="{58F961A5-3B65-4DBE-B211-46FD049F3BC3}"/>
    <cellStyle name="Měna 2 2 3 2 5 2 3 3" xfId="6064" xr:uid="{E62E1B40-6420-4940-8B56-522402FA8D3E}"/>
    <cellStyle name="Měna 2 2 3 2 5 2 3 3 2" xfId="23704" xr:uid="{00FE5729-FDBA-45F7-B112-9B16B1134E02}"/>
    <cellStyle name="Měna 2 2 3 2 5 2 3 3 2 2" xfId="50164" xr:uid="{42126865-07A5-4467-A26F-4A333B8E1211}"/>
    <cellStyle name="Měna 2 2 3 2 5 2 3 3 3" xfId="32524" xr:uid="{3C135E7C-2BE4-4263-B118-CEAD6F397DF8}"/>
    <cellStyle name="Měna 2 2 3 2 5 2 3 4" xfId="10474" xr:uid="{EED5CC95-648B-4D60-8935-756A31AD8CCA}"/>
    <cellStyle name="Měna 2 2 3 2 5 2 3 4 2" xfId="36934" xr:uid="{3891A1F9-56BB-4CCD-BCC5-C7397FAC12EC}"/>
    <cellStyle name="Měna 2 2 3 2 5 2 3 5" xfId="14884" xr:uid="{DC484854-BF3C-4317-B57F-51626E8EA558}"/>
    <cellStyle name="Měna 2 2 3 2 5 2 3 5 2" xfId="41344" xr:uid="{3AE45784-12EE-401D-A710-38A9872762BB}"/>
    <cellStyle name="Měna 2 2 3 2 5 2 3 6" xfId="19294" xr:uid="{B3CF1A60-7294-4C50-8DB2-3EEE4AE4E335}"/>
    <cellStyle name="Měna 2 2 3 2 5 2 3 6 2" xfId="45754" xr:uid="{D0E2E06C-5E7B-42FD-AC19-F90628FB0395}"/>
    <cellStyle name="Měna 2 2 3 2 5 2 3 7" xfId="28114" xr:uid="{C0238191-065B-450D-BF5A-FDE46D915F76}"/>
    <cellStyle name="Měna 2 2 3 2 5 2 4" xfId="2284" xr:uid="{E6AE5A97-7A64-4EC8-97C8-F00008FABF32}"/>
    <cellStyle name="Měna 2 2 3 2 5 2 4 2" xfId="6694" xr:uid="{6AF70D46-DFCB-4871-AD0C-065421472163}"/>
    <cellStyle name="Měna 2 2 3 2 5 2 4 2 2" xfId="24334" xr:uid="{A6BB19CF-D6B2-4FA1-AEF5-69E8A91ADEEC}"/>
    <cellStyle name="Měna 2 2 3 2 5 2 4 2 2 2" xfId="50794" xr:uid="{1AF17C65-262C-443C-A9B8-A1100B8BFED9}"/>
    <cellStyle name="Měna 2 2 3 2 5 2 4 2 3" xfId="33154" xr:uid="{544B0500-A569-4D15-90AF-08F2C7F8F545}"/>
    <cellStyle name="Měna 2 2 3 2 5 2 4 3" xfId="11104" xr:uid="{AACF8558-DC9F-4080-9C7A-B14BD21AE392}"/>
    <cellStyle name="Měna 2 2 3 2 5 2 4 3 2" xfId="37564" xr:uid="{B5365291-698B-43E8-992B-D737EB654428}"/>
    <cellStyle name="Měna 2 2 3 2 5 2 4 4" xfId="15514" xr:uid="{21F105E2-3914-4B88-BB49-12EDC9E82D85}"/>
    <cellStyle name="Měna 2 2 3 2 5 2 4 4 2" xfId="41974" xr:uid="{020EC7EB-CE54-4E21-B86A-9AA3B20E56FA}"/>
    <cellStyle name="Měna 2 2 3 2 5 2 4 5" xfId="19924" xr:uid="{44DAC272-2B51-4B10-B3C6-02ECA625F436}"/>
    <cellStyle name="Měna 2 2 3 2 5 2 4 5 2" xfId="46384" xr:uid="{37E67F1C-69DB-47B3-9247-A6656528309F}"/>
    <cellStyle name="Měna 2 2 3 2 5 2 4 6" xfId="28744" xr:uid="{CC979D5C-711C-47AF-A654-86FA34EC3414}"/>
    <cellStyle name="Měna 2 2 3 2 5 2 5" xfId="2914" xr:uid="{719457BD-699C-447E-BCBD-C65571B0C4E3}"/>
    <cellStyle name="Měna 2 2 3 2 5 2 5 2" xfId="7324" xr:uid="{942FDB9B-878D-4776-9398-E3181DB6F1DB}"/>
    <cellStyle name="Měna 2 2 3 2 5 2 5 2 2" xfId="24964" xr:uid="{3402DB97-5017-4425-B42D-EA0D4042A692}"/>
    <cellStyle name="Měna 2 2 3 2 5 2 5 2 2 2" xfId="51424" xr:uid="{DF3097E6-B422-4369-8847-458D95F93F57}"/>
    <cellStyle name="Měna 2 2 3 2 5 2 5 2 3" xfId="33784" xr:uid="{971B162F-4F6F-45B3-9E3B-CA70AD346975}"/>
    <cellStyle name="Měna 2 2 3 2 5 2 5 3" xfId="11734" xr:uid="{3971E63F-51B5-4A43-A572-68FC28D82925}"/>
    <cellStyle name="Měna 2 2 3 2 5 2 5 3 2" xfId="38194" xr:uid="{1687083B-59AA-41B6-B22E-38A2EC2FABB6}"/>
    <cellStyle name="Měna 2 2 3 2 5 2 5 4" xfId="16144" xr:uid="{E3F4A033-16F8-48A1-BC60-06CE38FC7E0C}"/>
    <cellStyle name="Měna 2 2 3 2 5 2 5 4 2" xfId="42604" xr:uid="{CE5E08C6-14A4-4DA7-BB16-D60043DFCB1E}"/>
    <cellStyle name="Měna 2 2 3 2 5 2 5 5" xfId="20554" xr:uid="{0EE9E3D6-E665-436B-956E-D58F70672C20}"/>
    <cellStyle name="Měna 2 2 3 2 5 2 5 5 2" xfId="47014" xr:uid="{49C06FB1-3921-4BF1-B266-A14CBBF8C1A4}"/>
    <cellStyle name="Měna 2 2 3 2 5 2 5 6" xfId="29374" xr:uid="{F6EB3524-6FCD-4F89-AB52-404F6E9D48F3}"/>
    <cellStyle name="Měna 2 2 3 2 5 2 6" xfId="4804" xr:uid="{DDC88476-1EDF-40FA-9426-7FDF446D078B}"/>
    <cellStyle name="Měna 2 2 3 2 5 2 6 2" xfId="22444" xr:uid="{CDBC2D2B-BB99-43D4-81A3-7A7DEADAA009}"/>
    <cellStyle name="Měna 2 2 3 2 5 2 6 2 2" xfId="48904" xr:uid="{115D8ED9-F7EC-46A9-94CE-0BF73B12248F}"/>
    <cellStyle name="Měna 2 2 3 2 5 2 6 3" xfId="31264" xr:uid="{C94FB2C3-6260-4E52-9D7D-2168555249CD}"/>
    <cellStyle name="Měna 2 2 3 2 5 2 7" xfId="9214" xr:uid="{2F311700-0FB9-4A02-AFAF-EC32147F4C98}"/>
    <cellStyle name="Měna 2 2 3 2 5 2 7 2" xfId="35674" xr:uid="{11195598-52E9-4593-AF1C-FA5376A224FD}"/>
    <cellStyle name="Měna 2 2 3 2 5 2 8" xfId="13624" xr:uid="{8506961F-48FE-40EE-926A-6043888A80D7}"/>
    <cellStyle name="Měna 2 2 3 2 5 2 8 2" xfId="40084" xr:uid="{E0B4B9EE-9492-4FE8-B1B6-DB934187D1CC}"/>
    <cellStyle name="Měna 2 2 3 2 5 2 9" xfId="18034" xr:uid="{9BCA106F-6700-41AB-B72A-75978DC86D16}"/>
    <cellStyle name="Měna 2 2 3 2 5 2 9 2" xfId="44494" xr:uid="{9DEAE65D-B31C-4D6F-A57D-5EDA0C0C7BDC}"/>
    <cellStyle name="Měna 2 2 3 2 5 3" xfId="604" xr:uid="{98663CEA-CFE3-4006-A224-B1DC292D2625}"/>
    <cellStyle name="Měna 2 2 3 2 5 3 10" xfId="27064" xr:uid="{C2E32D7B-20BC-4F5C-9710-A79D5991E42D}"/>
    <cellStyle name="Měna 2 2 3 2 5 3 2" xfId="1234" xr:uid="{7E9F69ED-99A8-4B6C-8772-CC0E674539D8}"/>
    <cellStyle name="Měna 2 2 3 2 5 3 2 2" xfId="3754" xr:uid="{19FC967A-C41E-4A33-8403-85190460C4D8}"/>
    <cellStyle name="Měna 2 2 3 2 5 3 2 2 2" xfId="8164" xr:uid="{12DE071F-4837-446D-B0A3-2B1397EDD3CD}"/>
    <cellStyle name="Měna 2 2 3 2 5 3 2 2 2 2" xfId="25804" xr:uid="{C3DE4342-41EB-4C8F-B30D-CE70174FDE43}"/>
    <cellStyle name="Měna 2 2 3 2 5 3 2 2 2 2 2" xfId="52264" xr:uid="{D7C87EC0-7D53-4D38-85A1-A02CDD77A42A}"/>
    <cellStyle name="Měna 2 2 3 2 5 3 2 2 2 3" xfId="34624" xr:uid="{E940FEF9-889E-47F5-96FB-8E8EC474DB9F}"/>
    <cellStyle name="Měna 2 2 3 2 5 3 2 2 3" xfId="12574" xr:uid="{1BBBEC63-1590-4F85-AB6D-8EBA32599E8D}"/>
    <cellStyle name="Měna 2 2 3 2 5 3 2 2 3 2" xfId="39034" xr:uid="{EB6B8018-A23A-40B3-BCB8-C1A51E5540E0}"/>
    <cellStyle name="Měna 2 2 3 2 5 3 2 2 4" xfId="16984" xr:uid="{7276DAA7-11DE-4641-BA3B-F37FD672E99F}"/>
    <cellStyle name="Měna 2 2 3 2 5 3 2 2 4 2" xfId="43444" xr:uid="{4F9DE8AC-3999-475F-8B7B-F005BAC07AD0}"/>
    <cellStyle name="Měna 2 2 3 2 5 3 2 2 5" xfId="21394" xr:uid="{554B79E3-F3CC-47D9-B5D8-6C9DF170A80D}"/>
    <cellStyle name="Měna 2 2 3 2 5 3 2 2 5 2" xfId="47854" xr:uid="{E65BDAC8-DC07-4ADA-947C-73E21257644B}"/>
    <cellStyle name="Měna 2 2 3 2 5 3 2 2 6" xfId="30214" xr:uid="{45F7EC03-9481-4067-B358-B6B30A79787B}"/>
    <cellStyle name="Měna 2 2 3 2 5 3 2 3" xfId="5644" xr:uid="{3B2EA00E-3894-41E0-936E-B49062CEB239}"/>
    <cellStyle name="Měna 2 2 3 2 5 3 2 3 2" xfId="23284" xr:uid="{A03AD8E5-92C0-4F14-B611-7A4F99AC7840}"/>
    <cellStyle name="Měna 2 2 3 2 5 3 2 3 2 2" xfId="49744" xr:uid="{F901E74C-68E7-4627-8DF6-F291D2D05853}"/>
    <cellStyle name="Měna 2 2 3 2 5 3 2 3 3" xfId="32104" xr:uid="{650AC203-8C8A-41F7-ACBB-220225751360}"/>
    <cellStyle name="Měna 2 2 3 2 5 3 2 4" xfId="10054" xr:uid="{FE67C280-EED5-46A4-9293-80B3B33827D6}"/>
    <cellStyle name="Měna 2 2 3 2 5 3 2 4 2" xfId="36514" xr:uid="{72222777-A7F8-4BD2-A282-FAB49656DAB8}"/>
    <cellStyle name="Měna 2 2 3 2 5 3 2 5" xfId="14464" xr:uid="{5992C0C1-4640-46C3-8EEB-75944E2059C5}"/>
    <cellStyle name="Měna 2 2 3 2 5 3 2 5 2" xfId="40924" xr:uid="{D323961C-8C3D-4919-B921-BA0205913507}"/>
    <cellStyle name="Měna 2 2 3 2 5 3 2 6" xfId="18874" xr:uid="{4B20AD45-2AD7-4DAC-9E9A-F0D57B4F2B11}"/>
    <cellStyle name="Měna 2 2 3 2 5 3 2 6 2" xfId="45334" xr:uid="{943D5D8A-30C4-4534-9C85-CCE7834DE6E7}"/>
    <cellStyle name="Měna 2 2 3 2 5 3 2 7" xfId="27694" xr:uid="{F3811112-8EEB-4961-9540-BD16006691AE}"/>
    <cellStyle name="Měna 2 2 3 2 5 3 3" xfId="1864" xr:uid="{104D98ED-1E4E-47B6-8B8A-D9167428AA24}"/>
    <cellStyle name="Měna 2 2 3 2 5 3 3 2" xfId="4384" xr:uid="{AC9BF9FF-4300-4941-BAAA-3FFB5B99FF9C}"/>
    <cellStyle name="Měna 2 2 3 2 5 3 3 2 2" xfId="8794" xr:uid="{79FE88BC-1CDA-4961-8521-047B70EA6E69}"/>
    <cellStyle name="Měna 2 2 3 2 5 3 3 2 2 2" xfId="26434" xr:uid="{58FE6EC5-154F-45CB-8601-FFDDC9D3CFCD}"/>
    <cellStyle name="Měna 2 2 3 2 5 3 3 2 2 2 2" xfId="52894" xr:uid="{1D16FED9-B159-44AA-B844-15AA552CF400}"/>
    <cellStyle name="Měna 2 2 3 2 5 3 3 2 2 3" xfId="35254" xr:uid="{D7E4C369-1EBB-4B4F-B1DC-7AF1A35F6DFE}"/>
    <cellStyle name="Měna 2 2 3 2 5 3 3 2 3" xfId="13204" xr:uid="{264D2ACF-774E-4AAB-9FB7-D609336F1B5D}"/>
    <cellStyle name="Měna 2 2 3 2 5 3 3 2 3 2" xfId="39664" xr:uid="{7F9A8746-13E5-4C30-A12D-F120B50953A9}"/>
    <cellStyle name="Měna 2 2 3 2 5 3 3 2 4" xfId="17614" xr:uid="{5B6A1455-4039-46F4-A226-35B6737337C7}"/>
    <cellStyle name="Měna 2 2 3 2 5 3 3 2 4 2" xfId="44074" xr:uid="{5D6E03CE-DDB1-4242-9F9E-3D1170484837}"/>
    <cellStyle name="Měna 2 2 3 2 5 3 3 2 5" xfId="22024" xr:uid="{BFDE001C-BBF1-4F9B-823A-2AB7D1EB9B74}"/>
    <cellStyle name="Měna 2 2 3 2 5 3 3 2 5 2" xfId="48484" xr:uid="{37B58A5C-BADE-4D34-B9BF-81975E92BE6C}"/>
    <cellStyle name="Měna 2 2 3 2 5 3 3 2 6" xfId="30844" xr:uid="{ABCC28E0-028C-40D7-85DB-F8329E03F86D}"/>
    <cellStyle name="Měna 2 2 3 2 5 3 3 3" xfId="6274" xr:uid="{B23A40DC-D987-4B1E-9867-277D3DE06D69}"/>
    <cellStyle name="Měna 2 2 3 2 5 3 3 3 2" xfId="23914" xr:uid="{EA7220C3-BED1-4AB3-A778-6EF9250EFC55}"/>
    <cellStyle name="Měna 2 2 3 2 5 3 3 3 2 2" xfId="50374" xr:uid="{D207BD48-7A79-406B-86FC-835109BE6779}"/>
    <cellStyle name="Měna 2 2 3 2 5 3 3 3 3" xfId="32734" xr:uid="{5D425CC7-012D-43AF-87E1-042447E2E4A8}"/>
    <cellStyle name="Měna 2 2 3 2 5 3 3 4" xfId="10684" xr:uid="{92E1C004-4871-470E-9E1D-540C04137CF0}"/>
    <cellStyle name="Měna 2 2 3 2 5 3 3 4 2" xfId="37144" xr:uid="{882B4BB8-7060-4CA4-91DC-4EBA2EF4065E}"/>
    <cellStyle name="Měna 2 2 3 2 5 3 3 5" xfId="15094" xr:uid="{16C52B3E-7354-44EE-8CDD-12F16A440025}"/>
    <cellStyle name="Měna 2 2 3 2 5 3 3 5 2" xfId="41554" xr:uid="{4798F7E9-B3C2-4B98-BAF3-6660DBA5F8F9}"/>
    <cellStyle name="Měna 2 2 3 2 5 3 3 6" xfId="19504" xr:uid="{38B04C03-0913-49FB-8C95-F03AE96CE697}"/>
    <cellStyle name="Měna 2 2 3 2 5 3 3 6 2" xfId="45964" xr:uid="{9C86B27B-BAC3-45C1-9A40-02BB34B3FFE0}"/>
    <cellStyle name="Měna 2 2 3 2 5 3 3 7" xfId="28324" xr:uid="{39388A88-1F4B-4FF2-A05C-D1116E634CCB}"/>
    <cellStyle name="Měna 2 2 3 2 5 3 4" xfId="2494" xr:uid="{11A1D854-EF83-4157-95FF-6E912604DF8E}"/>
    <cellStyle name="Měna 2 2 3 2 5 3 4 2" xfId="6904" xr:uid="{21E55801-91ED-4EF4-AAEF-651E79E19A6C}"/>
    <cellStyle name="Měna 2 2 3 2 5 3 4 2 2" xfId="24544" xr:uid="{D2030C03-2104-47F8-A023-22A8856D33AF}"/>
    <cellStyle name="Měna 2 2 3 2 5 3 4 2 2 2" xfId="51004" xr:uid="{8F24FE44-BAA8-41E7-89BF-363051677508}"/>
    <cellStyle name="Měna 2 2 3 2 5 3 4 2 3" xfId="33364" xr:uid="{CC4C3E42-B79C-408E-9D05-2A6E627A30DE}"/>
    <cellStyle name="Měna 2 2 3 2 5 3 4 3" xfId="11314" xr:uid="{B7CC47D9-D87C-49FB-B83C-FE25EEE0878F}"/>
    <cellStyle name="Měna 2 2 3 2 5 3 4 3 2" xfId="37774" xr:uid="{DC6E18A7-80D8-4848-855A-1DA6C1F62B07}"/>
    <cellStyle name="Měna 2 2 3 2 5 3 4 4" xfId="15724" xr:uid="{550BC399-D93A-4792-B2FB-58A53DEE0F74}"/>
    <cellStyle name="Měna 2 2 3 2 5 3 4 4 2" xfId="42184" xr:uid="{2ACA51EF-CB90-42FA-9F7F-21CFFF0446B0}"/>
    <cellStyle name="Měna 2 2 3 2 5 3 4 5" xfId="20134" xr:uid="{C2B4C490-E116-4E6B-9838-0011679AD19B}"/>
    <cellStyle name="Měna 2 2 3 2 5 3 4 5 2" xfId="46594" xr:uid="{91336903-BFA3-449A-B845-30164FAF37B6}"/>
    <cellStyle name="Měna 2 2 3 2 5 3 4 6" xfId="28954" xr:uid="{045B100B-38F6-4B93-9F89-BC2E8A7E8EC8}"/>
    <cellStyle name="Měna 2 2 3 2 5 3 5" xfId="3124" xr:uid="{A2B1C395-915B-4F86-9DCC-B70B3E627B73}"/>
    <cellStyle name="Měna 2 2 3 2 5 3 5 2" xfId="7534" xr:uid="{5A83594A-39C8-45E8-A3F4-1D07D054F236}"/>
    <cellStyle name="Měna 2 2 3 2 5 3 5 2 2" xfId="25174" xr:uid="{0AE5EDD0-B3CB-4E12-A952-64A538E183DA}"/>
    <cellStyle name="Měna 2 2 3 2 5 3 5 2 2 2" xfId="51634" xr:uid="{EC8BFFD9-71DB-490E-A291-8DBF94932B8D}"/>
    <cellStyle name="Měna 2 2 3 2 5 3 5 2 3" xfId="33994" xr:uid="{E025A4A0-73D2-46ED-8F04-9A4714000237}"/>
    <cellStyle name="Měna 2 2 3 2 5 3 5 3" xfId="11944" xr:uid="{62CAAB7E-3E38-456C-ACE1-B20142EFA29A}"/>
    <cellStyle name="Měna 2 2 3 2 5 3 5 3 2" xfId="38404" xr:uid="{37A956D6-BDC9-4334-AD67-6E91FCDD7344}"/>
    <cellStyle name="Měna 2 2 3 2 5 3 5 4" xfId="16354" xr:uid="{EB4F7DCF-25DA-4626-8965-5FB1B1327AB1}"/>
    <cellStyle name="Měna 2 2 3 2 5 3 5 4 2" xfId="42814" xr:uid="{43ACD319-E530-427B-987D-D3A600203118}"/>
    <cellStyle name="Měna 2 2 3 2 5 3 5 5" xfId="20764" xr:uid="{0D4C4B0E-B8A8-427C-A254-A07471387614}"/>
    <cellStyle name="Měna 2 2 3 2 5 3 5 5 2" xfId="47224" xr:uid="{005BFDE5-392E-4731-B79B-20A6E1583843}"/>
    <cellStyle name="Měna 2 2 3 2 5 3 5 6" xfId="29584" xr:uid="{8A16A5DF-4FDA-428B-B123-FDC6BE92EBC8}"/>
    <cellStyle name="Měna 2 2 3 2 5 3 6" xfId="5014" xr:uid="{BDE82DB6-9C31-483B-A0C3-2E1F9512D7F9}"/>
    <cellStyle name="Měna 2 2 3 2 5 3 6 2" xfId="22654" xr:uid="{89B097D6-A077-4836-992E-004DC9A7B9EC}"/>
    <cellStyle name="Měna 2 2 3 2 5 3 6 2 2" xfId="49114" xr:uid="{881B05CC-8856-4F33-AA63-20373EDFD567}"/>
    <cellStyle name="Měna 2 2 3 2 5 3 6 3" xfId="31474" xr:uid="{CD404A96-2AC1-4C4D-9B1C-5E7F9E82E997}"/>
    <cellStyle name="Měna 2 2 3 2 5 3 7" xfId="9424" xr:uid="{C2DF31DE-83B9-442F-9B56-12600B5776B3}"/>
    <cellStyle name="Měna 2 2 3 2 5 3 7 2" xfId="35884" xr:uid="{BDB691F2-760C-4853-A267-A8A2803A9110}"/>
    <cellStyle name="Měna 2 2 3 2 5 3 8" xfId="13834" xr:uid="{15B5910B-1891-409A-A968-FA06C2C93C19}"/>
    <cellStyle name="Měna 2 2 3 2 5 3 8 2" xfId="40294" xr:uid="{94E437B7-B487-4D8C-9305-B8C863D079F3}"/>
    <cellStyle name="Měna 2 2 3 2 5 3 9" xfId="18244" xr:uid="{1773D14E-F472-4A58-96C9-3080EDB111D4}"/>
    <cellStyle name="Měna 2 2 3 2 5 3 9 2" xfId="44704" xr:uid="{A37E2650-9892-4458-991B-2A8E2FE94E8A}"/>
    <cellStyle name="Měna 2 2 3 2 5 4" xfId="814" xr:uid="{10F4EA7C-9117-474D-9604-6C8E6DA8F049}"/>
    <cellStyle name="Měna 2 2 3 2 5 4 2" xfId="3334" xr:uid="{0356A5C2-E6ED-47C1-9349-258F87879152}"/>
    <cellStyle name="Měna 2 2 3 2 5 4 2 2" xfId="7744" xr:uid="{F7B18D6B-6C82-4F4E-AD53-FA3EF0400A7A}"/>
    <cellStyle name="Měna 2 2 3 2 5 4 2 2 2" xfId="25384" xr:uid="{C64B5F69-B6F2-4C10-917C-9735F50D709B}"/>
    <cellStyle name="Měna 2 2 3 2 5 4 2 2 2 2" xfId="51844" xr:uid="{EFB52E6C-26C2-49C4-BBEB-B4FD368B2E2F}"/>
    <cellStyle name="Měna 2 2 3 2 5 4 2 2 3" xfId="34204" xr:uid="{8AB307D1-3528-4A54-B83E-1BDFDEA5A247}"/>
    <cellStyle name="Měna 2 2 3 2 5 4 2 3" xfId="12154" xr:uid="{FFB64C0A-B8EA-4DFD-8C14-EE85E409A028}"/>
    <cellStyle name="Měna 2 2 3 2 5 4 2 3 2" xfId="38614" xr:uid="{06ADCCDE-FE79-443C-90FF-C1627EAB4456}"/>
    <cellStyle name="Měna 2 2 3 2 5 4 2 4" xfId="16564" xr:uid="{9108991F-50BF-4A87-A203-AB17B74B60DA}"/>
    <cellStyle name="Měna 2 2 3 2 5 4 2 4 2" xfId="43024" xr:uid="{5B310BD5-67F9-48A8-A61A-336AF43FC69D}"/>
    <cellStyle name="Měna 2 2 3 2 5 4 2 5" xfId="20974" xr:uid="{3826BAD8-7C19-4693-BBB4-1FDFE81CDDD0}"/>
    <cellStyle name="Měna 2 2 3 2 5 4 2 5 2" xfId="47434" xr:uid="{69EE138B-B47A-4C9B-B59D-64238F144448}"/>
    <cellStyle name="Měna 2 2 3 2 5 4 2 6" xfId="29794" xr:uid="{6C9229E1-C7F4-40FD-BE40-AE7053F91C5F}"/>
    <cellStyle name="Měna 2 2 3 2 5 4 3" xfId="5224" xr:uid="{D942CEB1-E833-41A3-9B01-B1108B2216C4}"/>
    <cellStyle name="Měna 2 2 3 2 5 4 3 2" xfId="22864" xr:uid="{BA261F7D-071E-4958-AD30-E0E38492558D}"/>
    <cellStyle name="Měna 2 2 3 2 5 4 3 2 2" xfId="49324" xr:uid="{21FE2084-B7EE-4068-8BF4-4A565C95ED3C}"/>
    <cellStyle name="Měna 2 2 3 2 5 4 3 3" xfId="31684" xr:uid="{719A6329-8EE3-4297-88EB-8C321EF05BC4}"/>
    <cellStyle name="Měna 2 2 3 2 5 4 4" xfId="9634" xr:uid="{30DBC381-B942-40C3-AC3D-5A614E30A088}"/>
    <cellStyle name="Měna 2 2 3 2 5 4 4 2" xfId="36094" xr:uid="{9772EDA7-B3C8-43B6-B047-742D0CAEA161}"/>
    <cellStyle name="Měna 2 2 3 2 5 4 5" xfId="14044" xr:uid="{217049D1-4925-4D8D-A94B-7F52B0520C72}"/>
    <cellStyle name="Měna 2 2 3 2 5 4 5 2" xfId="40504" xr:uid="{0BDB63A8-D291-46ED-BF3D-AAA8789E2431}"/>
    <cellStyle name="Měna 2 2 3 2 5 4 6" xfId="18454" xr:uid="{34230D22-F4BC-43F8-964B-51E60F5FFAE7}"/>
    <cellStyle name="Měna 2 2 3 2 5 4 6 2" xfId="44914" xr:uid="{4BA4DD4A-421D-4AFC-A2EC-C1076270A619}"/>
    <cellStyle name="Měna 2 2 3 2 5 4 7" xfId="27274" xr:uid="{8795437E-9050-472F-B31A-DD3232D76229}"/>
    <cellStyle name="Měna 2 2 3 2 5 5" xfId="1444" xr:uid="{A51E147E-D3A5-493D-B34C-8B655257862C}"/>
    <cellStyle name="Měna 2 2 3 2 5 5 2" xfId="3964" xr:uid="{A66DA7E1-7583-42C9-8D57-25A50EEA3005}"/>
    <cellStyle name="Měna 2 2 3 2 5 5 2 2" xfId="8374" xr:uid="{3C0BF765-3F5D-42B5-A330-FC53F9A0C355}"/>
    <cellStyle name="Měna 2 2 3 2 5 5 2 2 2" xfId="26014" xr:uid="{14C398ED-8E43-4833-8781-042AF2C6A324}"/>
    <cellStyle name="Měna 2 2 3 2 5 5 2 2 2 2" xfId="52474" xr:uid="{DA190B68-2B32-411F-A208-0927507C0C86}"/>
    <cellStyle name="Měna 2 2 3 2 5 5 2 2 3" xfId="34834" xr:uid="{2F2FD430-388C-403B-A780-43D31363C619}"/>
    <cellStyle name="Měna 2 2 3 2 5 5 2 3" xfId="12784" xr:uid="{37EB0447-3990-4C16-BA35-10959B38595D}"/>
    <cellStyle name="Měna 2 2 3 2 5 5 2 3 2" xfId="39244" xr:uid="{83ECD629-DEE6-4EAD-9820-AF9637EC2E9F}"/>
    <cellStyle name="Měna 2 2 3 2 5 5 2 4" xfId="17194" xr:uid="{220E93F7-4FC4-4AD3-94A5-10850499DB4B}"/>
    <cellStyle name="Měna 2 2 3 2 5 5 2 4 2" xfId="43654" xr:uid="{CA719702-3614-491D-9EC8-4E43692D2E33}"/>
    <cellStyle name="Měna 2 2 3 2 5 5 2 5" xfId="21604" xr:uid="{4B30B041-A613-4FC1-A7FA-3B5BD1AF9D64}"/>
    <cellStyle name="Měna 2 2 3 2 5 5 2 5 2" xfId="48064" xr:uid="{BDDAB4BE-583B-4F62-AB67-9D7FF3E76160}"/>
    <cellStyle name="Měna 2 2 3 2 5 5 2 6" xfId="30424" xr:uid="{6463D2DF-F57D-42BB-B640-5D3BCEDCC83B}"/>
    <cellStyle name="Měna 2 2 3 2 5 5 3" xfId="5854" xr:uid="{827A760A-75EA-4DC6-9B95-613658839B25}"/>
    <cellStyle name="Měna 2 2 3 2 5 5 3 2" xfId="23494" xr:uid="{EBA4CB7F-35D9-4092-AA24-BAA8C3A0FC75}"/>
    <cellStyle name="Měna 2 2 3 2 5 5 3 2 2" xfId="49954" xr:uid="{E87A8937-4B6E-45B9-A822-199F87B1FDEC}"/>
    <cellStyle name="Měna 2 2 3 2 5 5 3 3" xfId="32314" xr:uid="{A59E30E6-B08D-4FF6-ADBB-5F136681C9BC}"/>
    <cellStyle name="Měna 2 2 3 2 5 5 4" xfId="10264" xr:uid="{2D2BD484-E486-425E-9FCD-06DEAFAC1140}"/>
    <cellStyle name="Měna 2 2 3 2 5 5 4 2" xfId="36724" xr:uid="{E1427214-4985-43B9-B554-AF15E73F8FB1}"/>
    <cellStyle name="Měna 2 2 3 2 5 5 5" xfId="14674" xr:uid="{9A2B914A-4EAA-47A7-B103-14708244F85D}"/>
    <cellStyle name="Měna 2 2 3 2 5 5 5 2" xfId="41134" xr:uid="{0EADC886-C2D0-4F68-96FB-9BF1B4510038}"/>
    <cellStyle name="Měna 2 2 3 2 5 5 6" xfId="19084" xr:uid="{27A42C68-D46C-41D9-80DE-0D8C6B4E40A7}"/>
    <cellStyle name="Měna 2 2 3 2 5 5 6 2" xfId="45544" xr:uid="{7F4853F7-AC96-4E05-A366-17C17F4FF5B3}"/>
    <cellStyle name="Měna 2 2 3 2 5 5 7" xfId="27904" xr:uid="{C67FDF0B-BC2B-47C6-A737-2C9939C18807}"/>
    <cellStyle name="Měna 2 2 3 2 5 6" xfId="2074" xr:uid="{A12E424B-007C-4589-BACC-774ABC646311}"/>
    <cellStyle name="Měna 2 2 3 2 5 6 2" xfId="6484" xr:uid="{18B88A62-1552-43C9-9504-5BDB7D1E4621}"/>
    <cellStyle name="Měna 2 2 3 2 5 6 2 2" xfId="24124" xr:uid="{ADF585DD-4C4E-4C87-B83E-390DB72C75FC}"/>
    <cellStyle name="Měna 2 2 3 2 5 6 2 2 2" xfId="50584" xr:uid="{C297616E-0806-47CF-8F9F-9EC297091FE3}"/>
    <cellStyle name="Měna 2 2 3 2 5 6 2 3" xfId="32944" xr:uid="{265ECE52-547D-4119-8A38-76D3E0B6BC0B}"/>
    <cellStyle name="Měna 2 2 3 2 5 6 3" xfId="10894" xr:uid="{18C378EE-9AA4-4597-ABC2-04FAE5F9D2F0}"/>
    <cellStyle name="Měna 2 2 3 2 5 6 3 2" xfId="37354" xr:uid="{78E7C74A-191E-459C-AE89-05F403E6BF0D}"/>
    <cellStyle name="Měna 2 2 3 2 5 6 4" xfId="15304" xr:uid="{309D17C9-0967-45CF-9D9D-3CE55DCA72D7}"/>
    <cellStyle name="Měna 2 2 3 2 5 6 4 2" xfId="41764" xr:uid="{9D15A59B-DF68-4F88-A486-C86D20618651}"/>
    <cellStyle name="Měna 2 2 3 2 5 6 5" xfId="19714" xr:uid="{0520253A-110C-4DED-B6A8-371714CC8E70}"/>
    <cellStyle name="Měna 2 2 3 2 5 6 5 2" xfId="46174" xr:uid="{9E8BF048-7936-46AF-AF56-CA2420496AF6}"/>
    <cellStyle name="Měna 2 2 3 2 5 6 6" xfId="28534" xr:uid="{B521DDB6-F8FE-446E-87FD-9D1C93ADCFDC}"/>
    <cellStyle name="Měna 2 2 3 2 5 7" xfId="2704" xr:uid="{557B3222-29DB-4663-896B-A8AAF8B11E38}"/>
    <cellStyle name="Měna 2 2 3 2 5 7 2" xfId="7114" xr:uid="{A11DECB0-414D-42AF-9312-2F637FAF76FD}"/>
    <cellStyle name="Měna 2 2 3 2 5 7 2 2" xfId="24754" xr:uid="{93F00D28-0E98-4F06-BF35-7657D4110471}"/>
    <cellStyle name="Měna 2 2 3 2 5 7 2 2 2" xfId="51214" xr:uid="{AD1ADF2C-72BC-4F1F-BC7D-3907C04DAF0D}"/>
    <cellStyle name="Měna 2 2 3 2 5 7 2 3" xfId="33574" xr:uid="{DEF69DA7-243D-466B-AA41-4047D9690BD1}"/>
    <cellStyle name="Měna 2 2 3 2 5 7 3" xfId="11524" xr:uid="{023D8110-8CF0-49CD-82D0-48D4945C02AB}"/>
    <cellStyle name="Měna 2 2 3 2 5 7 3 2" xfId="37984" xr:uid="{B7C2E1CB-40C4-40B3-A5C7-B09AC7FC8524}"/>
    <cellStyle name="Měna 2 2 3 2 5 7 4" xfId="15934" xr:uid="{A03B68E8-02AB-4A30-8284-36345F713D7E}"/>
    <cellStyle name="Měna 2 2 3 2 5 7 4 2" xfId="42394" xr:uid="{FB03879A-8EA5-462B-84CD-942351F9F34B}"/>
    <cellStyle name="Měna 2 2 3 2 5 7 5" xfId="20344" xr:uid="{99CB9BFE-1535-4C8A-AD41-1CC66DAF6FFB}"/>
    <cellStyle name="Měna 2 2 3 2 5 7 5 2" xfId="46804" xr:uid="{AA3B854C-F5DD-41A5-A699-9556BD62210A}"/>
    <cellStyle name="Měna 2 2 3 2 5 7 6" xfId="29164" xr:uid="{0F0F720C-6489-412E-A04E-37CF9D8D9869}"/>
    <cellStyle name="Měna 2 2 3 2 5 8" xfId="4594" xr:uid="{3F6295CC-0569-4BC9-88AF-2A991E73B0D3}"/>
    <cellStyle name="Měna 2 2 3 2 5 8 2" xfId="22234" xr:uid="{C58787B4-8BBF-495C-899F-9D7E1BC4CFC1}"/>
    <cellStyle name="Měna 2 2 3 2 5 8 2 2" xfId="48694" xr:uid="{19BC088F-87DB-45C2-BD64-E91B16684215}"/>
    <cellStyle name="Měna 2 2 3 2 5 8 3" xfId="31054" xr:uid="{583FE9A4-540C-4248-BAC5-F6812A76C752}"/>
    <cellStyle name="Měna 2 2 3 2 5 9" xfId="9004" xr:uid="{4CFDF416-6756-4FC0-8DB4-482C789DE575}"/>
    <cellStyle name="Měna 2 2 3 2 5 9 2" xfId="35464" xr:uid="{73184B0E-1EBB-473E-8708-10DDF16D11C2}"/>
    <cellStyle name="Měna 2 2 3 2 6" xfId="226" xr:uid="{A0C2BE2C-B18B-43AE-A551-A9492460FD92}"/>
    <cellStyle name="Měna 2 2 3 2 6 10" xfId="26686" xr:uid="{47FB9A44-5B70-4C35-A378-EE28CFF34405}"/>
    <cellStyle name="Měna 2 2 3 2 6 2" xfId="856" xr:uid="{368C56C7-901E-416F-A9C2-17022C36F1B1}"/>
    <cellStyle name="Měna 2 2 3 2 6 2 2" xfId="3376" xr:uid="{64AB0C90-C838-49C1-BE8C-E79F63EAD485}"/>
    <cellStyle name="Měna 2 2 3 2 6 2 2 2" xfId="7786" xr:uid="{E8AE7155-A4C8-4BD4-A6FE-D8C2CD5D544E}"/>
    <cellStyle name="Měna 2 2 3 2 6 2 2 2 2" xfId="25426" xr:uid="{93115ECB-764C-4BEF-81E0-0AB410602A64}"/>
    <cellStyle name="Měna 2 2 3 2 6 2 2 2 2 2" xfId="51886" xr:uid="{E446775A-2A20-461E-9717-A807A6759F4A}"/>
    <cellStyle name="Měna 2 2 3 2 6 2 2 2 3" xfId="34246" xr:uid="{D385F483-85D3-48E8-9E43-1375504F704E}"/>
    <cellStyle name="Měna 2 2 3 2 6 2 2 3" xfId="12196" xr:uid="{42180560-DB15-4C32-8584-11BB21462369}"/>
    <cellStyle name="Měna 2 2 3 2 6 2 2 3 2" xfId="38656" xr:uid="{C1552080-07D6-4C51-8B9D-7E30A6F9655B}"/>
    <cellStyle name="Měna 2 2 3 2 6 2 2 4" xfId="16606" xr:uid="{090F7FBB-FAEF-403C-A412-8B7103797915}"/>
    <cellStyle name="Měna 2 2 3 2 6 2 2 4 2" xfId="43066" xr:uid="{D36BC4DB-8A39-433C-97F8-6B77FFA412F2}"/>
    <cellStyle name="Měna 2 2 3 2 6 2 2 5" xfId="21016" xr:uid="{7E099B70-9C01-4D58-A4C2-398D8625819B}"/>
    <cellStyle name="Měna 2 2 3 2 6 2 2 5 2" xfId="47476" xr:uid="{E9764F3C-475A-4D02-ADE8-20DCDBDDB362}"/>
    <cellStyle name="Měna 2 2 3 2 6 2 2 6" xfId="29836" xr:uid="{7A095C9D-2F27-401C-B7FD-BB183327F408}"/>
    <cellStyle name="Měna 2 2 3 2 6 2 3" xfId="5266" xr:uid="{FF06B0C0-9440-44B9-BBBB-D71B147BD566}"/>
    <cellStyle name="Měna 2 2 3 2 6 2 3 2" xfId="22906" xr:uid="{CAF50AF1-6B3E-42A3-9B9E-618FC871500F}"/>
    <cellStyle name="Měna 2 2 3 2 6 2 3 2 2" xfId="49366" xr:uid="{BB704A79-44D8-4CD0-BD5D-5E0DB4BD9C1D}"/>
    <cellStyle name="Měna 2 2 3 2 6 2 3 3" xfId="31726" xr:uid="{E372DF16-5AB4-442E-BC11-6E71EC5E7600}"/>
    <cellStyle name="Měna 2 2 3 2 6 2 4" xfId="9676" xr:uid="{98E2D194-9AD7-4DBC-A0F6-D6A55C9EE1E7}"/>
    <cellStyle name="Měna 2 2 3 2 6 2 4 2" xfId="36136" xr:uid="{AC9730FB-6A7B-40B4-8CA4-DB943EBB08E7}"/>
    <cellStyle name="Měna 2 2 3 2 6 2 5" xfId="14086" xr:uid="{6AF64F8D-8E1D-4341-87C2-0B7FDEB6F7CE}"/>
    <cellStyle name="Měna 2 2 3 2 6 2 5 2" xfId="40546" xr:uid="{64303194-A19B-4029-A491-79AF4B5E44BD}"/>
    <cellStyle name="Měna 2 2 3 2 6 2 6" xfId="18496" xr:uid="{20F8EFDA-E139-4DA5-8308-6AEFB8EAADEF}"/>
    <cellStyle name="Měna 2 2 3 2 6 2 6 2" xfId="44956" xr:uid="{D1B841B1-3047-447F-B04D-1A20D5A07A0E}"/>
    <cellStyle name="Měna 2 2 3 2 6 2 7" xfId="27316" xr:uid="{9271B1AF-9782-4AC0-9DF2-FAD4D352F6C8}"/>
    <cellStyle name="Měna 2 2 3 2 6 3" xfId="1486" xr:uid="{9795D875-6915-440F-B41F-7A0241535250}"/>
    <cellStyle name="Měna 2 2 3 2 6 3 2" xfId="4006" xr:uid="{6E97DDF0-772F-488A-BE0A-3A86B9D4B65A}"/>
    <cellStyle name="Měna 2 2 3 2 6 3 2 2" xfId="8416" xr:uid="{0C415212-14C6-48E5-B097-D3EA600B0BAF}"/>
    <cellStyle name="Měna 2 2 3 2 6 3 2 2 2" xfId="26056" xr:uid="{13B51F75-0C6D-452E-B7DD-83950098E624}"/>
    <cellStyle name="Měna 2 2 3 2 6 3 2 2 2 2" xfId="52516" xr:uid="{31313F1E-85B8-4267-922A-2F50051F149E}"/>
    <cellStyle name="Měna 2 2 3 2 6 3 2 2 3" xfId="34876" xr:uid="{0AC781F3-45D8-4593-9097-B1954F647448}"/>
    <cellStyle name="Měna 2 2 3 2 6 3 2 3" xfId="12826" xr:uid="{29CE7D84-E5C7-4B7D-93DC-2B451430443D}"/>
    <cellStyle name="Měna 2 2 3 2 6 3 2 3 2" xfId="39286" xr:uid="{7814B50F-564C-40AD-87EB-ACDA4F1E9C0A}"/>
    <cellStyle name="Měna 2 2 3 2 6 3 2 4" xfId="17236" xr:uid="{8A404343-B2E2-4127-BC55-15D13FF4426C}"/>
    <cellStyle name="Měna 2 2 3 2 6 3 2 4 2" xfId="43696" xr:uid="{BF113AD1-0063-4D78-A14E-3C790D614D50}"/>
    <cellStyle name="Měna 2 2 3 2 6 3 2 5" xfId="21646" xr:uid="{E3575028-A516-46DE-810E-2AFDA6DAFB99}"/>
    <cellStyle name="Měna 2 2 3 2 6 3 2 5 2" xfId="48106" xr:uid="{60780D5B-0071-44E8-8BC6-3D18C2599FE8}"/>
    <cellStyle name="Měna 2 2 3 2 6 3 2 6" xfId="30466" xr:uid="{70106819-7338-42F0-9DC1-5565072457AA}"/>
    <cellStyle name="Měna 2 2 3 2 6 3 3" xfId="5896" xr:uid="{AAFE0A92-3BB8-4507-96B6-15B30EF530BF}"/>
    <cellStyle name="Měna 2 2 3 2 6 3 3 2" xfId="23536" xr:uid="{89B89968-41AA-4207-BFBD-4515E0BD88D2}"/>
    <cellStyle name="Měna 2 2 3 2 6 3 3 2 2" xfId="49996" xr:uid="{0CD16CB8-34EE-4952-BD97-7517E806A17E}"/>
    <cellStyle name="Měna 2 2 3 2 6 3 3 3" xfId="32356" xr:uid="{C15E7AE1-3D63-47AE-A4E1-84431D5258D4}"/>
    <cellStyle name="Měna 2 2 3 2 6 3 4" xfId="10306" xr:uid="{E91B0D5C-AD74-41DC-ABA5-3408E875BE24}"/>
    <cellStyle name="Měna 2 2 3 2 6 3 4 2" xfId="36766" xr:uid="{F180E473-1AC1-4507-9AF3-E86B4C02D043}"/>
    <cellStyle name="Měna 2 2 3 2 6 3 5" xfId="14716" xr:uid="{C7A3E5F3-D34A-4EDD-9955-1B679BCDB53F}"/>
    <cellStyle name="Měna 2 2 3 2 6 3 5 2" xfId="41176" xr:uid="{68445B9C-BA49-4253-876A-3D621D2C3F8A}"/>
    <cellStyle name="Měna 2 2 3 2 6 3 6" xfId="19126" xr:uid="{8AE1ABFD-DC6E-4C42-B9B9-B92753512C8C}"/>
    <cellStyle name="Měna 2 2 3 2 6 3 6 2" xfId="45586" xr:uid="{653A82A6-01A9-48CB-976F-37B460954A74}"/>
    <cellStyle name="Měna 2 2 3 2 6 3 7" xfId="27946" xr:uid="{35BB50A1-17DB-4AFA-B11F-DB3B5DBBB76B}"/>
    <cellStyle name="Měna 2 2 3 2 6 4" xfId="2116" xr:uid="{1839F515-5333-419D-B249-9F7B1E14331D}"/>
    <cellStyle name="Měna 2 2 3 2 6 4 2" xfId="6526" xr:uid="{51B88D40-7CBF-4D12-8688-800086900395}"/>
    <cellStyle name="Měna 2 2 3 2 6 4 2 2" xfId="24166" xr:uid="{A0BD6D43-49F6-4FB2-9DA5-72707E888EE1}"/>
    <cellStyle name="Měna 2 2 3 2 6 4 2 2 2" xfId="50626" xr:uid="{4CA8639B-1160-495D-B4A6-4B0CDDEA2C50}"/>
    <cellStyle name="Měna 2 2 3 2 6 4 2 3" xfId="32986" xr:uid="{4B669730-9ADF-47D2-B52B-72391B4726B3}"/>
    <cellStyle name="Měna 2 2 3 2 6 4 3" xfId="10936" xr:uid="{C0797226-BF21-4B50-B60B-4401D4729877}"/>
    <cellStyle name="Měna 2 2 3 2 6 4 3 2" xfId="37396" xr:uid="{7C28807B-0EA2-43BB-8ED6-230C70D1B4BF}"/>
    <cellStyle name="Měna 2 2 3 2 6 4 4" xfId="15346" xr:uid="{AC93499E-56F3-4C31-B452-BACA79BA94CD}"/>
    <cellStyle name="Měna 2 2 3 2 6 4 4 2" xfId="41806" xr:uid="{BD7E6C23-B28F-4481-B569-791476C5904C}"/>
    <cellStyle name="Měna 2 2 3 2 6 4 5" xfId="19756" xr:uid="{F5B315AF-8B3E-4FFE-A17D-1312CA58F76C}"/>
    <cellStyle name="Měna 2 2 3 2 6 4 5 2" xfId="46216" xr:uid="{9A93B2A2-F919-4942-B87E-D1218EE34AB4}"/>
    <cellStyle name="Měna 2 2 3 2 6 4 6" xfId="28576" xr:uid="{3CADA2A4-116E-4F78-8C17-FCABE96CCEB0}"/>
    <cellStyle name="Měna 2 2 3 2 6 5" xfId="2746" xr:uid="{80D14650-1CEA-4B0E-A683-8AA4478BA7B0}"/>
    <cellStyle name="Měna 2 2 3 2 6 5 2" xfId="7156" xr:uid="{C96F72F7-D3AF-447C-B553-60B05B518CAB}"/>
    <cellStyle name="Měna 2 2 3 2 6 5 2 2" xfId="24796" xr:uid="{C4576F58-140F-4E01-A815-62671938425D}"/>
    <cellStyle name="Měna 2 2 3 2 6 5 2 2 2" xfId="51256" xr:uid="{F91D752B-997F-4735-925C-C1CD17AAA710}"/>
    <cellStyle name="Měna 2 2 3 2 6 5 2 3" xfId="33616" xr:uid="{E8857F99-D7A6-4692-8BE3-C3EC2E18EB76}"/>
    <cellStyle name="Měna 2 2 3 2 6 5 3" xfId="11566" xr:uid="{FC6D4B52-D9F1-47B4-A840-32A2B5433E0F}"/>
    <cellStyle name="Měna 2 2 3 2 6 5 3 2" xfId="38026" xr:uid="{56C4D16E-CBEA-4DD6-BD65-8FEE12DE4255}"/>
    <cellStyle name="Měna 2 2 3 2 6 5 4" xfId="15976" xr:uid="{45D23D7D-D147-4F07-8E0F-4C06CB185990}"/>
    <cellStyle name="Měna 2 2 3 2 6 5 4 2" xfId="42436" xr:uid="{C3F5D297-25E4-457A-87EB-B132AE4690D6}"/>
    <cellStyle name="Měna 2 2 3 2 6 5 5" xfId="20386" xr:uid="{4DB21C8E-60DD-43E1-AFA4-920564FD6684}"/>
    <cellStyle name="Měna 2 2 3 2 6 5 5 2" xfId="46846" xr:uid="{52D67856-0A31-4F2A-AFE3-0336E131EDF9}"/>
    <cellStyle name="Měna 2 2 3 2 6 5 6" xfId="29206" xr:uid="{47F458B9-1E51-4B25-8B08-2D0897E7903E}"/>
    <cellStyle name="Měna 2 2 3 2 6 6" xfId="4636" xr:uid="{385F8CFB-79CC-4524-BCEC-A69A84BADFD9}"/>
    <cellStyle name="Měna 2 2 3 2 6 6 2" xfId="22276" xr:uid="{7BA050E5-8A85-4694-B138-23E2AAF2B79C}"/>
    <cellStyle name="Měna 2 2 3 2 6 6 2 2" xfId="48736" xr:uid="{AB38A891-B490-4AE9-93A4-8291716AB7E1}"/>
    <cellStyle name="Měna 2 2 3 2 6 6 3" xfId="31096" xr:uid="{9299A992-2203-4505-A9C0-9BEAFC26D098}"/>
    <cellStyle name="Měna 2 2 3 2 6 7" xfId="9046" xr:uid="{1C9CE5DE-FC71-4E95-ADBE-7F1E54424D0A}"/>
    <cellStyle name="Měna 2 2 3 2 6 7 2" xfId="35506" xr:uid="{CB30BEA1-3692-4E54-AD81-C7FB792C7412}"/>
    <cellStyle name="Měna 2 2 3 2 6 8" xfId="13456" xr:uid="{9691E3BC-3809-4B41-A0C2-EF6DB07BF2C9}"/>
    <cellStyle name="Měna 2 2 3 2 6 8 2" xfId="39916" xr:uid="{9136651F-F574-42DC-8BC6-9B6BED4BDFD8}"/>
    <cellStyle name="Měna 2 2 3 2 6 9" xfId="17866" xr:uid="{EFD32F1A-98AD-484D-A65B-EFB6F707B799}"/>
    <cellStyle name="Měna 2 2 3 2 6 9 2" xfId="44326" xr:uid="{DF6200B5-F640-44BE-9B9C-3C8F7B0FF22B}"/>
    <cellStyle name="Měna 2 2 3 2 7" xfId="436" xr:uid="{8783DFD3-DA0C-4E63-9A93-A72E53BC95CA}"/>
    <cellStyle name="Měna 2 2 3 2 7 10" xfId="26896" xr:uid="{FCFCED7B-15A1-4A68-9FB4-05EC8A4C686F}"/>
    <cellStyle name="Měna 2 2 3 2 7 2" xfId="1066" xr:uid="{BC06234C-1533-4ED0-B54A-424935A0A7C6}"/>
    <cellStyle name="Měna 2 2 3 2 7 2 2" xfId="3586" xr:uid="{A184ED67-0069-46F7-B915-36C3513C03AE}"/>
    <cellStyle name="Měna 2 2 3 2 7 2 2 2" xfId="7996" xr:uid="{CCBE8A0C-B421-479B-9998-6E4BC92EF231}"/>
    <cellStyle name="Měna 2 2 3 2 7 2 2 2 2" xfId="25636" xr:uid="{2297D0F6-16AF-4CEB-AB15-7DD1B0A83FC1}"/>
    <cellStyle name="Měna 2 2 3 2 7 2 2 2 2 2" xfId="52096" xr:uid="{35D8C138-219B-4140-8E47-3396968D4BA7}"/>
    <cellStyle name="Měna 2 2 3 2 7 2 2 2 3" xfId="34456" xr:uid="{EAFC2273-393D-4D20-8EC8-0E2FB54AF447}"/>
    <cellStyle name="Měna 2 2 3 2 7 2 2 3" xfId="12406" xr:uid="{E2ECEE23-FF74-4952-BEE5-675F9DB86BAF}"/>
    <cellStyle name="Měna 2 2 3 2 7 2 2 3 2" xfId="38866" xr:uid="{23F40843-986F-4E29-86BD-4D7FDAF5BE4A}"/>
    <cellStyle name="Měna 2 2 3 2 7 2 2 4" xfId="16816" xr:uid="{B4809376-93DD-4886-BEFF-36E83D484A12}"/>
    <cellStyle name="Měna 2 2 3 2 7 2 2 4 2" xfId="43276" xr:uid="{7DA3FE3B-7089-4AE7-906D-BAD974EF42B4}"/>
    <cellStyle name="Měna 2 2 3 2 7 2 2 5" xfId="21226" xr:uid="{9872284C-B78F-464C-9B9A-B0255226D609}"/>
    <cellStyle name="Měna 2 2 3 2 7 2 2 5 2" xfId="47686" xr:uid="{D2BF07C8-AA4C-4D57-9F33-CC9E6697CB51}"/>
    <cellStyle name="Měna 2 2 3 2 7 2 2 6" xfId="30046" xr:uid="{92A99202-848D-4F31-B119-64936EA854AE}"/>
    <cellStyle name="Měna 2 2 3 2 7 2 3" xfId="5476" xr:uid="{CF61DE81-CCB3-414F-BB99-D862B91F2AFA}"/>
    <cellStyle name="Měna 2 2 3 2 7 2 3 2" xfId="23116" xr:uid="{B3CE11FF-33E0-45FB-8DEA-255962146E42}"/>
    <cellStyle name="Měna 2 2 3 2 7 2 3 2 2" xfId="49576" xr:uid="{B62383DF-687B-4100-92A0-8077889ED291}"/>
    <cellStyle name="Měna 2 2 3 2 7 2 3 3" xfId="31936" xr:uid="{A8508E50-8372-422B-8584-330CCA395021}"/>
    <cellStyle name="Měna 2 2 3 2 7 2 4" xfId="9886" xr:uid="{388BE800-DF31-441A-B423-F4450751A2A8}"/>
    <cellStyle name="Měna 2 2 3 2 7 2 4 2" xfId="36346" xr:uid="{FEA0034B-A864-4F77-996C-B9CCE7DF5BA8}"/>
    <cellStyle name="Měna 2 2 3 2 7 2 5" xfId="14296" xr:uid="{46D4FF37-0B33-4B7D-9C06-0069C9E844C4}"/>
    <cellStyle name="Měna 2 2 3 2 7 2 5 2" xfId="40756" xr:uid="{6B3A3AC4-24B8-424B-96ED-DF43CA028CC2}"/>
    <cellStyle name="Měna 2 2 3 2 7 2 6" xfId="18706" xr:uid="{F54DE07E-DB60-4848-BBCC-92872B02C99A}"/>
    <cellStyle name="Měna 2 2 3 2 7 2 6 2" xfId="45166" xr:uid="{E286541F-8F0C-4063-8105-3B69A716458F}"/>
    <cellStyle name="Měna 2 2 3 2 7 2 7" xfId="27526" xr:uid="{281FA566-28AD-4E68-8542-CC5A2197C481}"/>
    <cellStyle name="Měna 2 2 3 2 7 3" xfId="1696" xr:uid="{5E5477A9-FB8A-49F0-A197-C2476DC18331}"/>
    <cellStyle name="Měna 2 2 3 2 7 3 2" xfId="4216" xr:uid="{6CCAEEE1-1F76-4D66-8903-77AF39021B8C}"/>
    <cellStyle name="Měna 2 2 3 2 7 3 2 2" xfId="8626" xr:uid="{0D623310-2ED5-403C-A4DB-38CC7F5D0A01}"/>
    <cellStyle name="Měna 2 2 3 2 7 3 2 2 2" xfId="26266" xr:uid="{145670CA-7808-4B52-B868-4F18019E2553}"/>
    <cellStyle name="Měna 2 2 3 2 7 3 2 2 2 2" xfId="52726" xr:uid="{D51A336F-40F1-4948-9796-66F778BA7B45}"/>
    <cellStyle name="Měna 2 2 3 2 7 3 2 2 3" xfId="35086" xr:uid="{464D878E-B605-4B28-9CAB-C693F7AD4686}"/>
    <cellStyle name="Měna 2 2 3 2 7 3 2 3" xfId="13036" xr:uid="{FFE398DD-330B-4ED5-8CB3-75DFA94EB06C}"/>
    <cellStyle name="Měna 2 2 3 2 7 3 2 3 2" xfId="39496" xr:uid="{D6C32755-8DF6-4F0C-8A15-56B40D1645EF}"/>
    <cellStyle name="Měna 2 2 3 2 7 3 2 4" xfId="17446" xr:uid="{E0E1B557-5C8D-4E0A-95AF-B3391B7B2789}"/>
    <cellStyle name="Měna 2 2 3 2 7 3 2 4 2" xfId="43906" xr:uid="{FF7E1874-60B0-4C38-8E45-45FEDC7FFB74}"/>
    <cellStyle name="Měna 2 2 3 2 7 3 2 5" xfId="21856" xr:uid="{BE4059FA-9B8C-46F6-8BEA-B6C9D94075A3}"/>
    <cellStyle name="Měna 2 2 3 2 7 3 2 5 2" xfId="48316" xr:uid="{1D61878E-C365-4A34-ABA4-E8B39C861695}"/>
    <cellStyle name="Měna 2 2 3 2 7 3 2 6" xfId="30676" xr:uid="{7C3D150B-9B26-4616-86DD-17E72F532C08}"/>
    <cellStyle name="Měna 2 2 3 2 7 3 3" xfId="6106" xr:uid="{888F1BA3-2E4B-472B-8B89-789150B62B32}"/>
    <cellStyle name="Měna 2 2 3 2 7 3 3 2" xfId="23746" xr:uid="{085735B5-2118-44D5-ABBA-9A3A9715FEF7}"/>
    <cellStyle name="Měna 2 2 3 2 7 3 3 2 2" xfId="50206" xr:uid="{119CEB66-C59B-4416-91C7-6F1E03DF3892}"/>
    <cellStyle name="Měna 2 2 3 2 7 3 3 3" xfId="32566" xr:uid="{C82F59A3-5B68-4AAC-A4DC-1D5167501BA5}"/>
    <cellStyle name="Měna 2 2 3 2 7 3 4" xfId="10516" xr:uid="{0D4BECAF-0C40-4348-B4EF-4095D8D64CCE}"/>
    <cellStyle name="Měna 2 2 3 2 7 3 4 2" xfId="36976" xr:uid="{87E453AE-4D18-4D44-9DB0-766DCD58E0B7}"/>
    <cellStyle name="Měna 2 2 3 2 7 3 5" xfId="14926" xr:uid="{B651F14A-183C-4939-9B4F-4496DEAAA0A4}"/>
    <cellStyle name="Měna 2 2 3 2 7 3 5 2" xfId="41386" xr:uid="{79AFF539-B6CF-4A80-9954-BFD7E0087D34}"/>
    <cellStyle name="Měna 2 2 3 2 7 3 6" xfId="19336" xr:uid="{5186E98B-D18D-4C6A-9CB8-1EB68E1C42F8}"/>
    <cellStyle name="Měna 2 2 3 2 7 3 6 2" xfId="45796" xr:uid="{BB363328-4722-4728-B3B2-B17BF3768106}"/>
    <cellStyle name="Měna 2 2 3 2 7 3 7" xfId="28156" xr:uid="{8841B1C1-7B0B-42E7-BE13-879BC57A18C3}"/>
    <cellStyle name="Měna 2 2 3 2 7 4" xfId="2326" xr:uid="{2560CF18-A3CC-4BEF-BB66-9CEADEE66BA3}"/>
    <cellStyle name="Měna 2 2 3 2 7 4 2" xfId="6736" xr:uid="{EF266518-CB27-4961-9623-B7865D2A523C}"/>
    <cellStyle name="Měna 2 2 3 2 7 4 2 2" xfId="24376" xr:uid="{FF62ED20-EA59-4E64-8123-080715A02463}"/>
    <cellStyle name="Měna 2 2 3 2 7 4 2 2 2" xfId="50836" xr:uid="{AD965950-CF7A-4B1D-8309-0320D868D6AA}"/>
    <cellStyle name="Měna 2 2 3 2 7 4 2 3" xfId="33196" xr:uid="{DE8D813E-5888-4EBC-A069-63192B32DCFB}"/>
    <cellStyle name="Měna 2 2 3 2 7 4 3" xfId="11146" xr:uid="{827B5C66-462B-46AD-9581-C68047B68723}"/>
    <cellStyle name="Měna 2 2 3 2 7 4 3 2" xfId="37606" xr:uid="{4B147AFB-69D1-4F38-8F22-F7A3A7092C43}"/>
    <cellStyle name="Měna 2 2 3 2 7 4 4" xfId="15556" xr:uid="{3DF9E747-7BC7-4A76-B6E1-6B16E82700B3}"/>
    <cellStyle name="Měna 2 2 3 2 7 4 4 2" xfId="42016" xr:uid="{F5AAE466-1CFC-4431-B296-54750F5164C1}"/>
    <cellStyle name="Měna 2 2 3 2 7 4 5" xfId="19966" xr:uid="{95EE181D-86AE-4D2D-834F-4AB6E261ED67}"/>
    <cellStyle name="Měna 2 2 3 2 7 4 5 2" xfId="46426" xr:uid="{69837DEF-C81C-4755-B2D1-E4D5A0C33D92}"/>
    <cellStyle name="Měna 2 2 3 2 7 4 6" xfId="28786" xr:uid="{66F42AE8-3624-477A-8F6C-37858FFFB2D5}"/>
    <cellStyle name="Měna 2 2 3 2 7 5" xfId="2956" xr:uid="{D901FFBB-4155-4A0D-9EFC-78EC31DF4014}"/>
    <cellStyle name="Měna 2 2 3 2 7 5 2" xfId="7366" xr:uid="{868F8493-3CF5-4792-A7EA-C47E9E556F9B}"/>
    <cellStyle name="Měna 2 2 3 2 7 5 2 2" xfId="25006" xr:uid="{21B31A68-2C33-4BBC-9EB6-9683AED9F38F}"/>
    <cellStyle name="Měna 2 2 3 2 7 5 2 2 2" xfId="51466" xr:uid="{7BA30670-5D41-4F88-8FDF-219D85836BDA}"/>
    <cellStyle name="Měna 2 2 3 2 7 5 2 3" xfId="33826" xr:uid="{825FB873-10EA-401B-AA50-54B6B6AA3EDC}"/>
    <cellStyle name="Měna 2 2 3 2 7 5 3" xfId="11776" xr:uid="{AFC82F9E-C580-448B-AE2C-C92C5EAA3B02}"/>
    <cellStyle name="Měna 2 2 3 2 7 5 3 2" xfId="38236" xr:uid="{FD4A2C2A-3106-4C42-A00C-4A1655105DB5}"/>
    <cellStyle name="Měna 2 2 3 2 7 5 4" xfId="16186" xr:uid="{754C8694-5D44-4EF3-B771-FE7312DFABD9}"/>
    <cellStyle name="Měna 2 2 3 2 7 5 4 2" xfId="42646" xr:uid="{EE6200A5-9FB4-4B7E-B0FD-89EFE08CCEEB}"/>
    <cellStyle name="Měna 2 2 3 2 7 5 5" xfId="20596" xr:uid="{40AE360E-9128-4255-B95F-37AEFB257003}"/>
    <cellStyle name="Měna 2 2 3 2 7 5 5 2" xfId="47056" xr:uid="{4E0ED70D-B87E-4839-AFB0-8FDCD01E0789}"/>
    <cellStyle name="Měna 2 2 3 2 7 5 6" xfId="29416" xr:uid="{4965FCF7-D95A-41F4-9326-B96452B7A172}"/>
    <cellStyle name="Měna 2 2 3 2 7 6" xfId="4846" xr:uid="{DE919858-0782-400D-B844-0CE400A72D34}"/>
    <cellStyle name="Měna 2 2 3 2 7 6 2" xfId="22486" xr:uid="{2562A5D8-DC8E-48E9-9072-73D1838F1B70}"/>
    <cellStyle name="Měna 2 2 3 2 7 6 2 2" xfId="48946" xr:uid="{C6A7C706-3F82-49E1-9E40-79CC1B296A73}"/>
    <cellStyle name="Měna 2 2 3 2 7 6 3" xfId="31306" xr:uid="{91067178-910F-433A-AB4F-D21C0890591B}"/>
    <cellStyle name="Měna 2 2 3 2 7 7" xfId="9256" xr:uid="{2FB456DE-2F08-4CBC-989C-D490DC89CA64}"/>
    <cellStyle name="Měna 2 2 3 2 7 7 2" xfId="35716" xr:uid="{946671F4-264D-498F-B264-4979FFEECD4B}"/>
    <cellStyle name="Měna 2 2 3 2 7 8" xfId="13666" xr:uid="{01B0B5FA-2D3E-438D-BFEF-988A7DAD8335}"/>
    <cellStyle name="Měna 2 2 3 2 7 8 2" xfId="40126" xr:uid="{FF7567C5-1CCC-4590-87B2-91B28EA3AC21}"/>
    <cellStyle name="Měna 2 2 3 2 7 9" xfId="18076" xr:uid="{8FBAD1DB-985E-48EF-88AA-018479751F40}"/>
    <cellStyle name="Měna 2 2 3 2 7 9 2" xfId="44536" xr:uid="{C66BC12D-A8A1-4491-B496-A4B99AA08CF6}"/>
    <cellStyle name="Měna 2 2 3 2 8" xfId="646" xr:uid="{34B1B0DD-DAE2-4540-821C-D692A00723C7}"/>
    <cellStyle name="Měna 2 2 3 2 8 2" xfId="3166" xr:uid="{56A2E0AE-CF71-427E-861E-195701F15FC1}"/>
    <cellStyle name="Měna 2 2 3 2 8 2 2" xfId="7576" xr:uid="{D7E543F5-96E1-481A-B936-249595E1DCBB}"/>
    <cellStyle name="Měna 2 2 3 2 8 2 2 2" xfId="25216" xr:uid="{B6F41F03-2AA7-4B02-8500-5BCE41EBF57B}"/>
    <cellStyle name="Měna 2 2 3 2 8 2 2 2 2" xfId="51676" xr:uid="{9A81D9D2-64E6-4BD2-8317-646C2F0BDF93}"/>
    <cellStyle name="Měna 2 2 3 2 8 2 2 3" xfId="34036" xr:uid="{520F2EB6-CF65-470E-89A5-F426653C5662}"/>
    <cellStyle name="Měna 2 2 3 2 8 2 3" xfId="11986" xr:uid="{4F6AAA8D-2FC1-4774-BCE6-6D1A46503AA5}"/>
    <cellStyle name="Měna 2 2 3 2 8 2 3 2" xfId="38446" xr:uid="{4EAA863C-027C-42DE-A93E-B74EEC4A4B7A}"/>
    <cellStyle name="Měna 2 2 3 2 8 2 4" xfId="16396" xr:uid="{28E08772-77D4-47B6-AB01-A577952DDCB9}"/>
    <cellStyle name="Měna 2 2 3 2 8 2 4 2" xfId="42856" xr:uid="{B2019261-0642-4E8E-8811-7967908E6E42}"/>
    <cellStyle name="Měna 2 2 3 2 8 2 5" xfId="20806" xr:uid="{D19DE2C6-3997-4F93-AC9F-46FF85823F3F}"/>
    <cellStyle name="Měna 2 2 3 2 8 2 5 2" xfId="47266" xr:uid="{0AA96D49-16C2-4D80-B0A0-0F0B76468821}"/>
    <cellStyle name="Měna 2 2 3 2 8 2 6" xfId="29626" xr:uid="{F51CD928-DBB7-457D-8C40-9EE4B3C63AC9}"/>
    <cellStyle name="Měna 2 2 3 2 8 3" xfId="5056" xr:uid="{0107EE91-5E11-4277-BF5A-5A88F12ED0BA}"/>
    <cellStyle name="Měna 2 2 3 2 8 3 2" xfId="22696" xr:uid="{921E1606-07E9-4D73-830C-058F8C635BE5}"/>
    <cellStyle name="Měna 2 2 3 2 8 3 2 2" xfId="49156" xr:uid="{538FCEAD-276A-4433-A063-B966D50C8556}"/>
    <cellStyle name="Měna 2 2 3 2 8 3 3" xfId="31516" xr:uid="{780F289D-EDBC-439A-8F02-51C97561509D}"/>
    <cellStyle name="Měna 2 2 3 2 8 4" xfId="9466" xr:uid="{9B8DD661-1383-46E0-940E-25966A55956D}"/>
    <cellStyle name="Měna 2 2 3 2 8 4 2" xfId="35926" xr:uid="{FE1A9F67-401B-40C1-901D-F33BCFEA6E80}"/>
    <cellStyle name="Měna 2 2 3 2 8 5" xfId="13876" xr:uid="{71FEDE4B-FEFA-4615-A4A9-BEA6218C76E8}"/>
    <cellStyle name="Měna 2 2 3 2 8 5 2" xfId="40336" xr:uid="{50ACA9CE-945A-41B8-BAD2-1DEA9490ECA0}"/>
    <cellStyle name="Měna 2 2 3 2 8 6" xfId="18286" xr:uid="{BA0918FC-6F62-4EB0-A4C3-4E0D2E470926}"/>
    <cellStyle name="Měna 2 2 3 2 8 6 2" xfId="44746" xr:uid="{B53F2D64-68DE-4816-9CE8-9111AADA73AC}"/>
    <cellStyle name="Měna 2 2 3 2 8 7" xfId="27106" xr:uid="{06F8C712-765E-4F17-9A34-D79572970FA6}"/>
    <cellStyle name="Měna 2 2 3 2 9" xfId="1276" xr:uid="{2AD4C9AC-1647-40CC-A41D-A527994AE5BF}"/>
    <cellStyle name="Měna 2 2 3 2 9 2" xfId="3796" xr:uid="{F186CE91-C462-4BDB-8C7E-B675A298E043}"/>
    <cellStyle name="Měna 2 2 3 2 9 2 2" xfId="8206" xr:uid="{8A599C22-39CF-4C62-BC75-9B8AD6204EEB}"/>
    <cellStyle name="Měna 2 2 3 2 9 2 2 2" xfId="25846" xr:uid="{635C4CBC-0FE6-45F3-8B6D-4812317D75FB}"/>
    <cellStyle name="Měna 2 2 3 2 9 2 2 2 2" xfId="52306" xr:uid="{0FA4431B-82D9-474D-AA8E-52B2049C6C5A}"/>
    <cellStyle name="Měna 2 2 3 2 9 2 2 3" xfId="34666" xr:uid="{ACCB9828-4EF9-44C3-94DB-5631C422BE41}"/>
    <cellStyle name="Měna 2 2 3 2 9 2 3" xfId="12616" xr:uid="{A783BA13-6F52-4DF2-BEBC-07BE19CD10CA}"/>
    <cellStyle name="Měna 2 2 3 2 9 2 3 2" xfId="39076" xr:uid="{BDF02D5A-805C-46B6-9F54-22FDE7F9EB0B}"/>
    <cellStyle name="Měna 2 2 3 2 9 2 4" xfId="17026" xr:uid="{6FC8C47C-DBCA-4096-9EA4-A67848C6235F}"/>
    <cellStyle name="Měna 2 2 3 2 9 2 4 2" xfId="43486" xr:uid="{9F1918F8-26CE-43DE-BC40-2DCABFF7D533}"/>
    <cellStyle name="Měna 2 2 3 2 9 2 5" xfId="21436" xr:uid="{4A08CA03-FF68-4B78-84B6-C3DA5B5367CA}"/>
    <cellStyle name="Měna 2 2 3 2 9 2 5 2" xfId="47896" xr:uid="{939EC8B6-FE2B-4656-B4D4-CD76A3EC6D69}"/>
    <cellStyle name="Měna 2 2 3 2 9 2 6" xfId="30256" xr:uid="{8C9C738D-F9E3-48EF-9778-559832AD903C}"/>
    <cellStyle name="Měna 2 2 3 2 9 3" xfId="5686" xr:uid="{579DBA64-D501-496B-8F0E-93D48B686D02}"/>
    <cellStyle name="Měna 2 2 3 2 9 3 2" xfId="23326" xr:uid="{3EFE7AA1-82B6-4DA0-9255-033176FD5FA1}"/>
    <cellStyle name="Měna 2 2 3 2 9 3 2 2" xfId="49786" xr:uid="{B97CF791-8914-4CD7-9C5A-63CFDB938CE2}"/>
    <cellStyle name="Měna 2 2 3 2 9 3 3" xfId="32146" xr:uid="{E6BD27FF-D84E-41BE-B1EF-B49F9D40CD16}"/>
    <cellStyle name="Měna 2 2 3 2 9 4" xfId="10096" xr:uid="{0CF3C222-8642-4378-877F-DD181F73A43D}"/>
    <cellStyle name="Měna 2 2 3 2 9 4 2" xfId="36556" xr:uid="{0277F885-27D6-4A5B-AC60-28B5E3D58E38}"/>
    <cellStyle name="Měna 2 2 3 2 9 5" xfId="14506" xr:uid="{B36EB046-1C65-4E86-A0F5-378478E426C6}"/>
    <cellStyle name="Měna 2 2 3 2 9 5 2" xfId="40966" xr:uid="{49AE02B6-D670-4468-A334-6D02B236D068}"/>
    <cellStyle name="Měna 2 2 3 2 9 6" xfId="18916" xr:uid="{9BBBBCB9-C8C8-4590-AA37-D70A2A57B0DE}"/>
    <cellStyle name="Měna 2 2 3 2 9 6 2" xfId="45376" xr:uid="{CC6E38FA-4CC9-40A0-9F7A-FF32A00EF0F5}"/>
    <cellStyle name="Měna 2 2 3 2 9 7" xfId="27736" xr:uid="{B72A48D3-1576-4D1C-A595-9C869FC72B55}"/>
    <cellStyle name="Měna 2 2 3 3" xfId="56" xr:uid="{609F3FC8-8A05-493E-9E58-5E84EE5C04B9}"/>
    <cellStyle name="Měna 2 2 3 3 10" xfId="13287" xr:uid="{F5FCA9C3-2F81-479E-9D2D-BB1AAB16FD7E}"/>
    <cellStyle name="Měna 2 2 3 3 10 2" xfId="39747" xr:uid="{4ED8AA1B-17B3-47BF-A03B-CDFFBF78A013}"/>
    <cellStyle name="Měna 2 2 3 3 11" xfId="17697" xr:uid="{4810C752-3F9F-489B-960D-4FD11C09C1D7}"/>
    <cellStyle name="Měna 2 2 3 3 11 2" xfId="44157" xr:uid="{C3794B21-9FD1-42CD-9DFF-BCEA387767AD}"/>
    <cellStyle name="Měna 2 2 3 3 12" xfId="26517" xr:uid="{B0095824-9A8B-48EF-91A8-33734EE5A972}"/>
    <cellStyle name="Měna 2 2 3 3 2" xfId="267" xr:uid="{6F25F32B-2274-4542-B104-A573235AFAA6}"/>
    <cellStyle name="Měna 2 2 3 3 2 10" xfId="26727" xr:uid="{1432E819-E651-461F-8B39-3A7D7AB0660D}"/>
    <cellStyle name="Měna 2 2 3 3 2 2" xfId="897" xr:uid="{D98AFE88-585B-49E5-8A38-BB3095A45BFD}"/>
    <cellStyle name="Měna 2 2 3 3 2 2 2" xfId="3417" xr:uid="{419381E0-CBC1-432C-AB7E-CBFECD7497BF}"/>
    <cellStyle name="Měna 2 2 3 3 2 2 2 2" xfId="7827" xr:uid="{D30F36DC-631B-40FF-9299-71C1D4BA8627}"/>
    <cellStyle name="Měna 2 2 3 3 2 2 2 2 2" xfId="25467" xr:uid="{56555539-57DB-4C2E-B530-2CC61D402B66}"/>
    <cellStyle name="Měna 2 2 3 3 2 2 2 2 2 2" xfId="51927" xr:uid="{7108F368-920A-47DC-B3D2-D9869F94FF09}"/>
    <cellStyle name="Měna 2 2 3 3 2 2 2 2 3" xfId="34287" xr:uid="{13C3BF2B-7B68-4EF5-82B2-411E5EAC7E98}"/>
    <cellStyle name="Měna 2 2 3 3 2 2 2 3" xfId="12237" xr:uid="{3F4608BD-353D-40A5-9A06-705812DC4CD8}"/>
    <cellStyle name="Měna 2 2 3 3 2 2 2 3 2" xfId="38697" xr:uid="{4BE71637-484C-4D06-8216-FC0247D6B3A9}"/>
    <cellStyle name="Měna 2 2 3 3 2 2 2 4" xfId="16647" xr:uid="{8C4B5B1B-3FCD-4F73-AE49-2B6A4B15C286}"/>
    <cellStyle name="Měna 2 2 3 3 2 2 2 4 2" xfId="43107" xr:uid="{7299F770-1AA4-4AB2-AD94-09B30A2E041D}"/>
    <cellStyle name="Měna 2 2 3 3 2 2 2 5" xfId="21057" xr:uid="{DE30DA5A-CF9C-4ACE-93AE-5BA8EDE1C6D3}"/>
    <cellStyle name="Měna 2 2 3 3 2 2 2 5 2" xfId="47517" xr:uid="{47903FBE-D070-4F46-BF40-ADA1D8FF8475}"/>
    <cellStyle name="Měna 2 2 3 3 2 2 2 6" xfId="29877" xr:uid="{D4FBC578-F061-4C5A-A462-276182F12AB0}"/>
    <cellStyle name="Měna 2 2 3 3 2 2 3" xfId="5307" xr:uid="{F2443392-8BA4-4BC2-8804-275141F0BE09}"/>
    <cellStyle name="Měna 2 2 3 3 2 2 3 2" xfId="22947" xr:uid="{E8F4FD6F-155D-4C9D-85D5-A92A8BA48607}"/>
    <cellStyle name="Měna 2 2 3 3 2 2 3 2 2" xfId="49407" xr:uid="{E6F1826C-F990-4648-9CAD-7B4E190D531D}"/>
    <cellStyle name="Měna 2 2 3 3 2 2 3 3" xfId="31767" xr:uid="{20BA04EF-055A-4C6A-AF8C-98037A39ED84}"/>
    <cellStyle name="Měna 2 2 3 3 2 2 4" xfId="9717" xr:uid="{F12949D3-407B-4275-8658-8612440F33B1}"/>
    <cellStyle name="Měna 2 2 3 3 2 2 4 2" xfId="36177" xr:uid="{8C698F87-B5BC-40FB-B0B7-98E6FE7B128E}"/>
    <cellStyle name="Měna 2 2 3 3 2 2 5" xfId="14127" xr:uid="{673A4794-A7B6-4235-8F8F-8C60989B50EE}"/>
    <cellStyle name="Měna 2 2 3 3 2 2 5 2" xfId="40587" xr:uid="{884960BF-4F43-481A-832E-C9A35735E62C}"/>
    <cellStyle name="Měna 2 2 3 3 2 2 6" xfId="18537" xr:uid="{96B4DF76-3486-4E15-92E8-FCD7FB8003FA}"/>
    <cellStyle name="Měna 2 2 3 3 2 2 6 2" xfId="44997" xr:uid="{A516B929-2E61-4D24-A411-AAF487194FC4}"/>
    <cellStyle name="Měna 2 2 3 3 2 2 7" xfId="27357" xr:uid="{DD581E34-6D80-47F3-AAF8-B66C6148338A}"/>
    <cellStyle name="Měna 2 2 3 3 2 3" xfId="1527" xr:uid="{4994587F-5728-42A6-A84B-9E473940E58B}"/>
    <cellStyle name="Měna 2 2 3 3 2 3 2" xfId="4047" xr:uid="{B610C10A-CC29-4CA4-B10F-8BCEACEB15BC}"/>
    <cellStyle name="Měna 2 2 3 3 2 3 2 2" xfId="8457" xr:uid="{85A157CB-0C35-489D-AED1-8037CDFFE41E}"/>
    <cellStyle name="Měna 2 2 3 3 2 3 2 2 2" xfId="26097" xr:uid="{159D042D-E169-4411-9AE7-D1082A0AE09E}"/>
    <cellStyle name="Měna 2 2 3 3 2 3 2 2 2 2" xfId="52557" xr:uid="{3A58780A-E65A-4D45-8B5E-688F721082A5}"/>
    <cellStyle name="Měna 2 2 3 3 2 3 2 2 3" xfId="34917" xr:uid="{BB406DE0-30A6-4FD3-8F46-88506D98F8DB}"/>
    <cellStyle name="Měna 2 2 3 3 2 3 2 3" xfId="12867" xr:uid="{9B8CDB0D-D49C-4B50-8ACE-0C642BF639A8}"/>
    <cellStyle name="Měna 2 2 3 3 2 3 2 3 2" xfId="39327" xr:uid="{1D719EF2-2409-4693-B021-D946967F8489}"/>
    <cellStyle name="Měna 2 2 3 3 2 3 2 4" xfId="17277" xr:uid="{AA4CCF73-3188-45A1-8820-1AE540933E81}"/>
    <cellStyle name="Měna 2 2 3 3 2 3 2 4 2" xfId="43737" xr:uid="{C2C8918E-20BE-488C-957A-AD70E44942A5}"/>
    <cellStyle name="Měna 2 2 3 3 2 3 2 5" xfId="21687" xr:uid="{B510EDE9-8049-47B8-841F-F61C04F05101}"/>
    <cellStyle name="Měna 2 2 3 3 2 3 2 5 2" xfId="48147" xr:uid="{9A5D90E5-AF77-48E3-B748-78F17461BD57}"/>
    <cellStyle name="Měna 2 2 3 3 2 3 2 6" xfId="30507" xr:uid="{900DC14E-9C90-4C4B-BF40-0FA3F99B4EFE}"/>
    <cellStyle name="Měna 2 2 3 3 2 3 3" xfId="5937" xr:uid="{EEC2DF06-E932-4AE8-9EAD-58A7AD8E2FC4}"/>
    <cellStyle name="Měna 2 2 3 3 2 3 3 2" xfId="23577" xr:uid="{8451736E-B92C-411D-817A-0A12558CD1BB}"/>
    <cellStyle name="Měna 2 2 3 3 2 3 3 2 2" xfId="50037" xr:uid="{88FC8740-9EB1-4420-BD28-6C08BA9529BE}"/>
    <cellStyle name="Měna 2 2 3 3 2 3 3 3" xfId="32397" xr:uid="{443B92EE-A87B-4D04-AB5A-B0BBB3F787C9}"/>
    <cellStyle name="Měna 2 2 3 3 2 3 4" xfId="10347" xr:uid="{570D1E5B-83CF-49F1-88F1-C9D76E0773AF}"/>
    <cellStyle name="Měna 2 2 3 3 2 3 4 2" xfId="36807" xr:uid="{794664AB-EB3F-4D9A-95D3-9D05D9F159FF}"/>
    <cellStyle name="Měna 2 2 3 3 2 3 5" xfId="14757" xr:uid="{66B8DCFC-F156-4938-9389-A7CE5C15EAF5}"/>
    <cellStyle name="Měna 2 2 3 3 2 3 5 2" xfId="41217" xr:uid="{979F0D1A-D67D-4EF8-8D22-0C0CF7176B21}"/>
    <cellStyle name="Měna 2 2 3 3 2 3 6" xfId="19167" xr:uid="{A1A86F7C-338D-4B16-B298-EF62702A94E7}"/>
    <cellStyle name="Měna 2 2 3 3 2 3 6 2" xfId="45627" xr:uid="{A83E4F86-A139-45A2-9780-4F27A6670C21}"/>
    <cellStyle name="Měna 2 2 3 3 2 3 7" xfId="27987" xr:uid="{BC928E46-D897-4FEA-AE1A-960E10C5B8DF}"/>
    <cellStyle name="Měna 2 2 3 3 2 4" xfId="2157" xr:uid="{9B093F6C-C536-4938-B573-A895631A0853}"/>
    <cellStyle name="Měna 2 2 3 3 2 4 2" xfId="6567" xr:uid="{24FA824F-BDFD-4FEB-A01E-15B390C87CC6}"/>
    <cellStyle name="Měna 2 2 3 3 2 4 2 2" xfId="24207" xr:uid="{54C0F4D6-38C7-4ACB-AA57-178DE9FA9FD9}"/>
    <cellStyle name="Měna 2 2 3 3 2 4 2 2 2" xfId="50667" xr:uid="{08848681-4021-4F8C-8774-932378D5B869}"/>
    <cellStyle name="Měna 2 2 3 3 2 4 2 3" xfId="33027" xr:uid="{D6CA8D4B-D90F-4941-AF92-1CC546F52A9D}"/>
    <cellStyle name="Měna 2 2 3 3 2 4 3" xfId="10977" xr:uid="{D087D9EA-5D98-42EE-BDAA-0864AE706EBA}"/>
    <cellStyle name="Měna 2 2 3 3 2 4 3 2" xfId="37437" xr:uid="{DBB35AAA-3F1D-41ED-8181-E4146BB79CFC}"/>
    <cellStyle name="Měna 2 2 3 3 2 4 4" xfId="15387" xr:uid="{E5B950DA-ED71-4EAF-8934-70855A96CBEC}"/>
    <cellStyle name="Měna 2 2 3 3 2 4 4 2" xfId="41847" xr:uid="{22F774A7-41D9-4ABB-B340-979679F067E3}"/>
    <cellStyle name="Měna 2 2 3 3 2 4 5" xfId="19797" xr:uid="{EF86BCD1-531B-4338-A072-03F4C24AD2D3}"/>
    <cellStyle name="Měna 2 2 3 3 2 4 5 2" xfId="46257" xr:uid="{AD392E7E-9794-46A9-9356-158230F2772B}"/>
    <cellStyle name="Měna 2 2 3 3 2 4 6" xfId="28617" xr:uid="{C53605E5-DB36-480B-8333-1FE8D6267C32}"/>
    <cellStyle name="Měna 2 2 3 3 2 5" xfId="2787" xr:uid="{3811B0AE-2A48-4E1B-920B-C800736D313C}"/>
    <cellStyle name="Měna 2 2 3 3 2 5 2" xfId="7197" xr:uid="{263E243B-5D1D-4745-AC2D-68BF0DCA3F69}"/>
    <cellStyle name="Měna 2 2 3 3 2 5 2 2" xfId="24837" xr:uid="{AB61E8A7-0517-49EE-BF43-D10692464CB0}"/>
    <cellStyle name="Měna 2 2 3 3 2 5 2 2 2" xfId="51297" xr:uid="{4FF990BB-49E7-4BB6-BBC0-56F81802FF77}"/>
    <cellStyle name="Měna 2 2 3 3 2 5 2 3" xfId="33657" xr:uid="{70EDFC58-BF4D-49B9-B1C4-FB538EA6BD49}"/>
    <cellStyle name="Měna 2 2 3 3 2 5 3" xfId="11607" xr:uid="{6598EF7B-3BF8-4DCE-B5BC-C5E9F9671A53}"/>
    <cellStyle name="Měna 2 2 3 3 2 5 3 2" xfId="38067" xr:uid="{02AE149F-DE73-415D-B648-0011CBA95BF7}"/>
    <cellStyle name="Měna 2 2 3 3 2 5 4" xfId="16017" xr:uid="{7505CC41-3B36-4E79-AE97-259991EA4A52}"/>
    <cellStyle name="Měna 2 2 3 3 2 5 4 2" xfId="42477" xr:uid="{CDF7EE72-BC66-4124-BE0B-F548F651E9B0}"/>
    <cellStyle name="Měna 2 2 3 3 2 5 5" xfId="20427" xr:uid="{20142DCB-87E6-4565-BF97-377E94440DCD}"/>
    <cellStyle name="Měna 2 2 3 3 2 5 5 2" xfId="46887" xr:uid="{CFEC6201-22D6-4661-B556-0513B485011C}"/>
    <cellStyle name="Měna 2 2 3 3 2 5 6" xfId="29247" xr:uid="{871E69F4-3CD6-4B44-A8CE-03031DFCCF6B}"/>
    <cellStyle name="Měna 2 2 3 3 2 6" xfId="4677" xr:uid="{14E7D451-570B-4BB3-A73B-755C782EAAEE}"/>
    <cellStyle name="Měna 2 2 3 3 2 6 2" xfId="22317" xr:uid="{477CAA9A-A5AD-46E6-A7E8-E649ADD4751B}"/>
    <cellStyle name="Měna 2 2 3 3 2 6 2 2" xfId="48777" xr:uid="{29B077D1-2302-4599-90D1-454E2D093793}"/>
    <cellStyle name="Měna 2 2 3 3 2 6 3" xfId="31137" xr:uid="{88109D4C-E89F-48E9-A1E4-79B17957BB71}"/>
    <cellStyle name="Měna 2 2 3 3 2 7" xfId="9087" xr:uid="{92F66F8B-676D-4552-9CCE-15E631E46C20}"/>
    <cellStyle name="Měna 2 2 3 3 2 7 2" xfId="35547" xr:uid="{3F0E9AF6-09E8-4769-8D97-0340C56F7FFF}"/>
    <cellStyle name="Měna 2 2 3 3 2 8" xfId="13497" xr:uid="{ABA200C5-E6F6-48DA-A64F-EA743857F2B3}"/>
    <cellStyle name="Měna 2 2 3 3 2 8 2" xfId="39957" xr:uid="{B2C42AB9-7271-4594-9A2A-D0DE99D2F4F9}"/>
    <cellStyle name="Měna 2 2 3 3 2 9" xfId="17907" xr:uid="{C9E38352-7591-4B30-B2F9-39EEF34EADE7}"/>
    <cellStyle name="Měna 2 2 3 3 2 9 2" xfId="44367" xr:uid="{290E3C26-6AC6-442E-98DD-0EC4C9EC41E7}"/>
    <cellStyle name="Měna 2 2 3 3 3" xfId="477" xr:uid="{9CE6F00F-8DD8-4518-BFE5-07ADF926BAEA}"/>
    <cellStyle name="Měna 2 2 3 3 3 10" xfId="26937" xr:uid="{1B33F176-8F24-465F-A96E-73FB2B3FFEC8}"/>
    <cellStyle name="Měna 2 2 3 3 3 2" xfId="1107" xr:uid="{E4F7E6D5-7888-47B1-B237-A6A2F47AD3D9}"/>
    <cellStyle name="Měna 2 2 3 3 3 2 2" xfId="3627" xr:uid="{926B725E-2B21-4562-BA7F-988811F3BAA5}"/>
    <cellStyle name="Měna 2 2 3 3 3 2 2 2" xfId="8037" xr:uid="{CE70BAFC-6ED3-48D0-A613-708ADA265B6C}"/>
    <cellStyle name="Měna 2 2 3 3 3 2 2 2 2" xfId="25677" xr:uid="{D57BFDA7-7411-4E46-B3B7-15372835F748}"/>
    <cellStyle name="Měna 2 2 3 3 3 2 2 2 2 2" xfId="52137" xr:uid="{7930E102-3537-4FFF-94A8-4F6F55C7796F}"/>
    <cellStyle name="Měna 2 2 3 3 3 2 2 2 3" xfId="34497" xr:uid="{852A71BC-239E-4326-ADC5-556789D79FC5}"/>
    <cellStyle name="Měna 2 2 3 3 3 2 2 3" xfId="12447" xr:uid="{D10C3DA0-1594-4A25-B63E-997A9EA146A1}"/>
    <cellStyle name="Měna 2 2 3 3 3 2 2 3 2" xfId="38907" xr:uid="{E6CB397C-B1A5-4FA3-BACA-70AC872F5827}"/>
    <cellStyle name="Měna 2 2 3 3 3 2 2 4" xfId="16857" xr:uid="{D154D430-8EBC-4BE6-9862-B291D5A2C70A}"/>
    <cellStyle name="Měna 2 2 3 3 3 2 2 4 2" xfId="43317" xr:uid="{2C3883C3-C693-4400-878E-F0163D876141}"/>
    <cellStyle name="Měna 2 2 3 3 3 2 2 5" xfId="21267" xr:uid="{23723857-346E-4997-9DAD-33614866B550}"/>
    <cellStyle name="Měna 2 2 3 3 3 2 2 5 2" xfId="47727" xr:uid="{58BCC003-DE7C-4D4B-B1F5-428F884046FD}"/>
    <cellStyle name="Měna 2 2 3 3 3 2 2 6" xfId="30087" xr:uid="{837195E9-A23B-428A-946C-74DCDD9D72F7}"/>
    <cellStyle name="Měna 2 2 3 3 3 2 3" xfId="5517" xr:uid="{FDE7CA6A-C6A9-4B60-BB0E-1FBE6B7174B8}"/>
    <cellStyle name="Měna 2 2 3 3 3 2 3 2" xfId="23157" xr:uid="{DD54DDDD-D7BF-4EC7-9F04-2B4B2FB59A22}"/>
    <cellStyle name="Měna 2 2 3 3 3 2 3 2 2" xfId="49617" xr:uid="{FF15D6BD-ED64-4105-8065-5A52F1132C45}"/>
    <cellStyle name="Měna 2 2 3 3 3 2 3 3" xfId="31977" xr:uid="{6BEB6164-70FE-4770-9C02-C94B5603EF71}"/>
    <cellStyle name="Měna 2 2 3 3 3 2 4" xfId="9927" xr:uid="{3584ED8B-6238-4321-9FFC-91C765C442C8}"/>
    <cellStyle name="Měna 2 2 3 3 3 2 4 2" xfId="36387" xr:uid="{9E0C41CA-4A5E-4DED-9FC9-29937D4D50D6}"/>
    <cellStyle name="Měna 2 2 3 3 3 2 5" xfId="14337" xr:uid="{19C7D448-CDF0-461D-949A-B747BD67FB9A}"/>
    <cellStyle name="Měna 2 2 3 3 3 2 5 2" xfId="40797" xr:uid="{DD5FD1B2-C349-4CE7-BA56-E04A0E579250}"/>
    <cellStyle name="Měna 2 2 3 3 3 2 6" xfId="18747" xr:uid="{D436FC48-AB3A-4B46-8695-BF978C9B5E8F}"/>
    <cellStyle name="Měna 2 2 3 3 3 2 6 2" xfId="45207" xr:uid="{70299C3C-7F1C-4B4F-9B38-4877BAE67999}"/>
    <cellStyle name="Měna 2 2 3 3 3 2 7" xfId="27567" xr:uid="{F742375B-B837-4B76-87E7-A48B9EA8E6A5}"/>
    <cellStyle name="Měna 2 2 3 3 3 3" xfId="1737" xr:uid="{14CC93E8-A4E3-4B81-9C95-37F8CD9045D2}"/>
    <cellStyle name="Měna 2 2 3 3 3 3 2" xfId="4257" xr:uid="{D16B1757-8F30-4B5F-96BE-7B1EF0DB5A4E}"/>
    <cellStyle name="Měna 2 2 3 3 3 3 2 2" xfId="8667" xr:uid="{A76D6158-12F5-440C-879B-CBB72F937AB0}"/>
    <cellStyle name="Měna 2 2 3 3 3 3 2 2 2" xfId="26307" xr:uid="{ADC09C49-D2DE-4D86-89AA-415D4D9305C2}"/>
    <cellStyle name="Měna 2 2 3 3 3 3 2 2 2 2" xfId="52767" xr:uid="{959C7F24-82DF-44D0-A711-2B5B882E2709}"/>
    <cellStyle name="Měna 2 2 3 3 3 3 2 2 3" xfId="35127" xr:uid="{712E809C-252E-411E-ABBB-072C460046A5}"/>
    <cellStyle name="Měna 2 2 3 3 3 3 2 3" xfId="13077" xr:uid="{84C919AE-1092-4E87-A538-84E5C750CF9D}"/>
    <cellStyle name="Měna 2 2 3 3 3 3 2 3 2" xfId="39537" xr:uid="{D955E55F-6F25-4663-965A-00FFF7DC374A}"/>
    <cellStyle name="Měna 2 2 3 3 3 3 2 4" xfId="17487" xr:uid="{08C33371-66D6-4F80-91EC-34F4BB80AB31}"/>
    <cellStyle name="Měna 2 2 3 3 3 3 2 4 2" xfId="43947" xr:uid="{5594A469-58CE-4B7E-923B-37389420DAE2}"/>
    <cellStyle name="Měna 2 2 3 3 3 3 2 5" xfId="21897" xr:uid="{7B59DECD-B4F4-4934-AA32-39E377B31E77}"/>
    <cellStyle name="Měna 2 2 3 3 3 3 2 5 2" xfId="48357" xr:uid="{E74F14B6-32C7-40D2-9898-8CD99FA987B3}"/>
    <cellStyle name="Měna 2 2 3 3 3 3 2 6" xfId="30717" xr:uid="{7833265B-D6F5-4971-8FD9-050C670DF8BF}"/>
    <cellStyle name="Měna 2 2 3 3 3 3 3" xfId="6147" xr:uid="{76364085-2B7C-4FAA-9F69-7B0507FC1EE0}"/>
    <cellStyle name="Měna 2 2 3 3 3 3 3 2" xfId="23787" xr:uid="{743246D8-2398-4930-8734-81D8288E6A7B}"/>
    <cellStyle name="Měna 2 2 3 3 3 3 3 2 2" xfId="50247" xr:uid="{0A46DD92-A9CD-47B5-8888-F702A8BD44D3}"/>
    <cellStyle name="Měna 2 2 3 3 3 3 3 3" xfId="32607" xr:uid="{C80799DF-430C-487C-A5E7-C0326383EBC7}"/>
    <cellStyle name="Měna 2 2 3 3 3 3 4" xfId="10557" xr:uid="{58A3A56C-8E62-4146-8E10-142230ACBE50}"/>
    <cellStyle name="Měna 2 2 3 3 3 3 4 2" xfId="37017" xr:uid="{D6BF169C-DF61-4E12-B53C-DB489B404E64}"/>
    <cellStyle name="Měna 2 2 3 3 3 3 5" xfId="14967" xr:uid="{F9BD12AD-C6D6-4E77-81DD-710A9896B4F6}"/>
    <cellStyle name="Měna 2 2 3 3 3 3 5 2" xfId="41427" xr:uid="{4BAF23BB-BEAE-4499-8631-EE706C7EFFFF}"/>
    <cellStyle name="Měna 2 2 3 3 3 3 6" xfId="19377" xr:uid="{F04297B4-7086-49B4-AB1E-C2A0302A2B01}"/>
    <cellStyle name="Měna 2 2 3 3 3 3 6 2" xfId="45837" xr:uid="{4C2DE9A5-F578-4A95-8767-2A4CC3EB36A7}"/>
    <cellStyle name="Měna 2 2 3 3 3 3 7" xfId="28197" xr:uid="{3CE83627-ECF6-44F4-9642-6A51C4EB316E}"/>
    <cellStyle name="Měna 2 2 3 3 3 4" xfId="2367" xr:uid="{A6DA481A-448E-4D7C-8B84-B168CFF9B4BD}"/>
    <cellStyle name="Měna 2 2 3 3 3 4 2" xfId="6777" xr:uid="{F668B579-9E4A-468F-9E62-90D22C4F96D7}"/>
    <cellStyle name="Měna 2 2 3 3 3 4 2 2" xfId="24417" xr:uid="{536AD2B2-3207-48CF-AD46-286AD2F52018}"/>
    <cellStyle name="Měna 2 2 3 3 3 4 2 2 2" xfId="50877" xr:uid="{57149DC7-9084-4EA4-BE9B-3103E2A21D14}"/>
    <cellStyle name="Měna 2 2 3 3 3 4 2 3" xfId="33237" xr:uid="{9067D4C4-FF82-4921-980C-3799F552ABF3}"/>
    <cellStyle name="Měna 2 2 3 3 3 4 3" xfId="11187" xr:uid="{2B2D5AD8-67A8-4FCD-8944-5BC745C2221D}"/>
    <cellStyle name="Měna 2 2 3 3 3 4 3 2" xfId="37647" xr:uid="{DBD21C1E-47EF-46F6-A711-D6C29E0216CA}"/>
    <cellStyle name="Měna 2 2 3 3 3 4 4" xfId="15597" xr:uid="{2CF9A6A7-3547-44CE-B0CC-4B3958DCF5F0}"/>
    <cellStyle name="Měna 2 2 3 3 3 4 4 2" xfId="42057" xr:uid="{9D120277-B082-4FC4-B32B-1F06A53BEC21}"/>
    <cellStyle name="Měna 2 2 3 3 3 4 5" xfId="20007" xr:uid="{80514810-241E-4F03-BE89-497B0F5D696B}"/>
    <cellStyle name="Měna 2 2 3 3 3 4 5 2" xfId="46467" xr:uid="{EF221295-ACAD-461B-817C-E99BF4FC6998}"/>
    <cellStyle name="Měna 2 2 3 3 3 4 6" xfId="28827" xr:uid="{BB892921-148A-43EA-B431-DFDEF3503A8D}"/>
    <cellStyle name="Měna 2 2 3 3 3 5" xfId="2997" xr:uid="{3425C6F5-8832-4224-9E85-A6A218B527A2}"/>
    <cellStyle name="Měna 2 2 3 3 3 5 2" xfId="7407" xr:uid="{ABBC4F1C-D241-4222-9D69-82061223748B}"/>
    <cellStyle name="Měna 2 2 3 3 3 5 2 2" xfId="25047" xr:uid="{846DCA83-10FD-4491-A8B2-93FAB4B59091}"/>
    <cellStyle name="Měna 2 2 3 3 3 5 2 2 2" xfId="51507" xr:uid="{AA80854C-02DF-41D1-8A06-1E8B9B7B6E2D}"/>
    <cellStyle name="Měna 2 2 3 3 3 5 2 3" xfId="33867" xr:uid="{568A18F3-0F29-47ED-BE0A-7E9D6D1450DA}"/>
    <cellStyle name="Měna 2 2 3 3 3 5 3" xfId="11817" xr:uid="{3CE24D43-AD23-4855-8349-D7385AF7DE90}"/>
    <cellStyle name="Měna 2 2 3 3 3 5 3 2" xfId="38277" xr:uid="{702594EF-498C-4D22-8C65-DDB165B7DF96}"/>
    <cellStyle name="Měna 2 2 3 3 3 5 4" xfId="16227" xr:uid="{3C80D9C3-09EC-4F52-BA87-D86F019F9BC7}"/>
    <cellStyle name="Měna 2 2 3 3 3 5 4 2" xfId="42687" xr:uid="{1CE57117-25A0-4904-B361-DF82026FD25D}"/>
    <cellStyle name="Měna 2 2 3 3 3 5 5" xfId="20637" xr:uid="{BCA7B5AC-6CDD-47E2-B366-2343F0B639DF}"/>
    <cellStyle name="Měna 2 2 3 3 3 5 5 2" xfId="47097" xr:uid="{BA2612DF-4B84-41A0-B2D5-9BD669DEF9D9}"/>
    <cellStyle name="Měna 2 2 3 3 3 5 6" xfId="29457" xr:uid="{D53EAC01-32C7-411D-9A9C-CDF6BE2A36F7}"/>
    <cellStyle name="Měna 2 2 3 3 3 6" xfId="4887" xr:uid="{3268E094-2A6C-4C73-90D0-AEEF48B9DE37}"/>
    <cellStyle name="Měna 2 2 3 3 3 6 2" xfId="22527" xr:uid="{C2BB0C19-2C0C-4F86-BBC0-12301595192D}"/>
    <cellStyle name="Měna 2 2 3 3 3 6 2 2" xfId="48987" xr:uid="{AA0049FB-52A0-4EAE-B8AD-26958E449EAE}"/>
    <cellStyle name="Měna 2 2 3 3 3 6 3" xfId="31347" xr:uid="{01454131-4E3F-463B-B383-3852AD9CCC26}"/>
    <cellStyle name="Měna 2 2 3 3 3 7" xfId="9297" xr:uid="{BC6887F9-914C-43A8-91E5-A063233E6529}"/>
    <cellStyle name="Měna 2 2 3 3 3 7 2" xfId="35757" xr:uid="{A48E3C8D-102D-484B-9915-6C3CAF7A9B24}"/>
    <cellStyle name="Měna 2 2 3 3 3 8" xfId="13707" xr:uid="{6549CDD6-A217-4536-9DCD-35B68E0BF183}"/>
    <cellStyle name="Měna 2 2 3 3 3 8 2" xfId="40167" xr:uid="{122F1E95-61CE-4090-93E7-531057E997C8}"/>
    <cellStyle name="Měna 2 2 3 3 3 9" xfId="18117" xr:uid="{6C52F520-956E-4F58-94C2-DE5DE0256888}"/>
    <cellStyle name="Měna 2 2 3 3 3 9 2" xfId="44577" xr:uid="{515AC09B-B47B-4F67-885B-115B4236DB2E}"/>
    <cellStyle name="Měna 2 2 3 3 4" xfId="687" xr:uid="{0696CCE7-8B98-497F-BF61-564D18BCAD15}"/>
    <cellStyle name="Měna 2 2 3 3 4 2" xfId="3207" xr:uid="{80C79DCB-485A-4021-8CFF-C1D39F8E2EBA}"/>
    <cellStyle name="Měna 2 2 3 3 4 2 2" xfId="7617" xr:uid="{F5934C96-29B2-4959-9F3C-8231142E927C}"/>
    <cellStyle name="Měna 2 2 3 3 4 2 2 2" xfId="25257" xr:uid="{2D2F2D23-1963-4407-8304-73222042E9F4}"/>
    <cellStyle name="Měna 2 2 3 3 4 2 2 2 2" xfId="51717" xr:uid="{EC03C188-2A91-4B2B-8556-325FF5442914}"/>
    <cellStyle name="Měna 2 2 3 3 4 2 2 3" xfId="34077" xr:uid="{5D9EDD6B-011D-4E52-993E-5CDB964705A9}"/>
    <cellStyle name="Měna 2 2 3 3 4 2 3" xfId="12027" xr:uid="{EB3D4720-6668-4479-BE6C-5CE65D9ED32D}"/>
    <cellStyle name="Měna 2 2 3 3 4 2 3 2" xfId="38487" xr:uid="{1960F383-A59E-4B00-9D30-D788429FCF9D}"/>
    <cellStyle name="Měna 2 2 3 3 4 2 4" xfId="16437" xr:uid="{737FE447-0501-40A4-9836-15D18C135D47}"/>
    <cellStyle name="Měna 2 2 3 3 4 2 4 2" xfId="42897" xr:uid="{10EB6692-13CA-4AF6-B1EE-E071F1620A12}"/>
    <cellStyle name="Měna 2 2 3 3 4 2 5" xfId="20847" xr:uid="{2E9823C5-4C76-4943-A8AA-88D62F11D067}"/>
    <cellStyle name="Měna 2 2 3 3 4 2 5 2" xfId="47307" xr:uid="{47446044-4480-4FCA-B26D-D8D2742BDECC}"/>
    <cellStyle name="Měna 2 2 3 3 4 2 6" xfId="29667" xr:uid="{7F47633B-E424-4BB5-89CC-60DB60743A02}"/>
    <cellStyle name="Měna 2 2 3 3 4 3" xfId="5097" xr:uid="{56C67C4A-D383-4C2D-91A0-2E265A64FA46}"/>
    <cellStyle name="Měna 2 2 3 3 4 3 2" xfId="22737" xr:uid="{82AAF356-65A4-4AFD-A985-80BDE2B03DE7}"/>
    <cellStyle name="Měna 2 2 3 3 4 3 2 2" xfId="49197" xr:uid="{05842EEB-99AB-418E-B741-5DDF15E96C99}"/>
    <cellStyle name="Měna 2 2 3 3 4 3 3" xfId="31557" xr:uid="{CA56CA3F-0CBE-47B8-9E6D-D2C9BEC3C2D7}"/>
    <cellStyle name="Měna 2 2 3 3 4 4" xfId="9507" xr:uid="{41CF248D-5FDD-43A4-818B-5C4592CAAF05}"/>
    <cellStyle name="Měna 2 2 3 3 4 4 2" xfId="35967" xr:uid="{EA2CA652-692D-4567-9DEB-7E6F31024E3B}"/>
    <cellStyle name="Měna 2 2 3 3 4 5" xfId="13917" xr:uid="{6E82C898-F951-449C-BA6E-D78A935235A4}"/>
    <cellStyle name="Měna 2 2 3 3 4 5 2" xfId="40377" xr:uid="{CB58B4F2-0308-4E11-8DD0-B7ABE7D72F65}"/>
    <cellStyle name="Měna 2 2 3 3 4 6" xfId="18327" xr:uid="{C694A656-80B2-4D80-80D0-7D92D036941E}"/>
    <cellStyle name="Měna 2 2 3 3 4 6 2" xfId="44787" xr:uid="{7D42B39A-FCB2-4D62-AB02-AA29C33583DB}"/>
    <cellStyle name="Měna 2 2 3 3 4 7" xfId="27147" xr:uid="{7C0D9DA0-4D27-4CB9-9F15-ABD53A9D0D4D}"/>
    <cellStyle name="Měna 2 2 3 3 5" xfId="1317" xr:uid="{45A775B8-3D56-48E5-9E69-3A499A781050}"/>
    <cellStyle name="Měna 2 2 3 3 5 2" xfId="3837" xr:uid="{8F4A1DF4-10CE-4F6B-9A3B-294D90ACE0A1}"/>
    <cellStyle name="Měna 2 2 3 3 5 2 2" xfId="8247" xr:uid="{127A83BE-A4B1-4CE5-A0B1-BEA979918A3E}"/>
    <cellStyle name="Měna 2 2 3 3 5 2 2 2" xfId="25887" xr:uid="{8433C2D8-77AA-4E0A-95ED-D367C1A14F53}"/>
    <cellStyle name="Měna 2 2 3 3 5 2 2 2 2" xfId="52347" xr:uid="{C4DB5770-6C5C-4ABB-8FFE-A7A3394FF252}"/>
    <cellStyle name="Měna 2 2 3 3 5 2 2 3" xfId="34707" xr:uid="{4E426A16-C64D-4689-B800-03159BDD1139}"/>
    <cellStyle name="Měna 2 2 3 3 5 2 3" xfId="12657" xr:uid="{656BB6AE-A093-4731-A28D-7577591A253A}"/>
    <cellStyle name="Měna 2 2 3 3 5 2 3 2" xfId="39117" xr:uid="{EBC9CF7D-AAAB-44F2-A807-A8F1E678376C}"/>
    <cellStyle name="Měna 2 2 3 3 5 2 4" xfId="17067" xr:uid="{AF87F437-FC53-4259-BA9D-D69B4E736916}"/>
    <cellStyle name="Měna 2 2 3 3 5 2 4 2" xfId="43527" xr:uid="{5224D5D0-B288-4F64-B5F8-CAECF05F4CC6}"/>
    <cellStyle name="Měna 2 2 3 3 5 2 5" xfId="21477" xr:uid="{8E46FA97-109F-4ADD-8E2E-C3E94349AB94}"/>
    <cellStyle name="Měna 2 2 3 3 5 2 5 2" xfId="47937" xr:uid="{FA446C75-3B45-46D5-8E40-0FFDB960CC3A}"/>
    <cellStyle name="Měna 2 2 3 3 5 2 6" xfId="30297" xr:uid="{6CDFB893-508F-4FBB-A1F4-A9AD90BF6C70}"/>
    <cellStyle name="Měna 2 2 3 3 5 3" xfId="5727" xr:uid="{79AF5ED7-C8AB-4069-96FB-A0D1691000A7}"/>
    <cellStyle name="Měna 2 2 3 3 5 3 2" xfId="23367" xr:uid="{75F8DFF8-E97E-4D98-BA4E-AEDE34034035}"/>
    <cellStyle name="Měna 2 2 3 3 5 3 2 2" xfId="49827" xr:uid="{1E6301AD-5C6E-4D6B-B55A-B1EA0F6A4E5C}"/>
    <cellStyle name="Měna 2 2 3 3 5 3 3" xfId="32187" xr:uid="{4D1EFF6A-9ECB-46FD-823F-717A380F017E}"/>
    <cellStyle name="Měna 2 2 3 3 5 4" xfId="10137" xr:uid="{25B4C29F-DFE5-4436-971B-BCFBB65E4035}"/>
    <cellStyle name="Měna 2 2 3 3 5 4 2" xfId="36597" xr:uid="{24681654-02C3-47F9-BBFB-D0A2D9647EA7}"/>
    <cellStyle name="Měna 2 2 3 3 5 5" xfId="14547" xr:uid="{AFE5EF9F-8D6C-494B-8A35-1A34D5CAA033}"/>
    <cellStyle name="Měna 2 2 3 3 5 5 2" xfId="41007" xr:uid="{06BCF149-1CDD-452B-9662-BF74DBBF8CA7}"/>
    <cellStyle name="Měna 2 2 3 3 5 6" xfId="18957" xr:uid="{814A1DB4-EC54-40DB-ADCF-24EB50D8E3AB}"/>
    <cellStyle name="Měna 2 2 3 3 5 6 2" xfId="45417" xr:uid="{D4438294-FFC4-4BAE-9D63-70525B30A918}"/>
    <cellStyle name="Měna 2 2 3 3 5 7" xfId="27777" xr:uid="{6D98B8C8-7007-424A-BA48-65F6BB0BEE03}"/>
    <cellStyle name="Měna 2 2 3 3 6" xfId="1947" xr:uid="{31D0C5C3-62A5-43AB-86FC-617BCB2964A8}"/>
    <cellStyle name="Měna 2 2 3 3 6 2" xfId="6357" xr:uid="{DD42C9FB-75A0-42B6-8552-7E06E79352BA}"/>
    <cellStyle name="Měna 2 2 3 3 6 2 2" xfId="23997" xr:uid="{2D666F60-C829-4399-96E7-56732303B469}"/>
    <cellStyle name="Měna 2 2 3 3 6 2 2 2" xfId="50457" xr:uid="{F1126E87-DB81-4ADF-BD4F-3E9B7459D26D}"/>
    <cellStyle name="Měna 2 2 3 3 6 2 3" xfId="32817" xr:uid="{247A4E51-869B-4DE9-965B-90BC4091FBE6}"/>
    <cellStyle name="Měna 2 2 3 3 6 3" xfId="10767" xr:uid="{73F7312D-A803-4872-9FCA-BEC310C89D0D}"/>
    <cellStyle name="Měna 2 2 3 3 6 3 2" xfId="37227" xr:uid="{8AE080D5-6CB3-426F-AAB8-2749BABB93C4}"/>
    <cellStyle name="Měna 2 2 3 3 6 4" xfId="15177" xr:uid="{1F2D82FC-A5C9-4E68-B864-71B64E31D61D}"/>
    <cellStyle name="Měna 2 2 3 3 6 4 2" xfId="41637" xr:uid="{4353A414-7C46-4DB3-84CB-B2C362A9C693}"/>
    <cellStyle name="Měna 2 2 3 3 6 5" xfId="19587" xr:uid="{5F2D328B-EAD3-4A0F-8C16-9B012C82A47C}"/>
    <cellStyle name="Měna 2 2 3 3 6 5 2" xfId="46047" xr:uid="{4B3DCFCD-670E-4C28-ADA8-1B6FF0272E02}"/>
    <cellStyle name="Měna 2 2 3 3 6 6" xfId="28407" xr:uid="{8E94495B-EB8A-41B8-8B30-17B1B4E5D1D2}"/>
    <cellStyle name="Měna 2 2 3 3 7" xfId="2577" xr:uid="{A0009063-62C1-4A3C-B3EC-F328258989EC}"/>
    <cellStyle name="Měna 2 2 3 3 7 2" xfId="6987" xr:uid="{12629E25-3960-41A7-97A9-65EA0BA2C0A0}"/>
    <cellStyle name="Měna 2 2 3 3 7 2 2" xfId="24627" xr:uid="{936353A0-293D-410F-980C-9FBB94B1D952}"/>
    <cellStyle name="Měna 2 2 3 3 7 2 2 2" xfId="51087" xr:uid="{42FCBE26-3365-4507-9181-06EFBEE1A7EB}"/>
    <cellStyle name="Měna 2 2 3 3 7 2 3" xfId="33447" xr:uid="{DDA2B9D0-5C29-4AF8-B1A2-C2ED766B51F6}"/>
    <cellStyle name="Měna 2 2 3 3 7 3" xfId="11397" xr:uid="{73458326-5664-4B01-B7B3-9EDB356568DD}"/>
    <cellStyle name="Měna 2 2 3 3 7 3 2" xfId="37857" xr:uid="{15E6662D-D3BD-4194-8A19-D8D47BFF85CC}"/>
    <cellStyle name="Měna 2 2 3 3 7 4" xfId="15807" xr:uid="{678A75D2-686D-438B-B831-BD23E1AA4C63}"/>
    <cellStyle name="Měna 2 2 3 3 7 4 2" xfId="42267" xr:uid="{07D26995-D9C3-4144-A33E-BC8D77281F2C}"/>
    <cellStyle name="Měna 2 2 3 3 7 5" xfId="20217" xr:uid="{05AEB455-CF16-4999-8FAC-F64CA9E8546E}"/>
    <cellStyle name="Měna 2 2 3 3 7 5 2" xfId="46677" xr:uid="{78907D90-7AEE-47BA-A749-323F1F7051D1}"/>
    <cellStyle name="Měna 2 2 3 3 7 6" xfId="29037" xr:uid="{97375F3C-9A35-4B05-B047-C56EBF55F2D2}"/>
    <cellStyle name="Měna 2 2 3 3 8" xfId="4467" xr:uid="{92CC72D6-997F-485C-907F-C27B77887365}"/>
    <cellStyle name="Měna 2 2 3 3 8 2" xfId="22107" xr:uid="{0C639437-62A5-4ED3-B662-A4A36B3FA1C6}"/>
    <cellStyle name="Měna 2 2 3 3 8 2 2" xfId="48567" xr:uid="{322B3B3E-9BD3-4311-A713-59F6403D2795}"/>
    <cellStyle name="Měna 2 2 3 3 8 3" xfId="30927" xr:uid="{6A3EBF22-FE7A-4E8E-8719-1F66B244FB5B}"/>
    <cellStyle name="Měna 2 2 3 3 9" xfId="8877" xr:uid="{C1E9C49C-59C2-4E84-A7B6-D5813AE9DF68}"/>
    <cellStyle name="Měna 2 2 3 3 9 2" xfId="35337" xr:uid="{0553B301-BE02-4231-8D61-081F7378A185}"/>
    <cellStyle name="Měna 2 2 3 4" xfId="98" xr:uid="{FDC0FAEB-7F80-4126-BF95-25C94B2B6C8B}"/>
    <cellStyle name="Měna 2 2 3 4 10" xfId="13329" xr:uid="{4079DA74-FD47-4FA3-85D2-BA11C0CB9E4D}"/>
    <cellStyle name="Měna 2 2 3 4 10 2" xfId="39789" xr:uid="{1D3EDC10-1653-4EFD-9C54-D5F7D84571E5}"/>
    <cellStyle name="Měna 2 2 3 4 11" xfId="17739" xr:uid="{664D8767-18AB-42AD-AF48-47E9F315C4EB}"/>
    <cellStyle name="Měna 2 2 3 4 11 2" xfId="44199" xr:uid="{4EB4E0EE-D299-40C5-A051-8C39FA300A77}"/>
    <cellStyle name="Měna 2 2 3 4 12" xfId="26559" xr:uid="{D5699841-10F4-4E2A-86AF-5D35B22A05D2}"/>
    <cellStyle name="Měna 2 2 3 4 2" xfId="309" xr:uid="{2A770248-AB96-4677-8B3F-D812C63CDDFE}"/>
    <cellStyle name="Měna 2 2 3 4 2 10" xfId="26769" xr:uid="{F86FC5C4-3A26-46DB-89DD-2356CF970252}"/>
    <cellStyle name="Měna 2 2 3 4 2 2" xfId="939" xr:uid="{FD2FA20D-50AF-4746-B198-769A2E58A60E}"/>
    <cellStyle name="Měna 2 2 3 4 2 2 2" xfId="3459" xr:uid="{685D44BA-30F8-4274-B6E5-C7E0909EA97E}"/>
    <cellStyle name="Měna 2 2 3 4 2 2 2 2" xfId="7869" xr:uid="{7666CAA9-22B1-4638-B6A3-7F7E62996CCF}"/>
    <cellStyle name="Měna 2 2 3 4 2 2 2 2 2" xfId="25509" xr:uid="{B4AFB023-472D-4FD6-9E04-60AA732C8785}"/>
    <cellStyle name="Měna 2 2 3 4 2 2 2 2 2 2" xfId="51969" xr:uid="{2249E9C1-ACBF-41E5-9CEF-30E400D24F5A}"/>
    <cellStyle name="Měna 2 2 3 4 2 2 2 2 3" xfId="34329" xr:uid="{C215DAFC-ED2E-4111-B6E9-4614F9615018}"/>
    <cellStyle name="Měna 2 2 3 4 2 2 2 3" xfId="12279" xr:uid="{3C254DD0-C2C1-4E63-A4BC-396BADBAAD64}"/>
    <cellStyle name="Měna 2 2 3 4 2 2 2 3 2" xfId="38739" xr:uid="{53989CF3-8A18-4925-8FDD-CCA9D384BBF1}"/>
    <cellStyle name="Měna 2 2 3 4 2 2 2 4" xfId="16689" xr:uid="{687DF429-7AB8-4BC9-9361-69896E9E6561}"/>
    <cellStyle name="Měna 2 2 3 4 2 2 2 4 2" xfId="43149" xr:uid="{0D841FC7-4CCB-4D79-A60B-A03FF8C47553}"/>
    <cellStyle name="Měna 2 2 3 4 2 2 2 5" xfId="21099" xr:uid="{A600ACC3-1AB3-444D-BF4F-47578085B27F}"/>
    <cellStyle name="Měna 2 2 3 4 2 2 2 5 2" xfId="47559" xr:uid="{74F4F00E-F28D-4FF6-B236-C7D95352C4C0}"/>
    <cellStyle name="Měna 2 2 3 4 2 2 2 6" xfId="29919" xr:uid="{759C7D67-3BBF-4BB6-B2FC-48A61B8BD123}"/>
    <cellStyle name="Měna 2 2 3 4 2 2 3" xfId="5349" xr:uid="{D81D6B6E-0047-4E76-81C5-4C17513D9209}"/>
    <cellStyle name="Měna 2 2 3 4 2 2 3 2" xfId="22989" xr:uid="{DFE6A659-FDAD-44A5-BB90-A8653A3F5F66}"/>
    <cellStyle name="Měna 2 2 3 4 2 2 3 2 2" xfId="49449" xr:uid="{E0833382-4903-4D8F-A04D-2E19E7A20EA0}"/>
    <cellStyle name="Měna 2 2 3 4 2 2 3 3" xfId="31809" xr:uid="{8D8ACB8E-9927-4230-84D7-B9449D7020C2}"/>
    <cellStyle name="Měna 2 2 3 4 2 2 4" xfId="9759" xr:uid="{83A9321D-508B-43EB-B898-7E178EE81313}"/>
    <cellStyle name="Měna 2 2 3 4 2 2 4 2" xfId="36219" xr:uid="{67DED28A-E579-4CA9-BD98-7990D197BD23}"/>
    <cellStyle name="Měna 2 2 3 4 2 2 5" xfId="14169" xr:uid="{57767F87-E660-4C75-83ED-B7436F75C7DE}"/>
    <cellStyle name="Měna 2 2 3 4 2 2 5 2" xfId="40629" xr:uid="{AC1C56FD-641B-46A0-82D9-867F8CB7BF38}"/>
    <cellStyle name="Měna 2 2 3 4 2 2 6" xfId="18579" xr:uid="{986178C1-A5B0-4C9E-A068-2A1A4639176E}"/>
    <cellStyle name="Měna 2 2 3 4 2 2 6 2" xfId="45039" xr:uid="{DA398E2B-D937-46F7-A51E-A11C7445BD68}"/>
    <cellStyle name="Měna 2 2 3 4 2 2 7" xfId="27399" xr:uid="{9E0DDED9-7ED2-47A4-B935-805A65A21C71}"/>
    <cellStyle name="Měna 2 2 3 4 2 3" xfId="1569" xr:uid="{122B6B92-7D8B-4E6D-BC3A-651470538800}"/>
    <cellStyle name="Měna 2 2 3 4 2 3 2" xfId="4089" xr:uid="{3F3FAC27-D47D-41EA-BA29-FE1D49524D05}"/>
    <cellStyle name="Měna 2 2 3 4 2 3 2 2" xfId="8499" xr:uid="{02B38A56-696F-4D54-80C1-B346409C974C}"/>
    <cellStyle name="Měna 2 2 3 4 2 3 2 2 2" xfId="26139" xr:uid="{CC6CD569-C2C8-49A8-ABBB-47E4B643D6C1}"/>
    <cellStyle name="Měna 2 2 3 4 2 3 2 2 2 2" xfId="52599" xr:uid="{5E94AD87-21D0-4385-ADCD-4488249C0F0A}"/>
    <cellStyle name="Měna 2 2 3 4 2 3 2 2 3" xfId="34959" xr:uid="{DB196A27-808F-4DB8-B568-772F8BD26C78}"/>
    <cellStyle name="Měna 2 2 3 4 2 3 2 3" xfId="12909" xr:uid="{62DF3723-6DED-4C41-9190-178DAAF3B30A}"/>
    <cellStyle name="Měna 2 2 3 4 2 3 2 3 2" xfId="39369" xr:uid="{A2591ADC-0AB4-4E67-98FF-358D9A15EBC1}"/>
    <cellStyle name="Měna 2 2 3 4 2 3 2 4" xfId="17319" xr:uid="{87593D60-6F7C-40D1-8913-CC89F757DCEC}"/>
    <cellStyle name="Měna 2 2 3 4 2 3 2 4 2" xfId="43779" xr:uid="{6796AAEB-02AE-4F7D-86F6-FACD57772B02}"/>
    <cellStyle name="Měna 2 2 3 4 2 3 2 5" xfId="21729" xr:uid="{1DC2A910-A3AD-4F4B-85F7-AEE27B4AA6DD}"/>
    <cellStyle name="Měna 2 2 3 4 2 3 2 5 2" xfId="48189" xr:uid="{F470BB7F-C47D-4889-9A72-2679575C1F45}"/>
    <cellStyle name="Měna 2 2 3 4 2 3 2 6" xfId="30549" xr:uid="{3CAAE8E9-2B48-40DF-989D-9ED82971BB01}"/>
    <cellStyle name="Měna 2 2 3 4 2 3 3" xfId="5979" xr:uid="{ACD4E3F6-8FCF-4AC0-BD3C-A9997A3B3FC1}"/>
    <cellStyle name="Měna 2 2 3 4 2 3 3 2" xfId="23619" xr:uid="{0C9D0ECD-48BE-46F8-901B-44546FF1CC2A}"/>
    <cellStyle name="Měna 2 2 3 4 2 3 3 2 2" xfId="50079" xr:uid="{FBF21165-805D-44C6-A717-DC33D615DEC0}"/>
    <cellStyle name="Měna 2 2 3 4 2 3 3 3" xfId="32439" xr:uid="{367B7CB5-17D8-4100-B8F9-5A28E4644EF7}"/>
    <cellStyle name="Měna 2 2 3 4 2 3 4" xfId="10389" xr:uid="{F36BD9F2-EDFB-4AD1-9CF0-721F949DEC79}"/>
    <cellStyle name="Měna 2 2 3 4 2 3 4 2" xfId="36849" xr:uid="{62CE2806-2BE3-424A-ADE4-6E0981DB4036}"/>
    <cellStyle name="Měna 2 2 3 4 2 3 5" xfId="14799" xr:uid="{B3FB70F5-4C49-4751-80A2-77CD7A5182AD}"/>
    <cellStyle name="Měna 2 2 3 4 2 3 5 2" xfId="41259" xr:uid="{DB7E7894-98A8-4A11-8691-5F8B76ACDB2E}"/>
    <cellStyle name="Měna 2 2 3 4 2 3 6" xfId="19209" xr:uid="{131E7E4E-F34B-4A60-8FDE-EDCEE127B5B4}"/>
    <cellStyle name="Měna 2 2 3 4 2 3 6 2" xfId="45669" xr:uid="{FC639551-C03F-4511-99D9-A8A5D5850F2B}"/>
    <cellStyle name="Měna 2 2 3 4 2 3 7" xfId="28029" xr:uid="{1C044378-B372-4EB7-88D5-C6522DB3A09A}"/>
    <cellStyle name="Měna 2 2 3 4 2 4" xfId="2199" xr:uid="{6BA5A329-146C-4D20-B120-6849EE248609}"/>
    <cellStyle name="Měna 2 2 3 4 2 4 2" xfId="6609" xr:uid="{EDA93C83-93A1-4AF1-A4D0-36A27CAFCB0A}"/>
    <cellStyle name="Měna 2 2 3 4 2 4 2 2" xfId="24249" xr:uid="{2E73A75B-375D-4D7B-A0E7-3F1C2E8CD80A}"/>
    <cellStyle name="Měna 2 2 3 4 2 4 2 2 2" xfId="50709" xr:uid="{CA600153-5761-4966-B1FD-F1147105541D}"/>
    <cellStyle name="Měna 2 2 3 4 2 4 2 3" xfId="33069" xr:uid="{CEE766F6-1B6D-4C97-B773-580AA84334F3}"/>
    <cellStyle name="Měna 2 2 3 4 2 4 3" xfId="11019" xr:uid="{08EBB0CB-7BA6-4F3A-BB1C-78E5694C42F0}"/>
    <cellStyle name="Měna 2 2 3 4 2 4 3 2" xfId="37479" xr:uid="{89E66294-6D4F-4537-8E3B-0607E8FAEE53}"/>
    <cellStyle name="Měna 2 2 3 4 2 4 4" xfId="15429" xr:uid="{2525FBF9-4D4B-4C7B-BA87-57B614499CFB}"/>
    <cellStyle name="Měna 2 2 3 4 2 4 4 2" xfId="41889" xr:uid="{F063285A-CE27-43D1-A4B4-C7F96440CD71}"/>
    <cellStyle name="Měna 2 2 3 4 2 4 5" xfId="19839" xr:uid="{4A1EBF61-744F-41D6-9982-1F174CC717FC}"/>
    <cellStyle name="Měna 2 2 3 4 2 4 5 2" xfId="46299" xr:uid="{B122E250-F04C-4913-A3E0-65ED8B968241}"/>
    <cellStyle name="Měna 2 2 3 4 2 4 6" xfId="28659" xr:uid="{63F4275F-1D3F-4E57-8BAC-D2A5E4F7DE79}"/>
    <cellStyle name="Měna 2 2 3 4 2 5" xfId="2829" xr:uid="{185BB075-4E6C-4E47-87D9-9829136DBDE2}"/>
    <cellStyle name="Měna 2 2 3 4 2 5 2" xfId="7239" xr:uid="{67B25802-CBBD-4BFA-915F-34046BAE3FFE}"/>
    <cellStyle name="Měna 2 2 3 4 2 5 2 2" xfId="24879" xr:uid="{225CB2B4-C24E-46EA-B595-3D6E3D51570F}"/>
    <cellStyle name="Měna 2 2 3 4 2 5 2 2 2" xfId="51339" xr:uid="{B1249DF9-2B49-43F0-8653-745AC274F818}"/>
    <cellStyle name="Měna 2 2 3 4 2 5 2 3" xfId="33699" xr:uid="{AFFA5DD1-493C-4573-801B-09ACC3F5D7BA}"/>
    <cellStyle name="Měna 2 2 3 4 2 5 3" xfId="11649" xr:uid="{48C922AD-2286-461D-8C6A-121415CEEF52}"/>
    <cellStyle name="Měna 2 2 3 4 2 5 3 2" xfId="38109" xr:uid="{27397169-043A-4D9E-BC75-8780F3027243}"/>
    <cellStyle name="Měna 2 2 3 4 2 5 4" xfId="16059" xr:uid="{592271A4-501D-401E-9102-AF338D3CF1C7}"/>
    <cellStyle name="Měna 2 2 3 4 2 5 4 2" xfId="42519" xr:uid="{19CA4814-AACA-4703-8CDE-FC3E1F664028}"/>
    <cellStyle name="Měna 2 2 3 4 2 5 5" xfId="20469" xr:uid="{494C17AC-55FC-4A5D-A9A2-AA9848631724}"/>
    <cellStyle name="Měna 2 2 3 4 2 5 5 2" xfId="46929" xr:uid="{17D99DBE-A303-4F74-9E62-F9895777AE62}"/>
    <cellStyle name="Měna 2 2 3 4 2 5 6" xfId="29289" xr:uid="{99CA88B2-1FD1-4416-974E-EFB954DE7DD9}"/>
    <cellStyle name="Měna 2 2 3 4 2 6" xfId="4719" xr:uid="{98AD5DCF-47F8-4645-A8E1-AE7CA8193FFB}"/>
    <cellStyle name="Měna 2 2 3 4 2 6 2" xfId="22359" xr:uid="{F7893503-E190-46E5-B82F-8E6A8F1391AF}"/>
    <cellStyle name="Měna 2 2 3 4 2 6 2 2" xfId="48819" xr:uid="{906165E3-42DD-45B3-BAA1-F7F487CF5F4A}"/>
    <cellStyle name="Měna 2 2 3 4 2 6 3" xfId="31179" xr:uid="{B78BA3C2-B145-4A50-8E81-4111EDC69595}"/>
    <cellStyle name="Měna 2 2 3 4 2 7" xfId="9129" xr:uid="{8B861E9D-9A31-46EB-A5B6-7E2046EA5673}"/>
    <cellStyle name="Měna 2 2 3 4 2 7 2" xfId="35589" xr:uid="{915DB4BE-7361-4B1A-A8E9-E22D5FD4F08D}"/>
    <cellStyle name="Měna 2 2 3 4 2 8" xfId="13539" xr:uid="{320FE54B-E793-411F-A9CE-B02A0EBCD449}"/>
    <cellStyle name="Měna 2 2 3 4 2 8 2" xfId="39999" xr:uid="{796F258E-A556-4526-8BB8-099C249B6A98}"/>
    <cellStyle name="Měna 2 2 3 4 2 9" xfId="17949" xr:uid="{1F741D04-13C5-4B35-8D6A-827131B8E8BA}"/>
    <cellStyle name="Měna 2 2 3 4 2 9 2" xfId="44409" xr:uid="{D527DB66-003E-4C16-98B6-298C46DBF116}"/>
    <cellStyle name="Měna 2 2 3 4 3" xfId="519" xr:uid="{5DE72922-8526-46B5-B7D3-A505CA331C4D}"/>
    <cellStyle name="Měna 2 2 3 4 3 10" xfId="26979" xr:uid="{7CDF5CFF-6B0A-470F-8B06-42819C63B9D3}"/>
    <cellStyle name="Měna 2 2 3 4 3 2" xfId="1149" xr:uid="{FF9737DE-12B7-48C5-BBED-7FC0EE990E68}"/>
    <cellStyle name="Měna 2 2 3 4 3 2 2" xfId="3669" xr:uid="{BDE2ABD4-1495-46F8-9800-6252A558787D}"/>
    <cellStyle name="Měna 2 2 3 4 3 2 2 2" xfId="8079" xr:uid="{2E56FC39-4B86-4827-A712-28E2FB0F5AD6}"/>
    <cellStyle name="Měna 2 2 3 4 3 2 2 2 2" xfId="25719" xr:uid="{3F24EB59-8A4A-4CB2-92FA-465CCFDFC32B}"/>
    <cellStyle name="Měna 2 2 3 4 3 2 2 2 2 2" xfId="52179" xr:uid="{5894A3BF-64F1-4292-A667-ADD5E4A9202F}"/>
    <cellStyle name="Měna 2 2 3 4 3 2 2 2 3" xfId="34539" xr:uid="{5EDD5764-04D2-4CF1-9D00-6CA1AF9C1C32}"/>
    <cellStyle name="Měna 2 2 3 4 3 2 2 3" xfId="12489" xr:uid="{29447697-D136-4F13-B3A5-C0D67FCAE47C}"/>
    <cellStyle name="Měna 2 2 3 4 3 2 2 3 2" xfId="38949" xr:uid="{00F05AAF-1345-4812-B2E1-8814A38B94E2}"/>
    <cellStyle name="Měna 2 2 3 4 3 2 2 4" xfId="16899" xr:uid="{A3FBAFC6-1417-425C-A5A1-8527DE7DDCFE}"/>
    <cellStyle name="Měna 2 2 3 4 3 2 2 4 2" xfId="43359" xr:uid="{427DE2B6-DB3A-4080-BF2B-020C24581513}"/>
    <cellStyle name="Měna 2 2 3 4 3 2 2 5" xfId="21309" xr:uid="{CF1B431A-3DAF-4909-A8F0-919E06F58242}"/>
    <cellStyle name="Měna 2 2 3 4 3 2 2 5 2" xfId="47769" xr:uid="{0075FED5-3A52-450F-B620-F739B5C0B697}"/>
    <cellStyle name="Měna 2 2 3 4 3 2 2 6" xfId="30129" xr:uid="{BA06577E-E201-495D-8C89-E652311E3E59}"/>
    <cellStyle name="Měna 2 2 3 4 3 2 3" xfId="5559" xr:uid="{26FB3C48-FDE2-46E8-BD0A-E678D53F7ACC}"/>
    <cellStyle name="Měna 2 2 3 4 3 2 3 2" xfId="23199" xr:uid="{664A263A-CD73-4078-98FC-2F673C1C77F4}"/>
    <cellStyle name="Měna 2 2 3 4 3 2 3 2 2" xfId="49659" xr:uid="{41AA5FAC-53F6-4B82-B6BE-EDA55787B340}"/>
    <cellStyle name="Měna 2 2 3 4 3 2 3 3" xfId="32019" xr:uid="{030E7383-99F7-4578-B115-89ABA60A05FF}"/>
    <cellStyle name="Měna 2 2 3 4 3 2 4" xfId="9969" xr:uid="{54FE01CB-C1D5-40B6-840F-B8FF9F2738BE}"/>
    <cellStyle name="Měna 2 2 3 4 3 2 4 2" xfId="36429" xr:uid="{CE3A8A33-1F0F-4EA4-9E5C-EA5CCBC3E1CB}"/>
    <cellStyle name="Měna 2 2 3 4 3 2 5" xfId="14379" xr:uid="{F0F07C7E-A8F8-4B91-BA80-AA5EA93182DB}"/>
    <cellStyle name="Měna 2 2 3 4 3 2 5 2" xfId="40839" xr:uid="{69C3D0AA-3111-4C0B-8BC1-544FE8446504}"/>
    <cellStyle name="Měna 2 2 3 4 3 2 6" xfId="18789" xr:uid="{D695037A-5B90-4F16-A1B4-BA6A05218C17}"/>
    <cellStyle name="Měna 2 2 3 4 3 2 6 2" xfId="45249" xr:uid="{2C224182-C802-4A1C-90C6-ED3DEC93212A}"/>
    <cellStyle name="Měna 2 2 3 4 3 2 7" xfId="27609" xr:uid="{EEC0AB85-9D3D-4648-83E1-F421CC6F51B8}"/>
    <cellStyle name="Měna 2 2 3 4 3 3" xfId="1779" xr:uid="{14809ADD-5180-4FAC-94CB-BE87E3D5ACD6}"/>
    <cellStyle name="Měna 2 2 3 4 3 3 2" xfId="4299" xr:uid="{14AAA38F-E22C-4B62-88D2-C0DD677B579C}"/>
    <cellStyle name="Měna 2 2 3 4 3 3 2 2" xfId="8709" xr:uid="{C8C0C93F-B620-4CA0-B096-61F25D85CE1E}"/>
    <cellStyle name="Měna 2 2 3 4 3 3 2 2 2" xfId="26349" xr:uid="{D5467CC2-5A2C-48F1-A997-174B2787942F}"/>
    <cellStyle name="Měna 2 2 3 4 3 3 2 2 2 2" xfId="52809" xr:uid="{B9D2121D-EBDC-4BC0-B172-098EA1E4D345}"/>
    <cellStyle name="Měna 2 2 3 4 3 3 2 2 3" xfId="35169" xr:uid="{89CB0C83-DCDA-41A9-A8FB-427AB53E042E}"/>
    <cellStyle name="Měna 2 2 3 4 3 3 2 3" xfId="13119" xr:uid="{6CD0B5AB-2F44-41FA-8593-EFEBA45647EB}"/>
    <cellStyle name="Měna 2 2 3 4 3 3 2 3 2" xfId="39579" xr:uid="{D857ECCD-AD12-465C-91CF-8BC61D743AF4}"/>
    <cellStyle name="Měna 2 2 3 4 3 3 2 4" xfId="17529" xr:uid="{A070CC34-B7C6-45F5-BC73-41A38997D0A1}"/>
    <cellStyle name="Měna 2 2 3 4 3 3 2 4 2" xfId="43989" xr:uid="{24924BCD-F686-495E-B3B9-C00A15D5B2A6}"/>
    <cellStyle name="Měna 2 2 3 4 3 3 2 5" xfId="21939" xr:uid="{95375CEC-6DB8-4B9D-9B6D-EE1D7F700AE9}"/>
    <cellStyle name="Měna 2 2 3 4 3 3 2 5 2" xfId="48399" xr:uid="{2F273A96-7A88-4686-8CD0-5E36E38190C7}"/>
    <cellStyle name="Měna 2 2 3 4 3 3 2 6" xfId="30759" xr:uid="{B2AF4E56-FB93-4381-A6C8-A5DFD6F50818}"/>
    <cellStyle name="Měna 2 2 3 4 3 3 3" xfId="6189" xr:uid="{924DCBE7-D070-44C7-B630-15D760BE5ACF}"/>
    <cellStyle name="Měna 2 2 3 4 3 3 3 2" xfId="23829" xr:uid="{7F8242BF-0993-4CD4-A049-117A1BC981C7}"/>
    <cellStyle name="Měna 2 2 3 4 3 3 3 2 2" xfId="50289" xr:uid="{0FF25272-C162-4BE3-B302-F3C1245ED708}"/>
    <cellStyle name="Měna 2 2 3 4 3 3 3 3" xfId="32649" xr:uid="{A5B6CA69-ADE7-47BB-B3F1-A55F8DFEA8D7}"/>
    <cellStyle name="Měna 2 2 3 4 3 3 4" xfId="10599" xr:uid="{88FE7FE5-0116-42B3-B8E8-E968AD6BF903}"/>
    <cellStyle name="Měna 2 2 3 4 3 3 4 2" xfId="37059" xr:uid="{0B2022D4-E0DD-4B77-8090-DFF04D63FF2D}"/>
    <cellStyle name="Měna 2 2 3 4 3 3 5" xfId="15009" xr:uid="{49DA7EBE-E92D-4F3B-876E-E746B8994974}"/>
    <cellStyle name="Měna 2 2 3 4 3 3 5 2" xfId="41469" xr:uid="{2A06917C-CFEB-4682-A558-C7A267CBC816}"/>
    <cellStyle name="Měna 2 2 3 4 3 3 6" xfId="19419" xr:uid="{DE6C3CFC-6F18-462E-87B6-705B266A5118}"/>
    <cellStyle name="Měna 2 2 3 4 3 3 6 2" xfId="45879" xr:uid="{BBC29F4F-870C-497D-89FA-BC58FAC8E1D3}"/>
    <cellStyle name="Měna 2 2 3 4 3 3 7" xfId="28239" xr:uid="{ABC45FFA-3EBF-46A0-8AD3-3E51328C4A4B}"/>
    <cellStyle name="Měna 2 2 3 4 3 4" xfId="2409" xr:uid="{C7E61334-4538-49EF-92CD-92147FC18717}"/>
    <cellStyle name="Měna 2 2 3 4 3 4 2" xfId="6819" xr:uid="{5A98837E-BC7E-4B9F-B9A5-9A466CA33815}"/>
    <cellStyle name="Měna 2 2 3 4 3 4 2 2" xfId="24459" xr:uid="{43F556C0-2DD6-493E-8A3A-8D555C20C8DC}"/>
    <cellStyle name="Měna 2 2 3 4 3 4 2 2 2" xfId="50919" xr:uid="{9C27029C-6B4D-4111-9AAE-B52FD2B64638}"/>
    <cellStyle name="Měna 2 2 3 4 3 4 2 3" xfId="33279" xr:uid="{1CD683F0-2B54-44D7-B254-81CBEEB7AE9F}"/>
    <cellStyle name="Měna 2 2 3 4 3 4 3" xfId="11229" xr:uid="{C81C06FD-8740-463A-BAA3-84FCDB5BD228}"/>
    <cellStyle name="Měna 2 2 3 4 3 4 3 2" xfId="37689" xr:uid="{7EE52093-F46F-4090-9D71-E4B99A6F87EA}"/>
    <cellStyle name="Měna 2 2 3 4 3 4 4" xfId="15639" xr:uid="{9FC89E3F-BE39-4152-83E5-B962908FD424}"/>
    <cellStyle name="Měna 2 2 3 4 3 4 4 2" xfId="42099" xr:uid="{3B944D2A-0B44-458C-8E09-81016F1C7AC5}"/>
    <cellStyle name="Měna 2 2 3 4 3 4 5" xfId="20049" xr:uid="{2B415E46-B100-47A2-81D9-4FF0DC4ABE6A}"/>
    <cellStyle name="Měna 2 2 3 4 3 4 5 2" xfId="46509" xr:uid="{1EE761BB-A230-4253-A8E5-C3E98E3C70A8}"/>
    <cellStyle name="Měna 2 2 3 4 3 4 6" xfId="28869" xr:uid="{0136B3F4-6C70-4F90-BEF4-6AA4D138E967}"/>
    <cellStyle name="Měna 2 2 3 4 3 5" xfId="3039" xr:uid="{C129532F-0779-49F3-8741-0863F682C7CB}"/>
    <cellStyle name="Měna 2 2 3 4 3 5 2" xfId="7449" xr:uid="{8DB9D7EB-0111-411C-80EF-F035218CF2DF}"/>
    <cellStyle name="Měna 2 2 3 4 3 5 2 2" xfId="25089" xr:uid="{317A7810-FF09-45CC-A607-3EAF01379014}"/>
    <cellStyle name="Měna 2 2 3 4 3 5 2 2 2" xfId="51549" xr:uid="{B9406F2E-EF96-42A9-A076-98A8C5343ADF}"/>
    <cellStyle name="Měna 2 2 3 4 3 5 2 3" xfId="33909" xr:uid="{F928BEEC-6019-4956-A3A2-FABB0D68968A}"/>
    <cellStyle name="Měna 2 2 3 4 3 5 3" xfId="11859" xr:uid="{765DFFC1-4CBC-4611-9CC7-5A5B7C1609D1}"/>
    <cellStyle name="Měna 2 2 3 4 3 5 3 2" xfId="38319" xr:uid="{ACD2007B-6D6F-471A-8F85-9CCB3F3FAC6F}"/>
    <cellStyle name="Měna 2 2 3 4 3 5 4" xfId="16269" xr:uid="{45FFBBA1-03F1-47A7-9D01-79C188D8560A}"/>
    <cellStyle name="Měna 2 2 3 4 3 5 4 2" xfId="42729" xr:uid="{D6C492FB-1313-4BA4-B2F5-FEF38B70FD14}"/>
    <cellStyle name="Měna 2 2 3 4 3 5 5" xfId="20679" xr:uid="{742626A4-A486-4D37-BFC8-C1B60E74D20B}"/>
    <cellStyle name="Měna 2 2 3 4 3 5 5 2" xfId="47139" xr:uid="{7DFE3FD3-F917-4F46-8039-ECEE4CA6CD1E}"/>
    <cellStyle name="Měna 2 2 3 4 3 5 6" xfId="29499" xr:uid="{F3E59AA8-56DE-4EC9-BFB1-78480BBC6045}"/>
    <cellStyle name="Měna 2 2 3 4 3 6" xfId="4929" xr:uid="{D80265AC-DC42-4F49-96C8-7D672F568502}"/>
    <cellStyle name="Měna 2 2 3 4 3 6 2" xfId="22569" xr:uid="{E8EB9E35-D1DD-4352-B205-BD93F6FB8F0A}"/>
    <cellStyle name="Měna 2 2 3 4 3 6 2 2" xfId="49029" xr:uid="{4F68A7C7-E4A7-4C70-BDD4-CE7E6FB721EA}"/>
    <cellStyle name="Měna 2 2 3 4 3 6 3" xfId="31389" xr:uid="{D608A1A3-7CD6-49E8-A879-72BB7596BDDD}"/>
    <cellStyle name="Měna 2 2 3 4 3 7" xfId="9339" xr:uid="{540E70F2-D3C6-4A20-9D21-7A5C873C10BE}"/>
    <cellStyle name="Měna 2 2 3 4 3 7 2" xfId="35799" xr:uid="{23277AC4-E175-4B36-892B-30AEE44755FB}"/>
    <cellStyle name="Měna 2 2 3 4 3 8" xfId="13749" xr:uid="{74855A04-18EE-4A60-A0ED-8C52181FC368}"/>
    <cellStyle name="Měna 2 2 3 4 3 8 2" xfId="40209" xr:uid="{E677D57B-BBF6-467B-BCAC-3452A7A87A3D}"/>
    <cellStyle name="Měna 2 2 3 4 3 9" xfId="18159" xr:uid="{BC705865-97FD-467C-86B2-A016E33FB27C}"/>
    <cellStyle name="Měna 2 2 3 4 3 9 2" xfId="44619" xr:uid="{0950378B-CB5E-4E5A-B85D-2BA45E948A63}"/>
    <cellStyle name="Měna 2 2 3 4 4" xfId="729" xr:uid="{7836DBAB-4774-4210-912C-0FEE8EA05DFE}"/>
    <cellStyle name="Měna 2 2 3 4 4 2" xfId="3249" xr:uid="{F4AC2B77-38CD-491E-8150-22A82419F641}"/>
    <cellStyle name="Měna 2 2 3 4 4 2 2" xfId="7659" xr:uid="{3DACA51C-006B-48D4-86C2-45707BAA2A69}"/>
    <cellStyle name="Měna 2 2 3 4 4 2 2 2" xfId="25299" xr:uid="{15EE6686-C13D-4BDF-9039-4E301AE054CD}"/>
    <cellStyle name="Měna 2 2 3 4 4 2 2 2 2" xfId="51759" xr:uid="{BEAE1E4C-4491-46BD-832F-A8306B762666}"/>
    <cellStyle name="Měna 2 2 3 4 4 2 2 3" xfId="34119" xr:uid="{5BCC5741-2322-436B-9981-92D7F9921178}"/>
    <cellStyle name="Měna 2 2 3 4 4 2 3" xfId="12069" xr:uid="{4417D625-21E7-48C9-A601-94250D8053C9}"/>
    <cellStyle name="Měna 2 2 3 4 4 2 3 2" xfId="38529" xr:uid="{6160A6AE-B824-4F13-840C-BAAA7314F3B8}"/>
    <cellStyle name="Měna 2 2 3 4 4 2 4" xfId="16479" xr:uid="{214E76A4-805F-4043-A527-C415EA1253BE}"/>
    <cellStyle name="Měna 2 2 3 4 4 2 4 2" xfId="42939" xr:uid="{A8A9E9DE-6AA1-4D2E-87A1-3209D0B9ED26}"/>
    <cellStyle name="Měna 2 2 3 4 4 2 5" xfId="20889" xr:uid="{393D0AFE-33C4-4847-90AA-6E5949A6D224}"/>
    <cellStyle name="Měna 2 2 3 4 4 2 5 2" xfId="47349" xr:uid="{A3C966F1-68BE-4E52-B7BF-A81A63C1B109}"/>
    <cellStyle name="Měna 2 2 3 4 4 2 6" xfId="29709" xr:uid="{51374AB0-FB8C-4894-862C-26838E761C7D}"/>
    <cellStyle name="Měna 2 2 3 4 4 3" xfId="5139" xr:uid="{4F16359A-D493-4A6E-953A-52697F802EBF}"/>
    <cellStyle name="Měna 2 2 3 4 4 3 2" xfId="22779" xr:uid="{7BB7242B-F0EA-4578-971B-6DB4F7DEAABC}"/>
    <cellStyle name="Měna 2 2 3 4 4 3 2 2" xfId="49239" xr:uid="{AEC88B1A-3329-4565-9BF1-81AD5C3F9672}"/>
    <cellStyle name="Měna 2 2 3 4 4 3 3" xfId="31599" xr:uid="{D3526E2B-5827-40DE-B81E-D413B7B48D24}"/>
    <cellStyle name="Měna 2 2 3 4 4 4" xfId="9549" xr:uid="{249ABD15-3102-499F-A667-F06BACA71497}"/>
    <cellStyle name="Měna 2 2 3 4 4 4 2" xfId="36009" xr:uid="{E71E513D-9E59-40CA-874C-AC357B42009D}"/>
    <cellStyle name="Měna 2 2 3 4 4 5" xfId="13959" xr:uid="{18ED1A12-1EDA-4EBE-B0D1-7A056FFE1B15}"/>
    <cellStyle name="Měna 2 2 3 4 4 5 2" xfId="40419" xr:uid="{DBC84E37-EEA7-4F55-9DCA-D4E8ACC088D5}"/>
    <cellStyle name="Měna 2 2 3 4 4 6" xfId="18369" xr:uid="{5625AC4F-C57F-4236-8FCF-B373703EE588}"/>
    <cellStyle name="Měna 2 2 3 4 4 6 2" xfId="44829" xr:uid="{C05852CB-A391-419E-8B27-2A8029470484}"/>
    <cellStyle name="Měna 2 2 3 4 4 7" xfId="27189" xr:uid="{FCAB846D-979F-4522-80B1-1A871C186906}"/>
    <cellStyle name="Měna 2 2 3 4 5" xfId="1359" xr:uid="{540AA21E-D1DD-4A56-9B71-107115334B12}"/>
    <cellStyle name="Měna 2 2 3 4 5 2" xfId="3879" xr:uid="{D54B1216-5A76-4FC5-9EAC-54B5368367EC}"/>
    <cellStyle name="Měna 2 2 3 4 5 2 2" xfId="8289" xr:uid="{7A804A38-FEC4-47B2-81D4-24D83456B20E}"/>
    <cellStyle name="Měna 2 2 3 4 5 2 2 2" xfId="25929" xr:uid="{D3CA65E0-E77E-4B73-85E4-2A898B21AA94}"/>
    <cellStyle name="Měna 2 2 3 4 5 2 2 2 2" xfId="52389" xr:uid="{355D29CA-6960-4FD1-B6C8-FED63B19F625}"/>
    <cellStyle name="Měna 2 2 3 4 5 2 2 3" xfId="34749" xr:uid="{FA0F48BC-AAF7-4D8C-A0C8-23AF49ACBE8A}"/>
    <cellStyle name="Měna 2 2 3 4 5 2 3" xfId="12699" xr:uid="{6D2A78B9-0A00-497F-B708-C15173D394D8}"/>
    <cellStyle name="Měna 2 2 3 4 5 2 3 2" xfId="39159" xr:uid="{E7015A59-FB04-4DEF-A314-7DA56A7D6DDC}"/>
    <cellStyle name="Měna 2 2 3 4 5 2 4" xfId="17109" xr:uid="{12E0D0D8-DB6D-41DB-A8A9-29055BB045DF}"/>
    <cellStyle name="Měna 2 2 3 4 5 2 4 2" xfId="43569" xr:uid="{5C781EBA-903D-488E-84CE-37417A2DB4B4}"/>
    <cellStyle name="Měna 2 2 3 4 5 2 5" xfId="21519" xr:uid="{09EDE1F6-4BBC-4E59-8B9F-BE99AA3C9D60}"/>
    <cellStyle name="Měna 2 2 3 4 5 2 5 2" xfId="47979" xr:uid="{5A9CE686-EC5E-492D-BA47-B95D71DAE6CD}"/>
    <cellStyle name="Měna 2 2 3 4 5 2 6" xfId="30339" xr:uid="{2D99A9C2-28F3-41D5-B30E-FE2FF9CD37A9}"/>
    <cellStyle name="Měna 2 2 3 4 5 3" xfId="5769" xr:uid="{3F372B53-BFE2-4ACE-A1DE-C2A4FFAFEA17}"/>
    <cellStyle name="Měna 2 2 3 4 5 3 2" xfId="23409" xr:uid="{2504CFEE-EE77-4393-8F8B-410632FE9874}"/>
    <cellStyle name="Měna 2 2 3 4 5 3 2 2" xfId="49869" xr:uid="{FF40A858-AAEB-4E72-8835-4B259BF386F3}"/>
    <cellStyle name="Měna 2 2 3 4 5 3 3" xfId="32229" xr:uid="{26E1A4DC-E2CD-4297-9B63-4894C7AD8870}"/>
    <cellStyle name="Měna 2 2 3 4 5 4" xfId="10179" xr:uid="{D39ACC30-C2D8-45A2-93BD-762685A3290C}"/>
    <cellStyle name="Měna 2 2 3 4 5 4 2" xfId="36639" xr:uid="{BF30F3C3-53E1-4539-9F1E-6B295678AD2E}"/>
    <cellStyle name="Měna 2 2 3 4 5 5" xfId="14589" xr:uid="{B2A7F130-001D-441A-9FEF-DC56FC25A629}"/>
    <cellStyle name="Měna 2 2 3 4 5 5 2" xfId="41049" xr:uid="{FC236746-7C92-44CE-B8C9-AC0910BFBB01}"/>
    <cellStyle name="Měna 2 2 3 4 5 6" xfId="18999" xr:uid="{C5585A0F-CB0B-43B7-91A8-E5B90359028D}"/>
    <cellStyle name="Měna 2 2 3 4 5 6 2" xfId="45459" xr:uid="{D9741DE5-81B6-4058-9E90-464C24539A12}"/>
    <cellStyle name="Měna 2 2 3 4 5 7" xfId="27819" xr:uid="{1363C605-3A54-4CFA-9EBC-E2D010C47735}"/>
    <cellStyle name="Měna 2 2 3 4 6" xfId="1989" xr:uid="{2D0AE879-B6FC-4584-9A9C-1109505E31AE}"/>
    <cellStyle name="Měna 2 2 3 4 6 2" xfId="6399" xr:uid="{7B005F78-16BC-49DA-A4BB-DF7B390B43D1}"/>
    <cellStyle name="Měna 2 2 3 4 6 2 2" xfId="24039" xr:uid="{76D4B7A6-02C5-4D18-A5C5-F212FADA3CC6}"/>
    <cellStyle name="Měna 2 2 3 4 6 2 2 2" xfId="50499" xr:uid="{81F97B3E-F070-44C2-ABEF-E3307521911B}"/>
    <cellStyle name="Měna 2 2 3 4 6 2 3" xfId="32859" xr:uid="{B62B967F-7D67-4E6B-AE39-B9F3CE435D0E}"/>
    <cellStyle name="Měna 2 2 3 4 6 3" xfId="10809" xr:uid="{A451731B-F6B3-45E3-9CB6-C88C976A60F0}"/>
    <cellStyle name="Měna 2 2 3 4 6 3 2" xfId="37269" xr:uid="{2E6C4500-8424-4F57-9BB6-98047E059EF0}"/>
    <cellStyle name="Měna 2 2 3 4 6 4" xfId="15219" xr:uid="{44EF7B75-9E85-4D7F-B266-164AAC3A064D}"/>
    <cellStyle name="Měna 2 2 3 4 6 4 2" xfId="41679" xr:uid="{AF591C1C-88CD-4342-94BC-F0617A3E934E}"/>
    <cellStyle name="Měna 2 2 3 4 6 5" xfId="19629" xr:uid="{A44FB2BD-76F7-4AEA-981D-9DDB7C6BE1B2}"/>
    <cellStyle name="Měna 2 2 3 4 6 5 2" xfId="46089" xr:uid="{1690A116-0A00-4553-BBE5-C41F0AA3EA66}"/>
    <cellStyle name="Měna 2 2 3 4 6 6" xfId="28449" xr:uid="{16CAFD22-6DA5-4EB9-ACB6-760677432AC9}"/>
    <cellStyle name="Měna 2 2 3 4 7" xfId="2619" xr:uid="{063D001E-087B-43E7-A7B4-BB2074F4FCF6}"/>
    <cellStyle name="Měna 2 2 3 4 7 2" xfId="7029" xr:uid="{457A16F3-6801-4004-BCFA-D04BCB30B60E}"/>
    <cellStyle name="Měna 2 2 3 4 7 2 2" xfId="24669" xr:uid="{FD1D3326-9514-48AF-A7C8-EB7FA445B827}"/>
    <cellStyle name="Měna 2 2 3 4 7 2 2 2" xfId="51129" xr:uid="{FB2CE920-1096-4C51-ACD1-1AA7E9E0462E}"/>
    <cellStyle name="Měna 2 2 3 4 7 2 3" xfId="33489" xr:uid="{35DD06AD-5828-4FF8-AF15-8EF7A398922D}"/>
    <cellStyle name="Měna 2 2 3 4 7 3" xfId="11439" xr:uid="{45B5DBAB-85E8-42C0-B424-C3068E7E9215}"/>
    <cellStyle name="Měna 2 2 3 4 7 3 2" xfId="37899" xr:uid="{17087504-71C8-471C-B7AC-D6EB9ACA653B}"/>
    <cellStyle name="Měna 2 2 3 4 7 4" xfId="15849" xr:uid="{5B54952E-0BA5-459D-984C-888019651FDD}"/>
    <cellStyle name="Měna 2 2 3 4 7 4 2" xfId="42309" xr:uid="{59A0D12E-21A9-4BBB-9494-9CC57391E9E0}"/>
    <cellStyle name="Měna 2 2 3 4 7 5" xfId="20259" xr:uid="{5A9231BD-6DA7-43EF-AE95-09452B368C6D}"/>
    <cellStyle name="Měna 2 2 3 4 7 5 2" xfId="46719" xr:uid="{C64B16AA-2B2C-4CBF-BC88-314DCC73496C}"/>
    <cellStyle name="Měna 2 2 3 4 7 6" xfId="29079" xr:uid="{20B1049A-0341-4F4F-AC5F-927CBFBE2D85}"/>
    <cellStyle name="Měna 2 2 3 4 8" xfId="4509" xr:uid="{CF441FBD-962F-410E-B20F-8A110C2CC95F}"/>
    <cellStyle name="Měna 2 2 3 4 8 2" xfId="22149" xr:uid="{50362432-6BF5-46F3-BC62-9D48F4037405}"/>
    <cellStyle name="Měna 2 2 3 4 8 2 2" xfId="48609" xr:uid="{2A3B9C30-0309-4284-B443-4B457BFC8915}"/>
    <cellStyle name="Měna 2 2 3 4 8 3" xfId="30969" xr:uid="{A0297904-6C4A-43E2-B940-8FB14786BAEC}"/>
    <cellStyle name="Měna 2 2 3 4 9" xfId="8919" xr:uid="{1C9B7E11-DDBE-453C-972A-8E45CC59ADB8}"/>
    <cellStyle name="Měna 2 2 3 4 9 2" xfId="35379" xr:uid="{AC85C522-5373-4F55-ABB0-F8975ED893C7}"/>
    <cellStyle name="Měna 2 2 3 5" xfId="140" xr:uid="{95112203-D41A-4BC0-93AB-FF4F26BDD30B}"/>
    <cellStyle name="Měna 2 2 3 5 10" xfId="13371" xr:uid="{B270764A-99C1-4979-BEAA-69F7E1377A16}"/>
    <cellStyle name="Měna 2 2 3 5 10 2" xfId="39831" xr:uid="{95FF43DC-B9F1-4BBA-BCDA-AB631AD12C35}"/>
    <cellStyle name="Měna 2 2 3 5 11" xfId="17781" xr:uid="{FDE97571-C8B3-491A-8D5C-9DD9CBE4D7DF}"/>
    <cellStyle name="Měna 2 2 3 5 11 2" xfId="44241" xr:uid="{3465CF58-CED9-409D-8B58-3D0F448ABD76}"/>
    <cellStyle name="Měna 2 2 3 5 12" xfId="26601" xr:uid="{AC9E9B86-1DAE-4536-8EBB-1D82B5897680}"/>
    <cellStyle name="Měna 2 2 3 5 2" xfId="351" xr:uid="{F1B6B596-701F-4BE4-81CA-3030C3C14A35}"/>
    <cellStyle name="Měna 2 2 3 5 2 10" xfId="26811" xr:uid="{E98581BD-91EF-4D14-B933-A15A8AA06FFF}"/>
    <cellStyle name="Měna 2 2 3 5 2 2" xfId="981" xr:uid="{25259E03-F0F1-40D8-82D5-A1E4028FA740}"/>
    <cellStyle name="Měna 2 2 3 5 2 2 2" xfId="3501" xr:uid="{7ACFF508-9B3F-466E-8258-728905AC3D6A}"/>
    <cellStyle name="Měna 2 2 3 5 2 2 2 2" xfId="7911" xr:uid="{E2E425BD-3CFD-4662-9496-6C34EC03730C}"/>
    <cellStyle name="Měna 2 2 3 5 2 2 2 2 2" xfId="25551" xr:uid="{28E32803-7A11-465E-9064-78F75C720A1B}"/>
    <cellStyle name="Měna 2 2 3 5 2 2 2 2 2 2" xfId="52011" xr:uid="{EC73697D-8B7D-400C-80E6-CC5685755BF8}"/>
    <cellStyle name="Měna 2 2 3 5 2 2 2 2 3" xfId="34371" xr:uid="{BAD9DC2F-1C7C-42AC-A4CC-6B3200D16538}"/>
    <cellStyle name="Měna 2 2 3 5 2 2 2 3" xfId="12321" xr:uid="{0B6E31AD-5369-4AFE-B312-5E7DA8AA0F01}"/>
    <cellStyle name="Měna 2 2 3 5 2 2 2 3 2" xfId="38781" xr:uid="{2D9C7D47-7323-4EFA-A592-75C6C9C56A7E}"/>
    <cellStyle name="Měna 2 2 3 5 2 2 2 4" xfId="16731" xr:uid="{8F02F146-89F9-43FC-8517-5AB3E48D7588}"/>
    <cellStyle name="Měna 2 2 3 5 2 2 2 4 2" xfId="43191" xr:uid="{CF7AF45C-9B27-42B3-9082-A26C69215374}"/>
    <cellStyle name="Měna 2 2 3 5 2 2 2 5" xfId="21141" xr:uid="{A604DE2B-EF6E-4134-BC64-F900A78147E9}"/>
    <cellStyle name="Měna 2 2 3 5 2 2 2 5 2" xfId="47601" xr:uid="{D8A9AEDB-72D7-4E0B-8BA1-3CC9A0A71A2B}"/>
    <cellStyle name="Měna 2 2 3 5 2 2 2 6" xfId="29961" xr:uid="{FB3A58DE-F08D-47BA-B15F-60099640DD43}"/>
    <cellStyle name="Měna 2 2 3 5 2 2 3" xfId="5391" xr:uid="{5762C416-8806-46EE-B69E-3174C5C39FA5}"/>
    <cellStyle name="Měna 2 2 3 5 2 2 3 2" xfId="23031" xr:uid="{09A4980E-1E60-4FFD-B854-ACF282944F17}"/>
    <cellStyle name="Měna 2 2 3 5 2 2 3 2 2" xfId="49491" xr:uid="{832B4155-FB95-45F7-A855-D3C9C00B7893}"/>
    <cellStyle name="Měna 2 2 3 5 2 2 3 3" xfId="31851" xr:uid="{33CCC412-7464-4435-BC18-099677B140A7}"/>
    <cellStyle name="Měna 2 2 3 5 2 2 4" xfId="9801" xr:uid="{B0F2E6F9-8E1C-42BC-8741-BD8C374A721D}"/>
    <cellStyle name="Měna 2 2 3 5 2 2 4 2" xfId="36261" xr:uid="{FAD57F98-C54C-4B9A-9401-1630C55332F0}"/>
    <cellStyle name="Měna 2 2 3 5 2 2 5" xfId="14211" xr:uid="{724A0B4F-942A-433A-B31F-78F253FB52E4}"/>
    <cellStyle name="Měna 2 2 3 5 2 2 5 2" xfId="40671" xr:uid="{BCEC1053-7E05-42B8-8BC2-1F5FDBDF7C58}"/>
    <cellStyle name="Měna 2 2 3 5 2 2 6" xfId="18621" xr:uid="{90C643D5-93FD-4D61-997D-7F967BBBEA2A}"/>
    <cellStyle name="Měna 2 2 3 5 2 2 6 2" xfId="45081" xr:uid="{72FB734F-CDAA-4C7A-901E-2E57F83016AA}"/>
    <cellStyle name="Měna 2 2 3 5 2 2 7" xfId="27441" xr:uid="{59703830-B24D-4159-86B0-918660913F82}"/>
    <cellStyle name="Měna 2 2 3 5 2 3" xfId="1611" xr:uid="{B2E67504-7E48-4629-850C-42E8B5C46313}"/>
    <cellStyle name="Měna 2 2 3 5 2 3 2" xfId="4131" xr:uid="{7A52DC56-36CC-4DB2-8983-14B7FCE72887}"/>
    <cellStyle name="Měna 2 2 3 5 2 3 2 2" xfId="8541" xr:uid="{431FC868-BF5B-4CB8-ADEA-55C23EC7776F}"/>
    <cellStyle name="Měna 2 2 3 5 2 3 2 2 2" xfId="26181" xr:uid="{E44803F8-A4D3-4AF9-9178-6BAB51252F9B}"/>
    <cellStyle name="Měna 2 2 3 5 2 3 2 2 2 2" xfId="52641" xr:uid="{2ECF154A-08BB-4322-B2B3-D8A7A72E06E1}"/>
    <cellStyle name="Měna 2 2 3 5 2 3 2 2 3" xfId="35001" xr:uid="{59CFEC6F-DDF6-4467-9B16-B1067D9C667B}"/>
    <cellStyle name="Měna 2 2 3 5 2 3 2 3" xfId="12951" xr:uid="{EECE6CF3-1DF7-4513-AAA8-EC475FD79DFF}"/>
    <cellStyle name="Měna 2 2 3 5 2 3 2 3 2" xfId="39411" xr:uid="{2AA3A09F-DF68-407B-8A12-61BE79B907A3}"/>
    <cellStyle name="Měna 2 2 3 5 2 3 2 4" xfId="17361" xr:uid="{83487CB0-599B-42CE-B8DA-65B5AC0695FA}"/>
    <cellStyle name="Měna 2 2 3 5 2 3 2 4 2" xfId="43821" xr:uid="{11183D08-5CC1-4363-8D2B-5C93A9C95207}"/>
    <cellStyle name="Měna 2 2 3 5 2 3 2 5" xfId="21771" xr:uid="{5729A2AD-71DD-4AE6-A6FE-EA811E9EAA1F}"/>
    <cellStyle name="Měna 2 2 3 5 2 3 2 5 2" xfId="48231" xr:uid="{43F0D192-E02C-4827-B90C-C50798CCA7E0}"/>
    <cellStyle name="Měna 2 2 3 5 2 3 2 6" xfId="30591" xr:uid="{BD08546F-0E70-441E-8223-997372714F0D}"/>
    <cellStyle name="Měna 2 2 3 5 2 3 3" xfId="6021" xr:uid="{33A395E7-8DFA-41DD-8C36-5B68061E96AF}"/>
    <cellStyle name="Měna 2 2 3 5 2 3 3 2" xfId="23661" xr:uid="{70F8E694-47D5-42CC-A4DE-DA22C6408E76}"/>
    <cellStyle name="Měna 2 2 3 5 2 3 3 2 2" xfId="50121" xr:uid="{E7D573B5-6BA6-4B62-9A35-E813DF586F88}"/>
    <cellStyle name="Měna 2 2 3 5 2 3 3 3" xfId="32481" xr:uid="{5277D359-B362-419B-8DF9-5F21BECB2729}"/>
    <cellStyle name="Měna 2 2 3 5 2 3 4" xfId="10431" xr:uid="{074B3040-ECA4-46A1-9CDB-462DD3441219}"/>
    <cellStyle name="Měna 2 2 3 5 2 3 4 2" xfId="36891" xr:uid="{D84C375F-B04F-417D-9B96-CBDE5E37FEAE}"/>
    <cellStyle name="Měna 2 2 3 5 2 3 5" xfId="14841" xr:uid="{C8467D2C-FF86-4BCC-BCD0-ACE7CE08F780}"/>
    <cellStyle name="Měna 2 2 3 5 2 3 5 2" xfId="41301" xr:uid="{61C6EBF4-1B5F-47F5-B893-1FA86B6415EB}"/>
    <cellStyle name="Měna 2 2 3 5 2 3 6" xfId="19251" xr:uid="{06215A6A-81BA-4D18-95E9-58994624B1DA}"/>
    <cellStyle name="Měna 2 2 3 5 2 3 6 2" xfId="45711" xr:uid="{376A2269-6249-429E-B361-522AA1C3D4AF}"/>
    <cellStyle name="Měna 2 2 3 5 2 3 7" xfId="28071" xr:uid="{45AD915C-17FA-4049-8BCA-E2AC58E6F383}"/>
    <cellStyle name="Měna 2 2 3 5 2 4" xfId="2241" xr:uid="{C0F689DF-C621-4B33-B11D-B75F31ADFC1E}"/>
    <cellStyle name="Měna 2 2 3 5 2 4 2" xfId="6651" xr:uid="{3AF22976-C95A-4772-8C14-43FB7F4BAA83}"/>
    <cellStyle name="Měna 2 2 3 5 2 4 2 2" xfId="24291" xr:uid="{249D1DD5-7D8E-49B4-B6D6-E972C351C8A2}"/>
    <cellStyle name="Měna 2 2 3 5 2 4 2 2 2" xfId="50751" xr:uid="{ED44436B-204A-4E34-B005-8FC4AD660AC7}"/>
    <cellStyle name="Měna 2 2 3 5 2 4 2 3" xfId="33111" xr:uid="{73B251D4-02BC-48CA-8320-1561B6954713}"/>
    <cellStyle name="Měna 2 2 3 5 2 4 3" xfId="11061" xr:uid="{AE597753-3C59-4C5E-BB16-7E55F2AD5A81}"/>
    <cellStyle name="Měna 2 2 3 5 2 4 3 2" xfId="37521" xr:uid="{ECC5354F-E9C2-42C5-9322-A1FF9C096661}"/>
    <cellStyle name="Měna 2 2 3 5 2 4 4" xfId="15471" xr:uid="{7C745352-D1F6-4233-B0D3-7BEE261FE8F4}"/>
    <cellStyle name="Měna 2 2 3 5 2 4 4 2" xfId="41931" xr:uid="{D2FBA167-8136-4E1E-91B1-1B8385DAB262}"/>
    <cellStyle name="Měna 2 2 3 5 2 4 5" xfId="19881" xr:uid="{C5A7F656-368B-4CAF-A8F2-F748E4E6E22D}"/>
    <cellStyle name="Měna 2 2 3 5 2 4 5 2" xfId="46341" xr:uid="{6BAAEC8E-AB13-4DC7-80CB-990A80331E01}"/>
    <cellStyle name="Měna 2 2 3 5 2 4 6" xfId="28701" xr:uid="{F5C75B94-736B-492A-BD38-78EA40A838B8}"/>
    <cellStyle name="Měna 2 2 3 5 2 5" xfId="2871" xr:uid="{5CF27006-3BE8-468B-A4F9-7682BB3AA3DA}"/>
    <cellStyle name="Měna 2 2 3 5 2 5 2" xfId="7281" xr:uid="{DC651D09-C178-47C9-982B-A4C3D8FA7BB3}"/>
    <cellStyle name="Měna 2 2 3 5 2 5 2 2" xfId="24921" xr:uid="{A54B96A8-B0E9-4DAD-88BF-F1235CF464C6}"/>
    <cellStyle name="Měna 2 2 3 5 2 5 2 2 2" xfId="51381" xr:uid="{B3E717FB-5F0B-4BE7-A1A9-FEB5BB27A722}"/>
    <cellStyle name="Měna 2 2 3 5 2 5 2 3" xfId="33741" xr:uid="{C3B61BBB-B5F7-4E6E-BE6F-B89E1B3F7DF6}"/>
    <cellStyle name="Měna 2 2 3 5 2 5 3" xfId="11691" xr:uid="{31D92F79-F1D2-4CC7-A046-76BAD12ABD5B}"/>
    <cellStyle name="Měna 2 2 3 5 2 5 3 2" xfId="38151" xr:uid="{F6A31D5A-8E5E-407A-9C5D-D41E5DA6DB88}"/>
    <cellStyle name="Měna 2 2 3 5 2 5 4" xfId="16101" xr:uid="{C678156B-60B9-40EE-AEE6-574228159D53}"/>
    <cellStyle name="Měna 2 2 3 5 2 5 4 2" xfId="42561" xr:uid="{9160087D-F229-41AC-8EB9-52B8D4FCA509}"/>
    <cellStyle name="Měna 2 2 3 5 2 5 5" xfId="20511" xr:uid="{747B36E9-93F7-41FB-A63F-DE2D8FD77738}"/>
    <cellStyle name="Měna 2 2 3 5 2 5 5 2" xfId="46971" xr:uid="{F1A82963-933D-4925-9E87-A480FDED883A}"/>
    <cellStyle name="Měna 2 2 3 5 2 5 6" xfId="29331" xr:uid="{07045BB7-D396-4786-A6B4-774ECC1B07CB}"/>
    <cellStyle name="Měna 2 2 3 5 2 6" xfId="4761" xr:uid="{BFC6C680-7E2B-4917-9F46-11E9B650B5F3}"/>
    <cellStyle name="Měna 2 2 3 5 2 6 2" xfId="22401" xr:uid="{A4A651AA-C851-49D3-8DE0-B65172511A5C}"/>
    <cellStyle name="Měna 2 2 3 5 2 6 2 2" xfId="48861" xr:uid="{7612CD74-2EFC-4273-99BD-1B699E221ECC}"/>
    <cellStyle name="Měna 2 2 3 5 2 6 3" xfId="31221" xr:uid="{F1A9F035-D853-49A3-A12E-6FCE8319B984}"/>
    <cellStyle name="Měna 2 2 3 5 2 7" xfId="9171" xr:uid="{BC9B0CB8-12F2-47E4-A36F-5960159F9286}"/>
    <cellStyle name="Měna 2 2 3 5 2 7 2" xfId="35631" xr:uid="{484F146E-0C69-4D60-864F-AC7FAA5B9A57}"/>
    <cellStyle name="Měna 2 2 3 5 2 8" xfId="13581" xr:uid="{A585CCBE-F4FA-472F-AF40-32D976F10F4C}"/>
    <cellStyle name="Měna 2 2 3 5 2 8 2" xfId="40041" xr:uid="{C4837DDC-A25E-4772-977F-D7A8769C79B8}"/>
    <cellStyle name="Měna 2 2 3 5 2 9" xfId="17991" xr:uid="{75B1158B-A291-4502-B45A-1C7941DD3E60}"/>
    <cellStyle name="Měna 2 2 3 5 2 9 2" xfId="44451" xr:uid="{E21919E0-CEB1-4029-BEF9-412B4732F7C7}"/>
    <cellStyle name="Měna 2 2 3 5 3" xfId="561" xr:uid="{4A8FA68C-931F-4373-9FC1-2D0533632C07}"/>
    <cellStyle name="Měna 2 2 3 5 3 10" xfId="27021" xr:uid="{BE554111-5870-4505-9DF4-194FCB655ACF}"/>
    <cellStyle name="Měna 2 2 3 5 3 2" xfId="1191" xr:uid="{478DEB7C-A5C3-4543-89C8-29CDBD966A62}"/>
    <cellStyle name="Měna 2 2 3 5 3 2 2" xfId="3711" xr:uid="{8631C6A2-A2C5-4561-BBD6-A77A5C70FBA3}"/>
    <cellStyle name="Měna 2 2 3 5 3 2 2 2" xfId="8121" xr:uid="{F889C87A-5145-4246-B726-74E5C5D848C0}"/>
    <cellStyle name="Měna 2 2 3 5 3 2 2 2 2" xfId="25761" xr:uid="{AACDB2B5-7DF0-41B2-87A0-2368E8E99519}"/>
    <cellStyle name="Měna 2 2 3 5 3 2 2 2 2 2" xfId="52221" xr:uid="{15A5982B-AA99-4E98-842D-D405BAF52E81}"/>
    <cellStyle name="Měna 2 2 3 5 3 2 2 2 3" xfId="34581" xr:uid="{85D80E51-910E-454B-ACDC-049F2EEB2BFC}"/>
    <cellStyle name="Měna 2 2 3 5 3 2 2 3" xfId="12531" xr:uid="{EFEF0864-CD6F-46BD-944D-099B495693F9}"/>
    <cellStyle name="Měna 2 2 3 5 3 2 2 3 2" xfId="38991" xr:uid="{42BBDBAF-208B-4B0C-9807-A207A19B51DB}"/>
    <cellStyle name="Měna 2 2 3 5 3 2 2 4" xfId="16941" xr:uid="{0C61521D-BA0C-4DB6-8031-2852F6F79477}"/>
    <cellStyle name="Měna 2 2 3 5 3 2 2 4 2" xfId="43401" xr:uid="{F853893A-2AF2-4B4A-9728-854B15FB938C}"/>
    <cellStyle name="Měna 2 2 3 5 3 2 2 5" xfId="21351" xr:uid="{4E14778C-2AC7-434F-BED1-C484235D853D}"/>
    <cellStyle name="Měna 2 2 3 5 3 2 2 5 2" xfId="47811" xr:uid="{307A96E0-995C-40C4-9971-A330DD631C13}"/>
    <cellStyle name="Měna 2 2 3 5 3 2 2 6" xfId="30171" xr:uid="{E400FCD9-3814-432F-B39B-A9E04FC0FFBA}"/>
    <cellStyle name="Měna 2 2 3 5 3 2 3" xfId="5601" xr:uid="{0944CE81-5FAE-43EB-B01D-181C1BD858BE}"/>
    <cellStyle name="Měna 2 2 3 5 3 2 3 2" xfId="23241" xr:uid="{54C5F595-AA37-4A1F-B0CC-1F9AECF32719}"/>
    <cellStyle name="Měna 2 2 3 5 3 2 3 2 2" xfId="49701" xr:uid="{FF365FE2-4568-40CC-82C8-1EA40993CFA0}"/>
    <cellStyle name="Měna 2 2 3 5 3 2 3 3" xfId="32061" xr:uid="{95D4F972-2F78-4572-BA2B-D398DAB695BF}"/>
    <cellStyle name="Měna 2 2 3 5 3 2 4" xfId="10011" xr:uid="{4D25A665-AF18-49CC-9449-1D2AD20E4D86}"/>
    <cellStyle name="Měna 2 2 3 5 3 2 4 2" xfId="36471" xr:uid="{E53F3FDB-04D6-47E7-B1E4-3E808C00816C}"/>
    <cellStyle name="Měna 2 2 3 5 3 2 5" xfId="14421" xr:uid="{7B60D246-5D74-47CA-84C8-1490CE79E7FB}"/>
    <cellStyle name="Měna 2 2 3 5 3 2 5 2" xfId="40881" xr:uid="{2C661286-F28D-41F7-89EA-8461C85B9009}"/>
    <cellStyle name="Měna 2 2 3 5 3 2 6" xfId="18831" xr:uid="{1D544CDB-B4F3-4CC8-987E-C7C8899B8752}"/>
    <cellStyle name="Měna 2 2 3 5 3 2 6 2" xfId="45291" xr:uid="{780BC3C9-1AE4-418A-9CDC-970E01A9EC08}"/>
    <cellStyle name="Měna 2 2 3 5 3 2 7" xfId="27651" xr:uid="{7D09C6BF-7EED-4970-AD6A-440D4DA9B1C2}"/>
    <cellStyle name="Měna 2 2 3 5 3 3" xfId="1821" xr:uid="{85C01B42-4CA6-4715-B218-000DB44C675D}"/>
    <cellStyle name="Měna 2 2 3 5 3 3 2" xfId="4341" xr:uid="{2E336605-95AE-4EF2-B4C6-E6C337DB83AB}"/>
    <cellStyle name="Měna 2 2 3 5 3 3 2 2" xfId="8751" xr:uid="{7984FD9F-1353-4DA0-994F-2BDFAE5ECD20}"/>
    <cellStyle name="Měna 2 2 3 5 3 3 2 2 2" xfId="26391" xr:uid="{D2B9EC3B-13D0-486C-A26C-12770793C6DA}"/>
    <cellStyle name="Měna 2 2 3 5 3 3 2 2 2 2" xfId="52851" xr:uid="{5CDA2229-3774-4C08-8BFA-F7E1A2CB4EC2}"/>
    <cellStyle name="Měna 2 2 3 5 3 3 2 2 3" xfId="35211" xr:uid="{F998E239-E39B-4822-8131-B2443A23D180}"/>
    <cellStyle name="Měna 2 2 3 5 3 3 2 3" xfId="13161" xr:uid="{548084B7-FE5C-4CB6-AC3C-B96A914156D3}"/>
    <cellStyle name="Měna 2 2 3 5 3 3 2 3 2" xfId="39621" xr:uid="{B410BCDA-DCA6-4FEC-90CC-AEFE03486F1B}"/>
    <cellStyle name="Měna 2 2 3 5 3 3 2 4" xfId="17571" xr:uid="{A5D4A3B2-7D1C-447D-A3C9-F9D45503A404}"/>
    <cellStyle name="Měna 2 2 3 5 3 3 2 4 2" xfId="44031" xr:uid="{8A1E0004-C037-4E62-9F84-075921CC4E01}"/>
    <cellStyle name="Měna 2 2 3 5 3 3 2 5" xfId="21981" xr:uid="{80AB534B-4D53-439B-9D5D-5575EEA53F32}"/>
    <cellStyle name="Měna 2 2 3 5 3 3 2 5 2" xfId="48441" xr:uid="{6A2A97C6-E58F-48EE-99D5-A9E1AD7632EA}"/>
    <cellStyle name="Měna 2 2 3 5 3 3 2 6" xfId="30801" xr:uid="{4B313D89-53C7-4BC7-80AE-58024E2F07D5}"/>
    <cellStyle name="Měna 2 2 3 5 3 3 3" xfId="6231" xr:uid="{A53BAA05-1505-4BEA-9DF8-27E69F22A23C}"/>
    <cellStyle name="Měna 2 2 3 5 3 3 3 2" xfId="23871" xr:uid="{D8629143-803E-4858-98D6-FF567AE4FAE2}"/>
    <cellStyle name="Měna 2 2 3 5 3 3 3 2 2" xfId="50331" xr:uid="{378F9306-B7EE-44BD-A83F-9BECEEFF371F}"/>
    <cellStyle name="Měna 2 2 3 5 3 3 3 3" xfId="32691" xr:uid="{959F16C7-3418-48FA-A94C-1A4A75B01F65}"/>
    <cellStyle name="Měna 2 2 3 5 3 3 4" xfId="10641" xr:uid="{3D258A58-401B-4634-AFFB-913D60A7D3AD}"/>
    <cellStyle name="Měna 2 2 3 5 3 3 4 2" xfId="37101" xr:uid="{4230BBE9-459F-444A-9162-30A79345BE9F}"/>
    <cellStyle name="Měna 2 2 3 5 3 3 5" xfId="15051" xr:uid="{28856E42-B16A-4C34-85CB-C53943224A77}"/>
    <cellStyle name="Měna 2 2 3 5 3 3 5 2" xfId="41511" xr:uid="{95871D63-DFFA-4134-AD23-A245340A5708}"/>
    <cellStyle name="Měna 2 2 3 5 3 3 6" xfId="19461" xr:uid="{176CD165-83E9-4C5C-99CB-0E5FBF682C2C}"/>
    <cellStyle name="Měna 2 2 3 5 3 3 6 2" xfId="45921" xr:uid="{F2751268-4BE2-4C59-8F51-BB53AAE4A1E0}"/>
    <cellStyle name="Měna 2 2 3 5 3 3 7" xfId="28281" xr:uid="{1D85731B-0A1C-493C-8965-26FE45ADB025}"/>
    <cellStyle name="Měna 2 2 3 5 3 4" xfId="2451" xr:uid="{25D1679D-1FD6-41BA-8C86-251147121982}"/>
    <cellStyle name="Měna 2 2 3 5 3 4 2" xfId="6861" xr:uid="{05CC150B-524C-4AD8-8F2C-649D7F32E888}"/>
    <cellStyle name="Měna 2 2 3 5 3 4 2 2" xfId="24501" xr:uid="{E1F0AFAC-4649-4294-BB98-66345B4F69C0}"/>
    <cellStyle name="Měna 2 2 3 5 3 4 2 2 2" xfId="50961" xr:uid="{7270B06B-84A5-4036-BE03-CE2827FF7890}"/>
    <cellStyle name="Měna 2 2 3 5 3 4 2 3" xfId="33321" xr:uid="{EBE921EC-AA16-4498-A43F-AC90640134F7}"/>
    <cellStyle name="Měna 2 2 3 5 3 4 3" xfId="11271" xr:uid="{D0D19022-1CC1-4F79-9E2E-AB56572E6DD7}"/>
    <cellStyle name="Měna 2 2 3 5 3 4 3 2" xfId="37731" xr:uid="{3C5AC97D-4E4F-4D43-9802-3DF66C2001F7}"/>
    <cellStyle name="Měna 2 2 3 5 3 4 4" xfId="15681" xr:uid="{2B26B456-35F8-4A1F-A542-577F5DC0A1D5}"/>
    <cellStyle name="Měna 2 2 3 5 3 4 4 2" xfId="42141" xr:uid="{CEC76ACA-71BA-4ED9-9EFB-25670F2590A0}"/>
    <cellStyle name="Měna 2 2 3 5 3 4 5" xfId="20091" xr:uid="{1014EF22-AB78-42F2-AB05-BFA2B2A2EE84}"/>
    <cellStyle name="Měna 2 2 3 5 3 4 5 2" xfId="46551" xr:uid="{FB5474F1-2A9C-4451-A6D3-E421AFA4867E}"/>
    <cellStyle name="Měna 2 2 3 5 3 4 6" xfId="28911" xr:uid="{C1A5AB67-B634-4497-842C-43B832871E94}"/>
    <cellStyle name="Měna 2 2 3 5 3 5" xfId="3081" xr:uid="{EBB65618-91F4-49CF-A8E9-D41F95FF3AD6}"/>
    <cellStyle name="Měna 2 2 3 5 3 5 2" xfId="7491" xr:uid="{2C08480E-89EF-4A68-9D4A-C68BD8710AEF}"/>
    <cellStyle name="Měna 2 2 3 5 3 5 2 2" xfId="25131" xr:uid="{33604F12-A8DF-4EA4-9BFB-24BD5FF65099}"/>
    <cellStyle name="Měna 2 2 3 5 3 5 2 2 2" xfId="51591" xr:uid="{5013A647-4272-4D08-A2E3-85A0CDB95B1F}"/>
    <cellStyle name="Měna 2 2 3 5 3 5 2 3" xfId="33951" xr:uid="{999ADB61-78BB-4036-AFD1-F86CFF7A66C5}"/>
    <cellStyle name="Měna 2 2 3 5 3 5 3" xfId="11901" xr:uid="{EDA53FC4-8603-4ADF-84E8-E9D86A6F5F0C}"/>
    <cellStyle name="Měna 2 2 3 5 3 5 3 2" xfId="38361" xr:uid="{A15E7EB0-CF5E-4001-AB97-534CA8CEA606}"/>
    <cellStyle name="Měna 2 2 3 5 3 5 4" xfId="16311" xr:uid="{F825443D-5D55-4DCA-A9DD-BC8067627358}"/>
    <cellStyle name="Měna 2 2 3 5 3 5 4 2" xfId="42771" xr:uid="{6114D453-0B13-4523-B77E-126F5B9FF6A0}"/>
    <cellStyle name="Měna 2 2 3 5 3 5 5" xfId="20721" xr:uid="{700DCD8C-021D-4948-8AEA-2EEE3813D899}"/>
    <cellStyle name="Měna 2 2 3 5 3 5 5 2" xfId="47181" xr:uid="{E4369AF2-E70E-4BA1-8E6C-FAFCB396B687}"/>
    <cellStyle name="Měna 2 2 3 5 3 5 6" xfId="29541" xr:uid="{9AD2B2A6-7784-499B-ADD0-AF3B2AD10F6E}"/>
    <cellStyle name="Měna 2 2 3 5 3 6" xfId="4971" xr:uid="{7E660273-5B6F-4E88-A49E-6D440ED75E8A}"/>
    <cellStyle name="Měna 2 2 3 5 3 6 2" xfId="22611" xr:uid="{D36E5612-9E34-4CCE-B174-DCCA1A02B55F}"/>
    <cellStyle name="Měna 2 2 3 5 3 6 2 2" xfId="49071" xr:uid="{F4111832-C460-4484-B0B7-76696C8ED9BA}"/>
    <cellStyle name="Měna 2 2 3 5 3 6 3" xfId="31431" xr:uid="{B3CD4D56-0755-40C5-828B-EED91D708827}"/>
    <cellStyle name="Měna 2 2 3 5 3 7" xfId="9381" xr:uid="{F27AAA99-6D21-4BB7-954C-189FF7E1B3DE}"/>
    <cellStyle name="Měna 2 2 3 5 3 7 2" xfId="35841" xr:uid="{1AADB4CB-238F-4910-BB15-BD5B200822FE}"/>
    <cellStyle name="Měna 2 2 3 5 3 8" xfId="13791" xr:uid="{F3F051B9-23FE-4B8A-A8A7-7FF606ED40E1}"/>
    <cellStyle name="Měna 2 2 3 5 3 8 2" xfId="40251" xr:uid="{813FA0C3-5D1D-4BF8-9D28-EE384F250CED}"/>
    <cellStyle name="Měna 2 2 3 5 3 9" xfId="18201" xr:uid="{4D1FE86F-32A2-464D-A304-1C244CA3326F}"/>
    <cellStyle name="Měna 2 2 3 5 3 9 2" xfId="44661" xr:uid="{E382E29D-EB33-4BC5-BBFC-CE9801A783E4}"/>
    <cellStyle name="Měna 2 2 3 5 4" xfId="771" xr:uid="{08CEEF19-4727-4298-9159-2656F64B9EA6}"/>
    <cellStyle name="Měna 2 2 3 5 4 2" xfId="3291" xr:uid="{625BBC38-74DD-47A4-B2F1-EEE3D8A542A8}"/>
    <cellStyle name="Měna 2 2 3 5 4 2 2" xfId="7701" xr:uid="{B063C127-5AB8-4061-A645-2DD5810EC1A7}"/>
    <cellStyle name="Měna 2 2 3 5 4 2 2 2" xfId="25341" xr:uid="{ED957742-D457-46C0-9FF5-102EEB5BE235}"/>
    <cellStyle name="Měna 2 2 3 5 4 2 2 2 2" xfId="51801" xr:uid="{E55C94E0-A1F0-4539-BC95-0781D5558303}"/>
    <cellStyle name="Měna 2 2 3 5 4 2 2 3" xfId="34161" xr:uid="{A39F7CAC-9FD2-4C60-ADE9-1389BEEF460C}"/>
    <cellStyle name="Měna 2 2 3 5 4 2 3" xfId="12111" xr:uid="{DD229F0D-6593-42AE-A0BB-5DC0C86A2A53}"/>
    <cellStyle name="Měna 2 2 3 5 4 2 3 2" xfId="38571" xr:uid="{569A7821-D19F-4B5C-961F-3A116F0710BA}"/>
    <cellStyle name="Měna 2 2 3 5 4 2 4" xfId="16521" xr:uid="{989A33B3-375A-4E09-B714-46FFB88FA6B9}"/>
    <cellStyle name="Měna 2 2 3 5 4 2 4 2" xfId="42981" xr:uid="{0E6BDFE4-35C4-4B48-B3DD-75F47EF614DB}"/>
    <cellStyle name="Měna 2 2 3 5 4 2 5" xfId="20931" xr:uid="{7BA1F87E-DB05-4A53-BF57-71182527C288}"/>
    <cellStyle name="Měna 2 2 3 5 4 2 5 2" xfId="47391" xr:uid="{48395289-CD36-42E3-86C1-6B170AFED649}"/>
    <cellStyle name="Měna 2 2 3 5 4 2 6" xfId="29751" xr:uid="{7EC7CD0D-8ECE-4592-86F7-7EB9264FAF85}"/>
    <cellStyle name="Měna 2 2 3 5 4 3" xfId="5181" xr:uid="{C18525A0-52D9-46B6-B1D3-3CBC135D1CD4}"/>
    <cellStyle name="Měna 2 2 3 5 4 3 2" xfId="22821" xr:uid="{C4929683-5191-4071-B921-68CC7078FCB1}"/>
    <cellStyle name="Měna 2 2 3 5 4 3 2 2" xfId="49281" xr:uid="{C8CCF9A0-55F6-451C-A4C6-5D91841419E3}"/>
    <cellStyle name="Měna 2 2 3 5 4 3 3" xfId="31641" xr:uid="{D51C27EE-4F6B-46B4-9D4C-AEE28C910B2E}"/>
    <cellStyle name="Měna 2 2 3 5 4 4" xfId="9591" xr:uid="{0B1C835E-CB5A-4A06-A4B9-8C00627565EE}"/>
    <cellStyle name="Měna 2 2 3 5 4 4 2" xfId="36051" xr:uid="{19631A00-33DC-46C7-90E9-669622026CD0}"/>
    <cellStyle name="Měna 2 2 3 5 4 5" xfId="14001" xr:uid="{7AA24437-4500-4E0C-B7EA-93566E6F1894}"/>
    <cellStyle name="Měna 2 2 3 5 4 5 2" xfId="40461" xr:uid="{C32FB1DD-2E8D-4EF2-9EBC-AB4861EC559F}"/>
    <cellStyle name="Měna 2 2 3 5 4 6" xfId="18411" xr:uid="{93B35C6B-8691-43EF-BD13-B9605AE4CF52}"/>
    <cellStyle name="Měna 2 2 3 5 4 6 2" xfId="44871" xr:uid="{CB9166DE-C507-4D04-BDC1-22BBCAB786AC}"/>
    <cellStyle name="Měna 2 2 3 5 4 7" xfId="27231" xr:uid="{9F87C0E1-AFCB-4304-89CB-22A81C92C20E}"/>
    <cellStyle name="Měna 2 2 3 5 5" xfId="1401" xr:uid="{7A74C5A2-C3DB-4F5C-9A25-89418E3EC24A}"/>
    <cellStyle name="Měna 2 2 3 5 5 2" xfId="3921" xr:uid="{42AAE1DF-16EF-4FDB-9548-5E20CDC6EDB2}"/>
    <cellStyle name="Měna 2 2 3 5 5 2 2" xfId="8331" xr:uid="{58BB9996-D90A-44DF-BE4B-98F9F2D33E2C}"/>
    <cellStyle name="Měna 2 2 3 5 5 2 2 2" xfId="25971" xr:uid="{7BDCA3CD-BB94-4547-BA79-86F402AB8FFB}"/>
    <cellStyle name="Měna 2 2 3 5 5 2 2 2 2" xfId="52431" xr:uid="{FE7434EE-D384-457A-B11E-E228FAA3AC3E}"/>
    <cellStyle name="Měna 2 2 3 5 5 2 2 3" xfId="34791" xr:uid="{AEBA2124-6BA8-437E-8E6A-F7F2BEC12971}"/>
    <cellStyle name="Měna 2 2 3 5 5 2 3" xfId="12741" xr:uid="{F4943610-8718-4FAF-9960-3D46AA788A3A}"/>
    <cellStyle name="Měna 2 2 3 5 5 2 3 2" xfId="39201" xr:uid="{FC148F79-EA62-4F72-A27F-869A939EF279}"/>
    <cellStyle name="Měna 2 2 3 5 5 2 4" xfId="17151" xr:uid="{D95F61A9-A0AB-48C5-B4E9-2D173A1E8876}"/>
    <cellStyle name="Měna 2 2 3 5 5 2 4 2" xfId="43611" xr:uid="{713691CD-31E2-44DE-8D6B-676D7F035CE4}"/>
    <cellStyle name="Měna 2 2 3 5 5 2 5" xfId="21561" xr:uid="{5E5161AC-24A9-42AA-96B7-71548C18552E}"/>
    <cellStyle name="Měna 2 2 3 5 5 2 5 2" xfId="48021" xr:uid="{3A202B7F-3A39-4E91-86C9-AA912FF9D4E6}"/>
    <cellStyle name="Měna 2 2 3 5 5 2 6" xfId="30381" xr:uid="{9207C6F1-DBC1-4DDD-992E-A601543EB3B1}"/>
    <cellStyle name="Měna 2 2 3 5 5 3" xfId="5811" xr:uid="{6641B788-026D-472C-AE25-B50131C056D1}"/>
    <cellStyle name="Měna 2 2 3 5 5 3 2" xfId="23451" xr:uid="{475021D8-3394-4160-967D-9A80D0A37890}"/>
    <cellStyle name="Měna 2 2 3 5 5 3 2 2" xfId="49911" xr:uid="{029BD02E-2DF5-4BCE-8D85-128A39514B3B}"/>
    <cellStyle name="Měna 2 2 3 5 5 3 3" xfId="32271" xr:uid="{34E316F6-38A2-46CB-843D-6CB48E8E7CDF}"/>
    <cellStyle name="Měna 2 2 3 5 5 4" xfId="10221" xr:uid="{5FABC983-934F-4310-9F51-5D6BFA70AC48}"/>
    <cellStyle name="Měna 2 2 3 5 5 4 2" xfId="36681" xr:uid="{D54B411F-B100-4C64-B1D8-97035FDBF004}"/>
    <cellStyle name="Měna 2 2 3 5 5 5" xfId="14631" xr:uid="{E67C3863-631D-433E-A58E-0AA8FFAEA46D}"/>
    <cellStyle name="Měna 2 2 3 5 5 5 2" xfId="41091" xr:uid="{63FFA579-B571-4A51-8513-223A2B1C0841}"/>
    <cellStyle name="Měna 2 2 3 5 5 6" xfId="19041" xr:uid="{FFF143FA-6890-4298-9B2E-8CC9CADF7A6B}"/>
    <cellStyle name="Měna 2 2 3 5 5 6 2" xfId="45501" xr:uid="{1E55E8CB-4E92-4DD1-9631-0B01A2C6AA5C}"/>
    <cellStyle name="Měna 2 2 3 5 5 7" xfId="27861" xr:uid="{616E8990-B48E-4AB2-A24A-3378968E8554}"/>
    <cellStyle name="Měna 2 2 3 5 6" xfId="2031" xr:uid="{7EE46118-C3D6-46D5-A07F-06F3522E8606}"/>
    <cellStyle name="Měna 2 2 3 5 6 2" xfId="6441" xr:uid="{FAF65A23-A291-4C64-8CF4-149FA23E0DE2}"/>
    <cellStyle name="Měna 2 2 3 5 6 2 2" xfId="24081" xr:uid="{68D87403-F818-4E21-A60A-3AAC2E96D266}"/>
    <cellStyle name="Měna 2 2 3 5 6 2 2 2" xfId="50541" xr:uid="{FC8D5887-797E-4C1A-ADC6-FDD1EA301491}"/>
    <cellStyle name="Měna 2 2 3 5 6 2 3" xfId="32901" xr:uid="{23AF18A3-BE89-4877-B835-7118CA61FEC8}"/>
    <cellStyle name="Měna 2 2 3 5 6 3" xfId="10851" xr:uid="{3BB6F66F-5864-43EC-9E67-C207FE9D0014}"/>
    <cellStyle name="Měna 2 2 3 5 6 3 2" xfId="37311" xr:uid="{DE882CCE-237B-4EE9-8DE8-F70CD32FC7B9}"/>
    <cellStyle name="Měna 2 2 3 5 6 4" xfId="15261" xr:uid="{EBE651D8-7410-42EB-A2DD-D857F94F130E}"/>
    <cellStyle name="Měna 2 2 3 5 6 4 2" xfId="41721" xr:uid="{0A41C5BB-B535-4A83-8E2B-1575FE59ADBD}"/>
    <cellStyle name="Měna 2 2 3 5 6 5" xfId="19671" xr:uid="{2AD02535-68AD-470B-9907-93A687169589}"/>
    <cellStyle name="Měna 2 2 3 5 6 5 2" xfId="46131" xr:uid="{01920215-4604-4175-A5A6-B94D04A26BAF}"/>
    <cellStyle name="Měna 2 2 3 5 6 6" xfId="28491" xr:uid="{2D489A8C-05F1-4260-9B39-FA9575C6DE47}"/>
    <cellStyle name="Měna 2 2 3 5 7" xfId="2661" xr:uid="{FCA7E6CD-E354-4C98-9E30-F6A11448DAC9}"/>
    <cellStyle name="Měna 2 2 3 5 7 2" xfId="7071" xr:uid="{8423E0DE-FE13-4DDB-B9A1-FD372753AF5C}"/>
    <cellStyle name="Měna 2 2 3 5 7 2 2" xfId="24711" xr:uid="{6679D73A-5405-44A6-B271-237AD4B4798A}"/>
    <cellStyle name="Měna 2 2 3 5 7 2 2 2" xfId="51171" xr:uid="{15CA3808-F4BD-4566-A6E1-F0EA5FA47352}"/>
    <cellStyle name="Měna 2 2 3 5 7 2 3" xfId="33531" xr:uid="{7148D690-9CAE-433D-AC23-0633CDD26FA4}"/>
    <cellStyle name="Měna 2 2 3 5 7 3" xfId="11481" xr:uid="{821E264F-A12B-41A6-B811-AA642B62F67F}"/>
    <cellStyle name="Měna 2 2 3 5 7 3 2" xfId="37941" xr:uid="{5301A1CD-1B9D-49F0-8FA9-A90B3E993B28}"/>
    <cellStyle name="Měna 2 2 3 5 7 4" xfId="15891" xr:uid="{BEAE6B1B-8DB8-4115-A960-D6713E732C9B}"/>
    <cellStyle name="Měna 2 2 3 5 7 4 2" xfId="42351" xr:uid="{A2064497-3C33-4610-AD3D-2DC65D3DDFA7}"/>
    <cellStyle name="Měna 2 2 3 5 7 5" xfId="20301" xr:uid="{D0DA4129-7EC8-430C-9160-0205E48E34BF}"/>
    <cellStyle name="Měna 2 2 3 5 7 5 2" xfId="46761" xr:uid="{D01CF15B-CBEB-407A-8E65-A01064FAB5DF}"/>
    <cellStyle name="Měna 2 2 3 5 7 6" xfId="29121" xr:uid="{DFB16772-88A5-4A27-803C-E4DD67AD30AF}"/>
    <cellStyle name="Měna 2 2 3 5 8" xfId="4551" xr:uid="{A4C10136-FF21-484E-AABA-4FFDEC562BE2}"/>
    <cellStyle name="Měna 2 2 3 5 8 2" xfId="22191" xr:uid="{E75D8629-49A8-4393-B117-E791281CFE78}"/>
    <cellStyle name="Měna 2 2 3 5 8 2 2" xfId="48651" xr:uid="{2201FEA6-AEE5-47FC-B749-BFC5FC5D0DE5}"/>
    <cellStyle name="Měna 2 2 3 5 8 3" xfId="31011" xr:uid="{A926001C-F262-43F8-86D3-B780E03FCEA6}"/>
    <cellStyle name="Měna 2 2 3 5 9" xfId="8961" xr:uid="{96BB30C8-EF66-4087-BC89-62F2DB7FDAFA}"/>
    <cellStyle name="Měna 2 2 3 5 9 2" xfId="35421" xr:uid="{F8803333-856D-4E02-B289-69296DCD761E}"/>
    <cellStyle name="Měna 2 2 3 6" xfId="182" xr:uid="{E1169A41-BE67-4F7B-AE6C-85298D91B3F6}"/>
    <cellStyle name="Měna 2 2 3 6 10" xfId="13413" xr:uid="{401EF774-2D9C-43D0-95C7-F8A236EA4CB9}"/>
    <cellStyle name="Měna 2 2 3 6 10 2" xfId="39873" xr:uid="{BE8FF102-0B62-4F00-8DAE-EC9C1B617B25}"/>
    <cellStyle name="Měna 2 2 3 6 11" xfId="17823" xr:uid="{8A28E00A-B3B0-41CE-BEC2-32C33FF45BE3}"/>
    <cellStyle name="Měna 2 2 3 6 11 2" xfId="44283" xr:uid="{17F78894-4F31-48A1-8F90-50FF99E7701C}"/>
    <cellStyle name="Měna 2 2 3 6 12" xfId="26643" xr:uid="{0E31F28F-13C7-41DA-B6A8-389E700B9945}"/>
    <cellStyle name="Měna 2 2 3 6 2" xfId="393" xr:uid="{EADADB70-B378-4C3F-B487-96E22BF31C3B}"/>
    <cellStyle name="Měna 2 2 3 6 2 10" xfId="26853" xr:uid="{D812B700-E0D1-4BA8-8286-8AB779A9361A}"/>
    <cellStyle name="Měna 2 2 3 6 2 2" xfId="1023" xr:uid="{252036BA-C595-4E1A-B97F-E530CC604EEE}"/>
    <cellStyle name="Měna 2 2 3 6 2 2 2" xfId="3543" xr:uid="{B3133B1B-9EB9-4241-9758-F2A1A40CA799}"/>
    <cellStyle name="Měna 2 2 3 6 2 2 2 2" xfId="7953" xr:uid="{6FA7BEE5-AF35-4F20-859D-FFE1F1429977}"/>
    <cellStyle name="Měna 2 2 3 6 2 2 2 2 2" xfId="25593" xr:uid="{789BBA53-2905-4C3E-BAE9-BAF7B636F44A}"/>
    <cellStyle name="Měna 2 2 3 6 2 2 2 2 2 2" xfId="52053" xr:uid="{91A630B7-64B6-431D-B839-56924B0F8803}"/>
    <cellStyle name="Měna 2 2 3 6 2 2 2 2 3" xfId="34413" xr:uid="{FD6F58E0-0F93-47DC-84A8-03BCA6B5CD3F}"/>
    <cellStyle name="Měna 2 2 3 6 2 2 2 3" xfId="12363" xr:uid="{DD4E90BF-4B34-407C-A2F8-F8CBF246569E}"/>
    <cellStyle name="Měna 2 2 3 6 2 2 2 3 2" xfId="38823" xr:uid="{94E734A0-22D4-4E55-BF07-2103BC009840}"/>
    <cellStyle name="Měna 2 2 3 6 2 2 2 4" xfId="16773" xr:uid="{ACA71BC2-DB64-4EBD-882D-4A87683ED027}"/>
    <cellStyle name="Měna 2 2 3 6 2 2 2 4 2" xfId="43233" xr:uid="{F5E53B79-8AF8-4674-B3F5-D6E88B29E5A2}"/>
    <cellStyle name="Měna 2 2 3 6 2 2 2 5" xfId="21183" xr:uid="{BB5958BE-A7EA-42CB-88D0-2F2EF8D058B8}"/>
    <cellStyle name="Měna 2 2 3 6 2 2 2 5 2" xfId="47643" xr:uid="{3198EEA9-2446-4F4E-9C90-3F51D9C38331}"/>
    <cellStyle name="Měna 2 2 3 6 2 2 2 6" xfId="30003" xr:uid="{8D7F9278-25B7-4C37-B650-C0DC500BD7BD}"/>
    <cellStyle name="Měna 2 2 3 6 2 2 3" xfId="5433" xr:uid="{90FBFC19-CD91-4150-9759-81737571CE01}"/>
    <cellStyle name="Měna 2 2 3 6 2 2 3 2" xfId="23073" xr:uid="{16721E78-EF11-4528-A50F-47B8A2D69E0D}"/>
    <cellStyle name="Měna 2 2 3 6 2 2 3 2 2" xfId="49533" xr:uid="{583DB1B3-D9ED-484D-AD4F-EDE27ECAC6B3}"/>
    <cellStyle name="Měna 2 2 3 6 2 2 3 3" xfId="31893" xr:uid="{BDB40014-5C27-4945-B890-8F28B77D144D}"/>
    <cellStyle name="Měna 2 2 3 6 2 2 4" xfId="9843" xr:uid="{6805FFD1-B77B-49B2-A0C5-2AA6AB3E829B}"/>
    <cellStyle name="Měna 2 2 3 6 2 2 4 2" xfId="36303" xr:uid="{12EB67A6-B098-43A9-9CFE-0E9A891648FE}"/>
    <cellStyle name="Měna 2 2 3 6 2 2 5" xfId="14253" xr:uid="{9DFAC377-D0AF-4540-8107-54A4EB41FD6D}"/>
    <cellStyle name="Měna 2 2 3 6 2 2 5 2" xfId="40713" xr:uid="{235F0106-A1D5-4DFF-8F1E-C1F2F859C4E0}"/>
    <cellStyle name="Měna 2 2 3 6 2 2 6" xfId="18663" xr:uid="{66C190AE-9EE9-4CF7-AC8B-6B98A48BCEF3}"/>
    <cellStyle name="Měna 2 2 3 6 2 2 6 2" xfId="45123" xr:uid="{C6C52940-113B-4172-ACD5-CC68B359CEBD}"/>
    <cellStyle name="Měna 2 2 3 6 2 2 7" xfId="27483" xr:uid="{E61F681B-9572-4197-9B26-F63576B87F0A}"/>
    <cellStyle name="Měna 2 2 3 6 2 3" xfId="1653" xr:uid="{0597B528-07C6-4235-B4D3-0AA3F813D222}"/>
    <cellStyle name="Měna 2 2 3 6 2 3 2" xfId="4173" xr:uid="{E4C96804-EFE1-448D-AD9C-B69A426285C3}"/>
    <cellStyle name="Měna 2 2 3 6 2 3 2 2" xfId="8583" xr:uid="{90C4C0B1-C86B-4A81-9D09-EB6116DD2FB6}"/>
    <cellStyle name="Měna 2 2 3 6 2 3 2 2 2" xfId="26223" xr:uid="{B27DC188-D858-496F-B209-D83C24B216B2}"/>
    <cellStyle name="Měna 2 2 3 6 2 3 2 2 2 2" xfId="52683" xr:uid="{E185E9CD-2448-44D9-8915-5193BA18DE86}"/>
    <cellStyle name="Měna 2 2 3 6 2 3 2 2 3" xfId="35043" xr:uid="{43FB2E93-12A3-4FE3-A153-3208ED7F821B}"/>
    <cellStyle name="Měna 2 2 3 6 2 3 2 3" xfId="12993" xr:uid="{A77F0231-D837-44F2-B86B-9182113D8594}"/>
    <cellStyle name="Měna 2 2 3 6 2 3 2 3 2" xfId="39453" xr:uid="{23F638DA-A507-4B41-9AC4-5327C611448B}"/>
    <cellStyle name="Měna 2 2 3 6 2 3 2 4" xfId="17403" xr:uid="{942D4CD9-82B6-4042-AFF2-1244F76ECA36}"/>
    <cellStyle name="Měna 2 2 3 6 2 3 2 4 2" xfId="43863" xr:uid="{D0D34329-5180-4458-94E2-35CCD007BAF3}"/>
    <cellStyle name="Měna 2 2 3 6 2 3 2 5" xfId="21813" xr:uid="{D539435C-A44F-4DE4-8CEC-AA467910E388}"/>
    <cellStyle name="Měna 2 2 3 6 2 3 2 5 2" xfId="48273" xr:uid="{72965178-DBA8-4883-99C7-1C480F79F734}"/>
    <cellStyle name="Měna 2 2 3 6 2 3 2 6" xfId="30633" xr:uid="{FD046B46-56CE-499C-B858-3CF4AF38EB43}"/>
    <cellStyle name="Měna 2 2 3 6 2 3 3" xfId="6063" xr:uid="{6BBE2EE2-4BC4-4D58-A3C1-4183861BA1CD}"/>
    <cellStyle name="Měna 2 2 3 6 2 3 3 2" xfId="23703" xr:uid="{34F1758F-D568-41ED-9543-417826748F71}"/>
    <cellStyle name="Měna 2 2 3 6 2 3 3 2 2" xfId="50163" xr:uid="{8DFD3439-CAB9-420C-A498-B148B2A20B7F}"/>
    <cellStyle name="Měna 2 2 3 6 2 3 3 3" xfId="32523" xr:uid="{BE1B78FE-7924-47B3-AFE0-BC493D068AC7}"/>
    <cellStyle name="Měna 2 2 3 6 2 3 4" xfId="10473" xr:uid="{C4B437A7-7173-4767-8100-6250FA4870EB}"/>
    <cellStyle name="Měna 2 2 3 6 2 3 4 2" xfId="36933" xr:uid="{8746C54A-C29C-42C3-B6A1-552FCF519B79}"/>
    <cellStyle name="Měna 2 2 3 6 2 3 5" xfId="14883" xr:uid="{718286FB-3BD1-4D2E-B581-C01113B0975A}"/>
    <cellStyle name="Měna 2 2 3 6 2 3 5 2" xfId="41343" xr:uid="{3A48A2A2-8992-4CD4-8C51-1E798C5F90A7}"/>
    <cellStyle name="Měna 2 2 3 6 2 3 6" xfId="19293" xr:uid="{509E966A-613B-44A1-9CBA-3727301A5C1F}"/>
    <cellStyle name="Měna 2 2 3 6 2 3 6 2" xfId="45753" xr:uid="{C1DB78FF-2038-4D32-B90D-701F79ECEB9D}"/>
    <cellStyle name="Měna 2 2 3 6 2 3 7" xfId="28113" xr:uid="{4CDD6BD4-F0C8-4004-AEFD-46F589BD15A4}"/>
    <cellStyle name="Měna 2 2 3 6 2 4" xfId="2283" xr:uid="{41616871-C4DF-424F-AE70-4B701E9182C3}"/>
    <cellStyle name="Měna 2 2 3 6 2 4 2" xfId="6693" xr:uid="{AECC2D76-797A-4F67-AE79-7B5CD61F36A8}"/>
    <cellStyle name="Měna 2 2 3 6 2 4 2 2" xfId="24333" xr:uid="{3C09D69B-2EC9-45DC-8056-DC82364537BA}"/>
    <cellStyle name="Měna 2 2 3 6 2 4 2 2 2" xfId="50793" xr:uid="{1B0E8E64-2BD1-4002-8898-36172367CAC3}"/>
    <cellStyle name="Měna 2 2 3 6 2 4 2 3" xfId="33153" xr:uid="{B72B043B-220B-41D9-AA9B-0E34C53EE730}"/>
    <cellStyle name="Měna 2 2 3 6 2 4 3" xfId="11103" xr:uid="{6F239DCB-E743-4A65-B563-D787FE852949}"/>
    <cellStyle name="Měna 2 2 3 6 2 4 3 2" xfId="37563" xr:uid="{027BA0F9-7208-469F-A194-F331A0F14213}"/>
    <cellStyle name="Měna 2 2 3 6 2 4 4" xfId="15513" xr:uid="{373D9B21-3868-4160-B4F9-DE43FCB6932A}"/>
    <cellStyle name="Měna 2 2 3 6 2 4 4 2" xfId="41973" xr:uid="{D149F81A-9AA1-4B12-AFEA-DDFDD7E142BC}"/>
    <cellStyle name="Měna 2 2 3 6 2 4 5" xfId="19923" xr:uid="{110C7CC3-D063-48D5-80DD-FD85141C5182}"/>
    <cellStyle name="Měna 2 2 3 6 2 4 5 2" xfId="46383" xr:uid="{353CC739-5B0D-40D1-8FC1-9FC40CF1FA5C}"/>
    <cellStyle name="Měna 2 2 3 6 2 4 6" xfId="28743" xr:uid="{A03028DC-9F1C-4A1E-938B-82C346295B8B}"/>
    <cellStyle name="Měna 2 2 3 6 2 5" xfId="2913" xr:uid="{2670E521-6B0B-4082-8BF8-5EE9C8DD9AF3}"/>
    <cellStyle name="Měna 2 2 3 6 2 5 2" xfId="7323" xr:uid="{4E7F9622-E2C2-4B15-A869-CD41314E60A6}"/>
    <cellStyle name="Měna 2 2 3 6 2 5 2 2" xfId="24963" xr:uid="{BBF4373F-A6ED-4CB4-B069-9AC7D73C9485}"/>
    <cellStyle name="Měna 2 2 3 6 2 5 2 2 2" xfId="51423" xr:uid="{0C689D6A-57FE-4989-A988-1AC35F9BB57D}"/>
    <cellStyle name="Měna 2 2 3 6 2 5 2 3" xfId="33783" xr:uid="{8C65F6FF-FCA0-4F09-BDA7-73A01CB08F62}"/>
    <cellStyle name="Měna 2 2 3 6 2 5 3" xfId="11733" xr:uid="{F9EA2809-8B32-4B0B-86DA-936480C9943C}"/>
    <cellStyle name="Měna 2 2 3 6 2 5 3 2" xfId="38193" xr:uid="{6F8467B7-4051-4720-8AEF-964059334681}"/>
    <cellStyle name="Měna 2 2 3 6 2 5 4" xfId="16143" xr:uid="{54EF9DFC-D627-46E4-87B0-9557AF95B20B}"/>
    <cellStyle name="Měna 2 2 3 6 2 5 4 2" xfId="42603" xr:uid="{AB982D2F-8906-4C7C-9E53-29392F0A48BC}"/>
    <cellStyle name="Měna 2 2 3 6 2 5 5" xfId="20553" xr:uid="{71613658-FA31-41AA-868D-505D37047AA2}"/>
    <cellStyle name="Měna 2 2 3 6 2 5 5 2" xfId="47013" xr:uid="{5D02EAD4-520F-4E21-BCE9-21430F9B8CBC}"/>
    <cellStyle name="Měna 2 2 3 6 2 5 6" xfId="29373" xr:uid="{57B9F95A-6ACB-4487-B33F-5E1885C02B51}"/>
    <cellStyle name="Měna 2 2 3 6 2 6" xfId="4803" xr:uid="{DC2963A1-DFBD-480F-97B9-38A0AC7898E1}"/>
    <cellStyle name="Měna 2 2 3 6 2 6 2" xfId="22443" xr:uid="{918C8E45-2D48-4415-ABA1-FBE4BA2C99C6}"/>
    <cellStyle name="Měna 2 2 3 6 2 6 2 2" xfId="48903" xr:uid="{FAC3AB68-7028-4E79-8D01-F5102F0179FC}"/>
    <cellStyle name="Měna 2 2 3 6 2 6 3" xfId="31263" xr:uid="{CA473D7E-CEB7-4A35-9A2B-EF359735ACD8}"/>
    <cellStyle name="Měna 2 2 3 6 2 7" xfId="9213" xr:uid="{283F7195-BC74-410A-838A-AA1B6B3926F0}"/>
    <cellStyle name="Měna 2 2 3 6 2 7 2" xfId="35673" xr:uid="{29A35682-2C31-4E47-830D-2A14269D3FC5}"/>
    <cellStyle name="Měna 2 2 3 6 2 8" xfId="13623" xr:uid="{2359C1F4-EA51-4E6B-8A03-9893F718CA4B}"/>
    <cellStyle name="Měna 2 2 3 6 2 8 2" xfId="40083" xr:uid="{0422FE48-C86F-486E-8FE4-19AE6397D865}"/>
    <cellStyle name="Měna 2 2 3 6 2 9" xfId="18033" xr:uid="{9D522851-B551-4DB8-8802-473B0FB2FC2C}"/>
    <cellStyle name="Měna 2 2 3 6 2 9 2" xfId="44493" xr:uid="{61CD94A2-55B5-44B5-B726-E28E8A9E8541}"/>
    <cellStyle name="Měna 2 2 3 6 3" xfId="603" xr:uid="{AEB2E571-5887-4B17-A674-849EDEA258C6}"/>
    <cellStyle name="Měna 2 2 3 6 3 10" xfId="27063" xr:uid="{65E8BDD3-9E67-4835-96D6-98CC4902B9BF}"/>
    <cellStyle name="Měna 2 2 3 6 3 2" xfId="1233" xr:uid="{05C308FE-ADF9-4B54-B00A-98AAFF06D709}"/>
    <cellStyle name="Měna 2 2 3 6 3 2 2" xfId="3753" xr:uid="{6FA97482-0583-4444-9978-9E37093B36BC}"/>
    <cellStyle name="Měna 2 2 3 6 3 2 2 2" xfId="8163" xr:uid="{1C8962E8-C930-4B98-94BC-FBF24D32B43A}"/>
    <cellStyle name="Měna 2 2 3 6 3 2 2 2 2" xfId="25803" xr:uid="{82C0467C-AB83-444C-A60E-1F7F15EEE989}"/>
    <cellStyle name="Měna 2 2 3 6 3 2 2 2 2 2" xfId="52263" xr:uid="{2DA5B107-9517-4A56-A8CC-A9F7F62C3519}"/>
    <cellStyle name="Měna 2 2 3 6 3 2 2 2 3" xfId="34623" xr:uid="{BE3D5D60-5A37-48C4-8095-70F2317C16EC}"/>
    <cellStyle name="Měna 2 2 3 6 3 2 2 3" xfId="12573" xr:uid="{EEBA8FF7-8002-4A76-AD57-7F8BDCACCD15}"/>
    <cellStyle name="Měna 2 2 3 6 3 2 2 3 2" xfId="39033" xr:uid="{29812217-F7D7-4404-BD2F-EC1905E3FC07}"/>
    <cellStyle name="Měna 2 2 3 6 3 2 2 4" xfId="16983" xr:uid="{2C0A9884-248E-4F95-AEA0-2346F6760161}"/>
    <cellStyle name="Měna 2 2 3 6 3 2 2 4 2" xfId="43443" xr:uid="{7F482160-0E76-4FF6-BF17-422988CA316F}"/>
    <cellStyle name="Měna 2 2 3 6 3 2 2 5" xfId="21393" xr:uid="{02170295-C9B8-408C-A5FC-63856C499C73}"/>
    <cellStyle name="Měna 2 2 3 6 3 2 2 5 2" xfId="47853" xr:uid="{6DFA2DB4-DA1E-4A99-B809-675D83343B50}"/>
    <cellStyle name="Měna 2 2 3 6 3 2 2 6" xfId="30213" xr:uid="{A629070F-A795-4416-AD8C-1632FAF60D44}"/>
    <cellStyle name="Měna 2 2 3 6 3 2 3" xfId="5643" xr:uid="{8FD55BAF-C06A-4810-8451-9A6D8F28D5B1}"/>
    <cellStyle name="Měna 2 2 3 6 3 2 3 2" xfId="23283" xr:uid="{D33A387E-FDF6-4824-84E8-FA7F64D71124}"/>
    <cellStyle name="Měna 2 2 3 6 3 2 3 2 2" xfId="49743" xr:uid="{93CEE246-320E-40C9-AD90-A4800E674EE1}"/>
    <cellStyle name="Měna 2 2 3 6 3 2 3 3" xfId="32103" xr:uid="{0F2658AD-A069-4964-9EAF-E777982FF285}"/>
    <cellStyle name="Měna 2 2 3 6 3 2 4" xfId="10053" xr:uid="{8BEA4AF1-52C1-42A8-9BEA-F5294912647D}"/>
    <cellStyle name="Měna 2 2 3 6 3 2 4 2" xfId="36513" xr:uid="{09910763-356A-42E8-B884-037EEAA348E6}"/>
    <cellStyle name="Měna 2 2 3 6 3 2 5" xfId="14463" xr:uid="{D1A89E23-42E8-4779-B41B-27B9950F3D1B}"/>
    <cellStyle name="Měna 2 2 3 6 3 2 5 2" xfId="40923" xr:uid="{ABF4B9BB-F8A3-4CC0-95B8-01C2B2E63386}"/>
    <cellStyle name="Měna 2 2 3 6 3 2 6" xfId="18873" xr:uid="{C60796CF-BBC6-400C-AA64-B4DB46CC1916}"/>
    <cellStyle name="Měna 2 2 3 6 3 2 6 2" xfId="45333" xr:uid="{54F6A48F-AFC2-49F4-BCD4-282512F09556}"/>
    <cellStyle name="Měna 2 2 3 6 3 2 7" xfId="27693" xr:uid="{BC8D8685-EE8E-4D92-8ACF-5852CF3D999F}"/>
    <cellStyle name="Měna 2 2 3 6 3 3" xfId="1863" xr:uid="{FD83A40C-A912-48E8-8BC1-25FDC55434CD}"/>
    <cellStyle name="Měna 2 2 3 6 3 3 2" xfId="4383" xr:uid="{2A8EC8FD-D87F-48F6-B708-F65ED4EFA011}"/>
    <cellStyle name="Měna 2 2 3 6 3 3 2 2" xfId="8793" xr:uid="{AF155173-ECDA-49A7-87F7-FC5353CF5A07}"/>
    <cellStyle name="Měna 2 2 3 6 3 3 2 2 2" xfId="26433" xr:uid="{8674652C-480B-4663-AFA6-59A8FB43C091}"/>
    <cellStyle name="Měna 2 2 3 6 3 3 2 2 2 2" xfId="52893" xr:uid="{B997AA56-7DA1-4916-BA16-CF12D40BFF73}"/>
    <cellStyle name="Měna 2 2 3 6 3 3 2 2 3" xfId="35253" xr:uid="{4D04D16D-0D67-4CC9-AE4D-B95965C5F0FF}"/>
    <cellStyle name="Měna 2 2 3 6 3 3 2 3" xfId="13203" xr:uid="{1B0AA53E-E3FA-4012-897E-845936752205}"/>
    <cellStyle name="Měna 2 2 3 6 3 3 2 3 2" xfId="39663" xr:uid="{A6106CDB-3C8D-400F-BAD3-1AA4565024A3}"/>
    <cellStyle name="Měna 2 2 3 6 3 3 2 4" xfId="17613" xr:uid="{7F66A3D8-A96D-4015-A426-CE32701ADC41}"/>
    <cellStyle name="Měna 2 2 3 6 3 3 2 4 2" xfId="44073" xr:uid="{9C7652CB-B7F7-404A-A3F5-6E38D15B0D79}"/>
    <cellStyle name="Měna 2 2 3 6 3 3 2 5" xfId="22023" xr:uid="{02230F64-26D7-462B-B4C5-828F3FAD665A}"/>
    <cellStyle name="Měna 2 2 3 6 3 3 2 5 2" xfId="48483" xr:uid="{C000CD47-7CDF-4033-8EAF-203A0749D540}"/>
    <cellStyle name="Měna 2 2 3 6 3 3 2 6" xfId="30843" xr:uid="{43AC7431-6E23-426E-95A5-AB9B4B2AF2E2}"/>
    <cellStyle name="Měna 2 2 3 6 3 3 3" xfId="6273" xr:uid="{4AAC9659-CA58-4DBD-912C-F1D03424CB9C}"/>
    <cellStyle name="Měna 2 2 3 6 3 3 3 2" xfId="23913" xr:uid="{0DF0B3C4-2429-43E6-9DBB-885412D01D9D}"/>
    <cellStyle name="Měna 2 2 3 6 3 3 3 2 2" xfId="50373" xr:uid="{6F1B77EE-4F92-4698-9A6A-9C7E325D8421}"/>
    <cellStyle name="Měna 2 2 3 6 3 3 3 3" xfId="32733" xr:uid="{D0780205-D1D7-4528-BDB4-9263ADEF59E3}"/>
    <cellStyle name="Měna 2 2 3 6 3 3 4" xfId="10683" xr:uid="{E6D27F3B-48A8-41A2-B7BA-FBA1F96C8243}"/>
    <cellStyle name="Měna 2 2 3 6 3 3 4 2" xfId="37143" xr:uid="{98162F5E-BCA7-4787-AA04-8CCC2230FAD7}"/>
    <cellStyle name="Měna 2 2 3 6 3 3 5" xfId="15093" xr:uid="{053DA81D-3FCC-4D2C-882D-05AB76DE4C15}"/>
    <cellStyle name="Měna 2 2 3 6 3 3 5 2" xfId="41553" xr:uid="{7785D33D-57E5-46FC-914A-186FA893C98F}"/>
    <cellStyle name="Měna 2 2 3 6 3 3 6" xfId="19503" xr:uid="{2D0467A7-7CDA-4A32-A1C5-CED638D5268F}"/>
    <cellStyle name="Měna 2 2 3 6 3 3 6 2" xfId="45963" xr:uid="{DE5284AE-F47A-4137-BD84-85C2EBED1B44}"/>
    <cellStyle name="Měna 2 2 3 6 3 3 7" xfId="28323" xr:uid="{A44D022A-808B-4123-8BBE-9FFB320EFED4}"/>
    <cellStyle name="Měna 2 2 3 6 3 4" xfId="2493" xr:uid="{6738E24A-3E38-424C-A8F5-69E2548FAA13}"/>
    <cellStyle name="Měna 2 2 3 6 3 4 2" xfId="6903" xr:uid="{478AED3F-660C-485E-BBE2-6CADFB29C64C}"/>
    <cellStyle name="Měna 2 2 3 6 3 4 2 2" xfId="24543" xr:uid="{D4ED52F4-B1D9-42E5-89A2-A887884884BC}"/>
    <cellStyle name="Měna 2 2 3 6 3 4 2 2 2" xfId="51003" xr:uid="{74FF221C-4EE9-46EA-85A1-B20FB5C4D412}"/>
    <cellStyle name="Měna 2 2 3 6 3 4 2 3" xfId="33363" xr:uid="{0A15C614-D0B6-41E9-B48D-0D66FEACDB6C}"/>
    <cellStyle name="Měna 2 2 3 6 3 4 3" xfId="11313" xr:uid="{72C771FE-BA6E-4C07-BB26-D5E045F67999}"/>
    <cellStyle name="Měna 2 2 3 6 3 4 3 2" xfId="37773" xr:uid="{828C7476-A784-458E-AD08-3932BD08995F}"/>
    <cellStyle name="Měna 2 2 3 6 3 4 4" xfId="15723" xr:uid="{30312C2C-972E-48A7-A89C-DB82B828852B}"/>
    <cellStyle name="Měna 2 2 3 6 3 4 4 2" xfId="42183" xr:uid="{D46950D2-FC88-4122-8D4F-4F568AB2B01A}"/>
    <cellStyle name="Měna 2 2 3 6 3 4 5" xfId="20133" xr:uid="{4A7E29B1-8F36-45E1-A666-2647A3AE3D89}"/>
    <cellStyle name="Měna 2 2 3 6 3 4 5 2" xfId="46593" xr:uid="{63FF2399-E768-44C0-B697-147D383A6D9F}"/>
    <cellStyle name="Měna 2 2 3 6 3 4 6" xfId="28953" xr:uid="{DA272F42-1B66-4627-A153-416F772EA874}"/>
    <cellStyle name="Měna 2 2 3 6 3 5" xfId="3123" xr:uid="{1E8996AE-46C6-4FB5-9155-3A462081D65A}"/>
    <cellStyle name="Měna 2 2 3 6 3 5 2" xfId="7533" xr:uid="{01EFDCE6-311D-40B8-AD24-345EEEFF63C1}"/>
    <cellStyle name="Měna 2 2 3 6 3 5 2 2" xfId="25173" xr:uid="{0B1A1893-9D44-4D18-90CF-0ABA1037F62B}"/>
    <cellStyle name="Měna 2 2 3 6 3 5 2 2 2" xfId="51633" xr:uid="{68C053C6-36FF-4842-9BA5-B7C66BB804C5}"/>
    <cellStyle name="Měna 2 2 3 6 3 5 2 3" xfId="33993" xr:uid="{104E6B02-1313-4FDC-A08B-E6996905D3EA}"/>
    <cellStyle name="Měna 2 2 3 6 3 5 3" xfId="11943" xr:uid="{AACB7EC4-A8B1-4E08-9613-D8948881A06B}"/>
    <cellStyle name="Měna 2 2 3 6 3 5 3 2" xfId="38403" xr:uid="{1689EB8B-F8DC-4F0F-BBE8-762BAB1667B9}"/>
    <cellStyle name="Měna 2 2 3 6 3 5 4" xfId="16353" xr:uid="{D66C20C5-4A91-499F-85A2-5ECC59762BDB}"/>
    <cellStyle name="Měna 2 2 3 6 3 5 4 2" xfId="42813" xr:uid="{4390B7EE-5197-47EF-A097-F9A48EF2F9F8}"/>
    <cellStyle name="Měna 2 2 3 6 3 5 5" xfId="20763" xr:uid="{24F5BF22-7D76-4035-89AB-E3E058245137}"/>
    <cellStyle name="Měna 2 2 3 6 3 5 5 2" xfId="47223" xr:uid="{4D9CD5FC-F975-4712-B494-205F82CCD6DD}"/>
    <cellStyle name="Měna 2 2 3 6 3 5 6" xfId="29583" xr:uid="{46FD70E5-E67F-4EF4-816C-8B5878C9A0DE}"/>
    <cellStyle name="Měna 2 2 3 6 3 6" xfId="5013" xr:uid="{F99A9E1D-65F8-40DB-8D0C-67108DD7FA48}"/>
    <cellStyle name="Měna 2 2 3 6 3 6 2" xfId="22653" xr:uid="{87DB4E09-4C8F-4389-8251-F51C6E07D91A}"/>
    <cellStyle name="Měna 2 2 3 6 3 6 2 2" xfId="49113" xr:uid="{B478FA0F-6285-4915-AB31-B1B8AB600C0F}"/>
    <cellStyle name="Měna 2 2 3 6 3 6 3" xfId="31473" xr:uid="{A2041431-E9FF-4BED-B8DE-2073CE5C1EC3}"/>
    <cellStyle name="Měna 2 2 3 6 3 7" xfId="9423" xr:uid="{CBD347C9-20F0-4139-B08C-2BDB3B395060}"/>
    <cellStyle name="Měna 2 2 3 6 3 7 2" xfId="35883" xr:uid="{77B001C1-6B53-455C-9F12-BA3730FD0E42}"/>
    <cellStyle name="Měna 2 2 3 6 3 8" xfId="13833" xr:uid="{A71954E8-23B3-47BD-98E5-F7CE1C2CB574}"/>
    <cellStyle name="Měna 2 2 3 6 3 8 2" xfId="40293" xr:uid="{BCBCF731-25FD-4CF6-A903-4542798BF076}"/>
    <cellStyle name="Měna 2 2 3 6 3 9" xfId="18243" xr:uid="{157678E7-26CA-4CA0-89F5-1F6308508625}"/>
    <cellStyle name="Měna 2 2 3 6 3 9 2" xfId="44703" xr:uid="{D7932B45-2B30-4AF1-AFBC-B3D6896CC40E}"/>
    <cellStyle name="Měna 2 2 3 6 4" xfId="813" xr:uid="{F93ECE6A-D9B0-42FD-A85C-26859487A12C}"/>
    <cellStyle name="Měna 2 2 3 6 4 2" xfId="3333" xr:uid="{F2A5EE29-AF36-4374-A3B2-57CAEC919BB2}"/>
    <cellStyle name="Měna 2 2 3 6 4 2 2" xfId="7743" xr:uid="{675BC109-49CC-4E5C-A895-85168643AF9A}"/>
    <cellStyle name="Měna 2 2 3 6 4 2 2 2" xfId="25383" xr:uid="{6B1CA5DC-A904-4C07-A8CB-39933F048A4D}"/>
    <cellStyle name="Měna 2 2 3 6 4 2 2 2 2" xfId="51843" xr:uid="{9FA8AE19-BB47-48C2-A34A-3E0C8EDB5F37}"/>
    <cellStyle name="Měna 2 2 3 6 4 2 2 3" xfId="34203" xr:uid="{56A6C826-F16E-417A-AC3D-8E32B8605A98}"/>
    <cellStyle name="Měna 2 2 3 6 4 2 3" xfId="12153" xr:uid="{FBE604DC-5BCD-481D-8C68-6FA5E72F54BE}"/>
    <cellStyle name="Měna 2 2 3 6 4 2 3 2" xfId="38613" xr:uid="{6AF6ABD9-0942-4D71-810A-F49CE4BFC6E5}"/>
    <cellStyle name="Měna 2 2 3 6 4 2 4" xfId="16563" xr:uid="{B8E92A1C-07BA-4434-8006-83DD5999CE80}"/>
    <cellStyle name="Měna 2 2 3 6 4 2 4 2" xfId="43023" xr:uid="{0822B1C3-2EBF-4F12-A985-D61B4CCF02AF}"/>
    <cellStyle name="Měna 2 2 3 6 4 2 5" xfId="20973" xr:uid="{DE2EA50A-E985-4876-BEF6-08A0F3873742}"/>
    <cellStyle name="Měna 2 2 3 6 4 2 5 2" xfId="47433" xr:uid="{B8D1F7DB-0E8F-4914-8E7F-A1271FBA1962}"/>
    <cellStyle name="Měna 2 2 3 6 4 2 6" xfId="29793" xr:uid="{6A68BA93-113A-4A5F-B51B-20825C6C0D6A}"/>
    <cellStyle name="Měna 2 2 3 6 4 3" xfId="5223" xr:uid="{B43D0689-4AE0-432B-82BD-4C737AF9707A}"/>
    <cellStyle name="Měna 2 2 3 6 4 3 2" xfId="22863" xr:uid="{2B2EE026-76EF-473E-8364-BBDF5189D1C2}"/>
    <cellStyle name="Měna 2 2 3 6 4 3 2 2" xfId="49323" xr:uid="{D6A0964E-613F-4FC8-824A-7392FB9E209F}"/>
    <cellStyle name="Měna 2 2 3 6 4 3 3" xfId="31683" xr:uid="{997D2786-947B-4312-8495-F1D54007802B}"/>
    <cellStyle name="Měna 2 2 3 6 4 4" xfId="9633" xr:uid="{CE71CD91-5D6C-4E6A-8276-FD04187BF3F4}"/>
    <cellStyle name="Měna 2 2 3 6 4 4 2" xfId="36093" xr:uid="{8B4D1527-7497-4A79-A86C-00B873086665}"/>
    <cellStyle name="Měna 2 2 3 6 4 5" xfId="14043" xr:uid="{673D7290-6697-46A5-A165-B7EFCC1861CD}"/>
    <cellStyle name="Měna 2 2 3 6 4 5 2" xfId="40503" xr:uid="{E95DC05D-57D3-417E-9178-E5226801E13C}"/>
    <cellStyle name="Měna 2 2 3 6 4 6" xfId="18453" xr:uid="{0486A29D-E005-413E-9EE2-E0F3D1280AB8}"/>
    <cellStyle name="Měna 2 2 3 6 4 6 2" xfId="44913" xr:uid="{D0E496FC-E915-4971-9E69-CA33BB591FDB}"/>
    <cellStyle name="Měna 2 2 3 6 4 7" xfId="27273" xr:uid="{B45519B4-1776-4233-8361-5AF7927E1CE7}"/>
    <cellStyle name="Měna 2 2 3 6 5" xfId="1443" xr:uid="{44D5433C-2E1C-4D23-BDF9-3A884E4F6C56}"/>
    <cellStyle name="Měna 2 2 3 6 5 2" xfId="3963" xr:uid="{C5B0FBAE-5CF0-4353-BB69-31649A381A56}"/>
    <cellStyle name="Měna 2 2 3 6 5 2 2" xfId="8373" xr:uid="{14608305-D2CE-4D2A-90DC-2B5C1D31CB25}"/>
    <cellStyle name="Měna 2 2 3 6 5 2 2 2" xfId="26013" xr:uid="{58918EC2-74F6-4781-9FF5-E386B5B24F21}"/>
    <cellStyle name="Měna 2 2 3 6 5 2 2 2 2" xfId="52473" xr:uid="{5F1A8AA1-7E27-46FB-9D3D-8DCD07023291}"/>
    <cellStyle name="Měna 2 2 3 6 5 2 2 3" xfId="34833" xr:uid="{E6CFA889-A391-41E0-88A0-65C6B783B63D}"/>
    <cellStyle name="Měna 2 2 3 6 5 2 3" xfId="12783" xr:uid="{3ECC1C36-0BE0-4B74-BFBB-0F2021719B37}"/>
    <cellStyle name="Měna 2 2 3 6 5 2 3 2" xfId="39243" xr:uid="{A4EF514A-4CC5-4FDF-8009-2488B2F1A430}"/>
    <cellStyle name="Měna 2 2 3 6 5 2 4" xfId="17193" xr:uid="{A06935AA-5179-417C-AE6A-DECE10D89A84}"/>
    <cellStyle name="Měna 2 2 3 6 5 2 4 2" xfId="43653" xr:uid="{1E8DF563-6253-42CA-8B19-EEC1A58F927A}"/>
    <cellStyle name="Měna 2 2 3 6 5 2 5" xfId="21603" xr:uid="{8109CB07-4C2A-4EC2-A1F2-EB1E17A25BB8}"/>
    <cellStyle name="Měna 2 2 3 6 5 2 5 2" xfId="48063" xr:uid="{F0AB9060-2BEE-446C-8A98-112B6EF14E34}"/>
    <cellStyle name="Měna 2 2 3 6 5 2 6" xfId="30423" xr:uid="{9A45EEBA-E4B5-4742-9EBA-69EF14836DDF}"/>
    <cellStyle name="Měna 2 2 3 6 5 3" xfId="5853" xr:uid="{CCC4E3ED-5298-4385-B8D0-7074CC261E3B}"/>
    <cellStyle name="Měna 2 2 3 6 5 3 2" xfId="23493" xr:uid="{7C1FD695-0D86-465A-AFA4-AA1DE86AC73C}"/>
    <cellStyle name="Měna 2 2 3 6 5 3 2 2" xfId="49953" xr:uid="{7E87C071-6606-4417-95EE-D70894DBDB77}"/>
    <cellStyle name="Měna 2 2 3 6 5 3 3" xfId="32313" xr:uid="{01908888-F7B8-40F7-B6D1-24B4634C8DD1}"/>
    <cellStyle name="Měna 2 2 3 6 5 4" xfId="10263" xr:uid="{B730C41A-5D43-4F5F-83E4-6B814DCB025F}"/>
    <cellStyle name="Měna 2 2 3 6 5 4 2" xfId="36723" xr:uid="{DCDE352E-2D15-44EA-8F13-E3CFDE755D1E}"/>
    <cellStyle name="Měna 2 2 3 6 5 5" xfId="14673" xr:uid="{37AB7D09-6798-4D28-9444-50BBCEA88627}"/>
    <cellStyle name="Měna 2 2 3 6 5 5 2" xfId="41133" xr:uid="{82B2FECE-399C-46E1-9764-9D2234E4F0C5}"/>
    <cellStyle name="Měna 2 2 3 6 5 6" xfId="19083" xr:uid="{13A38DC3-0B6F-4F4A-B873-4C33A716DE51}"/>
    <cellStyle name="Měna 2 2 3 6 5 6 2" xfId="45543" xr:uid="{19BE3594-F692-499B-960A-231AE3E89942}"/>
    <cellStyle name="Měna 2 2 3 6 5 7" xfId="27903" xr:uid="{04819CBD-382D-4B57-82D5-0AE209E1F94B}"/>
    <cellStyle name="Měna 2 2 3 6 6" xfId="2073" xr:uid="{2C6D0A68-CA63-48C0-9530-AD20FE93AEBF}"/>
    <cellStyle name="Měna 2 2 3 6 6 2" xfId="6483" xr:uid="{D101FDB8-3647-4B32-8FD8-C6CB3950C5FB}"/>
    <cellStyle name="Měna 2 2 3 6 6 2 2" xfId="24123" xr:uid="{2A773807-C52C-4825-BA75-5792506F4D61}"/>
    <cellStyle name="Měna 2 2 3 6 6 2 2 2" xfId="50583" xr:uid="{E8814B52-284E-490D-91B5-CF196FCE9B21}"/>
    <cellStyle name="Měna 2 2 3 6 6 2 3" xfId="32943" xr:uid="{DDB80D86-8201-4A32-8C8F-EA25463087D8}"/>
    <cellStyle name="Měna 2 2 3 6 6 3" xfId="10893" xr:uid="{B4A59A97-F798-4000-A159-35B46C51BCD8}"/>
    <cellStyle name="Měna 2 2 3 6 6 3 2" xfId="37353" xr:uid="{9F022122-2652-4C91-90DB-C4665FA0192A}"/>
    <cellStyle name="Měna 2 2 3 6 6 4" xfId="15303" xr:uid="{9886D425-BC84-4773-87DC-CA49408B8C06}"/>
    <cellStyle name="Měna 2 2 3 6 6 4 2" xfId="41763" xr:uid="{A844612A-E6B4-418F-8B95-4A6A20CB5461}"/>
    <cellStyle name="Měna 2 2 3 6 6 5" xfId="19713" xr:uid="{1CF2254D-F2D2-44CD-ACCD-D7DFF73C9C00}"/>
    <cellStyle name="Měna 2 2 3 6 6 5 2" xfId="46173" xr:uid="{8BCD110D-DCCD-44BB-92C3-B012D96A2171}"/>
    <cellStyle name="Měna 2 2 3 6 6 6" xfId="28533" xr:uid="{A9F1E03E-7A2C-4C73-9A2F-0EBA7458DE70}"/>
    <cellStyle name="Měna 2 2 3 6 7" xfId="2703" xr:uid="{857F48AF-0BD5-4C5D-849F-A69C71A4546F}"/>
    <cellStyle name="Měna 2 2 3 6 7 2" xfId="7113" xr:uid="{FEFB4989-CA23-40B8-9D02-BD6449E2DD01}"/>
    <cellStyle name="Měna 2 2 3 6 7 2 2" xfId="24753" xr:uid="{3A5C4183-54E1-4799-BEC2-86D09F70EC5C}"/>
    <cellStyle name="Měna 2 2 3 6 7 2 2 2" xfId="51213" xr:uid="{CCB66B9D-088D-4D15-BB43-9FF26C3D85D3}"/>
    <cellStyle name="Měna 2 2 3 6 7 2 3" xfId="33573" xr:uid="{52F2AC55-F3CF-4248-BC62-DD1013953618}"/>
    <cellStyle name="Měna 2 2 3 6 7 3" xfId="11523" xr:uid="{A9FD81FE-0C07-428B-8C4F-8705B21F9929}"/>
    <cellStyle name="Měna 2 2 3 6 7 3 2" xfId="37983" xr:uid="{6D2FEC40-8BFA-4ECB-A43A-34FE4A3E6F64}"/>
    <cellStyle name="Měna 2 2 3 6 7 4" xfId="15933" xr:uid="{67237CFB-DEC3-4730-9E51-BA67B14B628B}"/>
    <cellStyle name="Měna 2 2 3 6 7 4 2" xfId="42393" xr:uid="{6316D244-EDF2-4EB2-80B3-C38BB435349D}"/>
    <cellStyle name="Měna 2 2 3 6 7 5" xfId="20343" xr:uid="{5E43755C-C5E1-41B1-85BA-A718E520D210}"/>
    <cellStyle name="Měna 2 2 3 6 7 5 2" xfId="46803" xr:uid="{A5922B2A-7AAE-4C8B-8F6F-5D83060C0D80}"/>
    <cellStyle name="Měna 2 2 3 6 7 6" xfId="29163" xr:uid="{38E66939-B9DD-4340-AC1C-BEABFAD3022A}"/>
    <cellStyle name="Měna 2 2 3 6 8" xfId="4593" xr:uid="{4C46F5B6-7FCC-4231-971F-2AAE80985017}"/>
    <cellStyle name="Měna 2 2 3 6 8 2" xfId="22233" xr:uid="{79CA83BF-34FD-4739-BE8A-234AB5E94E2F}"/>
    <cellStyle name="Měna 2 2 3 6 8 2 2" xfId="48693" xr:uid="{D491B2D6-307D-49A4-AFB3-D0331584E355}"/>
    <cellStyle name="Měna 2 2 3 6 8 3" xfId="31053" xr:uid="{0AB60965-A15C-408A-88E8-22485345F65F}"/>
    <cellStyle name="Měna 2 2 3 6 9" xfId="9003" xr:uid="{5D92AF15-9BA4-47A1-AB60-958A77435741}"/>
    <cellStyle name="Měna 2 2 3 6 9 2" xfId="35463" xr:uid="{D80DEFE1-D736-48B5-A320-855202468F3D}"/>
    <cellStyle name="Měna 2 2 3 7" xfId="225" xr:uid="{E5200437-1C79-4CAF-893C-7D52CEF34459}"/>
    <cellStyle name="Měna 2 2 3 7 10" xfId="26685" xr:uid="{203F981F-F148-4B38-A6FA-5B1D93127EE8}"/>
    <cellStyle name="Měna 2 2 3 7 2" xfId="855" xr:uid="{B6E9C183-4193-441A-B0A3-81C1C285E374}"/>
    <cellStyle name="Měna 2 2 3 7 2 2" xfId="3375" xr:uid="{249AD529-C844-4BF5-B905-940E5C883339}"/>
    <cellStyle name="Měna 2 2 3 7 2 2 2" xfId="7785" xr:uid="{8AD62FE0-B214-4649-87A5-1C2A875889D4}"/>
    <cellStyle name="Měna 2 2 3 7 2 2 2 2" xfId="25425" xr:uid="{678A3B6D-D530-414B-91D7-48682BAAD372}"/>
    <cellStyle name="Měna 2 2 3 7 2 2 2 2 2" xfId="51885" xr:uid="{62799104-D567-4B94-871D-05BFFB89FE9F}"/>
    <cellStyle name="Měna 2 2 3 7 2 2 2 3" xfId="34245" xr:uid="{DE23A329-6DBB-4A2D-8FAB-1CA0D8D59701}"/>
    <cellStyle name="Měna 2 2 3 7 2 2 3" xfId="12195" xr:uid="{BCF94BB6-485F-4E69-9F1D-AEE3E8AEC4EF}"/>
    <cellStyle name="Měna 2 2 3 7 2 2 3 2" xfId="38655" xr:uid="{EFFA2496-E5D2-43EE-835F-259A9530EEA9}"/>
    <cellStyle name="Měna 2 2 3 7 2 2 4" xfId="16605" xr:uid="{379916DF-AACD-4579-B219-F7A950237FC3}"/>
    <cellStyle name="Měna 2 2 3 7 2 2 4 2" xfId="43065" xr:uid="{6A012B44-9C70-4E19-A100-8769700D455B}"/>
    <cellStyle name="Měna 2 2 3 7 2 2 5" xfId="21015" xr:uid="{EFC306F0-5A7F-4BD8-9EC7-159F570F9E06}"/>
    <cellStyle name="Měna 2 2 3 7 2 2 5 2" xfId="47475" xr:uid="{2754948B-192F-46CE-BB73-33EB12592003}"/>
    <cellStyle name="Měna 2 2 3 7 2 2 6" xfId="29835" xr:uid="{BD3DDEC5-DC0F-4D00-A0B5-1040B0535347}"/>
    <cellStyle name="Měna 2 2 3 7 2 3" xfId="5265" xr:uid="{C0F0E019-2303-46B7-A2F6-9F07D2DCA4E9}"/>
    <cellStyle name="Měna 2 2 3 7 2 3 2" xfId="22905" xr:uid="{68EA93B5-D3C1-41E1-A403-07685FCA591B}"/>
    <cellStyle name="Měna 2 2 3 7 2 3 2 2" xfId="49365" xr:uid="{703A40FD-8235-4E74-8213-49EA4905FDB9}"/>
    <cellStyle name="Měna 2 2 3 7 2 3 3" xfId="31725" xr:uid="{97509ADC-F618-4714-9425-3ED7A366F808}"/>
    <cellStyle name="Měna 2 2 3 7 2 4" xfId="9675" xr:uid="{DB126787-9B94-4AA8-BA02-5C798B2491C4}"/>
    <cellStyle name="Měna 2 2 3 7 2 4 2" xfId="36135" xr:uid="{0FB67C1A-CDFC-4EF7-9D61-F7A320AEF53F}"/>
    <cellStyle name="Měna 2 2 3 7 2 5" xfId="14085" xr:uid="{978D0D52-CF01-4E31-9CDF-8CCFCCEE30C6}"/>
    <cellStyle name="Měna 2 2 3 7 2 5 2" xfId="40545" xr:uid="{463E11AD-0BE7-4E62-ADF5-99DBEDA7C00F}"/>
    <cellStyle name="Měna 2 2 3 7 2 6" xfId="18495" xr:uid="{A789BCF8-D3FB-40E6-862F-CDF545D93806}"/>
    <cellStyle name="Měna 2 2 3 7 2 6 2" xfId="44955" xr:uid="{7853B71E-E62D-4F4C-B946-7D6475632228}"/>
    <cellStyle name="Měna 2 2 3 7 2 7" xfId="27315" xr:uid="{9086F5AC-369D-4F77-BD8B-5B6AA39A24DC}"/>
    <cellStyle name="Měna 2 2 3 7 3" xfId="1485" xr:uid="{1C5D1E48-A186-4594-A44E-75AF99CFD382}"/>
    <cellStyle name="Měna 2 2 3 7 3 2" xfId="4005" xr:uid="{5E1A6D0C-7BB8-472D-9DA2-AB50ED14889B}"/>
    <cellStyle name="Měna 2 2 3 7 3 2 2" xfId="8415" xr:uid="{538666A4-4EFB-40AE-A984-FECC2C3EC35E}"/>
    <cellStyle name="Měna 2 2 3 7 3 2 2 2" xfId="26055" xr:uid="{1418409B-0326-4D8E-841F-6EB320014371}"/>
    <cellStyle name="Měna 2 2 3 7 3 2 2 2 2" xfId="52515" xr:uid="{50A727C6-0379-4CE6-85B0-8C9DC5D75540}"/>
    <cellStyle name="Měna 2 2 3 7 3 2 2 3" xfId="34875" xr:uid="{468D29E8-54CD-4D30-A6EE-EF72DADD0C48}"/>
    <cellStyle name="Měna 2 2 3 7 3 2 3" xfId="12825" xr:uid="{D71B9C5E-ED0D-44AE-978C-BD55DFE97757}"/>
    <cellStyle name="Měna 2 2 3 7 3 2 3 2" xfId="39285" xr:uid="{40287A79-AD40-4363-90B9-1A325A4A4B97}"/>
    <cellStyle name="Měna 2 2 3 7 3 2 4" xfId="17235" xr:uid="{6DF75B47-4509-4D0E-B73A-023CDBD52063}"/>
    <cellStyle name="Měna 2 2 3 7 3 2 4 2" xfId="43695" xr:uid="{2017276E-2994-4151-BF68-4350D30A6CD7}"/>
    <cellStyle name="Měna 2 2 3 7 3 2 5" xfId="21645" xr:uid="{93C7DA65-3874-4D75-A7DC-FCCA18EF21B8}"/>
    <cellStyle name="Měna 2 2 3 7 3 2 5 2" xfId="48105" xr:uid="{15632DA2-E02C-4A51-9CE2-F4DBC1EBEEF9}"/>
    <cellStyle name="Měna 2 2 3 7 3 2 6" xfId="30465" xr:uid="{962A3833-E5E9-42CB-8A2C-9C3A920DED72}"/>
    <cellStyle name="Měna 2 2 3 7 3 3" xfId="5895" xr:uid="{921489D6-F19C-498C-A7BE-009D86BB3F8F}"/>
    <cellStyle name="Měna 2 2 3 7 3 3 2" xfId="23535" xr:uid="{CF250B34-9D55-41B2-BA48-FEFB7BF28D5B}"/>
    <cellStyle name="Měna 2 2 3 7 3 3 2 2" xfId="49995" xr:uid="{B37E0F84-6928-4C6D-AC28-0CB40A95AED9}"/>
    <cellStyle name="Měna 2 2 3 7 3 3 3" xfId="32355" xr:uid="{2426DC2A-7120-4EA7-A674-D37E6F84B41A}"/>
    <cellStyle name="Měna 2 2 3 7 3 4" xfId="10305" xr:uid="{475ADDAD-A6A6-44B4-9AD0-DCC0E9381349}"/>
    <cellStyle name="Měna 2 2 3 7 3 4 2" xfId="36765" xr:uid="{10235660-16BF-4F1E-ACF6-3853648BDA86}"/>
    <cellStyle name="Měna 2 2 3 7 3 5" xfId="14715" xr:uid="{9B8B90E9-78A2-4730-BA40-0A917EF085E0}"/>
    <cellStyle name="Měna 2 2 3 7 3 5 2" xfId="41175" xr:uid="{E810A4E9-9B90-40E3-946D-06F472F69387}"/>
    <cellStyle name="Měna 2 2 3 7 3 6" xfId="19125" xr:uid="{1C2B3A09-14CD-49F6-B15B-ABE6F4FBF575}"/>
    <cellStyle name="Měna 2 2 3 7 3 6 2" xfId="45585" xr:uid="{38411A62-EE41-4F85-A172-DE9852516114}"/>
    <cellStyle name="Měna 2 2 3 7 3 7" xfId="27945" xr:uid="{2A9D0E9E-3C06-4776-96AF-E32876DAEDA7}"/>
    <cellStyle name="Měna 2 2 3 7 4" xfId="2115" xr:uid="{6390D200-B7EE-4F8C-AF12-23440F575449}"/>
    <cellStyle name="Měna 2 2 3 7 4 2" xfId="6525" xr:uid="{856CD181-4A4D-4CE0-9F91-29FD3EA6115E}"/>
    <cellStyle name="Měna 2 2 3 7 4 2 2" xfId="24165" xr:uid="{DB38C534-F254-4575-9471-2CF9DB0613B4}"/>
    <cellStyle name="Měna 2 2 3 7 4 2 2 2" xfId="50625" xr:uid="{164DD45D-D270-429E-8977-ED8BD3B09AD7}"/>
    <cellStyle name="Měna 2 2 3 7 4 2 3" xfId="32985" xr:uid="{0592DF78-1CFD-43A2-A2A9-66F30DCB2332}"/>
    <cellStyle name="Měna 2 2 3 7 4 3" xfId="10935" xr:uid="{DD9A3E81-B254-47B7-A7E5-70A37EFF2350}"/>
    <cellStyle name="Měna 2 2 3 7 4 3 2" xfId="37395" xr:uid="{CAF0C747-72B4-4D47-8C81-4BA0CC46B49D}"/>
    <cellStyle name="Měna 2 2 3 7 4 4" xfId="15345" xr:uid="{8BEC243B-9660-426E-A045-56880A41BEB7}"/>
    <cellStyle name="Měna 2 2 3 7 4 4 2" xfId="41805" xr:uid="{3E23977B-5BE3-46CF-8262-01592839F983}"/>
    <cellStyle name="Měna 2 2 3 7 4 5" xfId="19755" xr:uid="{A59603D1-4AD7-47C9-92FC-4F899796A946}"/>
    <cellStyle name="Měna 2 2 3 7 4 5 2" xfId="46215" xr:uid="{9A418848-307D-4856-90D1-63E52C24EA2E}"/>
    <cellStyle name="Měna 2 2 3 7 4 6" xfId="28575" xr:uid="{BC188687-DB0D-40FC-B65C-CC2DA9922498}"/>
    <cellStyle name="Měna 2 2 3 7 5" xfId="2745" xr:uid="{03EAB4EE-CEE8-42B0-912F-24A1606E40E7}"/>
    <cellStyle name="Měna 2 2 3 7 5 2" xfId="7155" xr:uid="{F3AF4327-C4E2-467D-8549-FA446456A21B}"/>
    <cellStyle name="Měna 2 2 3 7 5 2 2" xfId="24795" xr:uid="{999DEEAA-279D-472C-8926-170045D852BF}"/>
    <cellStyle name="Měna 2 2 3 7 5 2 2 2" xfId="51255" xr:uid="{B36B0ABA-97A3-4B55-92F3-BAA2A61AF938}"/>
    <cellStyle name="Měna 2 2 3 7 5 2 3" xfId="33615" xr:uid="{DF8D09CE-C11D-40F9-A1DC-823D832B04B3}"/>
    <cellStyle name="Měna 2 2 3 7 5 3" xfId="11565" xr:uid="{5EE37F95-3B46-4CE7-B7AA-F59A36A0240F}"/>
    <cellStyle name="Měna 2 2 3 7 5 3 2" xfId="38025" xr:uid="{11C18A9F-835E-4315-97C3-6F555755435B}"/>
    <cellStyle name="Měna 2 2 3 7 5 4" xfId="15975" xr:uid="{E35C9340-A20C-4508-9AD5-1E469E85D19D}"/>
    <cellStyle name="Měna 2 2 3 7 5 4 2" xfId="42435" xr:uid="{2B37772F-1645-4CC2-B6D9-AF291AB279AB}"/>
    <cellStyle name="Měna 2 2 3 7 5 5" xfId="20385" xr:uid="{FD6F62BE-C840-4DA5-8A1F-7B6D5BF81480}"/>
    <cellStyle name="Měna 2 2 3 7 5 5 2" xfId="46845" xr:uid="{E209E649-D05B-4E1A-B6EA-0E8F3CF369D4}"/>
    <cellStyle name="Měna 2 2 3 7 5 6" xfId="29205" xr:uid="{E57EC7E0-BEEF-4C3F-BD74-3E0EB82B5EAE}"/>
    <cellStyle name="Měna 2 2 3 7 6" xfId="4635" xr:uid="{44DB1F57-0F07-46B1-B886-06AC2608818F}"/>
    <cellStyle name="Měna 2 2 3 7 6 2" xfId="22275" xr:uid="{297A4F93-F94B-4102-8EC3-0DB0C88A80FD}"/>
    <cellStyle name="Měna 2 2 3 7 6 2 2" xfId="48735" xr:uid="{16668AB2-27CA-487F-B9EB-C7022C9AFCE3}"/>
    <cellStyle name="Měna 2 2 3 7 6 3" xfId="31095" xr:uid="{15A8513B-A958-4BC7-A6D2-3EF79D14CCE5}"/>
    <cellStyle name="Měna 2 2 3 7 7" xfId="9045" xr:uid="{5222CD19-DA1D-4977-8FD0-266C438565DA}"/>
    <cellStyle name="Měna 2 2 3 7 7 2" xfId="35505" xr:uid="{2CEB46F9-2D97-4A97-A751-F55E056AC1A9}"/>
    <cellStyle name="Měna 2 2 3 7 8" xfId="13455" xr:uid="{4FC70556-ACE3-440F-B868-D7D1F789D613}"/>
    <cellStyle name="Měna 2 2 3 7 8 2" xfId="39915" xr:uid="{E2C6965A-B66A-4AD0-9BC7-D6A924B8B42A}"/>
    <cellStyle name="Měna 2 2 3 7 9" xfId="17865" xr:uid="{0984F6A9-0D9E-4704-AE75-02B0029B4D0A}"/>
    <cellStyle name="Měna 2 2 3 7 9 2" xfId="44325" xr:uid="{E95525AA-2528-48B4-A987-C534446B5337}"/>
    <cellStyle name="Měna 2 2 3 8" xfId="435" xr:uid="{029994A6-2D80-4834-83AB-3379326EAD17}"/>
    <cellStyle name="Měna 2 2 3 8 10" xfId="26895" xr:uid="{34CBF5D4-7FE7-40B0-81DA-6E5F2CD54922}"/>
    <cellStyle name="Měna 2 2 3 8 2" xfId="1065" xr:uid="{C9619E61-F82D-4738-8B04-5020C4B5F290}"/>
    <cellStyle name="Měna 2 2 3 8 2 2" xfId="3585" xr:uid="{548A03BC-C525-4103-9925-395C65D04ADF}"/>
    <cellStyle name="Měna 2 2 3 8 2 2 2" xfId="7995" xr:uid="{C6996B84-95D9-4144-976B-42C4BEFF5F77}"/>
    <cellStyle name="Měna 2 2 3 8 2 2 2 2" xfId="25635" xr:uid="{7A141349-66E4-4D5E-8478-B7A2573CBCAD}"/>
    <cellStyle name="Měna 2 2 3 8 2 2 2 2 2" xfId="52095" xr:uid="{941BFCEE-F102-436B-8EEE-307E0DD4E4F3}"/>
    <cellStyle name="Měna 2 2 3 8 2 2 2 3" xfId="34455" xr:uid="{1A45B572-78BD-461E-8515-54B7701BCA68}"/>
    <cellStyle name="Měna 2 2 3 8 2 2 3" xfId="12405" xr:uid="{044F4D83-2187-47B4-A325-95F463060EC5}"/>
    <cellStyle name="Měna 2 2 3 8 2 2 3 2" xfId="38865" xr:uid="{9CF0BD5A-6D3E-4A42-A597-2AA4695DEC7B}"/>
    <cellStyle name="Měna 2 2 3 8 2 2 4" xfId="16815" xr:uid="{EDC7A65B-2417-47A8-BB4F-3CCBA6F10E56}"/>
    <cellStyle name="Měna 2 2 3 8 2 2 4 2" xfId="43275" xr:uid="{0E292835-2422-4423-9813-0B77BFFEF663}"/>
    <cellStyle name="Měna 2 2 3 8 2 2 5" xfId="21225" xr:uid="{484CE1DF-C5DA-4EF1-B193-2BF2D117589C}"/>
    <cellStyle name="Měna 2 2 3 8 2 2 5 2" xfId="47685" xr:uid="{AF085ACC-B6EE-4964-900A-9D2D74FD9F3F}"/>
    <cellStyle name="Měna 2 2 3 8 2 2 6" xfId="30045" xr:uid="{FC39C6C6-FFF1-4B68-B667-A3CDE0F77381}"/>
    <cellStyle name="Měna 2 2 3 8 2 3" xfId="5475" xr:uid="{69B7CC46-3517-432E-B5F1-9F610D1CEB92}"/>
    <cellStyle name="Měna 2 2 3 8 2 3 2" xfId="23115" xr:uid="{56F4E4D9-A4B6-4222-A0F9-B284EE80D628}"/>
    <cellStyle name="Měna 2 2 3 8 2 3 2 2" xfId="49575" xr:uid="{65477609-752D-4701-BF27-D9ABFC1C9BEA}"/>
    <cellStyle name="Měna 2 2 3 8 2 3 3" xfId="31935" xr:uid="{245C2609-6D4C-4247-BC43-B7FDA7EF2E15}"/>
    <cellStyle name="Měna 2 2 3 8 2 4" xfId="9885" xr:uid="{ECBABBDC-EAF8-490F-86BE-D0ACCCDA18C0}"/>
    <cellStyle name="Měna 2 2 3 8 2 4 2" xfId="36345" xr:uid="{CA58D862-7556-4052-98A9-DE1FC960DC17}"/>
    <cellStyle name="Měna 2 2 3 8 2 5" xfId="14295" xr:uid="{500A9559-7143-47BD-BD4D-CC1416B08446}"/>
    <cellStyle name="Měna 2 2 3 8 2 5 2" xfId="40755" xr:uid="{26FDD1FF-32D7-4CD4-B902-7CBB7AD0C71D}"/>
    <cellStyle name="Měna 2 2 3 8 2 6" xfId="18705" xr:uid="{FBB1DF0C-6E3F-40E5-9035-9403D082916E}"/>
    <cellStyle name="Měna 2 2 3 8 2 6 2" xfId="45165" xr:uid="{23B0C635-81A7-45CE-8B10-472CD41F6447}"/>
    <cellStyle name="Měna 2 2 3 8 2 7" xfId="27525" xr:uid="{7BE49C0B-89BF-49D8-BE4F-AA5ED19A4D10}"/>
    <cellStyle name="Měna 2 2 3 8 3" xfId="1695" xr:uid="{EB9AE37A-74F2-4BC3-B944-E467B82764ED}"/>
    <cellStyle name="Měna 2 2 3 8 3 2" xfId="4215" xr:uid="{D784B955-403A-4335-B024-748E178B82C2}"/>
    <cellStyle name="Měna 2 2 3 8 3 2 2" xfId="8625" xr:uid="{99E71DDE-32F8-4F25-B620-67D53CF918D6}"/>
    <cellStyle name="Měna 2 2 3 8 3 2 2 2" xfId="26265" xr:uid="{8CD8DD8C-7D0E-4C51-9D70-8CAB486B9C99}"/>
    <cellStyle name="Měna 2 2 3 8 3 2 2 2 2" xfId="52725" xr:uid="{C224CB29-F51F-4B14-A0CE-2401172CF86E}"/>
    <cellStyle name="Měna 2 2 3 8 3 2 2 3" xfId="35085" xr:uid="{F079A093-C980-4DBD-AA8E-C1E2A06CAB69}"/>
    <cellStyle name="Měna 2 2 3 8 3 2 3" xfId="13035" xr:uid="{D8C75BF5-2FDC-47A9-8D07-CBDE2DD3DEBC}"/>
    <cellStyle name="Měna 2 2 3 8 3 2 3 2" xfId="39495" xr:uid="{B12477DB-0063-49AD-A851-57C9FB94771F}"/>
    <cellStyle name="Měna 2 2 3 8 3 2 4" xfId="17445" xr:uid="{62C180EE-8453-4FF0-A51C-5F44E1AEC108}"/>
    <cellStyle name="Měna 2 2 3 8 3 2 4 2" xfId="43905" xr:uid="{25095689-0A72-43CD-8933-D0EDEC30B2C6}"/>
    <cellStyle name="Měna 2 2 3 8 3 2 5" xfId="21855" xr:uid="{9ABEB164-5B64-45A9-AAC4-5C2C99A5DB5E}"/>
    <cellStyle name="Měna 2 2 3 8 3 2 5 2" xfId="48315" xr:uid="{4402BA0B-57C0-45D8-8913-50DFF1504EF0}"/>
    <cellStyle name="Měna 2 2 3 8 3 2 6" xfId="30675" xr:uid="{76CA35E4-EBA4-4E7A-98A8-852D1F435F0E}"/>
    <cellStyle name="Měna 2 2 3 8 3 3" xfId="6105" xr:uid="{68992C51-A9C5-47B2-BD13-9B2D757EA7C5}"/>
    <cellStyle name="Měna 2 2 3 8 3 3 2" xfId="23745" xr:uid="{E4C0D827-553C-4306-B547-E013803FCDB8}"/>
    <cellStyle name="Měna 2 2 3 8 3 3 2 2" xfId="50205" xr:uid="{6CDD6E8E-83CB-4204-9753-2403D6DA0CDD}"/>
    <cellStyle name="Měna 2 2 3 8 3 3 3" xfId="32565" xr:uid="{C754C74C-D3D5-4A55-8190-EA3C33A57C59}"/>
    <cellStyle name="Měna 2 2 3 8 3 4" xfId="10515" xr:uid="{C5E6998F-ACF3-40FC-83A1-1CB1726A07DB}"/>
    <cellStyle name="Měna 2 2 3 8 3 4 2" xfId="36975" xr:uid="{686E0F10-033D-4E25-8336-EFCAF2212E3A}"/>
    <cellStyle name="Měna 2 2 3 8 3 5" xfId="14925" xr:uid="{1B54AAA9-67F6-407B-B567-82E47A4DC950}"/>
    <cellStyle name="Měna 2 2 3 8 3 5 2" xfId="41385" xr:uid="{6317C73F-D619-4844-8E4E-23F7F67C3D36}"/>
    <cellStyle name="Měna 2 2 3 8 3 6" xfId="19335" xr:uid="{2C1141C5-5751-4773-B978-45730DA21B7A}"/>
    <cellStyle name="Měna 2 2 3 8 3 6 2" xfId="45795" xr:uid="{0D81E189-E25B-4E9F-9A82-07D6F3D28E1A}"/>
    <cellStyle name="Měna 2 2 3 8 3 7" xfId="28155" xr:uid="{49F1F221-F1AD-42D1-8F03-04822CF11973}"/>
    <cellStyle name="Měna 2 2 3 8 4" xfId="2325" xr:uid="{3A996FED-3B64-416A-9897-F769553E72FF}"/>
    <cellStyle name="Měna 2 2 3 8 4 2" xfId="6735" xr:uid="{4BF37556-4024-412A-A237-024812369FD4}"/>
    <cellStyle name="Měna 2 2 3 8 4 2 2" xfId="24375" xr:uid="{54AF67A3-66C5-43F2-958C-DAE64F23FF55}"/>
    <cellStyle name="Měna 2 2 3 8 4 2 2 2" xfId="50835" xr:uid="{7286AAAA-79E0-4F1E-B5B2-68295E39D4DC}"/>
    <cellStyle name="Měna 2 2 3 8 4 2 3" xfId="33195" xr:uid="{97F494DD-B456-4E2E-88A7-9EA19ECCEA93}"/>
    <cellStyle name="Měna 2 2 3 8 4 3" xfId="11145" xr:uid="{637CF626-B497-44DF-BFFE-F8CA1A078410}"/>
    <cellStyle name="Měna 2 2 3 8 4 3 2" xfId="37605" xr:uid="{657DC1E9-23DC-4464-821D-52EC444D9470}"/>
    <cellStyle name="Měna 2 2 3 8 4 4" xfId="15555" xr:uid="{08C54B79-DF17-4893-909C-5F62A032F56E}"/>
    <cellStyle name="Měna 2 2 3 8 4 4 2" xfId="42015" xr:uid="{557A4150-D8E9-492D-B7EE-36A8C501BF29}"/>
    <cellStyle name="Měna 2 2 3 8 4 5" xfId="19965" xr:uid="{7A8FD77C-16B0-436E-9E12-3EA8E4275962}"/>
    <cellStyle name="Měna 2 2 3 8 4 5 2" xfId="46425" xr:uid="{0C446B37-9370-459C-AA00-1E51AF7E7F6A}"/>
    <cellStyle name="Měna 2 2 3 8 4 6" xfId="28785" xr:uid="{A7994AE4-2A24-4DBD-AF29-BD2F6B654466}"/>
    <cellStyle name="Měna 2 2 3 8 5" xfId="2955" xr:uid="{DD576F77-C537-443A-9892-A9C9F46B9698}"/>
    <cellStyle name="Měna 2 2 3 8 5 2" xfId="7365" xr:uid="{CA59D1D8-40A0-4309-9D7F-5908B3585BC6}"/>
    <cellStyle name="Měna 2 2 3 8 5 2 2" xfId="25005" xr:uid="{6FC52730-6B1E-4AAD-9457-44C3B1D274D9}"/>
    <cellStyle name="Měna 2 2 3 8 5 2 2 2" xfId="51465" xr:uid="{06AA2D22-9FF3-4F91-975E-4C2B764FAC24}"/>
    <cellStyle name="Měna 2 2 3 8 5 2 3" xfId="33825" xr:uid="{AF7490E4-79EB-4D25-AFDE-F983780AAB7D}"/>
    <cellStyle name="Měna 2 2 3 8 5 3" xfId="11775" xr:uid="{D3A545C6-3543-447C-86DB-AF1DC9A50C58}"/>
    <cellStyle name="Měna 2 2 3 8 5 3 2" xfId="38235" xr:uid="{78362046-B71C-4856-85AF-798A35238A28}"/>
    <cellStyle name="Měna 2 2 3 8 5 4" xfId="16185" xr:uid="{095FD39F-943C-47D2-88F0-4F3AAA50A0A1}"/>
    <cellStyle name="Měna 2 2 3 8 5 4 2" xfId="42645" xr:uid="{E9F05165-4B21-426B-9897-3BA71AC5208B}"/>
    <cellStyle name="Měna 2 2 3 8 5 5" xfId="20595" xr:uid="{0B025B93-4A85-4FC8-8B5D-C4BF62577F8B}"/>
    <cellStyle name="Měna 2 2 3 8 5 5 2" xfId="47055" xr:uid="{7DC0911F-51C8-4198-A478-3758AF0D4BD0}"/>
    <cellStyle name="Měna 2 2 3 8 5 6" xfId="29415" xr:uid="{0B993D98-9196-4F18-A2DB-7F3B1B717656}"/>
    <cellStyle name="Měna 2 2 3 8 6" xfId="4845" xr:uid="{F6D7ADC4-3E59-4AF7-B6A8-349850EDAD87}"/>
    <cellStyle name="Měna 2 2 3 8 6 2" xfId="22485" xr:uid="{1FF4E7CF-E077-40A4-AC41-396C17A029F9}"/>
    <cellStyle name="Měna 2 2 3 8 6 2 2" xfId="48945" xr:uid="{EFB3E5EF-6003-4010-93A8-A70E23CCB65E}"/>
    <cellStyle name="Měna 2 2 3 8 6 3" xfId="31305" xr:uid="{93746F8A-511F-468D-AE92-50138499C3A3}"/>
    <cellStyle name="Měna 2 2 3 8 7" xfId="9255" xr:uid="{CC4CE011-5092-469C-A8D6-646BE13EE265}"/>
    <cellStyle name="Měna 2 2 3 8 7 2" xfId="35715" xr:uid="{9D041AC2-B9D5-4943-9836-C27BBBDA5C71}"/>
    <cellStyle name="Měna 2 2 3 8 8" xfId="13665" xr:uid="{5966B5A3-7541-444C-A22B-3E95605BCD0D}"/>
    <cellStyle name="Měna 2 2 3 8 8 2" xfId="40125" xr:uid="{2B233A7A-A868-49CD-BF68-2C0F8CC554B0}"/>
    <cellStyle name="Měna 2 2 3 8 9" xfId="18075" xr:uid="{A36614DF-4974-4F58-8DE9-E504B0FFE1D1}"/>
    <cellStyle name="Měna 2 2 3 8 9 2" xfId="44535" xr:uid="{E0AFDCD0-FE20-44E3-8681-7964F88C55C2}"/>
    <cellStyle name="Měna 2 2 3 9" xfId="645" xr:uid="{E76A9CEC-9155-4941-84D7-DE0C9A0454DB}"/>
    <cellStyle name="Měna 2 2 3 9 2" xfId="3165" xr:uid="{EEF0185B-782F-467C-A1EC-6AD62BD3ED6D}"/>
    <cellStyle name="Měna 2 2 3 9 2 2" xfId="7575" xr:uid="{062AFE51-96E6-4D71-B9C9-389E935452C2}"/>
    <cellStyle name="Měna 2 2 3 9 2 2 2" xfId="25215" xr:uid="{688DE16B-276B-4347-87D3-4802AAFCF6F4}"/>
    <cellStyle name="Měna 2 2 3 9 2 2 2 2" xfId="51675" xr:uid="{E5421F05-75DA-4754-940D-414BAEACC75F}"/>
    <cellStyle name="Měna 2 2 3 9 2 2 3" xfId="34035" xr:uid="{3305D955-01FE-4310-BED9-7F94DB3AE899}"/>
    <cellStyle name="Měna 2 2 3 9 2 3" xfId="11985" xr:uid="{1DFA3374-60DC-498F-9ED3-F11B5759F8F3}"/>
    <cellStyle name="Měna 2 2 3 9 2 3 2" xfId="38445" xr:uid="{FDDA9C90-B6E1-41A1-AAE9-F107085C2328}"/>
    <cellStyle name="Měna 2 2 3 9 2 4" xfId="16395" xr:uid="{16DD2C16-DF60-4565-A4EA-B5B350187C98}"/>
    <cellStyle name="Měna 2 2 3 9 2 4 2" xfId="42855" xr:uid="{116F494B-D454-4411-A4C3-6481AB920552}"/>
    <cellStyle name="Měna 2 2 3 9 2 5" xfId="20805" xr:uid="{0BF94295-FF89-41D1-9CAD-2B728E77A16C}"/>
    <cellStyle name="Měna 2 2 3 9 2 5 2" xfId="47265" xr:uid="{D2C97CC1-DF04-4C69-AF31-4FF9BC425D67}"/>
    <cellStyle name="Měna 2 2 3 9 2 6" xfId="29625" xr:uid="{13A5F93C-A093-477A-94C3-465A57F8AACA}"/>
    <cellStyle name="Měna 2 2 3 9 3" xfId="5055" xr:uid="{D6023F3B-6EAB-41B9-B2FF-05FE3FD60F49}"/>
    <cellStyle name="Měna 2 2 3 9 3 2" xfId="22695" xr:uid="{1DAB60D1-69E5-4C81-B408-CA378E56A534}"/>
    <cellStyle name="Měna 2 2 3 9 3 2 2" xfId="49155" xr:uid="{8AB425B8-2742-405F-A199-66436E2E1AF5}"/>
    <cellStyle name="Měna 2 2 3 9 3 3" xfId="31515" xr:uid="{CE5021AB-19B7-4524-B607-BA1DCF837915}"/>
    <cellStyle name="Měna 2 2 3 9 4" xfId="9465" xr:uid="{164CB9D9-C4F5-4552-9B44-E018D0E8BB1D}"/>
    <cellStyle name="Měna 2 2 3 9 4 2" xfId="35925" xr:uid="{E397ACD9-486A-488D-A89E-EB2212CF5687}"/>
    <cellStyle name="Měna 2 2 3 9 5" xfId="13875" xr:uid="{0DB4DCED-2C01-49FA-925B-C3B8D83335A5}"/>
    <cellStyle name="Měna 2 2 3 9 5 2" xfId="40335" xr:uid="{0D4E0040-3325-4C97-A8B4-6B13DDBC23B8}"/>
    <cellStyle name="Měna 2 2 3 9 6" xfId="18285" xr:uid="{DCE386AF-E210-40EF-B539-F20CCA21FB46}"/>
    <cellStyle name="Měna 2 2 3 9 6 2" xfId="44745" xr:uid="{B25EFB98-27A8-476F-B715-6D2A45A8DF33}"/>
    <cellStyle name="Měna 2 2 3 9 7" xfId="27105" xr:uid="{61D00CDE-5793-4A4F-9C05-A919565BEBD7}"/>
    <cellStyle name="Měna 2 2 4" xfId="11" xr:uid="{00000000-0005-0000-0000-00000A000000}"/>
    <cellStyle name="Měna 2 2 4 10" xfId="1907" xr:uid="{19B6FA41-1837-4C68-B8D3-6A1223AFF7B2}"/>
    <cellStyle name="Měna 2 2 4 10 2" xfId="6317" xr:uid="{47B5FE70-525B-4187-8301-08E9F45337A0}"/>
    <cellStyle name="Měna 2 2 4 10 2 2" xfId="23957" xr:uid="{8F32E60D-E156-44C4-8278-CBA410FF896D}"/>
    <cellStyle name="Měna 2 2 4 10 2 2 2" xfId="50417" xr:uid="{258E073A-8B69-4E24-9BE3-CF16B3264A0F}"/>
    <cellStyle name="Měna 2 2 4 10 2 3" xfId="32777" xr:uid="{903EAFD1-D23D-4537-B521-ED62F7AB24FE}"/>
    <cellStyle name="Měna 2 2 4 10 3" xfId="10727" xr:uid="{2B46BE01-46C8-4289-A478-388C5449E8C5}"/>
    <cellStyle name="Měna 2 2 4 10 3 2" xfId="37187" xr:uid="{F30005B2-4CAC-4EEB-B67E-1B5B44E3C4FD}"/>
    <cellStyle name="Měna 2 2 4 10 4" xfId="15137" xr:uid="{B3ADF6AC-CF96-42D3-B936-8BAED2E4A7DB}"/>
    <cellStyle name="Měna 2 2 4 10 4 2" xfId="41597" xr:uid="{30C0136D-956A-42FA-B1D0-919644CDAC87}"/>
    <cellStyle name="Měna 2 2 4 10 5" xfId="19547" xr:uid="{480B5E61-3228-456F-A334-638346A2A2E1}"/>
    <cellStyle name="Měna 2 2 4 10 5 2" xfId="46007" xr:uid="{E5B35499-32EE-4077-AD20-6FB94276242D}"/>
    <cellStyle name="Měna 2 2 4 10 6" xfId="28367" xr:uid="{1D05ED2A-DFDE-4615-86A8-9FE64C2E1E81}"/>
    <cellStyle name="Měna 2 2 4 11" xfId="2537" xr:uid="{2CF2BB24-E600-4825-A7F5-0040FBA2CCC8}"/>
    <cellStyle name="Měna 2 2 4 11 2" xfId="6947" xr:uid="{BC9926F4-5CDF-426D-A276-CCB0B7244B71}"/>
    <cellStyle name="Měna 2 2 4 11 2 2" xfId="24587" xr:uid="{839D7C25-2C45-4420-9269-83E33C90CD3D}"/>
    <cellStyle name="Měna 2 2 4 11 2 2 2" xfId="51047" xr:uid="{0FF0F269-9E55-474B-83E2-2287CCE36FB7}"/>
    <cellStyle name="Měna 2 2 4 11 2 3" xfId="33407" xr:uid="{2E01A09D-0B62-48CF-A789-D36CFF55B2CB}"/>
    <cellStyle name="Měna 2 2 4 11 3" xfId="11357" xr:uid="{75040D31-987B-4F41-92C8-B692A182A421}"/>
    <cellStyle name="Měna 2 2 4 11 3 2" xfId="37817" xr:uid="{7033C05B-4425-4AF0-A342-C3721A45D443}"/>
    <cellStyle name="Měna 2 2 4 11 4" xfId="15767" xr:uid="{6D81DC73-93DE-463F-BFF0-3979EF93C36B}"/>
    <cellStyle name="Měna 2 2 4 11 4 2" xfId="42227" xr:uid="{A04BFD0E-0CF9-45FF-9C37-02F3B375686B}"/>
    <cellStyle name="Měna 2 2 4 11 5" xfId="20177" xr:uid="{64D924DC-0E6E-4D52-B0FD-5940D7B3A91E}"/>
    <cellStyle name="Měna 2 2 4 11 5 2" xfId="46637" xr:uid="{051297D1-94BF-461C-8FAF-01F9AF327AF5}"/>
    <cellStyle name="Měna 2 2 4 11 6" xfId="28997" xr:uid="{6E7227C9-A790-4D57-A245-0B37A67F30B9}"/>
    <cellStyle name="Měna 2 2 4 12" xfId="4427" xr:uid="{F62CD549-D80E-490E-83B4-196F9D3CD201}"/>
    <cellStyle name="Měna 2 2 4 12 2" xfId="22067" xr:uid="{650E9039-7748-4B4F-8CDD-7503F1CB2445}"/>
    <cellStyle name="Měna 2 2 4 12 2 2" xfId="48527" xr:uid="{D3293143-52AA-4A0E-9023-41F941F873DA}"/>
    <cellStyle name="Měna 2 2 4 12 3" xfId="30887" xr:uid="{06672AE4-2A30-48AF-A1F5-85CE7E038867}"/>
    <cellStyle name="Měna 2 2 4 13" xfId="8837" xr:uid="{5A13651E-8454-4415-8899-2D114EC45C05}"/>
    <cellStyle name="Měna 2 2 4 13 2" xfId="35297" xr:uid="{0C0300F0-B0B1-43C3-932F-9CB137342F0E}"/>
    <cellStyle name="Měna 2 2 4 14" xfId="13247" xr:uid="{D01C4212-329C-4EBF-A7F7-B68A81FA74D6}"/>
    <cellStyle name="Měna 2 2 4 14 2" xfId="39707" xr:uid="{579BC59D-2486-4565-814B-9B699B134EC4}"/>
    <cellStyle name="Měna 2 2 4 15" xfId="17657" xr:uid="{4108C769-CF9B-49F3-8371-CF50CA42114A}"/>
    <cellStyle name="Měna 2 2 4 15 2" xfId="44117" xr:uid="{CA01D9E4-51A0-41F7-9FEA-016DF17CE1E4}"/>
    <cellStyle name="Měna 2 2 4 16" xfId="26477" xr:uid="{55F955B5-7A97-4D00-BF8B-D3AE88D09663}"/>
    <cellStyle name="Měna 2 2 4 2" xfId="58" xr:uid="{D6AF9A60-7603-49D9-A024-38E0CAD76A62}"/>
    <cellStyle name="Měna 2 2 4 2 10" xfId="13289" xr:uid="{777F2EA9-363F-45F5-B8AA-07A8B0A5B989}"/>
    <cellStyle name="Měna 2 2 4 2 10 2" xfId="39749" xr:uid="{14C597D5-7732-4140-8F23-ECA4E7DB9571}"/>
    <cellStyle name="Měna 2 2 4 2 11" xfId="17699" xr:uid="{34A93763-0A4D-4A40-B8C2-18C176F512E9}"/>
    <cellStyle name="Měna 2 2 4 2 11 2" xfId="44159" xr:uid="{59BFF505-6FC7-4F86-9C27-BBA3AAC30BD2}"/>
    <cellStyle name="Měna 2 2 4 2 12" xfId="26519" xr:uid="{8F8FA46B-54E8-4036-956B-7D2A69390C4B}"/>
    <cellStyle name="Měna 2 2 4 2 2" xfId="269" xr:uid="{1DD8688B-165D-4A6A-BC84-7818BD36E9DC}"/>
    <cellStyle name="Měna 2 2 4 2 2 10" xfId="26729" xr:uid="{5A34B75E-4239-4A84-B098-54AB29BCAB93}"/>
    <cellStyle name="Měna 2 2 4 2 2 2" xfId="899" xr:uid="{2544BA7A-74D5-42D7-8170-A489C1C12A6A}"/>
    <cellStyle name="Měna 2 2 4 2 2 2 2" xfId="3419" xr:uid="{9ADA6337-A08C-4A15-8786-0C582FF0CB71}"/>
    <cellStyle name="Měna 2 2 4 2 2 2 2 2" xfId="7829" xr:uid="{908BF007-6AE0-4715-834F-ED726FCBAA2F}"/>
    <cellStyle name="Měna 2 2 4 2 2 2 2 2 2" xfId="25469" xr:uid="{AFFFC4CD-86B6-49C7-A15B-D7BFC29E6C92}"/>
    <cellStyle name="Měna 2 2 4 2 2 2 2 2 2 2" xfId="51929" xr:uid="{630FB34B-1486-47EA-B1DD-D45DBC6C23D3}"/>
    <cellStyle name="Měna 2 2 4 2 2 2 2 2 3" xfId="34289" xr:uid="{D8B9A5C5-791E-48A0-A1CC-D5CBDA01D05F}"/>
    <cellStyle name="Měna 2 2 4 2 2 2 2 3" xfId="12239" xr:uid="{0AB75599-3BE4-4AD4-B5AE-0BAD99F2DD4B}"/>
    <cellStyle name="Měna 2 2 4 2 2 2 2 3 2" xfId="38699" xr:uid="{3BDE754E-C698-4782-BE43-380BA4DB9A7A}"/>
    <cellStyle name="Měna 2 2 4 2 2 2 2 4" xfId="16649" xr:uid="{D44ED317-9409-4547-B308-FA0001E98AAF}"/>
    <cellStyle name="Měna 2 2 4 2 2 2 2 4 2" xfId="43109" xr:uid="{8DE5DBA1-2111-497A-9A6C-EA7A074D5920}"/>
    <cellStyle name="Měna 2 2 4 2 2 2 2 5" xfId="21059" xr:uid="{BEF21BFE-2336-4917-ABD7-D4AE4AF122A7}"/>
    <cellStyle name="Měna 2 2 4 2 2 2 2 5 2" xfId="47519" xr:uid="{8AF5C0BE-B1F9-44F5-B4AF-EC20EFB415EA}"/>
    <cellStyle name="Měna 2 2 4 2 2 2 2 6" xfId="29879" xr:uid="{36FE2F0B-51D5-4157-84F7-AEB7D0BB0559}"/>
    <cellStyle name="Měna 2 2 4 2 2 2 3" xfId="5309" xr:uid="{8BD12E94-20F9-4801-8D4A-DA19C747A395}"/>
    <cellStyle name="Měna 2 2 4 2 2 2 3 2" xfId="22949" xr:uid="{DC5F073E-9050-4146-A781-2230C57CFDFC}"/>
    <cellStyle name="Měna 2 2 4 2 2 2 3 2 2" xfId="49409" xr:uid="{73E1190C-B71F-488A-8F23-797B6F834F0D}"/>
    <cellStyle name="Měna 2 2 4 2 2 2 3 3" xfId="31769" xr:uid="{F1DAB375-D383-4F1B-B49A-D639FA2C6391}"/>
    <cellStyle name="Měna 2 2 4 2 2 2 4" xfId="9719" xr:uid="{3F9BBA90-E271-48BD-BA54-F4741FC0890B}"/>
    <cellStyle name="Měna 2 2 4 2 2 2 4 2" xfId="36179" xr:uid="{6DAEDF7A-6340-4662-8357-6E3F09E88D03}"/>
    <cellStyle name="Měna 2 2 4 2 2 2 5" xfId="14129" xr:uid="{AD853288-DC32-4B31-B375-70931E4716A4}"/>
    <cellStyle name="Měna 2 2 4 2 2 2 5 2" xfId="40589" xr:uid="{EAC0EC91-D591-4B79-8C61-7BAEB38F2647}"/>
    <cellStyle name="Měna 2 2 4 2 2 2 6" xfId="18539" xr:uid="{7967C278-08EE-4948-B4A7-75D535024367}"/>
    <cellStyle name="Měna 2 2 4 2 2 2 6 2" xfId="44999" xr:uid="{ECE24166-8B61-4A1C-82B5-C678370B3E56}"/>
    <cellStyle name="Měna 2 2 4 2 2 2 7" xfId="27359" xr:uid="{F2D7AE65-CD4C-4C6D-9D98-EFF60F9BB49F}"/>
    <cellStyle name="Měna 2 2 4 2 2 3" xfId="1529" xr:uid="{1B90920A-C40D-4D4F-B5CA-110457F256D9}"/>
    <cellStyle name="Měna 2 2 4 2 2 3 2" xfId="4049" xr:uid="{7CD68CE7-58BC-4A6E-BD0F-2E82C0E93CAE}"/>
    <cellStyle name="Měna 2 2 4 2 2 3 2 2" xfId="8459" xr:uid="{6ED67FE4-E702-40B2-972E-E45962A6FFD5}"/>
    <cellStyle name="Měna 2 2 4 2 2 3 2 2 2" xfId="26099" xr:uid="{CEB1A725-58D8-4C9D-A144-C0B7F7F7B8D8}"/>
    <cellStyle name="Měna 2 2 4 2 2 3 2 2 2 2" xfId="52559" xr:uid="{CFCE4C60-F78A-4A72-AF4C-4EC940F144CB}"/>
    <cellStyle name="Měna 2 2 4 2 2 3 2 2 3" xfId="34919" xr:uid="{1A16089C-89A1-4B2E-9323-0C6DC54245DD}"/>
    <cellStyle name="Měna 2 2 4 2 2 3 2 3" xfId="12869" xr:uid="{50FFDAFE-42AC-47C9-AF02-AFC816D0DC15}"/>
    <cellStyle name="Měna 2 2 4 2 2 3 2 3 2" xfId="39329" xr:uid="{673EC2A0-FF44-4249-ADFB-5055FA85C929}"/>
    <cellStyle name="Měna 2 2 4 2 2 3 2 4" xfId="17279" xr:uid="{7B22468D-2400-456C-B14C-645A547E50C2}"/>
    <cellStyle name="Měna 2 2 4 2 2 3 2 4 2" xfId="43739" xr:uid="{BAA7E777-7D40-4E9F-AE80-DC5B7B10FFDA}"/>
    <cellStyle name="Měna 2 2 4 2 2 3 2 5" xfId="21689" xr:uid="{3B13EEC4-E192-4532-B387-BC7DCAD8DE54}"/>
    <cellStyle name="Měna 2 2 4 2 2 3 2 5 2" xfId="48149" xr:uid="{7BCD1804-007D-4FAB-B1DB-FD7E3E7FA574}"/>
    <cellStyle name="Měna 2 2 4 2 2 3 2 6" xfId="30509" xr:uid="{73DCAC96-83D5-47F2-8128-1BFDEB6E63A6}"/>
    <cellStyle name="Měna 2 2 4 2 2 3 3" xfId="5939" xr:uid="{41633D6B-2FDD-4424-A83C-B59B0FC413C2}"/>
    <cellStyle name="Měna 2 2 4 2 2 3 3 2" xfId="23579" xr:uid="{522E61C9-D50C-4083-A5D8-DE5C0637DA86}"/>
    <cellStyle name="Měna 2 2 4 2 2 3 3 2 2" xfId="50039" xr:uid="{02ED6F05-3EC7-46CC-A0AF-E7E0C91CE6E8}"/>
    <cellStyle name="Měna 2 2 4 2 2 3 3 3" xfId="32399" xr:uid="{8A549DB8-122A-47A3-A666-A71151E94161}"/>
    <cellStyle name="Měna 2 2 4 2 2 3 4" xfId="10349" xr:uid="{94E57BA4-8567-403A-A15A-C5F1A51132F2}"/>
    <cellStyle name="Měna 2 2 4 2 2 3 4 2" xfId="36809" xr:uid="{A65BD7DA-FBD4-4290-9105-BF02996082FB}"/>
    <cellStyle name="Měna 2 2 4 2 2 3 5" xfId="14759" xr:uid="{FF1DE735-94DA-426B-ABE4-5ED6888D1E22}"/>
    <cellStyle name="Měna 2 2 4 2 2 3 5 2" xfId="41219" xr:uid="{004E3992-0A9F-4804-959F-6813ECFCC625}"/>
    <cellStyle name="Měna 2 2 4 2 2 3 6" xfId="19169" xr:uid="{287A978C-58E9-46C9-B28F-535EF8C7D850}"/>
    <cellStyle name="Měna 2 2 4 2 2 3 6 2" xfId="45629" xr:uid="{354F3E14-71C6-435E-9274-D0439A3CC79C}"/>
    <cellStyle name="Měna 2 2 4 2 2 3 7" xfId="27989" xr:uid="{432DEEFC-E464-470A-B512-498EE4518B8D}"/>
    <cellStyle name="Měna 2 2 4 2 2 4" xfId="2159" xr:uid="{C25CD506-43DD-4EBB-8BC0-DD28C62B1AF4}"/>
    <cellStyle name="Měna 2 2 4 2 2 4 2" xfId="6569" xr:uid="{A6FE0D38-B8C8-45B6-865E-8B50B4F4A739}"/>
    <cellStyle name="Měna 2 2 4 2 2 4 2 2" xfId="24209" xr:uid="{5B540EC6-8B05-4C4E-AD27-F1DA5D5157CC}"/>
    <cellStyle name="Měna 2 2 4 2 2 4 2 2 2" xfId="50669" xr:uid="{13CE424E-C0FD-40EA-9002-E55F353BEB30}"/>
    <cellStyle name="Měna 2 2 4 2 2 4 2 3" xfId="33029" xr:uid="{C063D98E-0A37-4F2C-B283-27C5BAC4E06E}"/>
    <cellStyle name="Měna 2 2 4 2 2 4 3" xfId="10979" xr:uid="{020A6A7B-A765-4D70-967E-BD32948381A1}"/>
    <cellStyle name="Měna 2 2 4 2 2 4 3 2" xfId="37439" xr:uid="{0C41226B-F461-4DA2-90D5-30E363CFA523}"/>
    <cellStyle name="Měna 2 2 4 2 2 4 4" xfId="15389" xr:uid="{2AEE780F-8706-4034-BCEF-B75339E81C86}"/>
    <cellStyle name="Měna 2 2 4 2 2 4 4 2" xfId="41849" xr:uid="{CE5E31C0-BD90-4CAD-9F15-503F3AE851E5}"/>
    <cellStyle name="Měna 2 2 4 2 2 4 5" xfId="19799" xr:uid="{7E986B09-145E-4E36-BE50-E74B024E0ED6}"/>
    <cellStyle name="Měna 2 2 4 2 2 4 5 2" xfId="46259" xr:uid="{11FA4AB5-F4A5-424B-BFCC-FE2F91473820}"/>
    <cellStyle name="Měna 2 2 4 2 2 4 6" xfId="28619" xr:uid="{E416D6B6-5E5F-4371-8427-E756C27EB066}"/>
    <cellStyle name="Měna 2 2 4 2 2 5" xfId="2789" xr:uid="{8240014F-0992-431C-8EEA-583121E169B7}"/>
    <cellStyle name="Měna 2 2 4 2 2 5 2" xfId="7199" xr:uid="{243F4B09-E471-4E28-8B10-88DC34D718E9}"/>
    <cellStyle name="Měna 2 2 4 2 2 5 2 2" xfId="24839" xr:uid="{E4E7E12E-A66A-44A4-90CF-07093365D109}"/>
    <cellStyle name="Měna 2 2 4 2 2 5 2 2 2" xfId="51299" xr:uid="{351531DF-C787-4247-9ADC-995EEB100EED}"/>
    <cellStyle name="Měna 2 2 4 2 2 5 2 3" xfId="33659" xr:uid="{E9AC6CAA-97A8-487C-B247-82682463F581}"/>
    <cellStyle name="Měna 2 2 4 2 2 5 3" xfId="11609" xr:uid="{B1AB5B10-D11D-473F-8F78-99B83B33D282}"/>
    <cellStyle name="Měna 2 2 4 2 2 5 3 2" xfId="38069" xr:uid="{6C0C8551-2FFD-4E12-9856-01F41E8CE33D}"/>
    <cellStyle name="Měna 2 2 4 2 2 5 4" xfId="16019" xr:uid="{62FED911-74D4-4F1E-8069-920C45C837B0}"/>
    <cellStyle name="Měna 2 2 4 2 2 5 4 2" xfId="42479" xr:uid="{DD71DC7B-860D-4B55-9E0B-DF85F4461E57}"/>
    <cellStyle name="Měna 2 2 4 2 2 5 5" xfId="20429" xr:uid="{E00376C4-5C01-400C-96EC-B214467B6269}"/>
    <cellStyle name="Měna 2 2 4 2 2 5 5 2" xfId="46889" xr:uid="{1A21A117-78F5-4070-B186-10AF54EAE741}"/>
    <cellStyle name="Měna 2 2 4 2 2 5 6" xfId="29249" xr:uid="{65CA6C5A-3F3F-4365-A1A5-3945CBC3AB09}"/>
    <cellStyle name="Měna 2 2 4 2 2 6" xfId="4679" xr:uid="{8D7386B2-7B52-49FB-B9BC-B41446CCF96D}"/>
    <cellStyle name="Měna 2 2 4 2 2 6 2" xfId="22319" xr:uid="{1133A175-637F-428B-9CD7-389F3B6214D5}"/>
    <cellStyle name="Měna 2 2 4 2 2 6 2 2" xfId="48779" xr:uid="{0AAD0BFB-8712-4344-814F-DCD7304B597E}"/>
    <cellStyle name="Měna 2 2 4 2 2 6 3" xfId="31139" xr:uid="{9AD9BF9C-8512-4131-A785-E0E46F3CF70F}"/>
    <cellStyle name="Měna 2 2 4 2 2 7" xfId="9089" xr:uid="{2B0C8241-69E7-493C-BEC2-A3E0F50A6E0E}"/>
    <cellStyle name="Měna 2 2 4 2 2 7 2" xfId="35549" xr:uid="{6FC02513-4822-4AC9-B5EC-3617BECC7124}"/>
    <cellStyle name="Měna 2 2 4 2 2 8" xfId="13499" xr:uid="{11A2BB2C-3D9B-4C6F-8A37-D9DBF3CACA49}"/>
    <cellStyle name="Měna 2 2 4 2 2 8 2" xfId="39959" xr:uid="{B1200768-D09F-494C-A419-7626DD41FCF1}"/>
    <cellStyle name="Měna 2 2 4 2 2 9" xfId="17909" xr:uid="{D05980D7-3689-4857-991E-AD3CC0D06B07}"/>
    <cellStyle name="Měna 2 2 4 2 2 9 2" xfId="44369" xr:uid="{FC6BEDFA-28EC-43FA-81D0-0CD4708C9DD5}"/>
    <cellStyle name="Měna 2 2 4 2 3" xfId="479" xr:uid="{D52A0624-FC08-45DD-A7CE-95A39DC12CD7}"/>
    <cellStyle name="Měna 2 2 4 2 3 10" xfId="26939" xr:uid="{943102B9-8952-4BC7-A5AF-EDF6D649C68E}"/>
    <cellStyle name="Měna 2 2 4 2 3 2" xfId="1109" xr:uid="{FC080354-667F-4DB3-A31C-26236B4562C3}"/>
    <cellStyle name="Měna 2 2 4 2 3 2 2" xfId="3629" xr:uid="{55CFFE88-3C11-41AC-AD44-B522371BDDC7}"/>
    <cellStyle name="Měna 2 2 4 2 3 2 2 2" xfId="8039" xr:uid="{CC658CE1-075F-4887-A920-E89943E9F6BF}"/>
    <cellStyle name="Měna 2 2 4 2 3 2 2 2 2" xfId="25679" xr:uid="{618256AF-35D7-4B60-A199-EB97FDC55F90}"/>
    <cellStyle name="Měna 2 2 4 2 3 2 2 2 2 2" xfId="52139" xr:uid="{8385638A-01BE-461D-B9E2-8CB3B343E51A}"/>
    <cellStyle name="Měna 2 2 4 2 3 2 2 2 3" xfId="34499" xr:uid="{AF6B60D9-F212-44CC-BDB3-EC6D7498011F}"/>
    <cellStyle name="Měna 2 2 4 2 3 2 2 3" xfId="12449" xr:uid="{78CFDB3B-A043-4961-B8A2-7EA772E73FC6}"/>
    <cellStyle name="Měna 2 2 4 2 3 2 2 3 2" xfId="38909" xr:uid="{8A0F9086-A24F-4F7A-9B6C-5300F56E9D4C}"/>
    <cellStyle name="Měna 2 2 4 2 3 2 2 4" xfId="16859" xr:uid="{3E6B3AEB-6DB1-4924-B97A-E6DD0D0323F0}"/>
    <cellStyle name="Měna 2 2 4 2 3 2 2 4 2" xfId="43319" xr:uid="{CA4C41B6-6349-4A7C-BB9A-4ADF77B301D8}"/>
    <cellStyle name="Měna 2 2 4 2 3 2 2 5" xfId="21269" xr:uid="{0A1A26A2-6839-4402-98F6-FE0E2E5B4E5C}"/>
    <cellStyle name="Měna 2 2 4 2 3 2 2 5 2" xfId="47729" xr:uid="{B3B7801F-3EC6-421F-8AD2-7866259A44D6}"/>
    <cellStyle name="Měna 2 2 4 2 3 2 2 6" xfId="30089" xr:uid="{B596925D-1B74-45C7-AD62-39D80A0EE7E6}"/>
    <cellStyle name="Měna 2 2 4 2 3 2 3" xfId="5519" xr:uid="{E5D1B1FA-9AE6-4754-8ACF-937CDFEA764C}"/>
    <cellStyle name="Měna 2 2 4 2 3 2 3 2" xfId="23159" xr:uid="{0DEDA67D-5AFB-4419-969A-9F70C71F75AA}"/>
    <cellStyle name="Měna 2 2 4 2 3 2 3 2 2" xfId="49619" xr:uid="{8612D52B-E5A7-47ED-869F-4A1C9E6444BF}"/>
    <cellStyle name="Měna 2 2 4 2 3 2 3 3" xfId="31979" xr:uid="{3B022864-0E11-4156-8653-B8DD27B8C5F8}"/>
    <cellStyle name="Měna 2 2 4 2 3 2 4" xfId="9929" xr:uid="{8B40EF8E-31C5-448D-BD20-5EA8A0B1E0C8}"/>
    <cellStyle name="Měna 2 2 4 2 3 2 4 2" xfId="36389" xr:uid="{35D104FA-53C1-4381-AE1E-341445C7840F}"/>
    <cellStyle name="Měna 2 2 4 2 3 2 5" xfId="14339" xr:uid="{9FF34A54-E396-49C8-B9F8-F3F41E6CF2B1}"/>
    <cellStyle name="Měna 2 2 4 2 3 2 5 2" xfId="40799" xr:uid="{D280A0BB-F59D-4C80-B164-4043C9FFEEFD}"/>
    <cellStyle name="Měna 2 2 4 2 3 2 6" xfId="18749" xr:uid="{4B38EF40-7D0C-4004-99B1-C193585F7F19}"/>
    <cellStyle name="Měna 2 2 4 2 3 2 6 2" xfId="45209" xr:uid="{EC84084A-84EA-421C-A5CC-6FF41DDC17D5}"/>
    <cellStyle name="Měna 2 2 4 2 3 2 7" xfId="27569" xr:uid="{7A4AFC97-5F55-4A5C-84D0-B98A82E72CED}"/>
    <cellStyle name="Měna 2 2 4 2 3 3" xfId="1739" xr:uid="{AF33FAB7-29E2-4B33-B940-16991FBF747A}"/>
    <cellStyle name="Měna 2 2 4 2 3 3 2" xfId="4259" xr:uid="{1A105C32-CEB3-41F9-A291-C3C9E56B963F}"/>
    <cellStyle name="Měna 2 2 4 2 3 3 2 2" xfId="8669" xr:uid="{61D5D5AF-179E-4E89-9C9F-47C4566799B0}"/>
    <cellStyle name="Měna 2 2 4 2 3 3 2 2 2" xfId="26309" xr:uid="{05BD8597-696E-4245-9AB7-A1746AA074DE}"/>
    <cellStyle name="Měna 2 2 4 2 3 3 2 2 2 2" xfId="52769" xr:uid="{63998BD5-E56B-44C6-8FC9-CCC227C0BBC1}"/>
    <cellStyle name="Měna 2 2 4 2 3 3 2 2 3" xfId="35129" xr:uid="{F91EDC50-6FE8-4D9F-8A1A-4EA896878695}"/>
    <cellStyle name="Měna 2 2 4 2 3 3 2 3" xfId="13079" xr:uid="{5510BCB4-3A05-4A24-86DD-95378566E3F0}"/>
    <cellStyle name="Měna 2 2 4 2 3 3 2 3 2" xfId="39539" xr:uid="{69537BC8-C1EA-42F9-9C99-DD64EFA6FCEC}"/>
    <cellStyle name="Měna 2 2 4 2 3 3 2 4" xfId="17489" xr:uid="{CC57DAFC-4ABF-46BF-8DC6-A581E96DF9D6}"/>
    <cellStyle name="Měna 2 2 4 2 3 3 2 4 2" xfId="43949" xr:uid="{06843BCA-E6F2-4542-81E6-482E9FB4262F}"/>
    <cellStyle name="Měna 2 2 4 2 3 3 2 5" xfId="21899" xr:uid="{C2FEFD05-72F4-4964-950B-6D17C9C12209}"/>
    <cellStyle name="Měna 2 2 4 2 3 3 2 5 2" xfId="48359" xr:uid="{A55DCDF6-CDD5-4D9D-809A-18832B8F1740}"/>
    <cellStyle name="Měna 2 2 4 2 3 3 2 6" xfId="30719" xr:uid="{C3157626-9CF9-47D8-92CC-823B9C66D239}"/>
    <cellStyle name="Měna 2 2 4 2 3 3 3" xfId="6149" xr:uid="{B39BC62B-99A7-4135-B971-0582FE2EEBEA}"/>
    <cellStyle name="Měna 2 2 4 2 3 3 3 2" xfId="23789" xr:uid="{A326A06E-539A-439C-A9F4-BD281B16928E}"/>
    <cellStyle name="Měna 2 2 4 2 3 3 3 2 2" xfId="50249" xr:uid="{AE1D9751-7CB5-487F-BCC5-CC6FC8F7FC55}"/>
    <cellStyle name="Měna 2 2 4 2 3 3 3 3" xfId="32609" xr:uid="{E86F015F-E2ED-4C72-BCBE-2585A2BE011F}"/>
    <cellStyle name="Měna 2 2 4 2 3 3 4" xfId="10559" xr:uid="{8271AA2C-C7A4-4527-AEBA-BBC327127795}"/>
    <cellStyle name="Měna 2 2 4 2 3 3 4 2" xfId="37019" xr:uid="{C7E54DF3-FC31-4CF8-99B5-38DAC4ED219A}"/>
    <cellStyle name="Měna 2 2 4 2 3 3 5" xfId="14969" xr:uid="{A76186DB-5AD1-40CD-9EAD-6667DDF21C53}"/>
    <cellStyle name="Měna 2 2 4 2 3 3 5 2" xfId="41429" xr:uid="{897F2D8E-530F-457A-A875-90396FBCB5B7}"/>
    <cellStyle name="Měna 2 2 4 2 3 3 6" xfId="19379" xr:uid="{6CCAB75A-C25D-47CD-84E9-7B334D76E295}"/>
    <cellStyle name="Měna 2 2 4 2 3 3 6 2" xfId="45839" xr:uid="{A1782B24-5C17-4F74-9307-117DF0FB1E91}"/>
    <cellStyle name="Měna 2 2 4 2 3 3 7" xfId="28199" xr:uid="{B9A94E25-9FEC-4449-B2DE-0A67C4E3F0CC}"/>
    <cellStyle name="Měna 2 2 4 2 3 4" xfId="2369" xr:uid="{CC856ECC-38D4-4CBA-BEBA-468FDCC53AA9}"/>
    <cellStyle name="Měna 2 2 4 2 3 4 2" xfId="6779" xr:uid="{5A4B7D82-1370-487D-B827-5A6E6E3E8D15}"/>
    <cellStyle name="Měna 2 2 4 2 3 4 2 2" xfId="24419" xr:uid="{68F78B6C-BB3A-4641-8984-019FD57FCC42}"/>
    <cellStyle name="Měna 2 2 4 2 3 4 2 2 2" xfId="50879" xr:uid="{8DC76EC1-E675-4175-BEB4-DAD0CD81ABCE}"/>
    <cellStyle name="Měna 2 2 4 2 3 4 2 3" xfId="33239" xr:uid="{71A42B19-673A-4364-A418-B30FD1F3FCB4}"/>
    <cellStyle name="Měna 2 2 4 2 3 4 3" xfId="11189" xr:uid="{6CCFF437-963D-4CD5-B718-BA2AC0B9FFA4}"/>
    <cellStyle name="Měna 2 2 4 2 3 4 3 2" xfId="37649" xr:uid="{B82D6CD2-2F16-42E3-A555-1EF7778F943A}"/>
    <cellStyle name="Měna 2 2 4 2 3 4 4" xfId="15599" xr:uid="{4817FB0C-523E-4786-BAE7-194507ACD887}"/>
    <cellStyle name="Měna 2 2 4 2 3 4 4 2" xfId="42059" xr:uid="{F3C49087-F643-430C-B885-2AB28CA676E8}"/>
    <cellStyle name="Měna 2 2 4 2 3 4 5" xfId="20009" xr:uid="{05484233-15B5-4B9A-9508-1D67A19596F4}"/>
    <cellStyle name="Měna 2 2 4 2 3 4 5 2" xfId="46469" xr:uid="{8137812E-1CDC-4FDB-90E1-CBF790852AED}"/>
    <cellStyle name="Měna 2 2 4 2 3 4 6" xfId="28829" xr:uid="{7994B161-4556-4B35-BBFB-DF132F9D198F}"/>
    <cellStyle name="Měna 2 2 4 2 3 5" xfId="2999" xr:uid="{749324CB-094E-4C16-A76D-7625B168C847}"/>
    <cellStyle name="Měna 2 2 4 2 3 5 2" xfId="7409" xr:uid="{92F3C770-75F9-4D35-92F9-EF62A324537C}"/>
    <cellStyle name="Měna 2 2 4 2 3 5 2 2" xfId="25049" xr:uid="{70BB2775-CF8D-43E8-AA36-B8D4659471C2}"/>
    <cellStyle name="Měna 2 2 4 2 3 5 2 2 2" xfId="51509" xr:uid="{F7859A4B-A966-470C-9C0D-3DEAF9E541EA}"/>
    <cellStyle name="Měna 2 2 4 2 3 5 2 3" xfId="33869" xr:uid="{5537A278-5954-4493-95A9-4B516C45FA57}"/>
    <cellStyle name="Měna 2 2 4 2 3 5 3" xfId="11819" xr:uid="{7F75515B-55D7-4A3F-BCC5-61842F51015A}"/>
    <cellStyle name="Měna 2 2 4 2 3 5 3 2" xfId="38279" xr:uid="{3686C1DA-5033-4004-AEAF-8053CBBC4F61}"/>
    <cellStyle name="Měna 2 2 4 2 3 5 4" xfId="16229" xr:uid="{80CEAB60-12A0-4488-B41C-113114359FAD}"/>
    <cellStyle name="Měna 2 2 4 2 3 5 4 2" xfId="42689" xr:uid="{0AB6DDB8-4C95-40E6-AF58-8CEA7BE570C3}"/>
    <cellStyle name="Měna 2 2 4 2 3 5 5" xfId="20639" xr:uid="{D2D21B7F-0EAA-4C83-91AA-62E0F88067D1}"/>
    <cellStyle name="Měna 2 2 4 2 3 5 5 2" xfId="47099" xr:uid="{F803C3C4-0953-46E6-82BC-8289098376D3}"/>
    <cellStyle name="Měna 2 2 4 2 3 5 6" xfId="29459" xr:uid="{C8F5CB4C-D8A3-4FFE-BE93-DC684B9287E3}"/>
    <cellStyle name="Měna 2 2 4 2 3 6" xfId="4889" xr:uid="{2B290F09-20F1-40F9-A43F-3752AF4EE920}"/>
    <cellStyle name="Měna 2 2 4 2 3 6 2" xfId="22529" xr:uid="{34F6248D-576B-46E8-A662-161FEAF7552E}"/>
    <cellStyle name="Měna 2 2 4 2 3 6 2 2" xfId="48989" xr:uid="{C02D3B3B-A0CA-4A50-B9CD-0FB0F1B335C3}"/>
    <cellStyle name="Měna 2 2 4 2 3 6 3" xfId="31349" xr:uid="{C55CA888-6FE8-441B-9057-D1A0EEEE1A2F}"/>
    <cellStyle name="Měna 2 2 4 2 3 7" xfId="9299" xr:uid="{322ACE6F-E3E4-4B43-980A-284FD27429A2}"/>
    <cellStyle name="Měna 2 2 4 2 3 7 2" xfId="35759" xr:uid="{C3E36BF7-CEED-4F37-AFCF-269A0BD15BD1}"/>
    <cellStyle name="Měna 2 2 4 2 3 8" xfId="13709" xr:uid="{D2BE6F62-C9A4-4CEB-9E84-5D38022F8EBA}"/>
    <cellStyle name="Měna 2 2 4 2 3 8 2" xfId="40169" xr:uid="{458289E0-0274-45E5-A42B-538704FB03B1}"/>
    <cellStyle name="Měna 2 2 4 2 3 9" xfId="18119" xr:uid="{C1B33681-B019-402A-A311-55FFE4D363EB}"/>
    <cellStyle name="Měna 2 2 4 2 3 9 2" xfId="44579" xr:uid="{6E16D909-4D38-4062-85AB-920B45E28902}"/>
    <cellStyle name="Měna 2 2 4 2 4" xfId="689" xr:uid="{8AB2FD7A-5534-4E38-A5B3-8A0D9DD2C04C}"/>
    <cellStyle name="Měna 2 2 4 2 4 2" xfId="3209" xr:uid="{A17B155F-D380-453D-95CB-DDBD82155601}"/>
    <cellStyle name="Měna 2 2 4 2 4 2 2" xfId="7619" xr:uid="{F4EADBFC-BB86-4E3B-8EF2-DDE10A65B485}"/>
    <cellStyle name="Měna 2 2 4 2 4 2 2 2" xfId="25259" xr:uid="{0DD4B4FD-7282-408A-BBA1-1DAC6BDF4133}"/>
    <cellStyle name="Měna 2 2 4 2 4 2 2 2 2" xfId="51719" xr:uid="{FF3EAE6B-36DF-4FA0-A981-A11C6AA4C5DF}"/>
    <cellStyle name="Měna 2 2 4 2 4 2 2 3" xfId="34079" xr:uid="{944DF3E7-D71D-4A9B-B800-C257FEBD20EF}"/>
    <cellStyle name="Měna 2 2 4 2 4 2 3" xfId="12029" xr:uid="{B07656B5-826F-4CD9-9EC1-2089586B4805}"/>
    <cellStyle name="Měna 2 2 4 2 4 2 3 2" xfId="38489" xr:uid="{6F4847DD-6E52-4A00-8156-FEBA860EA778}"/>
    <cellStyle name="Měna 2 2 4 2 4 2 4" xfId="16439" xr:uid="{F8613675-843E-4F57-899C-DA34616794C3}"/>
    <cellStyle name="Měna 2 2 4 2 4 2 4 2" xfId="42899" xr:uid="{AD2AC1F6-8B3F-4B30-B977-AEB69A091BC0}"/>
    <cellStyle name="Měna 2 2 4 2 4 2 5" xfId="20849" xr:uid="{DFA5ECFB-3FE7-42F7-971D-E728EC19196C}"/>
    <cellStyle name="Měna 2 2 4 2 4 2 5 2" xfId="47309" xr:uid="{170287AA-507B-493F-A093-C39B49EE1627}"/>
    <cellStyle name="Měna 2 2 4 2 4 2 6" xfId="29669" xr:uid="{C01A114A-FC4E-4731-819D-842CAFA6245B}"/>
    <cellStyle name="Měna 2 2 4 2 4 3" xfId="5099" xr:uid="{A73E33D9-22A8-4DFE-89CE-98F0F3ED3F37}"/>
    <cellStyle name="Měna 2 2 4 2 4 3 2" xfId="22739" xr:uid="{5E0D29EF-DD09-4525-BAD4-419018CCD4B1}"/>
    <cellStyle name="Měna 2 2 4 2 4 3 2 2" xfId="49199" xr:uid="{FE47D54B-7564-44F2-93D6-961FE566BE4D}"/>
    <cellStyle name="Měna 2 2 4 2 4 3 3" xfId="31559" xr:uid="{AD700069-E971-40E1-98B2-905E5D652CD1}"/>
    <cellStyle name="Měna 2 2 4 2 4 4" xfId="9509" xr:uid="{4DE05EEA-816E-4E7A-B5EA-B95F7ED73151}"/>
    <cellStyle name="Měna 2 2 4 2 4 4 2" xfId="35969" xr:uid="{6508E2BA-A597-4C25-AC68-7E8E2D84D538}"/>
    <cellStyle name="Měna 2 2 4 2 4 5" xfId="13919" xr:uid="{3CCEBEC6-8408-41EE-8642-A97E3E57516B}"/>
    <cellStyle name="Měna 2 2 4 2 4 5 2" xfId="40379" xr:uid="{6CE84C74-362C-41FA-B9B6-7C4436F69236}"/>
    <cellStyle name="Měna 2 2 4 2 4 6" xfId="18329" xr:uid="{035E09C8-A95B-4247-A63C-F35A9BAC817D}"/>
    <cellStyle name="Měna 2 2 4 2 4 6 2" xfId="44789" xr:uid="{420456A2-1CDE-4123-9C1B-6DD39712CC40}"/>
    <cellStyle name="Měna 2 2 4 2 4 7" xfId="27149" xr:uid="{C7734B4E-125E-4AE3-A987-7287BE01DA63}"/>
    <cellStyle name="Měna 2 2 4 2 5" xfId="1319" xr:uid="{FA9923C0-41DB-4D2B-B240-026B7947F979}"/>
    <cellStyle name="Měna 2 2 4 2 5 2" xfId="3839" xr:uid="{10BDA05C-CE6E-473F-8392-B2E906359FEA}"/>
    <cellStyle name="Měna 2 2 4 2 5 2 2" xfId="8249" xr:uid="{25447ECD-7536-4430-932F-9359A592B610}"/>
    <cellStyle name="Měna 2 2 4 2 5 2 2 2" xfId="25889" xr:uid="{ABB0A1D4-0333-4386-B71A-D8003B102BF1}"/>
    <cellStyle name="Měna 2 2 4 2 5 2 2 2 2" xfId="52349" xr:uid="{D73EE5B9-6AC4-4976-9632-B4A8D664B122}"/>
    <cellStyle name="Měna 2 2 4 2 5 2 2 3" xfId="34709" xr:uid="{2FE7F838-3359-4452-B823-1D6F88479368}"/>
    <cellStyle name="Měna 2 2 4 2 5 2 3" xfId="12659" xr:uid="{0C163B88-5B5A-482B-A7A1-555F512CDB4C}"/>
    <cellStyle name="Měna 2 2 4 2 5 2 3 2" xfId="39119" xr:uid="{CD8FC89E-7E16-4287-A3B8-51C29C979029}"/>
    <cellStyle name="Měna 2 2 4 2 5 2 4" xfId="17069" xr:uid="{FA0226EA-290B-478B-A0A2-351EF16052A7}"/>
    <cellStyle name="Měna 2 2 4 2 5 2 4 2" xfId="43529" xr:uid="{77B4B96F-8EA0-47DF-BC3A-009746EFBC68}"/>
    <cellStyle name="Měna 2 2 4 2 5 2 5" xfId="21479" xr:uid="{9B79F982-E0AD-4387-81AE-A864F92E4BED}"/>
    <cellStyle name="Měna 2 2 4 2 5 2 5 2" xfId="47939" xr:uid="{E705B37E-CC1B-4832-8191-7CEA857ECE3E}"/>
    <cellStyle name="Měna 2 2 4 2 5 2 6" xfId="30299" xr:uid="{06828AC8-9847-468A-B0B8-FFB573E3DB01}"/>
    <cellStyle name="Měna 2 2 4 2 5 3" xfId="5729" xr:uid="{CFE4D857-35EE-4FF2-B9A7-8674033125A8}"/>
    <cellStyle name="Měna 2 2 4 2 5 3 2" xfId="23369" xr:uid="{5593E198-882E-4204-97E4-31EFE0D979EF}"/>
    <cellStyle name="Měna 2 2 4 2 5 3 2 2" xfId="49829" xr:uid="{AD1DFBCF-CF95-4100-9A8F-1516499A8657}"/>
    <cellStyle name="Měna 2 2 4 2 5 3 3" xfId="32189" xr:uid="{D3D046D3-4AA1-41D4-BB01-0023F89A1F22}"/>
    <cellStyle name="Měna 2 2 4 2 5 4" xfId="10139" xr:uid="{F4C3FF41-E251-4C0D-B865-8A1F30E80D65}"/>
    <cellStyle name="Měna 2 2 4 2 5 4 2" xfId="36599" xr:uid="{54910761-55CF-4A4A-B60E-FD277E26C7AE}"/>
    <cellStyle name="Měna 2 2 4 2 5 5" xfId="14549" xr:uid="{AA520E79-B4E9-44B1-BB1C-119244907EE1}"/>
    <cellStyle name="Měna 2 2 4 2 5 5 2" xfId="41009" xr:uid="{1E0A82B0-ABA4-4DAB-BC78-6EDA19CFAF66}"/>
    <cellStyle name="Měna 2 2 4 2 5 6" xfId="18959" xr:uid="{F4C0E217-68DA-4FA3-A78F-0EA6EA09241D}"/>
    <cellStyle name="Měna 2 2 4 2 5 6 2" xfId="45419" xr:uid="{D7E0DC13-45C4-4B72-939F-6787A372021B}"/>
    <cellStyle name="Měna 2 2 4 2 5 7" xfId="27779" xr:uid="{02B31003-C525-4B22-8D7C-CAA75FDC77C2}"/>
    <cellStyle name="Měna 2 2 4 2 6" xfId="1949" xr:uid="{EE644477-A8F3-49E6-AE03-3AFC5E94E9C7}"/>
    <cellStyle name="Měna 2 2 4 2 6 2" xfId="6359" xr:uid="{E6E985DF-3C7C-4281-8372-F5977A36947E}"/>
    <cellStyle name="Měna 2 2 4 2 6 2 2" xfId="23999" xr:uid="{8461A2BD-DC5A-46C8-B8CB-91B9E0E553E3}"/>
    <cellStyle name="Měna 2 2 4 2 6 2 2 2" xfId="50459" xr:uid="{4FBAF36C-8AFA-47D8-A6D9-26F430DEE3FC}"/>
    <cellStyle name="Měna 2 2 4 2 6 2 3" xfId="32819" xr:uid="{3BD83B03-CF7C-4481-A007-4B52B7F9D260}"/>
    <cellStyle name="Měna 2 2 4 2 6 3" xfId="10769" xr:uid="{B9837EC0-F7B0-4B80-8549-D9DDC3A3073F}"/>
    <cellStyle name="Měna 2 2 4 2 6 3 2" xfId="37229" xr:uid="{A1E87ED3-0231-4AE3-86EE-8340A883B8E9}"/>
    <cellStyle name="Měna 2 2 4 2 6 4" xfId="15179" xr:uid="{8973E6AF-F748-4035-980F-693863E94828}"/>
    <cellStyle name="Měna 2 2 4 2 6 4 2" xfId="41639" xr:uid="{1CF559EB-C234-40EE-BD69-0717F5BDAD6E}"/>
    <cellStyle name="Měna 2 2 4 2 6 5" xfId="19589" xr:uid="{D40FBC42-30FD-4D1A-9D4C-A114C9AEA7EE}"/>
    <cellStyle name="Měna 2 2 4 2 6 5 2" xfId="46049" xr:uid="{AE86254A-2BBD-4663-AE91-B5623FAA6A8B}"/>
    <cellStyle name="Měna 2 2 4 2 6 6" xfId="28409" xr:uid="{E9B536A4-C1A2-4911-A8E9-4F85F8C632EE}"/>
    <cellStyle name="Měna 2 2 4 2 7" xfId="2579" xr:uid="{ED41BEF8-1C2A-4035-AF97-608E549554F8}"/>
    <cellStyle name="Měna 2 2 4 2 7 2" xfId="6989" xr:uid="{9FA2E739-9F0C-4379-A827-803EC998F7D6}"/>
    <cellStyle name="Měna 2 2 4 2 7 2 2" xfId="24629" xr:uid="{0814B165-3E6E-4D7C-9FAC-727DE5867BDC}"/>
    <cellStyle name="Měna 2 2 4 2 7 2 2 2" xfId="51089" xr:uid="{EB047D80-C079-415C-9D8B-1E42A26551D4}"/>
    <cellStyle name="Měna 2 2 4 2 7 2 3" xfId="33449" xr:uid="{3991B645-6B8D-4669-8757-8C4CDE90150C}"/>
    <cellStyle name="Měna 2 2 4 2 7 3" xfId="11399" xr:uid="{74DC19D4-48D3-407E-8251-996B216C01B3}"/>
    <cellStyle name="Měna 2 2 4 2 7 3 2" xfId="37859" xr:uid="{EBA7B700-6597-4A57-975A-BBA9CD008C0B}"/>
    <cellStyle name="Měna 2 2 4 2 7 4" xfId="15809" xr:uid="{53F56F7A-0B23-4641-8B85-218630D6AE02}"/>
    <cellStyle name="Měna 2 2 4 2 7 4 2" xfId="42269" xr:uid="{1F5C4661-4052-4F60-A37C-59AAF200F8BA}"/>
    <cellStyle name="Měna 2 2 4 2 7 5" xfId="20219" xr:uid="{3B69B7E8-8456-4A47-BE95-1B9AE007B710}"/>
    <cellStyle name="Měna 2 2 4 2 7 5 2" xfId="46679" xr:uid="{D34195D3-141C-498B-97EA-E349682DCE6E}"/>
    <cellStyle name="Měna 2 2 4 2 7 6" xfId="29039" xr:uid="{9897FC34-BFC7-488A-ACA9-CA342ACB386F}"/>
    <cellStyle name="Měna 2 2 4 2 8" xfId="4469" xr:uid="{E3DA1CBF-E54E-4854-96FE-7B8CCD83C921}"/>
    <cellStyle name="Měna 2 2 4 2 8 2" xfId="22109" xr:uid="{BC9CD8BC-B049-4062-B922-39D6936E5441}"/>
    <cellStyle name="Měna 2 2 4 2 8 2 2" xfId="48569" xr:uid="{965AC8EF-D522-4BF2-BF68-1D5C99079291}"/>
    <cellStyle name="Měna 2 2 4 2 8 3" xfId="30929" xr:uid="{C7611298-AEDF-4E75-B144-8A27997224A8}"/>
    <cellStyle name="Měna 2 2 4 2 9" xfId="8879" xr:uid="{2111D938-94D5-4E49-BF27-39AFBB6B2D48}"/>
    <cellStyle name="Měna 2 2 4 2 9 2" xfId="35339" xr:uid="{AD7D484B-1D20-498F-858B-E294A44816C9}"/>
    <cellStyle name="Měna 2 2 4 3" xfId="100" xr:uid="{DA9E07D7-3427-4811-8A35-E11E5D49146F}"/>
    <cellStyle name="Měna 2 2 4 3 10" xfId="13331" xr:uid="{B2EFEEC9-01E9-4D2E-B8E7-779E84FEE06F}"/>
    <cellStyle name="Měna 2 2 4 3 10 2" xfId="39791" xr:uid="{58893727-7D16-4C65-93D7-C8246BAC3545}"/>
    <cellStyle name="Měna 2 2 4 3 11" xfId="17741" xr:uid="{C60DEAE5-8AC9-455D-8042-26E9779D05C7}"/>
    <cellStyle name="Měna 2 2 4 3 11 2" xfId="44201" xr:uid="{AD254678-9A96-4CDF-84B4-FBC31EE9CE66}"/>
    <cellStyle name="Měna 2 2 4 3 12" xfId="26561" xr:uid="{10A85E75-785F-4D4D-898D-7CF858A6D9A5}"/>
    <cellStyle name="Měna 2 2 4 3 2" xfId="311" xr:uid="{C4B139EC-2E02-4A08-83DD-8B42A89C928A}"/>
    <cellStyle name="Měna 2 2 4 3 2 10" xfId="26771" xr:uid="{B11BC5BA-9CED-4A7B-9877-82613EBD9E8B}"/>
    <cellStyle name="Měna 2 2 4 3 2 2" xfId="941" xr:uid="{DE2371B6-82F6-4D2F-BEE8-67424945EF68}"/>
    <cellStyle name="Měna 2 2 4 3 2 2 2" xfId="3461" xr:uid="{5926A2EF-D782-4074-8FA4-1DD6897AA32E}"/>
    <cellStyle name="Měna 2 2 4 3 2 2 2 2" xfId="7871" xr:uid="{7590957F-0EBA-4CF2-8389-423B929560B2}"/>
    <cellStyle name="Měna 2 2 4 3 2 2 2 2 2" xfId="25511" xr:uid="{E21C7ABE-E4ED-41C9-981A-F0A467F3E9B7}"/>
    <cellStyle name="Měna 2 2 4 3 2 2 2 2 2 2" xfId="51971" xr:uid="{8B347F35-8CF6-4225-BE36-407584CEDCC3}"/>
    <cellStyle name="Měna 2 2 4 3 2 2 2 2 3" xfId="34331" xr:uid="{756AF06D-05FE-4F5E-A7CF-308DAC41E9C0}"/>
    <cellStyle name="Měna 2 2 4 3 2 2 2 3" xfId="12281" xr:uid="{08D4E506-198D-4C1B-ABF2-A77D128D2E5B}"/>
    <cellStyle name="Měna 2 2 4 3 2 2 2 3 2" xfId="38741" xr:uid="{DABA23F5-764E-4E83-B4A6-DEB0FC55F37E}"/>
    <cellStyle name="Měna 2 2 4 3 2 2 2 4" xfId="16691" xr:uid="{8CC6044B-1BE4-4CB2-8730-5A72EE4DA50D}"/>
    <cellStyle name="Měna 2 2 4 3 2 2 2 4 2" xfId="43151" xr:uid="{E292EB34-DE1E-47E7-9158-23A8CD9C8C1F}"/>
    <cellStyle name="Měna 2 2 4 3 2 2 2 5" xfId="21101" xr:uid="{2A6A6FD1-0CEE-4E1B-A2EF-31BD191A6455}"/>
    <cellStyle name="Měna 2 2 4 3 2 2 2 5 2" xfId="47561" xr:uid="{CBC1C558-F4D4-41D5-B81F-1D7D73DC3122}"/>
    <cellStyle name="Měna 2 2 4 3 2 2 2 6" xfId="29921" xr:uid="{407086BD-46EC-48EC-8274-6EEF66CE96A2}"/>
    <cellStyle name="Měna 2 2 4 3 2 2 3" xfId="5351" xr:uid="{0279B83E-313C-4BF4-8BBC-BDC25F43C65F}"/>
    <cellStyle name="Měna 2 2 4 3 2 2 3 2" xfId="22991" xr:uid="{964C87FC-15B8-4CEA-BC0B-DAA286BEE4F0}"/>
    <cellStyle name="Měna 2 2 4 3 2 2 3 2 2" xfId="49451" xr:uid="{54F0DC70-8500-4562-A37E-F7199740FF83}"/>
    <cellStyle name="Měna 2 2 4 3 2 2 3 3" xfId="31811" xr:uid="{F3B2BD8E-DB31-4F01-86E2-BBAD2683B106}"/>
    <cellStyle name="Měna 2 2 4 3 2 2 4" xfId="9761" xr:uid="{CD2CD6BD-1F83-47F3-8630-3AC7D66D2EA5}"/>
    <cellStyle name="Měna 2 2 4 3 2 2 4 2" xfId="36221" xr:uid="{F9088294-EAB6-4DB1-96EA-C6315B6B250C}"/>
    <cellStyle name="Měna 2 2 4 3 2 2 5" xfId="14171" xr:uid="{88CF8A36-4940-47C9-A81C-2427B9274F1C}"/>
    <cellStyle name="Měna 2 2 4 3 2 2 5 2" xfId="40631" xr:uid="{0D3415C3-7F8B-4B55-9227-9E26B3DDB70F}"/>
    <cellStyle name="Měna 2 2 4 3 2 2 6" xfId="18581" xr:uid="{2A85FDAF-1ABF-4904-93A3-D0B6C7ED4EC2}"/>
    <cellStyle name="Měna 2 2 4 3 2 2 6 2" xfId="45041" xr:uid="{390F1444-981D-4926-9AD0-EAE27A672424}"/>
    <cellStyle name="Měna 2 2 4 3 2 2 7" xfId="27401" xr:uid="{69AC9BE0-B8DE-48BD-B55F-0453B2D4661A}"/>
    <cellStyle name="Měna 2 2 4 3 2 3" xfId="1571" xr:uid="{5F17949A-846B-4BED-AC38-0FD6B4E71366}"/>
    <cellStyle name="Měna 2 2 4 3 2 3 2" xfId="4091" xr:uid="{2B6A6A55-3009-4CDC-B2C1-B0A2685AD606}"/>
    <cellStyle name="Měna 2 2 4 3 2 3 2 2" xfId="8501" xr:uid="{22722BC7-1F9F-4554-91F1-6454B03EEF08}"/>
    <cellStyle name="Měna 2 2 4 3 2 3 2 2 2" xfId="26141" xr:uid="{C81D1AFC-A93E-4EAC-88C5-06727A42F812}"/>
    <cellStyle name="Měna 2 2 4 3 2 3 2 2 2 2" xfId="52601" xr:uid="{0CDC8097-1B94-48A4-9928-9567BB72F077}"/>
    <cellStyle name="Měna 2 2 4 3 2 3 2 2 3" xfId="34961" xr:uid="{4078E541-7586-48D5-8A8A-177695502AAA}"/>
    <cellStyle name="Měna 2 2 4 3 2 3 2 3" xfId="12911" xr:uid="{88EE1AFE-A44A-4A08-B821-C424EBA7C200}"/>
    <cellStyle name="Měna 2 2 4 3 2 3 2 3 2" xfId="39371" xr:uid="{C11F68EA-E43A-4E46-98D9-D640754D11B5}"/>
    <cellStyle name="Měna 2 2 4 3 2 3 2 4" xfId="17321" xr:uid="{D64CD944-9FE1-42CF-B98C-4ADF3BBB4B90}"/>
    <cellStyle name="Měna 2 2 4 3 2 3 2 4 2" xfId="43781" xr:uid="{D2377DFA-D82D-4A1E-9F43-7680E87AB5B0}"/>
    <cellStyle name="Měna 2 2 4 3 2 3 2 5" xfId="21731" xr:uid="{ECE62EF2-1187-49A8-BA9A-67BAACE3449D}"/>
    <cellStyle name="Měna 2 2 4 3 2 3 2 5 2" xfId="48191" xr:uid="{5AF3C6CF-FEF7-4078-80EC-6D89F0948AAA}"/>
    <cellStyle name="Měna 2 2 4 3 2 3 2 6" xfId="30551" xr:uid="{D36720BB-9EF4-41F8-9B1A-F87973E494D1}"/>
    <cellStyle name="Měna 2 2 4 3 2 3 3" xfId="5981" xr:uid="{048B5609-397C-404E-BCCD-7BA15940F05F}"/>
    <cellStyle name="Měna 2 2 4 3 2 3 3 2" xfId="23621" xr:uid="{8003409A-33DF-4A21-B475-C7724FFBDB16}"/>
    <cellStyle name="Měna 2 2 4 3 2 3 3 2 2" xfId="50081" xr:uid="{F1506F39-3B8E-4FC5-AB7F-FD9EF157B70D}"/>
    <cellStyle name="Měna 2 2 4 3 2 3 3 3" xfId="32441" xr:uid="{49F57B29-0C75-4D8A-9F99-AB9D3CAA9EB8}"/>
    <cellStyle name="Měna 2 2 4 3 2 3 4" xfId="10391" xr:uid="{B443A8AC-75BE-4357-878A-54E707E72D3D}"/>
    <cellStyle name="Měna 2 2 4 3 2 3 4 2" xfId="36851" xr:uid="{95468622-78BF-42DA-99E0-AA49E4791FBC}"/>
    <cellStyle name="Měna 2 2 4 3 2 3 5" xfId="14801" xr:uid="{FB01582B-8C1E-4D7B-8B75-D3A830D76E47}"/>
    <cellStyle name="Měna 2 2 4 3 2 3 5 2" xfId="41261" xr:uid="{82B846A8-7818-4CF1-9394-D474C1BB4426}"/>
    <cellStyle name="Měna 2 2 4 3 2 3 6" xfId="19211" xr:uid="{0B529468-FA50-44DB-BFDD-6C06B9AFAB54}"/>
    <cellStyle name="Měna 2 2 4 3 2 3 6 2" xfId="45671" xr:uid="{5A2AA80C-F885-4ECF-ADC8-6A924EB7A39A}"/>
    <cellStyle name="Měna 2 2 4 3 2 3 7" xfId="28031" xr:uid="{7DA66E8E-D20F-4852-BDAB-9FE30A02EB58}"/>
    <cellStyle name="Měna 2 2 4 3 2 4" xfId="2201" xr:uid="{1EC984D1-6389-4AC2-AE02-695D687C5AD5}"/>
    <cellStyle name="Měna 2 2 4 3 2 4 2" xfId="6611" xr:uid="{77A01B6C-032F-48C0-8CB7-ACB943D8145B}"/>
    <cellStyle name="Měna 2 2 4 3 2 4 2 2" xfId="24251" xr:uid="{360BE302-70ED-4F4D-840F-1DD04B93528A}"/>
    <cellStyle name="Měna 2 2 4 3 2 4 2 2 2" xfId="50711" xr:uid="{6F4161B5-07E9-4D22-971E-C86A9798E912}"/>
    <cellStyle name="Měna 2 2 4 3 2 4 2 3" xfId="33071" xr:uid="{52F3B3D8-DA59-4914-B7E5-F4F56D667FC6}"/>
    <cellStyle name="Měna 2 2 4 3 2 4 3" xfId="11021" xr:uid="{082AA8DE-955C-4422-892B-1982FE04A93A}"/>
    <cellStyle name="Měna 2 2 4 3 2 4 3 2" xfId="37481" xr:uid="{A9F7CA75-8B3C-428B-AC79-77ACC394C8EC}"/>
    <cellStyle name="Měna 2 2 4 3 2 4 4" xfId="15431" xr:uid="{4E2B459D-A445-497C-8A39-0FF75D9BE4C0}"/>
    <cellStyle name="Měna 2 2 4 3 2 4 4 2" xfId="41891" xr:uid="{5BB7A3DB-593D-4515-ABDF-42602AE1D1EF}"/>
    <cellStyle name="Měna 2 2 4 3 2 4 5" xfId="19841" xr:uid="{9BCE7744-5618-475A-A996-85FD8B9A89E0}"/>
    <cellStyle name="Měna 2 2 4 3 2 4 5 2" xfId="46301" xr:uid="{EA1AA722-4C6B-4B69-A628-5F8188F94931}"/>
    <cellStyle name="Měna 2 2 4 3 2 4 6" xfId="28661" xr:uid="{6BF32B3A-780F-40AE-960F-769B4A5F4C94}"/>
    <cellStyle name="Měna 2 2 4 3 2 5" xfId="2831" xr:uid="{2DB5C2D1-299A-4CDB-86A2-6C1EC0B4C702}"/>
    <cellStyle name="Měna 2 2 4 3 2 5 2" xfId="7241" xr:uid="{21888DA7-5FDF-473C-A9BF-40ECC82525E0}"/>
    <cellStyle name="Měna 2 2 4 3 2 5 2 2" xfId="24881" xr:uid="{57709008-7AE0-4A6C-B646-0653C38959D8}"/>
    <cellStyle name="Měna 2 2 4 3 2 5 2 2 2" xfId="51341" xr:uid="{0E874900-74C8-40B7-9CD1-E283C614E05B}"/>
    <cellStyle name="Měna 2 2 4 3 2 5 2 3" xfId="33701" xr:uid="{2979128F-F44F-4273-AD25-F30C02B0F1D1}"/>
    <cellStyle name="Měna 2 2 4 3 2 5 3" xfId="11651" xr:uid="{609A1B89-9B4E-4C8B-AB13-CD00AFA13BC1}"/>
    <cellStyle name="Měna 2 2 4 3 2 5 3 2" xfId="38111" xr:uid="{885AA96C-291C-4584-9842-31F756DEE1A6}"/>
    <cellStyle name="Měna 2 2 4 3 2 5 4" xfId="16061" xr:uid="{9425CC39-C7CF-41FB-B30F-BF350775EFA3}"/>
    <cellStyle name="Měna 2 2 4 3 2 5 4 2" xfId="42521" xr:uid="{6C72E338-71BA-4489-AD93-1DD4561F8193}"/>
    <cellStyle name="Měna 2 2 4 3 2 5 5" xfId="20471" xr:uid="{69F3B7A9-44E6-4453-ACB1-9E34056A8D6C}"/>
    <cellStyle name="Měna 2 2 4 3 2 5 5 2" xfId="46931" xr:uid="{7AFE55B9-924F-43B8-9C21-02189CF14C8C}"/>
    <cellStyle name="Měna 2 2 4 3 2 5 6" xfId="29291" xr:uid="{3EB9C80C-8FD3-4E9F-A1E3-953A12F2E777}"/>
    <cellStyle name="Měna 2 2 4 3 2 6" xfId="4721" xr:uid="{8ABC6F2E-53ED-4A43-A267-E630E9FCC37A}"/>
    <cellStyle name="Měna 2 2 4 3 2 6 2" xfId="22361" xr:uid="{33FDE0D8-359D-4D24-A9C9-B9EDE3EA6E83}"/>
    <cellStyle name="Měna 2 2 4 3 2 6 2 2" xfId="48821" xr:uid="{C92119BA-B1B1-44E9-B0C2-E8765C874581}"/>
    <cellStyle name="Měna 2 2 4 3 2 6 3" xfId="31181" xr:uid="{C2C27E19-E928-48C5-B252-8E2077B48A04}"/>
    <cellStyle name="Měna 2 2 4 3 2 7" xfId="9131" xr:uid="{BDD3B6B0-52EA-4262-91E0-A4EA402DC45D}"/>
    <cellStyle name="Měna 2 2 4 3 2 7 2" xfId="35591" xr:uid="{9110B227-C958-4499-9F1B-07CB656C2BDA}"/>
    <cellStyle name="Měna 2 2 4 3 2 8" xfId="13541" xr:uid="{712DC3E1-8D19-4F0C-A2EB-A4ED0158AAF8}"/>
    <cellStyle name="Měna 2 2 4 3 2 8 2" xfId="40001" xr:uid="{B87137ED-3EAC-46A0-ACB4-2A377EB10C5C}"/>
    <cellStyle name="Měna 2 2 4 3 2 9" xfId="17951" xr:uid="{3CACA001-990F-4648-BE4F-E05D9E005251}"/>
    <cellStyle name="Měna 2 2 4 3 2 9 2" xfId="44411" xr:uid="{491A6B84-080A-45F3-B0EA-FBE43D0A7662}"/>
    <cellStyle name="Měna 2 2 4 3 3" xfId="521" xr:uid="{3DD18BEB-36A8-48BE-8620-913A55B9DD54}"/>
    <cellStyle name="Měna 2 2 4 3 3 10" xfId="26981" xr:uid="{B5116CBC-F6B4-4960-A677-1A958D72B7EB}"/>
    <cellStyle name="Měna 2 2 4 3 3 2" xfId="1151" xr:uid="{835276F8-877F-43B9-88DA-F90F8FE7C3DB}"/>
    <cellStyle name="Měna 2 2 4 3 3 2 2" xfId="3671" xr:uid="{00F63B1B-A37F-4D68-BC23-BEF1516BFC7B}"/>
    <cellStyle name="Měna 2 2 4 3 3 2 2 2" xfId="8081" xr:uid="{6D6A5762-52D5-4ED2-AC68-660B14002ED2}"/>
    <cellStyle name="Měna 2 2 4 3 3 2 2 2 2" xfId="25721" xr:uid="{8141DA84-3793-444A-A69A-73822EFD9786}"/>
    <cellStyle name="Měna 2 2 4 3 3 2 2 2 2 2" xfId="52181" xr:uid="{AF900DE2-A476-46D2-AA59-CC4A59898B20}"/>
    <cellStyle name="Měna 2 2 4 3 3 2 2 2 3" xfId="34541" xr:uid="{EBA406C1-1C3A-481E-BAD1-9E6D7901B666}"/>
    <cellStyle name="Měna 2 2 4 3 3 2 2 3" xfId="12491" xr:uid="{AB7240CB-06F1-4096-AE34-64CC281FF5B4}"/>
    <cellStyle name="Měna 2 2 4 3 3 2 2 3 2" xfId="38951" xr:uid="{F03CE0CC-8F3D-4B61-9B30-7591F4DA5ECE}"/>
    <cellStyle name="Měna 2 2 4 3 3 2 2 4" xfId="16901" xr:uid="{E0D824EA-E4EC-4ADC-953F-1F078A2AE971}"/>
    <cellStyle name="Měna 2 2 4 3 3 2 2 4 2" xfId="43361" xr:uid="{71921E09-B95B-43FE-B212-C4801AA2021B}"/>
    <cellStyle name="Měna 2 2 4 3 3 2 2 5" xfId="21311" xr:uid="{E7590119-502B-48C9-9FE4-E68A78DEC0AA}"/>
    <cellStyle name="Měna 2 2 4 3 3 2 2 5 2" xfId="47771" xr:uid="{BFF80657-7434-4E5F-B43E-6C5842894B22}"/>
    <cellStyle name="Měna 2 2 4 3 3 2 2 6" xfId="30131" xr:uid="{BD0DBE62-072E-4E50-9C6E-8D191F6E3788}"/>
    <cellStyle name="Měna 2 2 4 3 3 2 3" xfId="5561" xr:uid="{0CE3CBBD-9433-4B29-A04D-561563B3ED07}"/>
    <cellStyle name="Měna 2 2 4 3 3 2 3 2" xfId="23201" xr:uid="{442C110E-CBD4-4CE9-B476-F6673DA1764E}"/>
    <cellStyle name="Měna 2 2 4 3 3 2 3 2 2" xfId="49661" xr:uid="{641C717F-E7D9-4A54-B5E7-8C5A22723C63}"/>
    <cellStyle name="Měna 2 2 4 3 3 2 3 3" xfId="32021" xr:uid="{3A5C7D8E-0173-4FAE-84DC-5D4E02F7E447}"/>
    <cellStyle name="Měna 2 2 4 3 3 2 4" xfId="9971" xr:uid="{166F40D5-EA07-4FF1-A2B6-E7E0EB47894B}"/>
    <cellStyle name="Měna 2 2 4 3 3 2 4 2" xfId="36431" xr:uid="{A9EED480-65F2-45A1-B03C-35077342B0E8}"/>
    <cellStyle name="Měna 2 2 4 3 3 2 5" xfId="14381" xr:uid="{8EB94517-90F1-42D2-9519-C5E85AA8E490}"/>
    <cellStyle name="Měna 2 2 4 3 3 2 5 2" xfId="40841" xr:uid="{FCC0DA4B-E52F-4AB2-8257-8F936607B450}"/>
    <cellStyle name="Měna 2 2 4 3 3 2 6" xfId="18791" xr:uid="{9AFCAB6B-1B27-4DAE-8C20-9D74E43AEE24}"/>
    <cellStyle name="Měna 2 2 4 3 3 2 6 2" xfId="45251" xr:uid="{A9EC94DC-8998-4D87-8C35-81302166AB54}"/>
    <cellStyle name="Měna 2 2 4 3 3 2 7" xfId="27611" xr:uid="{EE2419D9-1111-43E4-AEA4-37FB49C1C259}"/>
    <cellStyle name="Měna 2 2 4 3 3 3" xfId="1781" xr:uid="{8EB06E0B-6D21-4F43-855D-2B395151E597}"/>
    <cellStyle name="Měna 2 2 4 3 3 3 2" xfId="4301" xr:uid="{EE5684A5-091B-495C-8832-6FC86DD777FC}"/>
    <cellStyle name="Měna 2 2 4 3 3 3 2 2" xfId="8711" xr:uid="{059268A5-EDF6-46D5-8B7F-C04306C20246}"/>
    <cellStyle name="Měna 2 2 4 3 3 3 2 2 2" xfId="26351" xr:uid="{DCE82E85-7E7E-4488-B819-835781AA7AF2}"/>
    <cellStyle name="Měna 2 2 4 3 3 3 2 2 2 2" xfId="52811" xr:uid="{F860D500-A8DA-4E92-A400-A65709CEF140}"/>
    <cellStyle name="Měna 2 2 4 3 3 3 2 2 3" xfId="35171" xr:uid="{539F8F2D-5FBF-4513-B2ED-0FD7AA1CF366}"/>
    <cellStyle name="Měna 2 2 4 3 3 3 2 3" xfId="13121" xr:uid="{BCBEB8D8-A839-46CC-BA18-BD0B5725F1FB}"/>
    <cellStyle name="Měna 2 2 4 3 3 3 2 3 2" xfId="39581" xr:uid="{5809330F-6F7B-48F2-B573-0CF34B776ECE}"/>
    <cellStyle name="Měna 2 2 4 3 3 3 2 4" xfId="17531" xr:uid="{ABFE477E-9398-4F8B-BB59-5109B29A4C08}"/>
    <cellStyle name="Měna 2 2 4 3 3 3 2 4 2" xfId="43991" xr:uid="{FB96F99A-BF2F-44F1-9736-D2A16E5E76BD}"/>
    <cellStyle name="Měna 2 2 4 3 3 3 2 5" xfId="21941" xr:uid="{A5F38E59-223A-4E32-B87D-E69C4391C1E1}"/>
    <cellStyle name="Měna 2 2 4 3 3 3 2 5 2" xfId="48401" xr:uid="{2856E397-5B12-4804-A426-3E5F7575FEA9}"/>
    <cellStyle name="Měna 2 2 4 3 3 3 2 6" xfId="30761" xr:uid="{3C37EF35-60BF-4D4A-B4D8-B122E262F0BC}"/>
    <cellStyle name="Měna 2 2 4 3 3 3 3" xfId="6191" xr:uid="{390D1012-8548-4FCF-94D7-469563941BF0}"/>
    <cellStyle name="Měna 2 2 4 3 3 3 3 2" xfId="23831" xr:uid="{A3BDFC4E-D692-4DAE-B75F-65CF8C7EB120}"/>
    <cellStyle name="Měna 2 2 4 3 3 3 3 2 2" xfId="50291" xr:uid="{727ECE42-4AF8-45D2-8549-70B43B0FE595}"/>
    <cellStyle name="Měna 2 2 4 3 3 3 3 3" xfId="32651" xr:uid="{6B5F164A-787C-498F-90A9-461E2AB090F3}"/>
    <cellStyle name="Měna 2 2 4 3 3 3 4" xfId="10601" xr:uid="{331E9059-FD69-4EFB-8920-A68A0EDEDABB}"/>
    <cellStyle name="Měna 2 2 4 3 3 3 4 2" xfId="37061" xr:uid="{6B766FD1-5015-4A06-884D-0C9504C5B137}"/>
    <cellStyle name="Měna 2 2 4 3 3 3 5" xfId="15011" xr:uid="{E725D20D-E86A-4E59-8599-430B7C78162B}"/>
    <cellStyle name="Měna 2 2 4 3 3 3 5 2" xfId="41471" xr:uid="{DD3EF19D-58BA-423D-A1E7-5EE6076BA8F6}"/>
    <cellStyle name="Měna 2 2 4 3 3 3 6" xfId="19421" xr:uid="{8A359B8B-31FF-42DF-8919-FDF1239E8FC6}"/>
    <cellStyle name="Měna 2 2 4 3 3 3 6 2" xfId="45881" xr:uid="{476144FB-6C8F-4C73-A0AF-B5D4350788B6}"/>
    <cellStyle name="Měna 2 2 4 3 3 3 7" xfId="28241" xr:uid="{A2AD4063-85BC-46B9-B3BB-A6909874FF2E}"/>
    <cellStyle name="Měna 2 2 4 3 3 4" xfId="2411" xr:uid="{9B78C0CB-E24F-422C-8C4F-5DAFCD68145A}"/>
    <cellStyle name="Měna 2 2 4 3 3 4 2" xfId="6821" xr:uid="{4546D361-E1E3-4108-B298-036E4E7B10AE}"/>
    <cellStyle name="Měna 2 2 4 3 3 4 2 2" xfId="24461" xr:uid="{BAF8728D-91AE-4655-9A1D-C4960A9D5594}"/>
    <cellStyle name="Měna 2 2 4 3 3 4 2 2 2" xfId="50921" xr:uid="{3C785723-FD73-43BA-90E5-CFB24CBAA2C4}"/>
    <cellStyle name="Měna 2 2 4 3 3 4 2 3" xfId="33281" xr:uid="{E51C6E6F-E6B6-4BBC-8301-CCFB88FA1107}"/>
    <cellStyle name="Měna 2 2 4 3 3 4 3" xfId="11231" xr:uid="{3AB41130-054C-4644-8FE7-B6549D7710D3}"/>
    <cellStyle name="Měna 2 2 4 3 3 4 3 2" xfId="37691" xr:uid="{6279A851-1B13-4F07-AD9B-B4808BAFC230}"/>
    <cellStyle name="Měna 2 2 4 3 3 4 4" xfId="15641" xr:uid="{EC18C566-CFDF-43EF-B901-338C1D34F629}"/>
    <cellStyle name="Měna 2 2 4 3 3 4 4 2" xfId="42101" xr:uid="{7FC84F82-D1B5-49C2-A98E-B1C4ADAB52F4}"/>
    <cellStyle name="Měna 2 2 4 3 3 4 5" xfId="20051" xr:uid="{B0FB0B10-B71F-40D6-836F-3CBF1AAA91D8}"/>
    <cellStyle name="Měna 2 2 4 3 3 4 5 2" xfId="46511" xr:uid="{B63B476A-F20E-4920-85E1-3C33F243AB98}"/>
    <cellStyle name="Měna 2 2 4 3 3 4 6" xfId="28871" xr:uid="{FCDCF999-6CB3-418A-AD4B-488BCA915A61}"/>
    <cellStyle name="Měna 2 2 4 3 3 5" xfId="3041" xr:uid="{E70B89B4-A281-4E90-9B03-FADFF2F88A30}"/>
    <cellStyle name="Měna 2 2 4 3 3 5 2" xfId="7451" xr:uid="{7E698332-70D2-4149-95AD-5AD42B0C59B0}"/>
    <cellStyle name="Měna 2 2 4 3 3 5 2 2" xfId="25091" xr:uid="{715C1891-A685-44E4-B192-46C649B6AD1D}"/>
    <cellStyle name="Měna 2 2 4 3 3 5 2 2 2" xfId="51551" xr:uid="{19C292A7-B209-4FF0-9C44-CC316AB59436}"/>
    <cellStyle name="Měna 2 2 4 3 3 5 2 3" xfId="33911" xr:uid="{E1322DA6-26DF-4BA4-A49F-C7517D88AC83}"/>
    <cellStyle name="Měna 2 2 4 3 3 5 3" xfId="11861" xr:uid="{9075614E-B6FE-4291-9DF1-8F6CC044C0F8}"/>
    <cellStyle name="Měna 2 2 4 3 3 5 3 2" xfId="38321" xr:uid="{C001D145-70EB-4518-B0AA-D8C8CA35ABE0}"/>
    <cellStyle name="Měna 2 2 4 3 3 5 4" xfId="16271" xr:uid="{389BE3BF-F348-4C6B-B87D-8E26ACC3FC70}"/>
    <cellStyle name="Měna 2 2 4 3 3 5 4 2" xfId="42731" xr:uid="{2D836C42-7EB7-4C30-8D72-B968CD32D007}"/>
    <cellStyle name="Měna 2 2 4 3 3 5 5" xfId="20681" xr:uid="{7A935CBA-751E-4C07-9C25-3CC99192F18D}"/>
    <cellStyle name="Měna 2 2 4 3 3 5 5 2" xfId="47141" xr:uid="{57653EEE-B917-426C-9943-F1DF5ED34979}"/>
    <cellStyle name="Měna 2 2 4 3 3 5 6" xfId="29501" xr:uid="{8CD47509-6244-4240-8DE4-F5F246F89833}"/>
    <cellStyle name="Měna 2 2 4 3 3 6" xfId="4931" xr:uid="{47CA3102-EEE8-442D-B75E-0183B7744F70}"/>
    <cellStyle name="Měna 2 2 4 3 3 6 2" xfId="22571" xr:uid="{5698935D-4AFC-4C67-9CBE-85D441AC6EBA}"/>
    <cellStyle name="Měna 2 2 4 3 3 6 2 2" xfId="49031" xr:uid="{0D64A44C-0FAD-436B-AA84-EA6D8D16A8C0}"/>
    <cellStyle name="Měna 2 2 4 3 3 6 3" xfId="31391" xr:uid="{71161D23-165D-4848-AFDD-70F4F4240BE6}"/>
    <cellStyle name="Měna 2 2 4 3 3 7" xfId="9341" xr:uid="{8C15BA0F-0AA9-4A69-B559-B68E039CE23F}"/>
    <cellStyle name="Měna 2 2 4 3 3 7 2" xfId="35801" xr:uid="{8CFD2BCE-D2A4-486A-BBFD-EFBCBDEF72F1}"/>
    <cellStyle name="Měna 2 2 4 3 3 8" xfId="13751" xr:uid="{84816338-44A6-4A22-8563-4CEF17638785}"/>
    <cellStyle name="Měna 2 2 4 3 3 8 2" xfId="40211" xr:uid="{DD79DE52-F23F-419C-BA9A-1B4C710ABA38}"/>
    <cellStyle name="Měna 2 2 4 3 3 9" xfId="18161" xr:uid="{63279449-715C-46F7-87C8-D2446C6275D8}"/>
    <cellStyle name="Měna 2 2 4 3 3 9 2" xfId="44621" xr:uid="{39F3BC71-DF22-4B59-9B85-2FE8401A2853}"/>
    <cellStyle name="Měna 2 2 4 3 4" xfId="731" xr:uid="{0425567A-1D03-4993-BDE0-5209E30A9587}"/>
    <cellStyle name="Měna 2 2 4 3 4 2" xfId="3251" xr:uid="{8372FC2C-3868-44F7-BED6-7E04F38A3C1D}"/>
    <cellStyle name="Měna 2 2 4 3 4 2 2" xfId="7661" xr:uid="{E8DAA340-9D53-459B-8C19-73D510091EEC}"/>
    <cellStyle name="Měna 2 2 4 3 4 2 2 2" xfId="25301" xr:uid="{A1578E13-E27A-4C02-9861-27FB70D37FE9}"/>
    <cellStyle name="Měna 2 2 4 3 4 2 2 2 2" xfId="51761" xr:uid="{9FC0BDAC-B74B-4476-9EF9-7BD7736BD3D2}"/>
    <cellStyle name="Měna 2 2 4 3 4 2 2 3" xfId="34121" xr:uid="{F1700BD8-EB1D-478D-9601-9ABBC0693E23}"/>
    <cellStyle name="Měna 2 2 4 3 4 2 3" xfId="12071" xr:uid="{41A1291E-3EB0-4E4A-A912-A132C5E91625}"/>
    <cellStyle name="Měna 2 2 4 3 4 2 3 2" xfId="38531" xr:uid="{FB3D3F88-2B40-48B9-98D5-A9E35B2F7C32}"/>
    <cellStyle name="Měna 2 2 4 3 4 2 4" xfId="16481" xr:uid="{371B0EBC-80ED-4DAA-9E3F-7C1FFD8C5B06}"/>
    <cellStyle name="Měna 2 2 4 3 4 2 4 2" xfId="42941" xr:uid="{3804C452-45E4-44BA-B2F6-609463725A09}"/>
    <cellStyle name="Měna 2 2 4 3 4 2 5" xfId="20891" xr:uid="{17C15E09-79FA-45C2-963B-D62C940629D6}"/>
    <cellStyle name="Měna 2 2 4 3 4 2 5 2" xfId="47351" xr:uid="{DC588633-1509-43AC-9FB3-514B00B74CF6}"/>
    <cellStyle name="Měna 2 2 4 3 4 2 6" xfId="29711" xr:uid="{6A7A8116-0D1E-4E37-BE7C-A07B4EF179B3}"/>
    <cellStyle name="Měna 2 2 4 3 4 3" xfId="5141" xr:uid="{9876BFCA-601F-4455-8CA5-114CC8DF2BB7}"/>
    <cellStyle name="Měna 2 2 4 3 4 3 2" xfId="22781" xr:uid="{9049AE09-CD7D-4548-86BC-FE65A635AD93}"/>
    <cellStyle name="Měna 2 2 4 3 4 3 2 2" xfId="49241" xr:uid="{AF36DD2C-89BD-4687-AE0F-3B9B6EBACFB5}"/>
    <cellStyle name="Měna 2 2 4 3 4 3 3" xfId="31601" xr:uid="{74975F11-DA02-490D-AFEF-74EEEC5FDD85}"/>
    <cellStyle name="Měna 2 2 4 3 4 4" xfId="9551" xr:uid="{8BF9CDEF-DB4F-4633-9D8D-B22FDC80A57B}"/>
    <cellStyle name="Měna 2 2 4 3 4 4 2" xfId="36011" xr:uid="{2D1B58F1-4B1B-47D1-8238-F985E13590CF}"/>
    <cellStyle name="Měna 2 2 4 3 4 5" xfId="13961" xr:uid="{7353F3A6-A942-4933-952A-B96D0EA90346}"/>
    <cellStyle name="Měna 2 2 4 3 4 5 2" xfId="40421" xr:uid="{B353AB2E-936D-44B9-9438-136A8D22630B}"/>
    <cellStyle name="Měna 2 2 4 3 4 6" xfId="18371" xr:uid="{3999162D-91E6-44C4-8EFC-D53350C4B696}"/>
    <cellStyle name="Měna 2 2 4 3 4 6 2" xfId="44831" xr:uid="{450B82F2-4BDD-42D1-882B-9141EBC1F47E}"/>
    <cellStyle name="Měna 2 2 4 3 4 7" xfId="27191" xr:uid="{95F84C46-8385-4DB2-9416-A209D18B003B}"/>
    <cellStyle name="Měna 2 2 4 3 5" xfId="1361" xr:uid="{A4F4453D-D780-4E15-AD45-86459A43DFC0}"/>
    <cellStyle name="Měna 2 2 4 3 5 2" xfId="3881" xr:uid="{296D0B07-C7B5-4223-9791-3E2A80F87C39}"/>
    <cellStyle name="Měna 2 2 4 3 5 2 2" xfId="8291" xr:uid="{661CAC70-9941-465C-9DEE-FCB9A4217B15}"/>
    <cellStyle name="Měna 2 2 4 3 5 2 2 2" xfId="25931" xr:uid="{CFEB6402-9D1F-4AD9-8452-327AF789759F}"/>
    <cellStyle name="Měna 2 2 4 3 5 2 2 2 2" xfId="52391" xr:uid="{A6068431-798A-41D4-AB66-7BA80F55F5D0}"/>
    <cellStyle name="Měna 2 2 4 3 5 2 2 3" xfId="34751" xr:uid="{06A33D00-EBAA-4C31-89FD-93B9CE639705}"/>
    <cellStyle name="Měna 2 2 4 3 5 2 3" xfId="12701" xr:uid="{A79498C5-1E4C-42FB-B5F0-4466BC5D28F0}"/>
    <cellStyle name="Měna 2 2 4 3 5 2 3 2" xfId="39161" xr:uid="{0FC6F178-236B-4422-8D23-954A74042EC8}"/>
    <cellStyle name="Měna 2 2 4 3 5 2 4" xfId="17111" xr:uid="{42AE0EDC-1509-40AC-B29F-CD06E8579A10}"/>
    <cellStyle name="Měna 2 2 4 3 5 2 4 2" xfId="43571" xr:uid="{FE51376E-7DCA-437F-9224-D37E270916E9}"/>
    <cellStyle name="Měna 2 2 4 3 5 2 5" xfId="21521" xr:uid="{FAC5444D-885F-4358-ACBC-6740624D2DA3}"/>
    <cellStyle name="Měna 2 2 4 3 5 2 5 2" xfId="47981" xr:uid="{5F5C716A-24D9-456D-BE5B-8FD926D9C86F}"/>
    <cellStyle name="Měna 2 2 4 3 5 2 6" xfId="30341" xr:uid="{E8A3FCB0-4EFB-47F2-A0D6-BC99DB1C7B52}"/>
    <cellStyle name="Měna 2 2 4 3 5 3" xfId="5771" xr:uid="{CF05AEDE-EDE9-49F4-A1A9-CB9635D9986A}"/>
    <cellStyle name="Měna 2 2 4 3 5 3 2" xfId="23411" xr:uid="{2C9223A3-BC57-4864-9DDA-2811E1274F80}"/>
    <cellStyle name="Měna 2 2 4 3 5 3 2 2" xfId="49871" xr:uid="{922E7755-A085-44C5-BAC4-578DE80B3C16}"/>
    <cellStyle name="Měna 2 2 4 3 5 3 3" xfId="32231" xr:uid="{CDE8AC66-5212-4960-A7B0-7FD2A198DE54}"/>
    <cellStyle name="Měna 2 2 4 3 5 4" xfId="10181" xr:uid="{826CC0AA-5683-4FD0-BEF2-3A045EDBB456}"/>
    <cellStyle name="Měna 2 2 4 3 5 4 2" xfId="36641" xr:uid="{FF30B294-240E-4864-AC88-6FBCA863DB3A}"/>
    <cellStyle name="Měna 2 2 4 3 5 5" xfId="14591" xr:uid="{5AD413C3-9EC8-42F2-9C39-A8B163B42A0B}"/>
    <cellStyle name="Měna 2 2 4 3 5 5 2" xfId="41051" xr:uid="{C07E203A-A648-4627-993E-C147512F56D2}"/>
    <cellStyle name="Měna 2 2 4 3 5 6" xfId="19001" xr:uid="{024814BA-9143-4DCE-A09F-DC0E0E5321B6}"/>
    <cellStyle name="Měna 2 2 4 3 5 6 2" xfId="45461" xr:uid="{0DC9F497-5B34-4006-80C3-6E5C81129F4A}"/>
    <cellStyle name="Měna 2 2 4 3 5 7" xfId="27821" xr:uid="{563C247B-61E8-4E07-AACD-4E36F48543FE}"/>
    <cellStyle name="Měna 2 2 4 3 6" xfId="1991" xr:uid="{0156EE4D-5330-4E0E-A927-2A6E024C2B4B}"/>
    <cellStyle name="Měna 2 2 4 3 6 2" xfId="6401" xr:uid="{B7DB7C64-E10E-48B7-808D-DB944B3943AB}"/>
    <cellStyle name="Měna 2 2 4 3 6 2 2" xfId="24041" xr:uid="{E493D09F-A362-4D39-A417-672BE5FE8399}"/>
    <cellStyle name="Měna 2 2 4 3 6 2 2 2" xfId="50501" xr:uid="{C46AC560-E04B-4A76-AC06-441D80DC9F84}"/>
    <cellStyle name="Měna 2 2 4 3 6 2 3" xfId="32861" xr:uid="{006631E9-248B-46A4-9186-F5AD80C12015}"/>
    <cellStyle name="Měna 2 2 4 3 6 3" xfId="10811" xr:uid="{DEB314B8-DA5D-4311-82EC-DEEA48525CE8}"/>
    <cellStyle name="Měna 2 2 4 3 6 3 2" xfId="37271" xr:uid="{B3E68C85-4417-4851-86A6-81CF42AA1602}"/>
    <cellStyle name="Měna 2 2 4 3 6 4" xfId="15221" xr:uid="{8A3CB3E1-ABDE-4350-BCA4-9B6DE0E8429C}"/>
    <cellStyle name="Měna 2 2 4 3 6 4 2" xfId="41681" xr:uid="{21879DFD-E484-4E71-8EFE-00FE0F1879C8}"/>
    <cellStyle name="Měna 2 2 4 3 6 5" xfId="19631" xr:uid="{360F49B2-E14D-4B07-BD19-908081F934DD}"/>
    <cellStyle name="Měna 2 2 4 3 6 5 2" xfId="46091" xr:uid="{4E2889D6-55D7-4458-8C6B-C5F572BFE541}"/>
    <cellStyle name="Měna 2 2 4 3 6 6" xfId="28451" xr:uid="{948A61DC-9802-450B-A663-ADE3A4054373}"/>
    <cellStyle name="Měna 2 2 4 3 7" xfId="2621" xr:uid="{57E944E5-57FC-447B-94AC-B4537CEA950F}"/>
    <cellStyle name="Měna 2 2 4 3 7 2" xfId="7031" xr:uid="{507024C9-A81D-4A83-83E6-20E031A93E11}"/>
    <cellStyle name="Měna 2 2 4 3 7 2 2" xfId="24671" xr:uid="{E29A5DF9-D961-444C-8E44-5E1FD6C9DDAE}"/>
    <cellStyle name="Měna 2 2 4 3 7 2 2 2" xfId="51131" xr:uid="{1B97D351-7DA7-4B37-AE70-03AB938F47D5}"/>
    <cellStyle name="Měna 2 2 4 3 7 2 3" xfId="33491" xr:uid="{C05B01DF-84D6-4C78-B8AF-6AFCD77C0856}"/>
    <cellStyle name="Měna 2 2 4 3 7 3" xfId="11441" xr:uid="{1CC3711E-4582-4023-AC6F-B7CCB64C29BF}"/>
    <cellStyle name="Měna 2 2 4 3 7 3 2" xfId="37901" xr:uid="{5B0383F4-ADEB-4BF9-8A03-473A447B94CB}"/>
    <cellStyle name="Měna 2 2 4 3 7 4" xfId="15851" xr:uid="{200A1337-23F6-4559-A777-B766F2651D83}"/>
    <cellStyle name="Měna 2 2 4 3 7 4 2" xfId="42311" xr:uid="{02092269-7E7E-4AE0-A07E-A5B8C4F8047C}"/>
    <cellStyle name="Měna 2 2 4 3 7 5" xfId="20261" xr:uid="{43A3CFE7-8A71-440D-9A83-5C56AF90F6A0}"/>
    <cellStyle name="Měna 2 2 4 3 7 5 2" xfId="46721" xr:uid="{44A0AC3B-29F6-40F0-9232-07CCC1090646}"/>
    <cellStyle name="Měna 2 2 4 3 7 6" xfId="29081" xr:uid="{D9132DF6-5B68-4E64-94EE-BCAAE516A538}"/>
    <cellStyle name="Měna 2 2 4 3 8" xfId="4511" xr:uid="{914175BB-C9D0-4CFE-8FEA-AD6D1526469E}"/>
    <cellStyle name="Měna 2 2 4 3 8 2" xfId="22151" xr:uid="{4DB1C9C5-05E1-4033-8359-39715C784601}"/>
    <cellStyle name="Měna 2 2 4 3 8 2 2" xfId="48611" xr:uid="{D7B5D31F-9D62-45DB-BBF6-61070E2E4B78}"/>
    <cellStyle name="Měna 2 2 4 3 8 3" xfId="30971" xr:uid="{356844A3-3D5B-4169-9FD3-E4A3360A088D}"/>
    <cellStyle name="Měna 2 2 4 3 9" xfId="8921" xr:uid="{DD0DA7F2-AC98-4D9E-84D0-5F534EB1AC44}"/>
    <cellStyle name="Měna 2 2 4 3 9 2" xfId="35381" xr:uid="{CEBAB986-DCBD-460F-8BB5-80968B02DAEB}"/>
    <cellStyle name="Měna 2 2 4 4" xfId="142" xr:uid="{D842BD11-8C05-4EFC-A322-E376A8BAEDE5}"/>
    <cellStyle name="Měna 2 2 4 4 10" xfId="13373" xr:uid="{F93423B2-0C14-4530-BC5D-2E5737F4800E}"/>
    <cellStyle name="Měna 2 2 4 4 10 2" xfId="39833" xr:uid="{94C31EE1-7EDE-43FA-B353-74A4283B61F6}"/>
    <cellStyle name="Měna 2 2 4 4 11" xfId="17783" xr:uid="{C5DCEE8F-9131-4E56-99FB-12DEC4EFA6DA}"/>
    <cellStyle name="Měna 2 2 4 4 11 2" xfId="44243" xr:uid="{4CDD46B9-FE09-467E-8842-7128E87CBA3F}"/>
    <cellStyle name="Měna 2 2 4 4 12" xfId="26603" xr:uid="{A215CDA3-FBBC-4580-96A4-0DB07B8A779E}"/>
    <cellStyle name="Měna 2 2 4 4 2" xfId="353" xr:uid="{D3E71595-CF9A-43C3-A65F-66741E991EBC}"/>
    <cellStyle name="Měna 2 2 4 4 2 10" xfId="26813" xr:uid="{6E6C9DAD-69CF-4F49-9F87-5E162D0482E4}"/>
    <cellStyle name="Měna 2 2 4 4 2 2" xfId="983" xr:uid="{C730A04B-3738-45BF-9FDA-AA156B5D798E}"/>
    <cellStyle name="Měna 2 2 4 4 2 2 2" xfId="3503" xr:uid="{E3AB574E-7275-4082-AC33-EA95BD635839}"/>
    <cellStyle name="Měna 2 2 4 4 2 2 2 2" xfId="7913" xr:uid="{C210F94B-3B22-42DF-B093-67FCA4A6E1E8}"/>
    <cellStyle name="Měna 2 2 4 4 2 2 2 2 2" xfId="25553" xr:uid="{3226BAFA-EE9E-4F98-9102-70F29E1C76C0}"/>
    <cellStyle name="Měna 2 2 4 4 2 2 2 2 2 2" xfId="52013" xr:uid="{CF765D08-CFE9-4039-9780-57A79DEA18C5}"/>
    <cellStyle name="Měna 2 2 4 4 2 2 2 2 3" xfId="34373" xr:uid="{E97862B4-45BE-4675-92D9-D1DF1E7CB5FD}"/>
    <cellStyle name="Měna 2 2 4 4 2 2 2 3" xfId="12323" xr:uid="{76C70DB1-4749-491E-A855-5631C2C47619}"/>
    <cellStyle name="Měna 2 2 4 4 2 2 2 3 2" xfId="38783" xr:uid="{0CC7A836-3AA0-4E62-A6E4-32F9EDB550FC}"/>
    <cellStyle name="Měna 2 2 4 4 2 2 2 4" xfId="16733" xr:uid="{640E28A9-CCA2-4A6B-81D3-A0D8806D34E0}"/>
    <cellStyle name="Měna 2 2 4 4 2 2 2 4 2" xfId="43193" xr:uid="{B70203E5-5011-4C69-867B-38F03A904559}"/>
    <cellStyle name="Měna 2 2 4 4 2 2 2 5" xfId="21143" xr:uid="{2D6C96F0-72E2-4C39-AB0A-1BDCCBEF3AD4}"/>
    <cellStyle name="Měna 2 2 4 4 2 2 2 5 2" xfId="47603" xr:uid="{9BC79A49-C7F2-45F6-A312-96A0A51561FC}"/>
    <cellStyle name="Měna 2 2 4 4 2 2 2 6" xfId="29963" xr:uid="{DA1891EA-BD8C-40C1-9D1B-0083CB720E0E}"/>
    <cellStyle name="Měna 2 2 4 4 2 2 3" xfId="5393" xr:uid="{C39E6922-65B0-44D5-B2C7-4CD807B560EB}"/>
    <cellStyle name="Měna 2 2 4 4 2 2 3 2" xfId="23033" xr:uid="{9D7257FA-0651-4A1F-A9F9-59511652270E}"/>
    <cellStyle name="Měna 2 2 4 4 2 2 3 2 2" xfId="49493" xr:uid="{1A76AC1E-492F-4B57-B7B1-6AF4E12EB785}"/>
    <cellStyle name="Měna 2 2 4 4 2 2 3 3" xfId="31853" xr:uid="{FF896B4A-ED61-4174-89D7-0CB63A0DBC08}"/>
    <cellStyle name="Měna 2 2 4 4 2 2 4" xfId="9803" xr:uid="{AEB9FF8E-1E77-4AF5-B53D-C2F678367110}"/>
    <cellStyle name="Měna 2 2 4 4 2 2 4 2" xfId="36263" xr:uid="{7A649AFD-E269-48A3-8AB1-13762B4631B6}"/>
    <cellStyle name="Měna 2 2 4 4 2 2 5" xfId="14213" xr:uid="{427EB060-5BA8-4EAF-84DD-C691B1D70F9A}"/>
    <cellStyle name="Měna 2 2 4 4 2 2 5 2" xfId="40673" xr:uid="{C9AFE39D-BED2-426C-ACDB-895CBB03DCE8}"/>
    <cellStyle name="Měna 2 2 4 4 2 2 6" xfId="18623" xr:uid="{5B6D7819-F672-4764-900C-122142C519A7}"/>
    <cellStyle name="Měna 2 2 4 4 2 2 6 2" xfId="45083" xr:uid="{7034605B-42B1-4878-A0DD-A90E1F65268F}"/>
    <cellStyle name="Měna 2 2 4 4 2 2 7" xfId="27443" xr:uid="{BEBBEB20-1CB0-4DC5-AAE3-7A692A92F82A}"/>
    <cellStyle name="Měna 2 2 4 4 2 3" xfId="1613" xr:uid="{1E3430AB-A6F3-49CE-9F82-AFD485C8FD8D}"/>
    <cellStyle name="Měna 2 2 4 4 2 3 2" xfId="4133" xr:uid="{E0CD9711-E0CC-4E94-84E6-D4D8D3F4FA47}"/>
    <cellStyle name="Měna 2 2 4 4 2 3 2 2" xfId="8543" xr:uid="{EE153CA7-82E0-488D-9AA8-7AA41FEBD554}"/>
    <cellStyle name="Měna 2 2 4 4 2 3 2 2 2" xfId="26183" xr:uid="{6F57ACEB-C4FF-4D8A-8903-432768E3B8BE}"/>
    <cellStyle name="Měna 2 2 4 4 2 3 2 2 2 2" xfId="52643" xr:uid="{5191C07E-69CA-4502-87D8-89D153C6492E}"/>
    <cellStyle name="Měna 2 2 4 4 2 3 2 2 3" xfId="35003" xr:uid="{4D075A4E-F29E-4FDA-BCE1-049BFC362E7B}"/>
    <cellStyle name="Měna 2 2 4 4 2 3 2 3" xfId="12953" xr:uid="{21010FD0-30B4-4F21-8B2C-F836A7AD772C}"/>
    <cellStyle name="Měna 2 2 4 4 2 3 2 3 2" xfId="39413" xr:uid="{F3086842-30C4-4100-80C9-9EB40392D271}"/>
    <cellStyle name="Měna 2 2 4 4 2 3 2 4" xfId="17363" xr:uid="{2457D770-0DAF-444D-AE66-476470C1D609}"/>
    <cellStyle name="Měna 2 2 4 4 2 3 2 4 2" xfId="43823" xr:uid="{03C436A5-0735-468B-95C9-678C9BC44E38}"/>
    <cellStyle name="Měna 2 2 4 4 2 3 2 5" xfId="21773" xr:uid="{ED84E35E-5D15-4B04-9175-89B00F12D77C}"/>
    <cellStyle name="Měna 2 2 4 4 2 3 2 5 2" xfId="48233" xr:uid="{A675BCB8-8DAE-4D06-BB92-EEC2EB3270A1}"/>
    <cellStyle name="Měna 2 2 4 4 2 3 2 6" xfId="30593" xr:uid="{78CDC117-F5AB-4913-97C4-7450B77E8324}"/>
    <cellStyle name="Měna 2 2 4 4 2 3 3" xfId="6023" xr:uid="{CB2FD1FF-C712-464F-B117-B9C58C58CC13}"/>
    <cellStyle name="Měna 2 2 4 4 2 3 3 2" xfId="23663" xr:uid="{0B528302-C8C9-489A-9EDA-6BB108D1B1D3}"/>
    <cellStyle name="Měna 2 2 4 4 2 3 3 2 2" xfId="50123" xr:uid="{170B7041-425A-49F2-880C-0BA898E91BBF}"/>
    <cellStyle name="Měna 2 2 4 4 2 3 3 3" xfId="32483" xr:uid="{4139EF33-418B-4618-BB1D-44B362687F48}"/>
    <cellStyle name="Měna 2 2 4 4 2 3 4" xfId="10433" xr:uid="{0332DAA4-0C3F-4B4C-A834-2D5D045A3B57}"/>
    <cellStyle name="Měna 2 2 4 4 2 3 4 2" xfId="36893" xr:uid="{AB045AB8-3B51-48EB-9F6C-169089BED861}"/>
    <cellStyle name="Měna 2 2 4 4 2 3 5" xfId="14843" xr:uid="{A3088812-441C-4B98-BECA-027317C6AF08}"/>
    <cellStyle name="Měna 2 2 4 4 2 3 5 2" xfId="41303" xr:uid="{86C3A59B-CC6F-4C37-9FD9-C4AA9BFB83F7}"/>
    <cellStyle name="Měna 2 2 4 4 2 3 6" xfId="19253" xr:uid="{F24DA7D0-B3C2-48F5-9D97-4F12354B9C7E}"/>
    <cellStyle name="Měna 2 2 4 4 2 3 6 2" xfId="45713" xr:uid="{EEA3213F-1820-4F40-8B20-F73D90417664}"/>
    <cellStyle name="Měna 2 2 4 4 2 3 7" xfId="28073" xr:uid="{A2861CB1-60B5-4B3A-A74B-CC652CF678C5}"/>
    <cellStyle name="Měna 2 2 4 4 2 4" xfId="2243" xr:uid="{9065A603-F4CB-4A76-BB90-A05648DC8B01}"/>
    <cellStyle name="Měna 2 2 4 4 2 4 2" xfId="6653" xr:uid="{86842BFD-259E-4745-B48D-18B5455F69F9}"/>
    <cellStyle name="Měna 2 2 4 4 2 4 2 2" xfId="24293" xr:uid="{03F2F043-B5C3-4DDE-A28A-973B41BD2903}"/>
    <cellStyle name="Měna 2 2 4 4 2 4 2 2 2" xfId="50753" xr:uid="{757BFA4F-424F-48B2-BDFC-C96B8A9E2258}"/>
    <cellStyle name="Měna 2 2 4 4 2 4 2 3" xfId="33113" xr:uid="{75D982FA-8203-496C-A793-97793FB635F6}"/>
    <cellStyle name="Měna 2 2 4 4 2 4 3" xfId="11063" xr:uid="{0BD9A9E9-3FE5-419E-8910-39A2230BA718}"/>
    <cellStyle name="Měna 2 2 4 4 2 4 3 2" xfId="37523" xr:uid="{41811F60-622E-4B84-98F5-C9F4CA687B85}"/>
    <cellStyle name="Měna 2 2 4 4 2 4 4" xfId="15473" xr:uid="{B906A33F-484C-447C-870C-60D926AC002F}"/>
    <cellStyle name="Měna 2 2 4 4 2 4 4 2" xfId="41933" xr:uid="{0038738A-DECD-4FE5-A9CC-A6E1C7F1239A}"/>
    <cellStyle name="Měna 2 2 4 4 2 4 5" xfId="19883" xr:uid="{2AEDD3B8-2858-43DE-A6CE-9C09C3268B2A}"/>
    <cellStyle name="Měna 2 2 4 4 2 4 5 2" xfId="46343" xr:uid="{C688522F-5BCC-490A-B219-D00E19BD643B}"/>
    <cellStyle name="Měna 2 2 4 4 2 4 6" xfId="28703" xr:uid="{E6EB5129-C4DF-4410-A472-0A4D48B5CF97}"/>
    <cellStyle name="Měna 2 2 4 4 2 5" xfId="2873" xr:uid="{C712BD8D-6033-4CDD-8820-04C8517EAC3F}"/>
    <cellStyle name="Měna 2 2 4 4 2 5 2" xfId="7283" xr:uid="{72E6E87C-DFB3-4915-856F-B11AB8BC1A4B}"/>
    <cellStyle name="Měna 2 2 4 4 2 5 2 2" xfId="24923" xr:uid="{14181D75-DD0C-447C-B3FD-0D89E9E55226}"/>
    <cellStyle name="Měna 2 2 4 4 2 5 2 2 2" xfId="51383" xr:uid="{E73B988A-247B-4A0D-A6E7-099836B4316C}"/>
    <cellStyle name="Měna 2 2 4 4 2 5 2 3" xfId="33743" xr:uid="{A4A2B3F9-FDB9-4D38-AB43-30696E2C7168}"/>
    <cellStyle name="Měna 2 2 4 4 2 5 3" xfId="11693" xr:uid="{15DEFBD3-36A7-4410-8E3F-7D549301BC8B}"/>
    <cellStyle name="Měna 2 2 4 4 2 5 3 2" xfId="38153" xr:uid="{4AB98F8D-749D-47FA-946A-65919AE96B03}"/>
    <cellStyle name="Měna 2 2 4 4 2 5 4" xfId="16103" xr:uid="{920E662E-4B03-4050-854D-CD2080ECAA86}"/>
    <cellStyle name="Měna 2 2 4 4 2 5 4 2" xfId="42563" xr:uid="{D214EC18-825C-4B1B-87C5-10942EF11936}"/>
    <cellStyle name="Měna 2 2 4 4 2 5 5" xfId="20513" xr:uid="{62E211AC-DF54-4A62-84D1-12CC8DCD2935}"/>
    <cellStyle name="Měna 2 2 4 4 2 5 5 2" xfId="46973" xr:uid="{C21F0839-C0EF-436D-BA66-38729C338A15}"/>
    <cellStyle name="Měna 2 2 4 4 2 5 6" xfId="29333" xr:uid="{A4CC9C3E-F7AB-4DA6-8E17-5EA447724305}"/>
    <cellStyle name="Měna 2 2 4 4 2 6" xfId="4763" xr:uid="{82E03341-3344-42E5-8807-52B78CDFFC20}"/>
    <cellStyle name="Měna 2 2 4 4 2 6 2" xfId="22403" xr:uid="{5E5303C1-ECFB-4213-BAF4-821A6D7C24E1}"/>
    <cellStyle name="Měna 2 2 4 4 2 6 2 2" xfId="48863" xr:uid="{4350B24B-FD57-4B3A-98BC-1363A6FADF1F}"/>
    <cellStyle name="Měna 2 2 4 4 2 6 3" xfId="31223" xr:uid="{85FA92AE-298C-4A96-9AB6-6771B5C1A2D9}"/>
    <cellStyle name="Měna 2 2 4 4 2 7" xfId="9173" xr:uid="{3728C476-333C-4988-AAA4-02D8104C50B4}"/>
    <cellStyle name="Měna 2 2 4 4 2 7 2" xfId="35633" xr:uid="{74A2CD02-A321-400F-AE27-9B1461CDE105}"/>
    <cellStyle name="Měna 2 2 4 4 2 8" xfId="13583" xr:uid="{B09DE26F-3B3E-4E13-9E99-FE873918DF30}"/>
    <cellStyle name="Měna 2 2 4 4 2 8 2" xfId="40043" xr:uid="{B132F42A-9F1D-4D08-89B4-8DC7593F53CB}"/>
    <cellStyle name="Měna 2 2 4 4 2 9" xfId="17993" xr:uid="{C0FA5F0F-BCEB-41A6-ABC8-9B67204F227B}"/>
    <cellStyle name="Měna 2 2 4 4 2 9 2" xfId="44453" xr:uid="{FDFB469B-4C0C-45C7-B778-60341F9B883A}"/>
    <cellStyle name="Měna 2 2 4 4 3" xfId="563" xr:uid="{03D9192B-EBAD-4B64-A728-5927F2F4E89A}"/>
    <cellStyle name="Měna 2 2 4 4 3 10" xfId="27023" xr:uid="{5EB5CB09-1705-46FC-864E-80F68C4BFD26}"/>
    <cellStyle name="Měna 2 2 4 4 3 2" xfId="1193" xr:uid="{6866DA86-8646-410D-A582-1E782F1EE9BC}"/>
    <cellStyle name="Měna 2 2 4 4 3 2 2" xfId="3713" xr:uid="{7DA2BCFA-D076-4906-815A-13BE2D47AE0E}"/>
    <cellStyle name="Měna 2 2 4 4 3 2 2 2" xfId="8123" xr:uid="{43043C35-4E77-450E-9BEB-5BD3655EC463}"/>
    <cellStyle name="Měna 2 2 4 4 3 2 2 2 2" xfId="25763" xr:uid="{1D1124FE-4362-4B24-9B8B-4368DD61DFCD}"/>
    <cellStyle name="Měna 2 2 4 4 3 2 2 2 2 2" xfId="52223" xr:uid="{95973104-03C4-4F13-B1F0-E5FB9DF8C0D2}"/>
    <cellStyle name="Měna 2 2 4 4 3 2 2 2 3" xfId="34583" xr:uid="{4D212122-DE26-4641-9F33-978E4975A78C}"/>
    <cellStyle name="Měna 2 2 4 4 3 2 2 3" xfId="12533" xr:uid="{F803A0C5-55E8-4D90-B9FA-4E96052A5B38}"/>
    <cellStyle name="Měna 2 2 4 4 3 2 2 3 2" xfId="38993" xr:uid="{29730881-A049-47D2-B096-75BE150ED608}"/>
    <cellStyle name="Měna 2 2 4 4 3 2 2 4" xfId="16943" xr:uid="{2247F014-AD0A-4786-B29C-4F3073C63648}"/>
    <cellStyle name="Měna 2 2 4 4 3 2 2 4 2" xfId="43403" xr:uid="{547C3FA1-B9F1-4385-BDB3-C8EE51536507}"/>
    <cellStyle name="Měna 2 2 4 4 3 2 2 5" xfId="21353" xr:uid="{A14576B8-4546-4276-ADCB-3D25456C8CD4}"/>
    <cellStyle name="Měna 2 2 4 4 3 2 2 5 2" xfId="47813" xr:uid="{CE29C151-818F-435F-A938-B576024A7516}"/>
    <cellStyle name="Měna 2 2 4 4 3 2 2 6" xfId="30173" xr:uid="{16870B3D-672A-4558-9D71-EBB5DC662E5C}"/>
    <cellStyle name="Měna 2 2 4 4 3 2 3" xfId="5603" xr:uid="{FBC2246F-3801-42BE-A235-BB75A5480605}"/>
    <cellStyle name="Měna 2 2 4 4 3 2 3 2" xfId="23243" xr:uid="{61298407-C76D-4663-AC10-A3DA05C23988}"/>
    <cellStyle name="Měna 2 2 4 4 3 2 3 2 2" xfId="49703" xr:uid="{C29C74B9-48FC-48C7-A5DE-54E487CD83FA}"/>
    <cellStyle name="Měna 2 2 4 4 3 2 3 3" xfId="32063" xr:uid="{6E1AFFC9-8A9E-43C5-9D12-25BDC56F6C7F}"/>
    <cellStyle name="Měna 2 2 4 4 3 2 4" xfId="10013" xr:uid="{A54904A6-1EDC-45F4-A67E-3F641128FDE0}"/>
    <cellStyle name="Měna 2 2 4 4 3 2 4 2" xfId="36473" xr:uid="{D1A8834E-9F3E-49B6-8155-AD1CDDDF84C1}"/>
    <cellStyle name="Měna 2 2 4 4 3 2 5" xfId="14423" xr:uid="{FBB679BC-A811-4DCF-AED0-133D2C2FFB19}"/>
    <cellStyle name="Měna 2 2 4 4 3 2 5 2" xfId="40883" xr:uid="{C7BF11F2-FD70-4CBD-BC5F-383E7552D646}"/>
    <cellStyle name="Měna 2 2 4 4 3 2 6" xfId="18833" xr:uid="{FFA946DC-C62C-4AA7-A021-1FF86206DCBD}"/>
    <cellStyle name="Měna 2 2 4 4 3 2 6 2" xfId="45293" xr:uid="{7E774069-223E-486D-BE45-D041D485F458}"/>
    <cellStyle name="Měna 2 2 4 4 3 2 7" xfId="27653" xr:uid="{EFBE5465-6827-4DB0-BE8F-38098C15D0AB}"/>
    <cellStyle name="Měna 2 2 4 4 3 3" xfId="1823" xr:uid="{5311E45C-FAD3-4825-B8AC-E8BA7CFD864D}"/>
    <cellStyle name="Měna 2 2 4 4 3 3 2" xfId="4343" xr:uid="{335D77B7-9D4F-4014-8650-69C4A4A0C880}"/>
    <cellStyle name="Měna 2 2 4 4 3 3 2 2" xfId="8753" xr:uid="{B2B1680A-4ED9-4566-87A9-D028F2239DD7}"/>
    <cellStyle name="Měna 2 2 4 4 3 3 2 2 2" xfId="26393" xr:uid="{9BCDF941-28F1-4EA2-A1D7-8B2F858597EE}"/>
    <cellStyle name="Měna 2 2 4 4 3 3 2 2 2 2" xfId="52853" xr:uid="{08B8F03B-01A6-4F03-967D-497B6688CC96}"/>
    <cellStyle name="Měna 2 2 4 4 3 3 2 2 3" xfId="35213" xr:uid="{BFEF1114-081F-4EB2-87C4-883545F2337A}"/>
    <cellStyle name="Měna 2 2 4 4 3 3 2 3" xfId="13163" xr:uid="{3247DFDA-24E6-45A8-8341-B0245846EBF2}"/>
    <cellStyle name="Měna 2 2 4 4 3 3 2 3 2" xfId="39623" xr:uid="{2F4E6518-9431-4B43-A3C9-DCBFADA45E7F}"/>
    <cellStyle name="Měna 2 2 4 4 3 3 2 4" xfId="17573" xr:uid="{31704239-2738-408B-9C9E-10C22C62F6EA}"/>
    <cellStyle name="Měna 2 2 4 4 3 3 2 4 2" xfId="44033" xr:uid="{1CA58DE9-5409-4A6D-B123-EF8B07DF9594}"/>
    <cellStyle name="Měna 2 2 4 4 3 3 2 5" xfId="21983" xr:uid="{BEED0717-73EE-4F03-AB7E-F0C38D77BC1F}"/>
    <cellStyle name="Měna 2 2 4 4 3 3 2 5 2" xfId="48443" xr:uid="{6F102DB3-6D2E-49DC-991C-1134E8348AB8}"/>
    <cellStyle name="Měna 2 2 4 4 3 3 2 6" xfId="30803" xr:uid="{6BF21B2D-58FE-4F75-89DC-ED477E921D57}"/>
    <cellStyle name="Měna 2 2 4 4 3 3 3" xfId="6233" xr:uid="{12256E55-D51C-4814-A89B-58DBF856DAE7}"/>
    <cellStyle name="Měna 2 2 4 4 3 3 3 2" xfId="23873" xr:uid="{E9C1904B-6E3F-4BE1-AFE7-740BB63725DC}"/>
    <cellStyle name="Měna 2 2 4 4 3 3 3 2 2" xfId="50333" xr:uid="{CF321234-2E31-4793-B455-5A6D62816F6B}"/>
    <cellStyle name="Měna 2 2 4 4 3 3 3 3" xfId="32693" xr:uid="{02C6482C-13C9-4624-B5F8-D668E377CB90}"/>
    <cellStyle name="Měna 2 2 4 4 3 3 4" xfId="10643" xr:uid="{99F85B02-9208-4F7A-B0DA-27DBB04F6729}"/>
    <cellStyle name="Měna 2 2 4 4 3 3 4 2" xfId="37103" xr:uid="{6F4E547E-5662-4930-B2DD-CA469759EA01}"/>
    <cellStyle name="Měna 2 2 4 4 3 3 5" xfId="15053" xr:uid="{21BF525C-680D-4090-8DDE-D64C01F03BD5}"/>
    <cellStyle name="Měna 2 2 4 4 3 3 5 2" xfId="41513" xr:uid="{BE143E0F-7ED6-435A-B5E8-72C445658990}"/>
    <cellStyle name="Měna 2 2 4 4 3 3 6" xfId="19463" xr:uid="{7AD676E4-7D88-4BBA-93BA-FD64BCA8BDEB}"/>
    <cellStyle name="Měna 2 2 4 4 3 3 6 2" xfId="45923" xr:uid="{28FD9470-E2C0-42A7-8B88-6061CE465220}"/>
    <cellStyle name="Měna 2 2 4 4 3 3 7" xfId="28283" xr:uid="{5D29D281-E703-4B10-89CA-DCB0BF091E2D}"/>
    <cellStyle name="Měna 2 2 4 4 3 4" xfId="2453" xr:uid="{66606959-41BF-4316-AF2C-71F987943043}"/>
    <cellStyle name="Měna 2 2 4 4 3 4 2" xfId="6863" xr:uid="{CDC6DB5D-6D31-4525-B750-008D608644A5}"/>
    <cellStyle name="Měna 2 2 4 4 3 4 2 2" xfId="24503" xr:uid="{DB1E58D8-5A18-4FF0-85CA-B45B25EC425E}"/>
    <cellStyle name="Měna 2 2 4 4 3 4 2 2 2" xfId="50963" xr:uid="{7175846C-8D71-4351-84FC-CC3F673EB4D3}"/>
    <cellStyle name="Měna 2 2 4 4 3 4 2 3" xfId="33323" xr:uid="{A334C5E3-9A2B-49E6-8850-6F54671463E9}"/>
    <cellStyle name="Měna 2 2 4 4 3 4 3" xfId="11273" xr:uid="{3FC104CB-60CA-4A59-84EE-184D1E92179B}"/>
    <cellStyle name="Měna 2 2 4 4 3 4 3 2" xfId="37733" xr:uid="{A385425E-9DB8-4373-B335-19C280693706}"/>
    <cellStyle name="Měna 2 2 4 4 3 4 4" xfId="15683" xr:uid="{7E5603A3-1C4D-48F2-8773-4141B4C26208}"/>
    <cellStyle name="Měna 2 2 4 4 3 4 4 2" xfId="42143" xr:uid="{4772FF4C-A9D3-4C62-8995-634C4BEC8ABE}"/>
    <cellStyle name="Měna 2 2 4 4 3 4 5" xfId="20093" xr:uid="{B785E7AB-E50A-490B-8DE9-412269592747}"/>
    <cellStyle name="Měna 2 2 4 4 3 4 5 2" xfId="46553" xr:uid="{77BEEDAB-A35A-4F05-A163-8D7B67C195D4}"/>
    <cellStyle name="Měna 2 2 4 4 3 4 6" xfId="28913" xr:uid="{BC8B3147-C666-4825-8AC0-AD0104C98EB4}"/>
    <cellStyle name="Měna 2 2 4 4 3 5" xfId="3083" xr:uid="{89C7EF9B-9743-4734-A675-A38ABEB076A4}"/>
    <cellStyle name="Měna 2 2 4 4 3 5 2" xfId="7493" xr:uid="{5CCBECA6-15B2-4307-834D-611FA5950CF8}"/>
    <cellStyle name="Měna 2 2 4 4 3 5 2 2" xfId="25133" xr:uid="{188C82A4-C8BA-4ED9-BC86-8BCB6C70013D}"/>
    <cellStyle name="Měna 2 2 4 4 3 5 2 2 2" xfId="51593" xr:uid="{57995AC9-1540-4205-9A16-067F32F3CC61}"/>
    <cellStyle name="Měna 2 2 4 4 3 5 2 3" xfId="33953" xr:uid="{EA300672-30AA-4060-8772-D7A2DA35D6BC}"/>
    <cellStyle name="Měna 2 2 4 4 3 5 3" xfId="11903" xr:uid="{FBCDC515-60D7-492C-8829-1E3BCAAF2D5E}"/>
    <cellStyle name="Měna 2 2 4 4 3 5 3 2" xfId="38363" xr:uid="{FF003B41-827B-47A0-8BEA-BF69836298BA}"/>
    <cellStyle name="Měna 2 2 4 4 3 5 4" xfId="16313" xr:uid="{EF562896-72FF-482F-89E1-5B6166ADCD39}"/>
    <cellStyle name="Měna 2 2 4 4 3 5 4 2" xfId="42773" xr:uid="{BA023934-45B4-41BF-B557-4FDE6B58E404}"/>
    <cellStyle name="Měna 2 2 4 4 3 5 5" xfId="20723" xr:uid="{2754457C-DA5F-4C24-9D02-6907ECD999DD}"/>
    <cellStyle name="Měna 2 2 4 4 3 5 5 2" xfId="47183" xr:uid="{F59A45C6-CEE8-4B41-81B5-D3598BF467D6}"/>
    <cellStyle name="Měna 2 2 4 4 3 5 6" xfId="29543" xr:uid="{C9F1CFEF-A154-48C9-991B-44461B8ECDBA}"/>
    <cellStyle name="Měna 2 2 4 4 3 6" xfId="4973" xr:uid="{BC5EEB3A-BF4B-47DF-A4BD-C22DEC7532D9}"/>
    <cellStyle name="Měna 2 2 4 4 3 6 2" xfId="22613" xr:uid="{002B6E03-2D0C-449A-B990-34476D9A98E2}"/>
    <cellStyle name="Měna 2 2 4 4 3 6 2 2" xfId="49073" xr:uid="{F2F9DD1D-B946-4898-BE1B-D0C65958EF3C}"/>
    <cellStyle name="Měna 2 2 4 4 3 6 3" xfId="31433" xr:uid="{EBA01F94-A040-489A-B4EA-D21D60158B10}"/>
    <cellStyle name="Měna 2 2 4 4 3 7" xfId="9383" xr:uid="{83A68765-702D-4A52-BB6E-86D6657CB653}"/>
    <cellStyle name="Měna 2 2 4 4 3 7 2" xfId="35843" xr:uid="{6A79E410-F50B-46EC-A55D-2DEBBCA38AF8}"/>
    <cellStyle name="Měna 2 2 4 4 3 8" xfId="13793" xr:uid="{A391244D-9B03-4C44-8669-F1F71BF48CBF}"/>
    <cellStyle name="Měna 2 2 4 4 3 8 2" xfId="40253" xr:uid="{ADCD36E2-B77F-4164-882B-93F21B32DEE0}"/>
    <cellStyle name="Měna 2 2 4 4 3 9" xfId="18203" xr:uid="{465FA6E2-29B1-4B94-ABF1-78D564CEE40A}"/>
    <cellStyle name="Měna 2 2 4 4 3 9 2" xfId="44663" xr:uid="{59CD38DB-021C-4996-BB91-C8F9AA95947F}"/>
    <cellStyle name="Měna 2 2 4 4 4" xfId="773" xr:uid="{617BF3D2-591D-47EC-AB8E-E8F265DB4F28}"/>
    <cellStyle name="Měna 2 2 4 4 4 2" xfId="3293" xr:uid="{0113A8F6-51FB-462A-8B51-067CEA5269CF}"/>
    <cellStyle name="Měna 2 2 4 4 4 2 2" xfId="7703" xr:uid="{A86A92BA-6430-4EAD-B648-222D71F9FA44}"/>
    <cellStyle name="Měna 2 2 4 4 4 2 2 2" xfId="25343" xr:uid="{C5C7F848-3C70-4512-9E2F-F91570D6E21F}"/>
    <cellStyle name="Měna 2 2 4 4 4 2 2 2 2" xfId="51803" xr:uid="{8320989E-5033-4F8E-8A1A-C4965ABCDE7D}"/>
    <cellStyle name="Měna 2 2 4 4 4 2 2 3" xfId="34163" xr:uid="{78A24763-3DB4-43E6-91DB-B2455370A0A2}"/>
    <cellStyle name="Měna 2 2 4 4 4 2 3" xfId="12113" xr:uid="{D7AE08EE-07B5-4677-A28F-8999E533B062}"/>
    <cellStyle name="Měna 2 2 4 4 4 2 3 2" xfId="38573" xr:uid="{D6D7E189-481E-45AF-9C09-758E398C76D9}"/>
    <cellStyle name="Měna 2 2 4 4 4 2 4" xfId="16523" xr:uid="{E53BF078-BF6D-4D12-B213-D3221F951F56}"/>
    <cellStyle name="Měna 2 2 4 4 4 2 4 2" xfId="42983" xr:uid="{89B59002-82A8-45B3-9D20-95AADE7842B4}"/>
    <cellStyle name="Měna 2 2 4 4 4 2 5" xfId="20933" xr:uid="{60C77401-A0B7-4E90-BC45-88006472F78A}"/>
    <cellStyle name="Měna 2 2 4 4 4 2 5 2" xfId="47393" xr:uid="{73D3B830-02ED-4F6A-85E1-BFC262712483}"/>
    <cellStyle name="Měna 2 2 4 4 4 2 6" xfId="29753" xr:uid="{0AB60913-7454-4ADC-AD57-CB3E3D3ED770}"/>
    <cellStyle name="Měna 2 2 4 4 4 3" xfId="5183" xr:uid="{CEA8F148-25B5-4A8F-BA22-0D81F38CC2BA}"/>
    <cellStyle name="Měna 2 2 4 4 4 3 2" xfId="22823" xr:uid="{D3022B1C-9D49-456C-BA24-AC6BCC90CAEA}"/>
    <cellStyle name="Měna 2 2 4 4 4 3 2 2" xfId="49283" xr:uid="{AB81C6B6-43CB-4EA7-94C8-6013D30DEE2B}"/>
    <cellStyle name="Měna 2 2 4 4 4 3 3" xfId="31643" xr:uid="{CF41A480-4AAA-4ACF-B40B-F3081B50CAD6}"/>
    <cellStyle name="Měna 2 2 4 4 4 4" xfId="9593" xr:uid="{A7082A7D-0DC2-4ECC-9B01-68A2534BF423}"/>
    <cellStyle name="Měna 2 2 4 4 4 4 2" xfId="36053" xr:uid="{533D84DB-875B-4D29-898B-B4DBDE21BA18}"/>
    <cellStyle name="Měna 2 2 4 4 4 5" xfId="14003" xr:uid="{CEC4FA85-1853-4C91-AC95-C647DCE65184}"/>
    <cellStyle name="Měna 2 2 4 4 4 5 2" xfId="40463" xr:uid="{EE46A975-6301-4686-897D-E8500D699187}"/>
    <cellStyle name="Měna 2 2 4 4 4 6" xfId="18413" xr:uid="{EB67C164-AEAE-47CA-ADC6-D1229F2361E1}"/>
    <cellStyle name="Měna 2 2 4 4 4 6 2" xfId="44873" xr:uid="{18F5504A-EEFC-4479-9DD5-0D6BD7106478}"/>
    <cellStyle name="Měna 2 2 4 4 4 7" xfId="27233" xr:uid="{2423B28B-0647-49E2-8E62-B2F3853F9240}"/>
    <cellStyle name="Měna 2 2 4 4 5" xfId="1403" xr:uid="{9D77DF57-10DD-4019-BC96-53C53F1F9B13}"/>
    <cellStyle name="Měna 2 2 4 4 5 2" xfId="3923" xr:uid="{D57D3A62-C8B5-42D3-996B-752907BF1294}"/>
    <cellStyle name="Měna 2 2 4 4 5 2 2" xfId="8333" xr:uid="{A4E40E87-BDD6-4123-9F35-6D9CCE5F5E92}"/>
    <cellStyle name="Měna 2 2 4 4 5 2 2 2" xfId="25973" xr:uid="{EFCDEC5F-786E-47D7-BD5E-360DBDDC926A}"/>
    <cellStyle name="Měna 2 2 4 4 5 2 2 2 2" xfId="52433" xr:uid="{CDAEB508-028A-40C2-9E59-93D98F374402}"/>
    <cellStyle name="Měna 2 2 4 4 5 2 2 3" xfId="34793" xr:uid="{62A546A4-5C78-4E57-9A93-61C3D84B4A5A}"/>
    <cellStyle name="Měna 2 2 4 4 5 2 3" xfId="12743" xr:uid="{CDBA5916-48A3-46CA-8C10-3F19FF80E824}"/>
    <cellStyle name="Měna 2 2 4 4 5 2 3 2" xfId="39203" xr:uid="{202DC0C8-847F-4F53-8635-8131D8DE31A5}"/>
    <cellStyle name="Měna 2 2 4 4 5 2 4" xfId="17153" xr:uid="{37781533-2089-4C0D-AC7F-9E643A030663}"/>
    <cellStyle name="Měna 2 2 4 4 5 2 4 2" xfId="43613" xr:uid="{F2E61A8C-DC84-4B71-8EAA-95DFC502B20D}"/>
    <cellStyle name="Měna 2 2 4 4 5 2 5" xfId="21563" xr:uid="{F5A21462-884A-41D0-8ACE-289F4EAB98C0}"/>
    <cellStyle name="Měna 2 2 4 4 5 2 5 2" xfId="48023" xr:uid="{C7A00311-5667-4904-AAF6-0EDC9891AC43}"/>
    <cellStyle name="Měna 2 2 4 4 5 2 6" xfId="30383" xr:uid="{C1BC46EE-C81D-432A-B94A-EE83DBB3BA12}"/>
    <cellStyle name="Měna 2 2 4 4 5 3" xfId="5813" xr:uid="{399F6DEE-D5C6-4707-AE8C-BEFC4B47260A}"/>
    <cellStyle name="Měna 2 2 4 4 5 3 2" xfId="23453" xr:uid="{963C2D73-A623-4055-AD7A-A787202D7AC2}"/>
    <cellStyle name="Měna 2 2 4 4 5 3 2 2" xfId="49913" xr:uid="{AC7B2365-964D-4AF5-9E2B-B80DECB29D54}"/>
    <cellStyle name="Měna 2 2 4 4 5 3 3" xfId="32273" xr:uid="{32813BD5-56DE-4898-BA15-603F4C31825A}"/>
    <cellStyle name="Měna 2 2 4 4 5 4" xfId="10223" xr:uid="{3F568C3A-9FEC-4BF9-A9D2-1972DBEA0E1E}"/>
    <cellStyle name="Měna 2 2 4 4 5 4 2" xfId="36683" xr:uid="{431ADA40-BADC-42CF-A716-FCF99B79E95F}"/>
    <cellStyle name="Měna 2 2 4 4 5 5" xfId="14633" xr:uid="{0C20C2F6-6CE6-4B7F-811F-23ACFCE1CD22}"/>
    <cellStyle name="Měna 2 2 4 4 5 5 2" xfId="41093" xr:uid="{44C0E5D4-1B89-4701-B45B-79FBCD57EE60}"/>
    <cellStyle name="Měna 2 2 4 4 5 6" xfId="19043" xr:uid="{754F5407-1512-47EF-B6A3-7B111A525D61}"/>
    <cellStyle name="Měna 2 2 4 4 5 6 2" xfId="45503" xr:uid="{B9A0E5A1-F505-4206-B627-90C9198CB556}"/>
    <cellStyle name="Měna 2 2 4 4 5 7" xfId="27863" xr:uid="{510F554F-0143-4A30-8B94-65D154A93406}"/>
    <cellStyle name="Měna 2 2 4 4 6" xfId="2033" xr:uid="{87F13D52-1ABD-45D8-883F-7C461CDABEBD}"/>
    <cellStyle name="Měna 2 2 4 4 6 2" xfId="6443" xr:uid="{03B30650-E8E1-416E-9346-57188C1E22C2}"/>
    <cellStyle name="Měna 2 2 4 4 6 2 2" xfId="24083" xr:uid="{5DD5C805-EEDD-4C84-BAAC-E5B9A8534B72}"/>
    <cellStyle name="Měna 2 2 4 4 6 2 2 2" xfId="50543" xr:uid="{932579BD-54DF-4AD2-8BDD-E40C9DA0541B}"/>
    <cellStyle name="Měna 2 2 4 4 6 2 3" xfId="32903" xr:uid="{EABF7CDD-817B-4C9C-869A-1FCA48CB9E15}"/>
    <cellStyle name="Měna 2 2 4 4 6 3" xfId="10853" xr:uid="{D988AB16-C362-43B3-91F5-CE8300DAE43B}"/>
    <cellStyle name="Měna 2 2 4 4 6 3 2" xfId="37313" xr:uid="{B9374827-BBD5-4D9D-B16F-7E8931D792E0}"/>
    <cellStyle name="Měna 2 2 4 4 6 4" xfId="15263" xr:uid="{2D60BDEE-D59C-4CAD-9335-A283DBD7B525}"/>
    <cellStyle name="Měna 2 2 4 4 6 4 2" xfId="41723" xr:uid="{81403479-5DEA-45C8-A202-D69F249D8DF1}"/>
    <cellStyle name="Měna 2 2 4 4 6 5" xfId="19673" xr:uid="{8DDD9EA3-7798-44C6-91C3-7B2B6748104D}"/>
    <cellStyle name="Měna 2 2 4 4 6 5 2" xfId="46133" xr:uid="{06291C50-C3C5-49A5-BFBB-63F3875DF137}"/>
    <cellStyle name="Měna 2 2 4 4 6 6" xfId="28493" xr:uid="{529CB013-CDF4-4268-9DE8-C3AF83ABB24F}"/>
    <cellStyle name="Měna 2 2 4 4 7" xfId="2663" xr:uid="{040D46ED-E3B8-4811-BE90-E6D580A66E7E}"/>
    <cellStyle name="Měna 2 2 4 4 7 2" xfId="7073" xr:uid="{E1554F75-EAD6-4EB7-8B6E-2B9307DB4609}"/>
    <cellStyle name="Měna 2 2 4 4 7 2 2" xfId="24713" xr:uid="{6FB6B7C7-D88C-47AF-9872-D1A70069AAA8}"/>
    <cellStyle name="Měna 2 2 4 4 7 2 2 2" xfId="51173" xr:uid="{8F4E4FE9-2597-410A-BD4E-FC42F6A63894}"/>
    <cellStyle name="Měna 2 2 4 4 7 2 3" xfId="33533" xr:uid="{0BCCD590-7FED-4CA8-A50A-F8812AE40219}"/>
    <cellStyle name="Měna 2 2 4 4 7 3" xfId="11483" xr:uid="{D92AB517-8AE0-40FF-970C-415D4B5D7604}"/>
    <cellStyle name="Měna 2 2 4 4 7 3 2" xfId="37943" xr:uid="{C4CA8258-00BA-4B4B-BC8C-997A12CFC7DA}"/>
    <cellStyle name="Měna 2 2 4 4 7 4" xfId="15893" xr:uid="{2C04B420-D009-416B-B9B9-68AE6A8A4360}"/>
    <cellStyle name="Měna 2 2 4 4 7 4 2" xfId="42353" xr:uid="{CFA8F7A2-0D45-4BB2-9C8B-DDA85432921B}"/>
    <cellStyle name="Měna 2 2 4 4 7 5" xfId="20303" xr:uid="{B062BE46-7A53-474B-BC45-7E7844D8087B}"/>
    <cellStyle name="Měna 2 2 4 4 7 5 2" xfId="46763" xr:uid="{2AB2BBA7-2E12-41E0-BE09-B266E485EC69}"/>
    <cellStyle name="Měna 2 2 4 4 7 6" xfId="29123" xr:uid="{47411664-DC16-44BA-9F51-FD32F6D0F727}"/>
    <cellStyle name="Měna 2 2 4 4 8" xfId="4553" xr:uid="{E5F716A3-33C3-48B7-B554-8561C219C834}"/>
    <cellStyle name="Měna 2 2 4 4 8 2" xfId="22193" xr:uid="{FA7B3BE3-AFE6-4F99-955A-5F368EB1F286}"/>
    <cellStyle name="Měna 2 2 4 4 8 2 2" xfId="48653" xr:uid="{1266620A-A6F1-4795-A42A-68564F46F0C5}"/>
    <cellStyle name="Měna 2 2 4 4 8 3" xfId="31013" xr:uid="{14952D7A-15A3-4CEB-8000-011381CA6BC7}"/>
    <cellStyle name="Měna 2 2 4 4 9" xfId="8963" xr:uid="{B9068D99-280A-4575-AF6F-46FA00F9D4CD}"/>
    <cellStyle name="Měna 2 2 4 4 9 2" xfId="35423" xr:uid="{A348288C-CAA2-442A-91E5-C3D0C140C2E2}"/>
    <cellStyle name="Měna 2 2 4 5" xfId="184" xr:uid="{B58880E0-94C1-4A08-8793-937E965A4579}"/>
    <cellStyle name="Měna 2 2 4 5 10" xfId="13415" xr:uid="{5F37B7C4-E4F7-4EB8-BEC2-52E441DEF6CF}"/>
    <cellStyle name="Měna 2 2 4 5 10 2" xfId="39875" xr:uid="{BDF29ED5-D511-4B58-B77A-CB80954E59F6}"/>
    <cellStyle name="Měna 2 2 4 5 11" xfId="17825" xr:uid="{74B20A2D-66FA-4441-A15F-CB03F5E2584B}"/>
    <cellStyle name="Měna 2 2 4 5 11 2" xfId="44285" xr:uid="{B75638F1-EC5B-4E75-ACCB-39464AB7800B}"/>
    <cellStyle name="Měna 2 2 4 5 12" xfId="26645" xr:uid="{6BE22C70-6396-461E-AFB9-3275A66A8BA5}"/>
    <cellStyle name="Měna 2 2 4 5 2" xfId="395" xr:uid="{37AE5241-ADF5-435C-997E-DD218937D93A}"/>
    <cellStyle name="Měna 2 2 4 5 2 10" xfId="26855" xr:uid="{E134EA49-4644-4CDC-A038-7E1F100EE540}"/>
    <cellStyle name="Měna 2 2 4 5 2 2" xfId="1025" xr:uid="{2FD6FB44-0486-4617-A8FD-445C8D3AFACF}"/>
    <cellStyle name="Měna 2 2 4 5 2 2 2" xfId="3545" xr:uid="{FF1C36D2-5261-414B-AF41-90B673DB81DB}"/>
    <cellStyle name="Měna 2 2 4 5 2 2 2 2" xfId="7955" xr:uid="{77DF69DB-FE3B-4C22-A81A-0EAB008D2F1C}"/>
    <cellStyle name="Měna 2 2 4 5 2 2 2 2 2" xfId="25595" xr:uid="{F688B6C5-DCCA-4512-8384-BA2CC1098F6C}"/>
    <cellStyle name="Měna 2 2 4 5 2 2 2 2 2 2" xfId="52055" xr:uid="{2D3479DF-31F9-4EBE-A59C-7D43D230F66D}"/>
    <cellStyle name="Měna 2 2 4 5 2 2 2 2 3" xfId="34415" xr:uid="{DB3A5E9F-8F05-4C61-B11A-929292B9E302}"/>
    <cellStyle name="Měna 2 2 4 5 2 2 2 3" xfId="12365" xr:uid="{A4D50C67-1685-4CA4-B787-130991B62281}"/>
    <cellStyle name="Měna 2 2 4 5 2 2 2 3 2" xfId="38825" xr:uid="{3854A8B8-2629-485D-9373-37A207B922EB}"/>
    <cellStyle name="Měna 2 2 4 5 2 2 2 4" xfId="16775" xr:uid="{0CFBC437-779E-4AED-8225-7AEC509DF841}"/>
    <cellStyle name="Měna 2 2 4 5 2 2 2 4 2" xfId="43235" xr:uid="{DF7F5A44-7AB8-4DB1-A747-9E7CC21EFD51}"/>
    <cellStyle name="Měna 2 2 4 5 2 2 2 5" xfId="21185" xr:uid="{92DCBA36-A19B-412C-B6C9-C75ACA499A3D}"/>
    <cellStyle name="Měna 2 2 4 5 2 2 2 5 2" xfId="47645" xr:uid="{93246B24-BB9C-4CC5-89A8-DF31A1E1EF0A}"/>
    <cellStyle name="Měna 2 2 4 5 2 2 2 6" xfId="30005" xr:uid="{571335F8-78F8-4781-A012-71559F5055A4}"/>
    <cellStyle name="Měna 2 2 4 5 2 2 3" xfId="5435" xr:uid="{894A65FB-4860-4A45-8635-7711D5FBFC2B}"/>
    <cellStyle name="Měna 2 2 4 5 2 2 3 2" xfId="23075" xr:uid="{58DF9A51-CFE2-4C8D-A7AE-C33A5924381C}"/>
    <cellStyle name="Měna 2 2 4 5 2 2 3 2 2" xfId="49535" xr:uid="{724DC692-EFE9-46C3-94B1-86F71E0B4997}"/>
    <cellStyle name="Měna 2 2 4 5 2 2 3 3" xfId="31895" xr:uid="{AA6D6FE8-83ED-4B1B-8BDD-99D9F225373E}"/>
    <cellStyle name="Měna 2 2 4 5 2 2 4" xfId="9845" xr:uid="{C92141FF-D117-4619-B3F6-AF6BDC94C2AD}"/>
    <cellStyle name="Měna 2 2 4 5 2 2 4 2" xfId="36305" xr:uid="{29FAEF4A-F99F-4419-B633-488CEA416649}"/>
    <cellStyle name="Měna 2 2 4 5 2 2 5" xfId="14255" xr:uid="{1AEB2051-A7CB-4C1A-B294-CBE13624AFC1}"/>
    <cellStyle name="Měna 2 2 4 5 2 2 5 2" xfId="40715" xr:uid="{CC3DB575-EC42-4064-BB37-9A8235DBD1BF}"/>
    <cellStyle name="Měna 2 2 4 5 2 2 6" xfId="18665" xr:uid="{06C6F88C-1358-4933-924D-EDE942A35696}"/>
    <cellStyle name="Měna 2 2 4 5 2 2 6 2" xfId="45125" xr:uid="{7CCFBE28-AF23-47A8-B05A-F8C551759F9B}"/>
    <cellStyle name="Měna 2 2 4 5 2 2 7" xfId="27485" xr:uid="{9B7EA628-18A9-483E-B64A-0F37E1514765}"/>
    <cellStyle name="Měna 2 2 4 5 2 3" xfId="1655" xr:uid="{53BC207B-E590-4950-B63C-E29A4C9FDEBE}"/>
    <cellStyle name="Měna 2 2 4 5 2 3 2" xfId="4175" xr:uid="{4F0FCE7A-0B1C-43B0-B6F6-DF7230E32C36}"/>
    <cellStyle name="Měna 2 2 4 5 2 3 2 2" xfId="8585" xr:uid="{22DB7C9C-1CF4-4989-8D7B-15F8BDE32A7E}"/>
    <cellStyle name="Měna 2 2 4 5 2 3 2 2 2" xfId="26225" xr:uid="{EADD0C6D-B390-431F-8BE0-B7A8A2D61B68}"/>
    <cellStyle name="Měna 2 2 4 5 2 3 2 2 2 2" xfId="52685" xr:uid="{E51C149B-C37E-4F30-9252-5CE1187DBB8F}"/>
    <cellStyle name="Měna 2 2 4 5 2 3 2 2 3" xfId="35045" xr:uid="{5616C747-8CE3-4E0E-8BED-D0F6835431CD}"/>
    <cellStyle name="Měna 2 2 4 5 2 3 2 3" xfId="12995" xr:uid="{3035A55F-0FFA-4C6E-B532-E4C7392B2CED}"/>
    <cellStyle name="Měna 2 2 4 5 2 3 2 3 2" xfId="39455" xr:uid="{4FD6285E-D254-4CDE-8BB5-A030D84A3B08}"/>
    <cellStyle name="Měna 2 2 4 5 2 3 2 4" xfId="17405" xr:uid="{99338042-ABA7-450B-B7E2-4D8460B1D0AE}"/>
    <cellStyle name="Měna 2 2 4 5 2 3 2 4 2" xfId="43865" xr:uid="{CAEB506A-FC1C-4709-A6A1-2D322EE91CAF}"/>
    <cellStyle name="Měna 2 2 4 5 2 3 2 5" xfId="21815" xr:uid="{44293F0C-91D7-4C35-B72C-A3FF9DF79E18}"/>
    <cellStyle name="Měna 2 2 4 5 2 3 2 5 2" xfId="48275" xr:uid="{E77AF72F-39AC-44F7-8E90-BBE4DB9B5452}"/>
    <cellStyle name="Měna 2 2 4 5 2 3 2 6" xfId="30635" xr:uid="{56978733-CA36-45C1-B937-63ACFF71D4CA}"/>
    <cellStyle name="Měna 2 2 4 5 2 3 3" xfId="6065" xr:uid="{DE630427-6721-414A-86FA-54C575CD68CC}"/>
    <cellStyle name="Měna 2 2 4 5 2 3 3 2" xfId="23705" xr:uid="{30CC2910-BA6B-42FA-B2FB-10E78AB11D98}"/>
    <cellStyle name="Měna 2 2 4 5 2 3 3 2 2" xfId="50165" xr:uid="{13BEA195-8F93-4C27-A9EF-94BB0E541EE4}"/>
    <cellStyle name="Měna 2 2 4 5 2 3 3 3" xfId="32525" xr:uid="{19943849-0D58-487A-9780-7BDF75ED0729}"/>
    <cellStyle name="Měna 2 2 4 5 2 3 4" xfId="10475" xr:uid="{BD16CE5F-9F8B-4C69-B0DF-72FF30AE8EB5}"/>
    <cellStyle name="Měna 2 2 4 5 2 3 4 2" xfId="36935" xr:uid="{482F9AE3-8D00-4580-B534-499FC51C39D4}"/>
    <cellStyle name="Měna 2 2 4 5 2 3 5" xfId="14885" xr:uid="{E37AF88B-4C89-4D3B-A19D-47064A7FCA47}"/>
    <cellStyle name="Měna 2 2 4 5 2 3 5 2" xfId="41345" xr:uid="{9A3361BE-8877-4C2E-A19F-122EC7317134}"/>
    <cellStyle name="Měna 2 2 4 5 2 3 6" xfId="19295" xr:uid="{28C76D83-7B04-4F84-8675-6487A2DAEBD6}"/>
    <cellStyle name="Měna 2 2 4 5 2 3 6 2" xfId="45755" xr:uid="{CFA31E95-B852-4DB2-9D23-6E91A635D55E}"/>
    <cellStyle name="Měna 2 2 4 5 2 3 7" xfId="28115" xr:uid="{D82D3654-C6CE-43C3-B3B5-F89AE1CAE040}"/>
    <cellStyle name="Měna 2 2 4 5 2 4" xfId="2285" xr:uid="{2EE33BD2-51DE-49C9-8850-D3495FE54990}"/>
    <cellStyle name="Měna 2 2 4 5 2 4 2" xfId="6695" xr:uid="{08F2A5D8-B46D-496C-B43D-5B49A70168B1}"/>
    <cellStyle name="Měna 2 2 4 5 2 4 2 2" xfId="24335" xr:uid="{400511B7-7353-4D27-AF4F-3F4A9C3ACE79}"/>
    <cellStyle name="Měna 2 2 4 5 2 4 2 2 2" xfId="50795" xr:uid="{17328E1F-DE37-4DE1-B7BD-E5B137CD7103}"/>
    <cellStyle name="Měna 2 2 4 5 2 4 2 3" xfId="33155" xr:uid="{4E60EA67-BE2F-4EE3-B8FE-ED238BE1C24B}"/>
    <cellStyle name="Měna 2 2 4 5 2 4 3" xfId="11105" xr:uid="{91C620C5-3548-46BB-9037-89253A123846}"/>
    <cellStyle name="Měna 2 2 4 5 2 4 3 2" xfId="37565" xr:uid="{70EC9E1F-58C7-4932-915A-C4BC89571BB7}"/>
    <cellStyle name="Měna 2 2 4 5 2 4 4" xfId="15515" xr:uid="{F37D6AD7-44C0-4D50-A4D7-5FEB8819C584}"/>
    <cellStyle name="Měna 2 2 4 5 2 4 4 2" xfId="41975" xr:uid="{E3A3D6F0-184E-413B-A76F-2C4ED6E05EAC}"/>
    <cellStyle name="Měna 2 2 4 5 2 4 5" xfId="19925" xr:uid="{F5F95E7C-0205-45C8-B552-82A8FE49B89D}"/>
    <cellStyle name="Měna 2 2 4 5 2 4 5 2" xfId="46385" xr:uid="{51745C46-1DA3-4D17-8C58-8F0969FDDC79}"/>
    <cellStyle name="Měna 2 2 4 5 2 4 6" xfId="28745" xr:uid="{6A10664D-2FB4-455B-95FF-F2DC2A283C9D}"/>
    <cellStyle name="Měna 2 2 4 5 2 5" xfId="2915" xr:uid="{8FDCA6C4-103A-40E4-9B1A-731F8C9663EE}"/>
    <cellStyle name="Měna 2 2 4 5 2 5 2" xfId="7325" xr:uid="{4EFA0B4E-6415-4949-AA83-5606DF0E812C}"/>
    <cellStyle name="Měna 2 2 4 5 2 5 2 2" xfId="24965" xr:uid="{C6FCDF45-498B-4296-B15D-186F6493DE49}"/>
    <cellStyle name="Měna 2 2 4 5 2 5 2 2 2" xfId="51425" xr:uid="{A6A0DDC9-23E0-456A-B8DF-E6E417B42742}"/>
    <cellStyle name="Měna 2 2 4 5 2 5 2 3" xfId="33785" xr:uid="{7EC98177-0206-478D-AF34-FDB420CE6A4C}"/>
    <cellStyle name="Měna 2 2 4 5 2 5 3" xfId="11735" xr:uid="{27506FA0-924A-46D4-A1B8-53BE67BCCF43}"/>
    <cellStyle name="Měna 2 2 4 5 2 5 3 2" xfId="38195" xr:uid="{BE1DB44A-9A8B-40FF-BB9C-A7FDAF9046A8}"/>
    <cellStyle name="Měna 2 2 4 5 2 5 4" xfId="16145" xr:uid="{551B0D9D-47B5-45E3-A9C6-27D812100991}"/>
    <cellStyle name="Měna 2 2 4 5 2 5 4 2" xfId="42605" xr:uid="{63C59219-9DFC-43C0-BCEA-0E4A52747603}"/>
    <cellStyle name="Měna 2 2 4 5 2 5 5" xfId="20555" xr:uid="{2F3D595D-1946-4203-A9A3-82C934DB8AC6}"/>
    <cellStyle name="Měna 2 2 4 5 2 5 5 2" xfId="47015" xr:uid="{098232B1-A93D-4455-AF44-F875159636B4}"/>
    <cellStyle name="Měna 2 2 4 5 2 5 6" xfId="29375" xr:uid="{289FF35F-659B-4657-9F76-2B328B055939}"/>
    <cellStyle name="Měna 2 2 4 5 2 6" xfId="4805" xr:uid="{8FD158FD-F796-4F0A-8E17-F6486BF2CF5C}"/>
    <cellStyle name="Měna 2 2 4 5 2 6 2" xfId="22445" xr:uid="{AF95FB5E-3DB7-4ACC-B5AC-4858A163D719}"/>
    <cellStyle name="Měna 2 2 4 5 2 6 2 2" xfId="48905" xr:uid="{E1E38B1D-7FF1-4E7C-AD3A-D8FD4E22718A}"/>
    <cellStyle name="Měna 2 2 4 5 2 6 3" xfId="31265" xr:uid="{9AA20D50-4E82-47F4-84D4-27D07970E795}"/>
    <cellStyle name="Měna 2 2 4 5 2 7" xfId="9215" xr:uid="{6FACDFF7-FA2E-4A9B-A4FB-6EF3FEBBC2EA}"/>
    <cellStyle name="Měna 2 2 4 5 2 7 2" xfId="35675" xr:uid="{14306235-1C2E-46EE-9295-C578AB1BFA38}"/>
    <cellStyle name="Měna 2 2 4 5 2 8" xfId="13625" xr:uid="{1889F70D-BE3F-4D2D-B8B9-E318E6893B88}"/>
    <cellStyle name="Měna 2 2 4 5 2 8 2" xfId="40085" xr:uid="{6FF15C3E-43C8-4652-8954-5E348A2DCFE2}"/>
    <cellStyle name="Měna 2 2 4 5 2 9" xfId="18035" xr:uid="{D1E908B3-7A66-4A66-91C5-7F41B43275AA}"/>
    <cellStyle name="Měna 2 2 4 5 2 9 2" xfId="44495" xr:uid="{E797FB9E-49B9-4FB4-BDC7-806E0C0C726E}"/>
    <cellStyle name="Měna 2 2 4 5 3" xfId="605" xr:uid="{62038A21-359E-4B25-AAE3-CA47CD4AF087}"/>
    <cellStyle name="Měna 2 2 4 5 3 10" xfId="27065" xr:uid="{53E3FF60-6F8B-48FC-8150-B0C59C217DB3}"/>
    <cellStyle name="Měna 2 2 4 5 3 2" xfId="1235" xr:uid="{E1CD54D8-5BEA-47CA-931F-C74A14F1AEA8}"/>
    <cellStyle name="Měna 2 2 4 5 3 2 2" xfId="3755" xr:uid="{9E57EB46-683F-42DE-B45E-BE9CE8911C18}"/>
    <cellStyle name="Měna 2 2 4 5 3 2 2 2" xfId="8165" xr:uid="{DB0608DC-374F-4B77-9622-30D6514D5E05}"/>
    <cellStyle name="Měna 2 2 4 5 3 2 2 2 2" xfId="25805" xr:uid="{3BD05174-10C8-4542-A2F0-46E42C467B6A}"/>
    <cellStyle name="Měna 2 2 4 5 3 2 2 2 2 2" xfId="52265" xr:uid="{9B7DEA66-B0D9-4CB8-90FD-9DCACF88EA95}"/>
    <cellStyle name="Měna 2 2 4 5 3 2 2 2 3" xfId="34625" xr:uid="{E9D5344F-D839-4B1D-B7F3-DEEDF7281A05}"/>
    <cellStyle name="Měna 2 2 4 5 3 2 2 3" xfId="12575" xr:uid="{E8658490-104C-43D3-9513-797286892C8C}"/>
    <cellStyle name="Měna 2 2 4 5 3 2 2 3 2" xfId="39035" xr:uid="{6BADCE71-4A52-480C-A6A0-C42486DDBF10}"/>
    <cellStyle name="Měna 2 2 4 5 3 2 2 4" xfId="16985" xr:uid="{44CC16E2-1ADE-4079-8DEF-E1BFAB96C093}"/>
    <cellStyle name="Měna 2 2 4 5 3 2 2 4 2" xfId="43445" xr:uid="{1C7195E7-512C-4ED3-B952-38CD293D19A4}"/>
    <cellStyle name="Měna 2 2 4 5 3 2 2 5" xfId="21395" xr:uid="{B733CC0D-485F-4AEA-BAD4-EA9B39814EC6}"/>
    <cellStyle name="Měna 2 2 4 5 3 2 2 5 2" xfId="47855" xr:uid="{FDE58E79-6B03-40C5-BBE0-FE9EED99F3B7}"/>
    <cellStyle name="Měna 2 2 4 5 3 2 2 6" xfId="30215" xr:uid="{DAF3E974-0BE6-4C73-A5D8-ED71AFEC6A1E}"/>
    <cellStyle name="Měna 2 2 4 5 3 2 3" xfId="5645" xr:uid="{8724EDC1-52DD-4FCE-B681-C9768BAFAD4D}"/>
    <cellStyle name="Měna 2 2 4 5 3 2 3 2" xfId="23285" xr:uid="{B3DDC91A-8439-4AA5-B2CD-B4B234FD5BF2}"/>
    <cellStyle name="Měna 2 2 4 5 3 2 3 2 2" xfId="49745" xr:uid="{540954B5-52D2-41DB-8E4F-99716BD9EEC0}"/>
    <cellStyle name="Měna 2 2 4 5 3 2 3 3" xfId="32105" xr:uid="{4C0A1EEF-7540-4D8C-8824-902FFAD7253F}"/>
    <cellStyle name="Měna 2 2 4 5 3 2 4" xfId="10055" xr:uid="{F29AA461-5157-43DE-9B92-202BAA29ABCF}"/>
    <cellStyle name="Měna 2 2 4 5 3 2 4 2" xfId="36515" xr:uid="{C6FEB708-7158-4745-95F4-BCDE250E11CC}"/>
    <cellStyle name="Měna 2 2 4 5 3 2 5" xfId="14465" xr:uid="{8B89E6CC-8DE7-4744-97B9-D4C575F733E2}"/>
    <cellStyle name="Měna 2 2 4 5 3 2 5 2" xfId="40925" xr:uid="{26ACFF01-0D84-454D-A673-D7756C1D79D1}"/>
    <cellStyle name="Měna 2 2 4 5 3 2 6" xfId="18875" xr:uid="{60BD82EB-160A-47EB-A162-4FB643A1F151}"/>
    <cellStyle name="Měna 2 2 4 5 3 2 6 2" xfId="45335" xr:uid="{DA193150-F67D-4321-A8FF-FCD284D72838}"/>
    <cellStyle name="Měna 2 2 4 5 3 2 7" xfId="27695" xr:uid="{4A8EB3BD-0BAC-4BD0-8BC2-7C1B7D3A5DDE}"/>
    <cellStyle name="Měna 2 2 4 5 3 3" xfId="1865" xr:uid="{791E7203-4249-4887-A14F-536E035E4007}"/>
    <cellStyle name="Měna 2 2 4 5 3 3 2" xfId="4385" xr:uid="{FAA09250-37C5-4B14-99E9-A2898476B5B6}"/>
    <cellStyle name="Měna 2 2 4 5 3 3 2 2" xfId="8795" xr:uid="{AE185DE6-F5A2-4D93-B87A-E3FA1803B4E0}"/>
    <cellStyle name="Měna 2 2 4 5 3 3 2 2 2" xfId="26435" xr:uid="{1DFBC9F6-BF9C-40F4-9F90-1761BBCCC587}"/>
    <cellStyle name="Měna 2 2 4 5 3 3 2 2 2 2" xfId="52895" xr:uid="{5B819614-5C40-45C3-BFA2-1F4A7E5FC8D2}"/>
    <cellStyle name="Měna 2 2 4 5 3 3 2 2 3" xfId="35255" xr:uid="{CCD1C855-6A82-4733-9123-B1B2ED72660D}"/>
    <cellStyle name="Měna 2 2 4 5 3 3 2 3" xfId="13205" xr:uid="{1472B7BC-2FDE-4729-9670-C91497743CF1}"/>
    <cellStyle name="Měna 2 2 4 5 3 3 2 3 2" xfId="39665" xr:uid="{08ED1C53-C6D9-44FC-BAC3-6C562D832C23}"/>
    <cellStyle name="Měna 2 2 4 5 3 3 2 4" xfId="17615" xr:uid="{E65C1533-465B-48FB-BAE6-2F21AB4FB2A9}"/>
    <cellStyle name="Měna 2 2 4 5 3 3 2 4 2" xfId="44075" xr:uid="{0EFFDA1D-CAC4-4F7F-A8D8-EC793A84D145}"/>
    <cellStyle name="Měna 2 2 4 5 3 3 2 5" xfId="22025" xr:uid="{3CBFADD5-96D6-48A9-94FE-FDFC56484321}"/>
    <cellStyle name="Měna 2 2 4 5 3 3 2 5 2" xfId="48485" xr:uid="{0A88B539-766A-41C7-99E5-F5CED02A765B}"/>
    <cellStyle name="Měna 2 2 4 5 3 3 2 6" xfId="30845" xr:uid="{1C3F6B36-2C28-47DB-993F-BD5342A005A0}"/>
    <cellStyle name="Měna 2 2 4 5 3 3 3" xfId="6275" xr:uid="{26139A3D-1997-488F-8A2B-6A1413E1E6C8}"/>
    <cellStyle name="Měna 2 2 4 5 3 3 3 2" xfId="23915" xr:uid="{3876FE42-CD13-4F57-8A29-2F41C67FEB7C}"/>
    <cellStyle name="Měna 2 2 4 5 3 3 3 2 2" xfId="50375" xr:uid="{01EBD6D9-D0F8-42E5-BEEE-6909B868D996}"/>
    <cellStyle name="Měna 2 2 4 5 3 3 3 3" xfId="32735" xr:uid="{3F392224-DAD3-4DD2-8D9F-22144011BF90}"/>
    <cellStyle name="Měna 2 2 4 5 3 3 4" xfId="10685" xr:uid="{F4BD0661-5B5A-49B2-A55B-BF9BF2A2F786}"/>
    <cellStyle name="Měna 2 2 4 5 3 3 4 2" xfId="37145" xr:uid="{17F10980-8270-47DB-AA8E-78E7B05BB547}"/>
    <cellStyle name="Měna 2 2 4 5 3 3 5" xfId="15095" xr:uid="{A6A12DB5-B157-4D65-8EA7-839FA87C3C71}"/>
    <cellStyle name="Měna 2 2 4 5 3 3 5 2" xfId="41555" xr:uid="{1F4A18BE-CC30-4FEF-BF94-E7AF873D4D98}"/>
    <cellStyle name="Měna 2 2 4 5 3 3 6" xfId="19505" xr:uid="{4B624EFD-832B-4DE0-8356-343E013C69AF}"/>
    <cellStyle name="Měna 2 2 4 5 3 3 6 2" xfId="45965" xr:uid="{10346ED8-911E-4E0A-88E9-0A4BFC629689}"/>
    <cellStyle name="Měna 2 2 4 5 3 3 7" xfId="28325" xr:uid="{2E07836E-0890-4926-AADB-963C14495176}"/>
    <cellStyle name="Měna 2 2 4 5 3 4" xfId="2495" xr:uid="{2E21E61D-4250-469B-AC8C-3CE6ECC44443}"/>
    <cellStyle name="Měna 2 2 4 5 3 4 2" xfId="6905" xr:uid="{B6C0EAFA-43B7-4A01-8EBA-13EB282AAC92}"/>
    <cellStyle name="Měna 2 2 4 5 3 4 2 2" xfId="24545" xr:uid="{52D0296F-331A-402E-A8A1-AFBB34F79772}"/>
    <cellStyle name="Měna 2 2 4 5 3 4 2 2 2" xfId="51005" xr:uid="{3F15A2BE-2AF0-4108-9C74-3FE1BE196650}"/>
    <cellStyle name="Měna 2 2 4 5 3 4 2 3" xfId="33365" xr:uid="{A42B8254-8EBF-42BA-A00E-006B21593A50}"/>
    <cellStyle name="Měna 2 2 4 5 3 4 3" xfId="11315" xr:uid="{FB4E9224-27C0-4424-8B8A-138126E743D1}"/>
    <cellStyle name="Měna 2 2 4 5 3 4 3 2" xfId="37775" xr:uid="{53C7E122-99A7-4163-905E-B8BA4042A2D0}"/>
    <cellStyle name="Měna 2 2 4 5 3 4 4" xfId="15725" xr:uid="{60D09EC4-75BB-4521-9DFD-2442211B46E9}"/>
    <cellStyle name="Měna 2 2 4 5 3 4 4 2" xfId="42185" xr:uid="{9013CFE7-63D0-46D3-A405-2E85A0862C5D}"/>
    <cellStyle name="Měna 2 2 4 5 3 4 5" xfId="20135" xr:uid="{E586D71C-4ACD-49FF-AD64-282BF30A93F7}"/>
    <cellStyle name="Měna 2 2 4 5 3 4 5 2" xfId="46595" xr:uid="{D1BA791E-DD88-485A-AA83-E118B77496CC}"/>
    <cellStyle name="Měna 2 2 4 5 3 4 6" xfId="28955" xr:uid="{53230EA4-F1D4-4455-8A48-66BB855C2237}"/>
    <cellStyle name="Měna 2 2 4 5 3 5" xfId="3125" xr:uid="{2650010F-CD04-4BB8-BB8A-73CC37F18C77}"/>
    <cellStyle name="Měna 2 2 4 5 3 5 2" xfId="7535" xr:uid="{49E70CED-061B-4F58-B16F-0946D39622B8}"/>
    <cellStyle name="Měna 2 2 4 5 3 5 2 2" xfId="25175" xr:uid="{3E19F48B-628F-41E0-814C-8557F0310937}"/>
    <cellStyle name="Měna 2 2 4 5 3 5 2 2 2" xfId="51635" xr:uid="{0B46926F-BFF1-4E44-8B31-3B7B1EFC193D}"/>
    <cellStyle name="Měna 2 2 4 5 3 5 2 3" xfId="33995" xr:uid="{ACF36D66-4141-4D36-9AD2-2B901CE9416E}"/>
    <cellStyle name="Měna 2 2 4 5 3 5 3" xfId="11945" xr:uid="{92A5FF03-1F5C-4519-8FA9-E0D90CE4AFF3}"/>
    <cellStyle name="Měna 2 2 4 5 3 5 3 2" xfId="38405" xr:uid="{527E34ED-67CE-4DC7-A62C-79A2D9274AB9}"/>
    <cellStyle name="Měna 2 2 4 5 3 5 4" xfId="16355" xr:uid="{69204405-9264-47BC-A910-5D2514622EF4}"/>
    <cellStyle name="Měna 2 2 4 5 3 5 4 2" xfId="42815" xr:uid="{3453A5A4-3A98-4D51-B7D9-50C61769DE45}"/>
    <cellStyle name="Měna 2 2 4 5 3 5 5" xfId="20765" xr:uid="{8862B9D1-D98E-409A-9C80-B4C086846A58}"/>
    <cellStyle name="Měna 2 2 4 5 3 5 5 2" xfId="47225" xr:uid="{BA61F999-9DD8-4363-9BAF-3633D67C7436}"/>
    <cellStyle name="Měna 2 2 4 5 3 5 6" xfId="29585" xr:uid="{7C0025F2-DCA6-4E5C-8627-1C09C36585C9}"/>
    <cellStyle name="Měna 2 2 4 5 3 6" xfId="5015" xr:uid="{2324F459-42A8-4B1C-B4A6-A7DE8D54C6FC}"/>
    <cellStyle name="Měna 2 2 4 5 3 6 2" xfId="22655" xr:uid="{943B9DB6-35C8-454E-A9DF-CCD552F43C7F}"/>
    <cellStyle name="Měna 2 2 4 5 3 6 2 2" xfId="49115" xr:uid="{B9F1A2E3-693B-4939-9F1C-EC8E6F3598FC}"/>
    <cellStyle name="Měna 2 2 4 5 3 6 3" xfId="31475" xr:uid="{D1CDD93C-641D-4452-9948-AA1E4532DC0D}"/>
    <cellStyle name="Měna 2 2 4 5 3 7" xfId="9425" xr:uid="{B4188AF3-11A6-4591-A64B-4B22605F0691}"/>
    <cellStyle name="Měna 2 2 4 5 3 7 2" xfId="35885" xr:uid="{4664A8F2-65B6-4267-A9FA-61FB34B72E6D}"/>
    <cellStyle name="Měna 2 2 4 5 3 8" xfId="13835" xr:uid="{30D314D1-A20A-4E0B-A720-4D5C47E7CC8C}"/>
    <cellStyle name="Měna 2 2 4 5 3 8 2" xfId="40295" xr:uid="{5F9BEAE8-C8CC-48E9-9A42-468E05C5A564}"/>
    <cellStyle name="Měna 2 2 4 5 3 9" xfId="18245" xr:uid="{EAC28939-00CC-4198-A761-FAFAE84299FB}"/>
    <cellStyle name="Měna 2 2 4 5 3 9 2" xfId="44705" xr:uid="{F301CF99-2F72-49E4-96C7-895AE2EA85CA}"/>
    <cellStyle name="Měna 2 2 4 5 4" xfId="815" xr:uid="{C69026C7-FF75-4240-A7A9-837740AE779C}"/>
    <cellStyle name="Měna 2 2 4 5 4 2" xfId="3335" xr:uid="{EC6B5720-C55A-47AD-B6D3-05C816E75E3F}"/>
    <cellStyle name="Měna 2 2 4 5 4 2 2" xfId="7745" xr:uid="{BE774F35-15D8-4827-A9CB-5753644A418C}"/>
    <cellStyle name="Měna 2 2 4 5 4 2 2 2" xfId="25385" xr:uid="{EAC719DC-9118-4214-9C22-79BC777389A2}"/>
    <cellStyle name="Měna 2 2 4 5 4 2 2 2 2" xfId="51845" xr:uid="{33C92273-D5E9-4727-9254-72F4CD9C2A5A}"/>
    <cellStyle name="Měna 2 2 4 5 4 2 2 3" xfId="34205" xr:uid="{1C304D9D-E1BE-4897-BB82-1B99A10053C5}"/>
    <cellStyle name="Měna 2 2 4 5 4 2 3" xfId="12155" xr:uid="{00B2D930-A2B9-420F-AC99-11EEC76C2CC5}"/>
    <cellStyle name="Měna 2 2 4 5 4 2 3 2" xfId="38615" xr:uid="{A1077627-D6FA-4AD7-B589-1EA7D5E9131E}"/>
    <cellStyle name="Měna 2 2 4 5 4 2 4" xfId="16565" xr:uid="{9F2D86D9-E8C2-4E07-9DDE-33552702BA9E}"/>
    <cellStyle name="Měna 2 2 4 5 4 2 4 2" xfId="43025" xr:uid="{CF3F5301-AC1D-445B-9369-66AABF822312}"/>
    <cellStyle name="Měna 2 2 4 5 4 2 5" xfId="20975" xr:uid="{C41C95DA-FD1F-48AE-8143-619AE2FCF7DF}"/>
    <cellStyle name="Měna 2 2 4 5 4 2 5 2" xfId="47435" xr:uid="{419FACE6-C36C-4465-8151-6FD12F69A209}"/>
    <cellStyle name="Měna 2 2 4 5 4 2 6" xfId="29795" xr:uid="{71A87DFA-D049-4729-AEDA-238666B2C764}"/>
    <cellStyle name="Měna 2 2 4 5 4 3" xfId="5225" xr:uid="{BDC961EC-2AC1-4A6B-8B5A-8885DFECA265}"/>
    <cellStyle name="Měna 2 2 4 5 4 3 2" xfId="22865" xr:uid="{F7CDAB82-085E-43C7-959A-873D7C243EFF}"/>
    <cellStyle name="Měna 2 2 4 5 4 3 2 2" xfId="49325" xr:uid="{0EB1ECE9-DB10-49CB-850F-34C7F1293955}"/>
    <cellStyle name="Měna 2 2 4 5 4 3 3" xfId="31685" xr:uid="{DCE866BE-0C48-47AA-8005-E8381E215BE8}"/>
    <cellStyle name="Měna 2 2 4 5 4 4" xfId="9635" xr:uid="{7A9A3B9E-A1DB-48FC-9FB2-49DE4739711C}"/>
    <cellStyle name="Měna 2 2 4 5 4 4 2" xfId="36095" xr:uid="{F889DAF7-9D45-4151-9224-C55781A4E064}"/>
    <cellStyle name="Měna 2 2 4 5 4 5" xfId="14045" xr:uid="{FB1520E9-E544-4C65-9CD7-5B0CE31424C4}"/>
    <cellStyle name="Měna 2 2 4 5 4 5 2" xfId="40505" xr:uid="{8FF8476D-2070-4A68-8431-F1F56277168D}"/>
    <cellStyle name="Měna 2 2 4 5 4 6" xfId="18455" xr:uid="{8E5D5496-FB07-4A34-BEF8-9A89EA784B41}"/>
    <cellStyle name="Měna 2 2 4 5 4 6 2" xfId="44915" xr:uid="{25482302-ED6C-4BB0-BF0D-2A291B779AE9}"/>
    <cellStyle name="Měna 2 2 4 5 4 7" xfId="27275" xr:uid="{314A9FDD-A7D4-4847-A0B6-5F9D5677A6B8}"/>
    <cellStyle name="Měna 2 2 4 5 5" xfId="1445" xr:uid="{7CEB27DA-F15D-47DF-BC54-296955A3D68F}"/>
    <cellStyle name="Měna 2 2 4 5 5 2" xfId="3965" xr:uid="{FD3C66F5-65FA-4352-9681-540CAA5C8B5D}"/>
    <cellStyle name="Měna 2 2 4 5 5 2 2" xfId="8375" xr:uid="{13EB1E2F-D8FF-426F-9643-D2B84A7138CA}"/>
    <cellStyle name="Měna 2 2 4 5 5 2 2 2" xfId="26015" xr:uid="{E0A2B626-19ED-45EF-80F5-12ED611427FA}"/>
    <cellStyle name="Měna 2 2 4 5 5 2 2 2 2" xfId="52475" xr:uid="{0A9141B2-4B7C-4E29-A240-F118676FCB80}"/>
    <cellStyle name="Měna 2 2 4 5 5 2 2 3" xfId="34835" xr:uid="{F1F64AED-B288-473C-86E2-3AD824CF5962}"/>
    <cellStyle name="Měna 2 2 4 5 5 2 3" xfId="12785" xr:uid="{A2E97554-422B-4688-8563-C2EF29CBCDF7}"/>
    <cellStyle name="Měna 2 2 4 5 5 2 3 2" xfId="39245" xr:uid="{386814D8-7E0C-4A7C-9880-D35E1C2D6F9B}"/>
    <cellStyle name="Měna 2 2 4 5 5 2 4" xfId="17195" xr:uid="{019D16E6-3093-49C8-98ED-26754141E18E}"/>
    <cellStyle name="Měna 2 2 4 5 5 2 4 2" xfId="43655" xr:uid="{16BEE9FC-B6D4-4E99-B7BB-B2278B44C094}"/>
    <cellStyle name="Měna 2 2 4 5 5 2 5" xfId="21605" xr:uid="{7F3F8484-A4AB-4F67-9562-806283AFD013}"/>
    <cellStyle name="Měna 2 2 4 5 5 2 5 2" xfId="48065" xr:uid="{894D317E-AE4A-41C0-8792-DDACB55B4201}"/>
    <cellStyle name="Měna 2 2 4 5 5 2 6" xfId="30425" xr:uid="{5BED9CD2-694D-4E44-A3BB-94076B3DD70F}"/>
    <cellStyle name="Měna 2 2 4 5 5 3" xfId="5855" xr:uid="{B938EAA6-5C3E-426A-BE19-7C6F7848F7A4}"/>
    <cellStyle name="Měna 2 2 4 5 5 3 2" xfId="23495" xr:uid="{039F661F-94CE-4FD2-AFC9-8C1909B59898}"/>
    <cellStyle name="Měna 2 2 4 5 5 3 2 2" xfId="49955" xr:uid="{B95D20AA-66D3-4999-87C6-508FFCBCEFA4}"/>
    <cellStyle name="Měna 2 2 4 5 5 3 3" xfId="32315" xr:uid="{143BE6EB-BB8B-4DCE-981E-89EA433B872A}"/>
    <cellStyle name="Měna 2 2 4 5 5 4" xfId="10265" xr:uid="{6E46BE61-0C59-43C9-A30D-49CC6B68F3C7}"/>
    <cellStyle name="Měna 2 2 4 5 5 4 2" xfId="36725" xr:uid="{DA2BB628-2B77-46D5-8659-6748F8E24720}"/>
    <cellStyle name="Měna 2 2 4 5 5 5" xfId="14675" xr:uid="{6B469908-1FCD-4331-AC47-50AEBD154182}"/>
    <cellStyle name="Měna 2 2 4 5 5 5 2" xfId="41135" xr:uid="{A6D9339E-BD22-4E96-A474-5D526B6E6C11}"/>
    <cellStyle name="Měna 2 2 4 5 5 6" xfId="19085" xr:uid="{1A3BEF24-5FD0-4BB1-99E6-7656F120C35B}"/>
    <cellStyle name="Měna 2 2 4 5 5 6 2" xfId="45545" xr:uid="{00952B97-5DF9-4839-9343-185B208367AF}"/>
    <cellStyle name="Měna 2 2 4 5 5 7" xfId="27905" xr:uid="{3047F9EA-435E-4D6B-A129-D222301C58E6}"/>
    <cellStyle name="Měna 2 2 4 5 6" xfId="2075" xr:uid="{D97B58F4-FA48-4B2D-9D51-52173155B052}"/>
    <cellStyle name="Měna 2 2 4 5 6 2" xfId="6485" xr:uid="{BAA40624-0490-4D57-BD5E-51196A9B4219}"/>
    <cellStyle name="Měna 2 2 4 5 6 2 2" xfId="24125" xr:uid="{245CB40C-9194-4E24-9D64-24C37AA88B54}"/>
    <cellStyle name="Měna 2 2 4 5 6 2 2 2" xfId="50585" xr:uid="{3E306DC0-7E40-472B-B28B-91E574D55BD7}"/>
    <cellStyle name="Měna 2 2 4 5 6 2 3" xfId="32945" xr:uid="{3DAC2B02-40B5-482B-8A51-26A0B7F78323}"/>
    <cellStyle name="Měna 2 2 4 5 6 3" xfId="10895" xr:uid="{98B556B1-401A-4A6A-BB40-6F553108A11C}"/>
    <cellStyle name="Měna 2 2 4 5 6 3 2" xfId="37355" xr:uid="{213D349B-D04E-4010-928A-2DAB45432D17}"/>
    <cellStyle name="Měna 2 2 4 5 6 4" xfId="15305" xr:uid="{B3B0920F-005B-4B72-AE29-CC62DCBDBC63}"/>
    <cellStyle name="Měna 2 2 4 5 6 4 2" xfId="41765" xr:uid="{D31C99C0-9EE1-43CD-97EC-915240B7F109}"/>
    <cellStyle name="Měna 2 2 4 5 6 5" xfId="19715" xr:uid="{53343144-88AE-47A8-9E19-B037D863E510}"/>
    <cellStyle name="Měna 2 2 4 5 6 5 2" xfId="46175" xr:uid="{84EC9A1E-3AED-4930-9A40-C71219699672}"/>
    <cellStyle name="Měna 2 2 4 5 6 6" xfId="28535" xr:uid="{713B1027-5142-4E5B-B1D3-F184680B02DC}"/>
    <cellStyle name="Měna 2 2 4 5 7" xfId="2705" xr:uid="{AEB92B46-CDFF-4E4D-ACB4-3B12B8025369}"/>
    <cellStyle name="Měna 2 2 4 5 7 2" xfId="7115" xr:uid="{837C6212-69AC-4C71-9339-7BACD2C2DB18}"/>
    <cellStyle name="Měna 2 2 4 5 7 2 2" xfId="24755" xr:uid="{FCA95437-AA18-4D21-918B-04B1600C3223}"/>
    <cellStyle name="Měna 2 2 4 5 7 2 2 2" xfId="51215" xr:uid="{A887E064-3F56-4970-8175-BF3E76821047}"/>
    <cellStyle name="Měna 2 2 4 5 7 2 3" xfId="33575" xr:uid="{5650CAD8-AC26-4FE5-AFD9-0D64C5217FFA}"/>
    <cellStyle name="Měna 2 2 4 5 7 3" xfId="11525" xr:uid="{DEF8458B-94BC-40FC-A61B-FA10B04D2D4C}"/>
    <cellStyle name="Měna 2 2 4 5 7 3 2" xfId="37985" xr:uid="{336D6E87-B3C2-4281-8950-1729A1A1C39A}"/>
    <cellStyle name="Měna 2 2 4 5 7 4" xfId="15935" xr:uid="{694F3E03-31C0-42A0-BB51-282D6B79ABCC}"/>
    <cellStyle name="Měna 2 2 4 5 7 4 2" xfId="42395" xr:uid="{E9D04B93-5420-4AF4-9A10-C5142C5F75C2}"/>
    <cellStyle name="Měna 2 2 4 5 7 5" xfId="20345" xr:uid="{EC676620-9865-4854-B1AC-E8BFA90D0CE1}"/>
    <cellStyle name="Měna 2 2 4 5 7 5 2" xfId="46805" xr:uid="{385FC6A9-9F02-489A-8340-289542532B34}"/>
    <cellStyle name="Měna 2 2 4 5 7 6" xfId="29165" xr:uid="{74AA2EDF-61A1-4F2A-A232-638001210506}"/>
    <cellStyle name="Měna 2 2 4 5 8" xfId="4595" xr:uid="{B75361EC-C469-4F8F-90D7-B27E30468345}"/>
    <cellStyle name="Měna 2 2 4 5 8 2" xfId="22235" xr:uid="{2534A03A-EA3E-49B4-99CE-29E2BB881131}"/>
    <cellStyle name="Měna 2 2 4 5 8 2 2" xfId="48695" xr:uid="{B7902505-9542-4127-B634-F9312EC1FBC5}"/>
    <cellStyle name="Měna 2 2 4 5 8 3" xfId="31055" xr:uid="{0B1F9A31-954C-433C-A89A-DE76F12F0B65}"/>
    <cellStyle name="Měna 2 2 4 5 9" xfId="9005" xr:uid="{7D3EACF1-3AE9-4A7D-BCAC-3F52B3F06C36}"/>
    <cellStyle name="Měna 2 2 4 5 9 2" xfId="35465" xr:uid="{C7231542-B441-4C32-BA85-60CB5E867000}"/>
    <cellStyle name="Měna 2 2 4 6" xfId="227" xr:uid="{ABDED1AA-0351-4751-AF82-7CCA38912E94}"/>
    <cellStyle name="Měna 2 2 4 6 10" xfId="26687" xr:uid="{C7B2CE4B-15EC-4650-993F-0A801718E829}"/>
    <cellStyle name="Měna 2 2 4 6 2" xfId="857" xr:uid="{6E4E3F0A-E781-4490-8F2C-F8370AF6DC2C}"/>
    <cellStyle name="Měna 2 2 4 6 2 2" xfId="3377" xr:uid="{B22CE05F-B603-488D-8B9F-433C0FE27BC0}"/>
    <cellStyle name="Měna 2 2 4 6 2 2 2" xfId="7787" xr:uid="{A6D54232-54B7-48AC-A465-A98471590FB4}"/>
    <cellStyle name="Měna 2 2 4 6 2 2 2 2" xfId="25427" xr:uid="{043E5153-923A-4572-AF94-48AF9C763712}"/>
    <cellStyle name="Měna 2 2 4 6 2 2 2 2 2" xfId="51887" xr:uid="{70D33908-62E2-4583-A423-8473A74E6A9A}"/>
    <cellStyle name="Měna 2 2 4 6 2 2 2 3" xfId="34247" xr:uid="{C10B3607-CBD2-4695-BCD2-BF27DD97A394}"/>
    <cellStyle name="Měna 2 2 4 6 2 2 3" xfId="12197" xr:uid="{FD003E33-C95C-498F-948E-EF26CF3F9E0C}"/>
    <cellStyle name="Měna 2 2 4 6 2 2 3 2" xfId="38657" xr:uid="{DDDDD340-FD4B-4625-BE62-52EDA940F434}"/>
    <cellStyle name="Měna 2 2 4 6 2 2 4" xfId="16607" xr:uid="{07A37496-92A6-4BE6-ADEB-3EDEF0743CD7}"/>
    <cellStyle name="Měna 2 2 4 6 2 2 4 2" xfId="43067" xr:uid="{F65D1AFD-D6BC-4742-AF4A-3EDE76F35DA2}"/>
    <cellStyle name="Měna 2 2 4 6 2 2 5" xfId="21017" xr:uid="{66E448C5-D28E-46BF-AE5C-6CCCEB8065D9}"/>
    <cellStyle name="Měna 2 2 4 6 2 2 5 2" xfId="47477" xr:uid="{BC45EB00-37B6-4A35-AE93-6050851C8BA2}"/>
    <cellStyle name="Měna 2 2 4 6 2 2 6" xfId="29837" xr:uid="{9D7F3BF9-95F0-4671-A069-3344200D96CA}"/>
    <cellStyle name="Měna 2 2 4 6 2 3" xfId="5267" xr:uid="{A8D3F450-355D-43FE-81F1-39592C103E55}"/>
    <cellStyle name="Měna 2 2 4 6 2 3 2" xfId="22907" xr:uid="{AC052FD3-517D-4ACB-846F-283995EC5704}"/>
    <cellStyle name="Měna 2 2 4 6 2 3 2 2" xfId="49367" xr:uid="{D0528DE9-7A45-4B94-B413-D525794F606E}"/>
    <cellStyle name="Měna 2 2 4 6 2 3 3" xfId="31727" xr:uid="{FE344224-D7E3-4962-9D29-8E2F9EC125C6}"/>
    <cellStyle name="Měna 2 2 4 6 2 4" xfId="9677" xr:uid="{C7B0A4AE-7090-49BD-97EE-41B092CE3340}"/>
    <cellStyle name="Měna 2 2 4 6 2 4 2" xfId="36137" xr:uid="{E9F7B5C5-D053-47CE-B99D-9CEB299CFF7C}"/>
    <cellStyle name="Měna 2 2 4 6 2 5" xfId="14087" xr:uid="{20FD0901-37D3-4E93-AB62-EBAB3A45C6F0}"/>
    <cellStyle name="Měna 2 2 4 6 2 5 2" xfId="40547" xr:uid="{ED503653-D3A2-4124-93D3-9485AA0159B3}"/>
    <cellStyle name="Měna 2 2 4 6 2 6" xfId="18497" xr:uid="{6208C7EB-E9CD-4B66-929D-B2058E207B93}"/>
    <cellStyle name="Měna 2 2 4 6 2 6 2" xfId="44957" xr:uid="{D7829FE4-614B-4B26-A912-58AA78B7D146}"/>
    <cellStyle name="Měna 2 2 4 6 2 7" xfId="27317" xr:uid="{1691344F-A4B0-47B7-B65C-036D3597B46E}"/>
    <cellStyle name="Měna 2 2 4 6 3" xfId="1487" xr:uid="{ED1156EA-7880-4C64-92F8-22EC611A3401}"/>
    <cellStyle name="Měna 2 2 4 6 3 2" xfId="4007" xr:uid="{8E19A9A7-7CC7-43AD-BF07-62E7E2A8F04D}"/>
    <cellStyle name="Měna 2 2 4 6 3 2 2" xfId="8417" xr:uid="{3BA80084-9786-4D07-877E-17482BE907F5}"/>
    <cellStyle name="Měna 2 2 4 6 3 2 2 2" xfId="26057" xr:uid="{46804630-ABAB-473F-A16C-DF722EE344D8}"/>
    <cellStyle name="Měna 2 2 4 6 3 2 2 2 2" xfId="52517" xr:uid="{F2D8560F-86A2-4E76-8A5F-164D726EFCCF}"/>
    <cellStyle name="Měna 2 2 4 6 3 2 2 3" xfId="34877" xr:uid="{8857A2B8-D9AD-4CC0-B19A-1867345109E2}"/>
    <cellStyle name="Měna 2 2 4 6 3 2 3" xfId="12827" xr:uid="{DFC47DED-E585-4C31-B127-8567BB40FD9F}"/>
    <cellStyle name="Měna 2 2 4 6 3 2 3 2" xfId="39287" xr:uid="{2588BA42-393A-4373-A1A8-D558CD3C4561}"/>
    <cellStyle name="Měna 2 2 4 6 3 2 4" xfId="17237" xr:uid="{9BD359B4-DA7D-4DD5-A512-4D3B62F26157}"/>
    <cellStyle name="Měna 2 2 4 6 3 2 4 2" xfId="43697" xr:uid="{7C0B1B0E-D6AE-4B33-A089-4190781D1C54}"/>
    <cellStyle name="Měna 2 2 4 6 3 2 5" xfId="21647" xr:uid="{5715BBD8-364A-441B-AA25-8DA303527906}"/>
    <cellStyle name="Měna 2 2 4 6 3 2 5 2" xfId="48107" xr:uid="{ACBDFEB6-F12E-40C3-8B99-A57A7FCD5745}"/>
    <cellStyle name="Měna 2 2 4 6 3 2 6" xfId="30467" xr:uid="{ADFA07AB-5AA5-4A6E-87A2-B08B6D0AEEB8}"/>
    <cellStyle name="Měna 2 2 4 6 3 3" xfId="5897" xr:uid="{B76E6DCB-0046-4129-9154-43F670604C00}"/>
    <cellStyle name="Měna 2 2 4 6 3 3 2" xfId="23537" xr:uid="{5EE4BF49-CCB5-4D1E-90B8-8D977C425D30}"/>
    <cellStyle name="Měna 2 2 4 6 3 3 2 2" xfId="49997" xr:uid="{E1650CAF-946B-4BA4-86A9-B14A7BC00503}"/>
    <cellStyle name="Měna 2 2 4 6 3 3 3" xfId="32357" xr:uid="{8A09E9DF-7305-402E-8E09-FE48B58A3CAC}"/>
    <cellStyle name="Měna 2 2 4 6 3 4" xfId="10307" xr:uid="{CC95FDCC-0E74-4686-99BD-335FF578D4A3}"/>
    <cellStyle name="Měna 2 2 4 6 3 4 2" xfId="36767" xr:uid="{3924B1A4-BDC4-4D52-8A65-CB03C930C53F}"/>
    <cellStyle name="Měna 2 2 4 6 3 5" xfId="14717" xr:uid="{09A31AFA-33D3-42F1-A917-1AE524EEE454}"/>
    <cellStyle name="Měna 2 2 4 6 3 5 2" xfId="41177" xr:uid="{5B4FD620-2C1C-4072-A411-235D69256272}"/>
    <cellStyle name="Měna 2 2 4 6 3 6" xfId="19127" xr:uid="{743926CB-9DCC-4EE3-965D-5839F69D3396}"/>
    <cellStyle name="Měna 2 2 4 6 3 6 2" xfId="45587" xr:uid="{428862C2-146D-476C-B474-846174382D4B}"/>
    <cellStyle name="Měna 2 2 4 6 3 7" xfId="27947" xr:uid="{12D1AF14-524F-4F1E-A4D9-A8CBB3447278}"/>
    <cellStyle name="Měna 2 2 4 6 4" xfId="2117" xr:uid="{1252C4EA-9172-4502-8934-06A34EB05124}"/>
    <cellStyle name="Měna 2 2 4 6 4 2" xfId="6527" xr:uid="{1F39048E-95A7-49E8-80DE-95F1BE517631}"/>
    <cellStyle name="Měna 2 2 4 6 4 2 2" xfId="24167" xr:uid="{D5D0D057-A043-4567-8749-67A1DB99E9CA}"/>
    <cellStyle name="Měna 2 2 4 6 4 2 2 2" xfId="50627" xr:uid="{8C75D511-1A9B-4F8F-8D50-63755EDA6EDC}"/>
    <cellStyle name="Měna 2 2 4 6 4 2 3" xfId="32987" xr:uid="{5678851F-70B9-4991-A7B0-F2F17328674B}"/>
    <cellStyle name="Měna 2 2 4 6 4 3" xfId="10937" xr:uid="{1A8C668F-FBD7-4AAA-AD68-E8C803E125E8}"/>
    <cellStyle name="Měna 2 2 4 6 4 3 2" xfId="37397" xr:uid="{3DC249B1-88C2-4E66-B6F6-4DFB7BCCC799}"/>
    <cellStyle name="Měna 2 2 4 6 4 4" xfId="15347" xr:uid="{C55E6C5E-8790-4FF0-B574-5D240A43610B}"/>
    <cellStyle name="Měna 2 2 4 6 4 4 2" xfId="41807" xr:uid="{6F3147FC-C132-4683-8AF8-400BE46954DA}"/>
    <cellStyle name="Měna 2 2 4 6 4 5" xfId="19757" xr:uid="{764133A4-4FD9-4E17-A2E4-AD924B234540}"/>
    <cellStyle name="Měna 2 2 4 6 4 5 2" xfId="46217" xr:uid="{87C92750-5607-4C05-835C-7F9B26EFA2EB}"/>
    <cellStyle name="Měna 2 2 4 6 4 6" xfId="28577" xr:uid="{055BFDBC-DF9E-4750-8B8F-D3DEE1E2A439}"/>
    <cellStyle name="Měna 2 2 4 6 5" xfId="2747" xr:uid="{0FAA3A95-CC4D-4C86-AB82-877084DBFD25}"/>
    <cellStyle name="Měna 2 2 4 6 5 2" xfId="7157" xr:uid="{42C08E99-E291-47F7-B9A1-D4BD5428A247}"/>
    <cellStyle name="Měna 2 2 4 6 5 2 2" xfId="24797" xr:uid="{595563CC-4F06-44F5-951D-FF7D686356CA}"/>
    <cellStyle name="Měna 2 2 4 6 5 2 2 2" xfId="51257" xr:uid="{78D4374A-EE70-4AB6-AE0F-71B6F7ADF84B}"/>
    <cellStyle name="Měna 2 2 4 6 5 2 3" xfId="33617" xr:uid="{7C9853EF-9D93-4FF2-8F12-83823BA9C6B4}"/>
    <cellStyle name="Měna 2 2 4 6 5 3" xfId="11567" xr:uid="{92F20FDA-7C23-4F66-A400-AF7E7A592939}"/>
    <cellStyle name="Měna 2 2 4 6 5 3 2" xfId="38027" xr:uid="{D005B9E5-7D73-4C4E-B9F6-51E9C5E58D4A}"/>
    <cellStyle name="Měna 2 2 4 6 5 4" xfId="15977" xr:uid="{3B04EE44-D78B-4B3B-A90E-8D223FEC3B61}"/>
    <cellStyle name="Měna 2 2 4 6 5 4 2" xfId="42437" xr:uid="{C0C94755-A23F-45B7-8DC5-BAE0600EC23E}"/>
    <cellStyle name="Měna 2 2 4 6 5 5" xfId="20387" xr:uid="{41A802C5-82D8-4EB1-9ECF-E883FA8E825E}"/>
    <cellStyle name="Měna 2 2 4 6 5 5 2" xfId="46847" xr:uid="{4D14B6DE-5A3F-42CC-A86C-E53F2237B578}"/>
    <cellStyle name="Měna 2 2 4 6 5 6" xfId="29207" xr:uid="{17A85A71-6CEA-47C3-BF3F-06C81E03422C}"/>
    <cellStyle name="Měna 2 2 4 6 6" xfId="4637" xr:uid="{1B7AB93E-51F3-4E6F-BDF5-C3E0D989D10B}"/>
    <cellStyle name="Měna 2 2 4 6 6 2" xfId="22277" xr:uid="{52AC9E7E-D976-416A-84BA-943C331E54C8}"/>
    <cellStyle name="Měna 2 2 4 6 6 2 2" xfId="48737" xr:uid="{3AA9ECB4-9900-4B0B-8AE4-D38264E69394}"/>
    <cellStyle name="Měna 2 2 4 6 6 3" xfId="31097" xr:uid="{67580D32-F769-4894-958E-79224D631618}"/>
    <cellStyle name="Měna 2 2 4 6 7" xfId="9047" xr:uid="{CF7C77B7-A4D6-48A0-8A36-9B2DE710C477}"/>
    <cellStyle name="Měna 2 2 4 6 7 2" xfId="35507" xr:uid="{BA3D7551-38E2-48A5-B448-6A7BA86BEBAE}"/>
    <cellStyle name="Měna 2 2 4 6 8" xfId="13457" xr:uid="{3FA04AA9-FF3F-4608-AC19-9B84E10B3C4B}"/>
    <cellStyle name="Měna 2 2 4 6 8 2" xfId="39917" xr:uid="{6A5C9009-7625-4CD7-AB7D-F990E8B2C435}"/>
    <cellStyle name="Měna 2 2 4 6 9" xfId="17867" xr:uid="{9192274F-66FA-47BC-A429-6A1BDDA721AC}"/>
    <cellStyle name="Měna 2 2 4 6 9 2" xfId="44327" xr:uid="{0076B4DC-EC8C-4B7C-9F47-BD5BB40CC90E}"/>
    <cellStyle name="Měna 2 2 4 7" xfId="437" xr:uid="{A8D1AD40-3969-4029-9BAE-6AF0813DA1F5}"/>
    <cellStyle name="Měna 2 2 4 7 10" xfId="26897" xr:uid="{CA59407C-0E82-4FB9-8D43-9E9DFA8134EE}"/>
    <cellStyle name="Měna 2 2 4 7 2" xfId="1067" xr:uid="{BFECC537-5D0D-48E2-9673-8E0F31B7F9E6}"/>
    <cellStyle name="Měna 2 2 4 7 2 2" xfId="3587" xr:uid="{96742CCC-A6BF-4FA3-A30A-31F0CB35DECB}"/>
    <cellStyle name="Měna 2 2 4 7 2 2 2" xfId="7997" xr:uid="{B8F54C95-7726-4D2F-9D9D-E524AFD3B6FB}"/>
    <cellStyle name="Měna 2 2 4 7 2 2 2 2" xfId="25637" xr:uid="{46FD5CC3-8251-4E77-81CA-711673D95D41}"/>
    <cellStyle name="Měna 2 2 4 7 2 2 2 2 2" xfId="52097" xr:uid="{88E70DA6-0451-4DD0-8812-F64A0D250410}"/>
    <cellStyle name="Měna 2 2 4 7 2 2 2 3" xfId="34457" xr:uid="{35F0D6BB-A4CD-4F21-8855-4748EADDF95A}"/>
    <cellStyle name="Měna 2 2 4 7 2 2 3" xfId="12407" xr:uid="{0AEBE7F6-F297-441D-8AA6-7E521DAC21D9}"/>
    <cellStyle name="Měna 2 2 4 7 2 2 3 2" xfId="38867" xr:uid="{878E76D9-B998-46F1-8CE7-3EAA890B4945}"/>
    <cellStyle name="Měna 2 2 4 7 2 2 4" xfId="16817" xr:uid="{4BAA8057-C2EA-4E29-A52A-9ECB186136F7}"/>
    <cellStyle name="Měna 2 2 4 7 2 2 4 2" xfId="43277" xr:uid="{4D0D0B85-7207-4890-84B9-28248057078C}"/>
    <cellStyle name="Měna 2 2 4 7 2 2 5" xfId="21227" xr:uid="{2F32E852-8BBC-4C5D-B7FD-E9C26BEDECBB}"/>
    <cellStyle name="Měna 2 2 4 7 2 2 5 2" xfId="47687" xr:uid="{693FA6BC-38D7-4386-A492-7230DD033FB9}"/>
    <cellStyle name="Měna 2 2 4 7 2 2 6" xfId="30047" xr:uid="{8E4F5027-1759-4875-98F2-D79B7721CE1E}"/>
    <cellStyle name="Měna 2 2 4 7 2 3" xfId="5477" xr:uid="{BBEB53CB-CAC6-49D4-A6EF-21ADF24971B5}"/>
    <cellStyle name="Měna 2 2 4 7 2 3 2" xfId="23117" xr:uid="{07421529-9A6F-4218-B45A-BD8CE6557DF8}"/>
    <cellStyle name="Měna 2 2 4 7 2 3 2 2" xfId="49577" xr:uid="{43E1E3A5-F183-421C-BB9A-73DC8ECF2A87}"/>
    <cellStyle name="Měna 2 2 4 7 2 3 3" xfId="31937" xr:uid="{C4662E81-C6DA-4E59-AB9B-B0A03695B165}"/>
    <cellStyle name="Měna 2 2 4 7 2 4" xfId="9887" xr:uid="{F9316D2E-2AD1-43AF-88CE-1163A9878978}"/>
    <cellStyle name="Měna 2 2 4 7 2 4 2" xfId="36347" xr:uid="{218D552F-9AFB-4261-AF3C-6C4AB7F81485}"/>
    <cellStyle name="Měna 2 2 4 7 2 5" xfId="14297" xr:uid="{62B03C7B-DEC6-49E8-98F7-467549741B3E}"/>
    <cellStyle name="Měna 2 2 4 7 2 5 2" xfId="40757" xr:uid="{5877017D-AE06-4737-8CFC-C01D5B7F960F}"/>
    <cellStyle name="Měna 2 2 4 7 2 6" xfId="18707" xr:uid="{69A67FF7-BC83-4A99-84DC-0D90D6F1DF90}"/>
    <cellStyle name="Měna 2 2 4 7 2 6 2" xfId="45167" xr:uid="{3ED84DEC-2246-4BF5-9290-6D0EC223DA27}"/>
    <cellStyle name="Měna 2 2 4 7 2 7" xfId="27527" xr:uid="{7B2E43BE-10F6-453F-99F2-2D6EA78E7D7B}"/>
    <cellStyle name="Měna 2 2 4 7 3" xfId="1697" xr:uid="{A7CFE57C-A6F9-4B41-A441-565E58F8FF51}"/>
    <cellStyle name="Měna 2 2 4 7 3 2" xfId="4217" xr:uid="{175F76EB-D4A5-4616-BDAC-31048A69C83E}"/>
    <cellStyle name="Měna 2 2 4 7 3 2 2" xfId="8627" xr:uid="{5084C7C8-960B-4D6B-A7D9-CCD51AF1F43A}"/>
    <cellStyle name="Měna 2 2 4 7 3 2 2 2" xfId="26267" xr:uid="{FD6025A9-F547-4751-9CCC-012A595B6E7B}"/>
    <cellStyle name="Měna 2 2 4 7 3 2 2 2 2" xfId="52727" xr:uid="{4DAD521D-6575-4A46-97DB-62B85589C37A}"/>
    <cellStyle name="Měna 2 2 4 7 3 2 2 3" xfId="35087" xr:uid="{89F840C9-345B-44FE-B8C6-ADBCE770AD88}"/>
    <cellStyle name="Měna 2 2 4 7 3 2 3" xfId="13037" xr:uid="{B2FFDCC9-1030-430F-9007-665D11423024}"/>
    <cellStyle name="Měna 2 2 4 7 3 2 3 2" xfId="39497" xr:uid="{61543F5E-C916-493B-A935-E848CEC02815}"/>
    <cellStyle name="Měna 2 2 4 7 3 2 4" xfId="17447" xr:uid="{3156BCE0-597D-4C0D-B371-A02A9F23CB57}"/>
    <cellStyle name="Měna 2 2 4 7 3 2 4 2" xfId="43907" xr:uid="{48DACA48-8F8E-44CC-8066-2723892B440D}"/>
    <cellStyle name="Měna 2 2 4 7 3 2 5" xfId="21857" xr:uid="{9AD37CF5-027F-4590-95A1-579CF674A617}"/>
    <cellStyle name="Měna 2 2 4 7 3 2 5 2" xfId="48317" xr:uid="{C0346940-FD80-478E-AFAC-0DEFE5D49AF6}"/>
    <cellStyle name="Měna 2 2 4 7 3 2 6" xfId="30677" xr:uid="{E28643C2-7C78-42DF-BBA9-A79510DF22AC}"/>
    <cellStyle name="Měna 2 2 4 7 3 3" xfId="6107" xr:uid="{481ED2EC-620C-4E38-9244-432E8915EC2A}"/>
    <cellStyle name="Měna 2 2 4 7 3 3 2" xfId="23747" xr:uid="{B2A6F418-54EF-412D-9530-3D69AFD164F8}"/>
    <cellStyle name="Měna 2 2 4 7 3 3 2 2" xfId="50207" xr:uid="{0B5EFB42-A502-4295-A04C-CB45539CA342}"/>
    <cellStyle name="Měna 2 2 4 7 3 3 3" xfId="32567" xr:uid="{1054FDE5-30FB-4B7B-9673-D8D7460FF243}"/>
    <cellStyle name="Měna 2 2 4 7 3 4" xfId="10517" xr:uid="{F737FB85-AC08-454D-85A0-050C303D25A3}"/>
    <cellStyle name="Měna 2 2 4 7 3 4 2" xfId="36977" xr:uid="{5319717A-FB9E-427F-8201-0AE481ABE069}"/>
    <cellStyle name="Měna 2 2 4 7 3 5" xfId="14927" xr:uid="{EAC58829-A2ED-4A5A-AB27-D0342BEFE061}"/>
    <cellStyle name="Měna 2 2 4 7 3 5 2" xfId="41387" xr:uid="{F0F8F0FB-657C-48A1-840C-2D7F83431C7B}"/>
    <cellStyle name="Měna 2 2 4 7 3 6" xfId="19337" xr:uid="{C8128534-B3EE-44D8-A60C-E802DB7D9B05}"/>
    <cellStyle name="Měna 2 2 4 7 3 6 2" xfId="45797" xr:uid="{A0DF8E09-57C3-4763-ABEE-A29A5364A8E5}"/>
    <cellStyle name="Měna 2 2 4 7 3 7" xfId="28157" xr:uid="{7B8FBEB5-EB37-486C-B2ED-CE7A8CFCC9D1}"/>
    <cellStyle name="Měna 2 2 4 7 4" xfId="2327" xr:uid="{9897B14B-00F3-4410-8A33-B1C6FC9F429F}"/>
    <cellStyle name="Měna 2 2 4 7 4 2" xfId="6737" xr:uid="{DE83869E-DA47-4030-8163-7C42624ED02A}"/>
    <cellStyle name="Měna 2 2 4 7 4 2 2" xfId="24377" xr:uid="{1B1F3170-0FDA-4659-8BCD-03F4D86ED7CB}"/>
    <cellStyle name="Měna 2 2 4 7 4 2 2 2" xfId="50837" xr:uid="{02FCA416-96EF-4CFF-8735-05DCD6FFA419}"/>
    <cellStyle name="Měna 2 2 4 7 4 2 3" xfId="33197" xr:uid="{F5A2EB06-8CC1-4D4A-B6AE-F80B72E3E84D}"/>
    <cellStyle name="Měna 2 2 4 7 4 3" xfId="11147" xr:uid="{B713AC1E-46BB-4431-AD88-176D4E33F2CA}"/>
    <cellStyle name="Měna 2 2 4 7 4 3 2" xfId="37607" xr:uid="{8B19D297-AB15-446E-8AED-47F361FA7716}"/>
    <cellStyle name="Měna 2 2 4 7 4 4" xfId="15557" xr:uid="{9F6E1E4D-4A5C-4817-B2BF-E10FF2018402}"/>
    <cellStyle name="Měna 2 2 4 7 4 4 2" xfId="42017" xr:uid="{2C3A36D1-64F7-407E-8386-46190838320F}"/>
    <cellStyle name="Měna 2 2 4 7 4 5" xfId="19967" xr:uid="{E53E2A36-E9C4-47AE-92E2-018E0F766931}"/>
    <cellStyle name="Měna 2 2 4 7 4 5 2" xfId="46427" xr:uid="{0840DD22-78F6-487E-9BEE-78EFC5BAFA39}"/>
    <cellStyle name="Měna 2 2 4 7 4 6" xfId="28787" xr:uid="{FD0EC907-2870-41A9-938E-C17E6C5BB7B4}"/>
    <cellStyle name="Měna 2 2 4 7 5" xfId="2957" xr:uid="{570EC885-DA8C-467F-876A-5F2787E60C2E}"/>
    <cellStyle name="Měna 2 2 4 7 5 2" xfId="7367" xr:uid="{61B0E759-5555-48C5-9C4E-6932E37603F6}"/>
    <cellStyle name="Měna 2 2 4 7 5 2 2" xfId="25007" xr:uid="{6E66479F-762A-4FF8-BB72-859071D8229F}"/>
    <cellStyle name="Měna 2 2 4 7 5 2 2 2" xfId="51467" xr:uid="{E9C472A3-F594-469D-A06E-889B031C1F6E}"/>
    <cellStyle name="Měna 2 2 4 7 5 2 3" xfId="33827" xr:uid="{199098E1-BC39-4102-A9F8-84E33DF1459D}"/>
    <cellStyle name="Měna 2 2 4 7 5 3" xfId="11777" xr:uid="{F740B3A2-A2AE-4F55-89FF-B768C81C6B1F}"/>
    <cellStyle name="Měna 2 2 4 7 5 3 2" xfId="38237" xr:uid="{0013BCC6-078D-4CC5-8C18-780408E6B746}"/>
    <cellStyle name="Měna 2 2 4 7 5 4" xfId="16187" xr:uid="{87133456-8F74-4328-89B8-3EA20ED458B5}"/>
    <cellStyle name="Měna 2 2 4 7 5 4 2" xfId="42647" xr:uid="{E78500E7-DC28-4F08-B0F0-9049455C31DE}"/>
    <cellStyle name="Měna 2 2 4 7 5 5" xfId="20597" xr:uid="{02C2DCD0-11A5-4D1E-A2EE-775C4C19B781}"/>
    <cellStyle name="Měna 2 2 4 7 5 5 2" xfId="47057" xr:uid="{DFA4A9F2-8947-4642-A9EF-C2B39E7EF7AD}"/>
    <cellStyle name="Měna 2 2 4 7 5 6" xfId="29417" xr:uid="{2099A38F-59FA-4D43-8D23-D1DFF6115543}"/>
    <cellStyle name="Měna 2 2 4 7 6" xfId="4847" xr:uid="{85E9BD5B-9B82-495C-A7A8-4A8C6DF29271}"/>
    <cellStyle name="Měna 2 2 4 7 6 2" xfId="22487" xr:uid="{0E42EC75-34E2-4B5A-B82B-939154A3BEB9}"/>
    <cellStyle name="Měna 2 2 4 7 6 2 2" xfId="48947" xr:uid="{75655CF9-4E10-41C5-A113-342066AA2FC4}"/>
    <cellStyle name="Měna 2 2 4 7 6 3" xfId="31307" xr:uid="{9BFEAE41-187E-48A6-B03B-2D3D31E32E59}"/>
    <cellStyle name="Měna 2 2 4 7 7" xfId="9257" xr:uid="{5EFDD2CC-9362-44CF-A211-EE9BE0D11D4F}"/>
    <cellStyle name="Měna 2 2 4 7 7 2" xfId="35717" xr:uid="{F2182400-D840-4E22-86F3-64FBC32B755B}"/>
    <cellStyle name="Měna 2 2 4 7 8" xfId="13667" xr:uid="{AF4BADD0-8048-4572-8097-9E91A15E0AC2}"/>
    <cellStyle name="Měna 2 2 4 7 8 2" xfId="40127" xr:uid="{5F801F74-83A6-417D-9CA2-3C7E1F764F0A}"/>
    <cellStyle name="Měna 2 2 4 7 9" xfId="18077" xr:uid="{08E7C999-82A3-49C5-BC20-B29CEDDA50B5}"/>
    <cellStyle name="Měna 2 2 4 7 9 2" xfId="44537" xr:uid="{CCFE185A-AC08-4DA0-89D1-6BD5B3325559}"/>
    <cellStyle name="Měna 2 2 4 8" xfId="647" xr:uid="{0D02319D-2629-4202-AA13-D07EB2713439}"/>
    <cellStyle name="Měna 2 2 4 8 2" xfId="3167" xr:uid="{6AF4F258-9F7D-4FC5-A188-A5624716EB2A}"/>
    <cellStyle name="Měna 2 2 4 8 2 2" xfId="7577" xr:uid="{1D92FC28-B74B-4880-B4DF-630DEE8729C4}"/>
    <cellStyle name="Měna 2 2 4 8 2 2 2" xfId="25217" xr:uid="{CC838B56-9BBC-499A-8D9C-D5288E24B495}"/>
    <cellStyle name="Měna 2 2 4 8 2 2 2 2" xfId="51677" xr:uid="{3FAA4BDA-C3CD-4FA4-A1FA-4AAED0D380F4}"/>
    <cellStyle name="Měna 2 2 4 8 2 2 3" xfId="34037" xr:uid="{C67360E6-2F37-4309-A812-92F1FB716BA8}"/>
    <cellStyle name="Měna 2 2 4 8 2 3" xfId="11987" xr:uid="{47CCFA78-1EC7-4FE3-A56A-DAA309F80DB7}"/>
    <cellStyle name="Měna 2 2 4 8 2 3 2" xfId="38447" xr:uid="{B50EBA3C-B6F1-4430-8FF1-A88E9BEBEA22}"/>
    <cellStyle name="Měna 2 2 4 8 2 4" xfId="16397" xr:uid="{FEDD5F37-4644-47D2-AF3D-09EF98D3BBEF}"/>
    <cellStyle name="Měna 2 2 4 8 2 4 2" xfId="42857" xr:uid="{C9683D79-484D-431D-B075-195AF7B36094}"/>
    <cellStyle name="Měna 2 2 4 8 2 5" xfId="20807" xr:uid="{4B41F553-5F56-40FF-A87C-1AF05B0A7144}"/>
    <cellStyle name="Měna 2 2 4 8 2 5 2" xfId="47267" xr:uid="{95568C68-7FF0-45AB-A54C-9B7182DDBD8A}"/>
    <cellStyle name="Měna 2 2 4 8 2 6" xfId="29627" xr:uid="{F61148A7-3315-4160-AC4E-88A5A6624BCD}"/>
    <cellStyle name="Měna 2 2 4 8 3" xfId="5057" xr:uid="{B980EA21-EBA1-4E68-B889-4F091D530F18}"/>
    <cellStyle name="Měna 2 2 4 8 3 2" xfId="22697" xr:uid="{7D1BC181-3EE3-49FA-BF38-46A8A57F60DA}"/>
    <cellStyle name="Měna 2 2 4 8 3 2 2" xfId="49157" xr:uid="{E08F2560-FA09-49FE-899D-A3615734BAB4}"/>
    <cellStyle name="Měna 2 2 4 8 3 3" xfId="31517" xr:uid="{D7AEE1C4-F535-4F50-A456-A1C8A897D880}"/>
    <cellStyle name="Měna 2 2 4 8 4" xfId="9467" xr:uid="{65D3FADE-100F-4A66-9DE5-0B05BA620366}"/>
    <cellStyle name="Měna 2 2 4 8 4 2" xfId="35927" xr:uid="{1750B47F-9BE8-4108-B63B-36BE90482027}"/>
    <cellStyle name="Měna 2 2 4 8 5" xfId="13877" xr:uid="{6AFE79D5-B44C-40B9-A532-E4B01DAB10CB}"/>
    <cellStyle name="Měna 2 2 4 8 5 2" xfId="40337" xr:uid="{F2445C6F-AC62-4908-B731-D9B99A449510}"/>
    <cellStyle name="Měna 2 2 4 8 6" xfId="18287" xr:uid="{560AF877-0275-4DF4-A5F6-99E96AD83ADD}"/>
    <cellStyle name="Měna 2 2 4 8 6 2" xfId="44747" xr:uid="{CEA39B4B-E77C-42D2-8661-41E785192F41}"/>
    <cellStyle name="Měna 2 2 4 8 7" xfId="27107" xr:uid="{71CC88B3-373D-48B5-AA99-767EE0AC322F}"/>
    <cellStyle name="Měna 2 2 4 9" xfId="1277" xr:uid="{368A4564-FA08-4095-9A05-CA923B755929}"/>
    <cellStyle name="Měna 2 2 4 9 2" xfId="3797" xr:uid="{A55643EF-54DE-4AC4-8BBA-54A57636DDE2}"/>
    <cellStyle name="Měna 2 2 4 9 2 2" xfId="8207" xr:uid="{67F1D590-1AE6-4EE5-BAE5-E11CF9F9DD5D}"/>
    <cellStyle name="Měna 2 2 4 9 2 2 2" xfId="25847" xr:uid="{DC042534-E7EB-4BDE-ABEB-08EBE99A5897}"/>
    <cellStyle name="Měna 2 2 4 9 2 2 2 2" xfId="52307" xr:uid="{FB10C0D3-16FD-4D71-9C81-063E42AC70E6}"/>
    <cellStyle name="Měna 2 2 4 9 2 2 3" xfId="34667" xr:uid="{8723D637-EBB3-4770-8AB2-F0B6FD7F6FF7}"/>
    <cellStyle name="Měna 2 2 4 9 2 3" xfId="12617" xr:uid="{4D817E0D-35D5-42AC-A758-26A86B3124AC}"/>
    <cellStyle name="Měna 2 2 4 9 2 3 2" xfId="39077" xr:uid="{C87AA814-250A-4889-BF76-5233F82798A1}"/>
    <cellStyle name="Měna 2 2 4 9 2 4" xfId="17027" xr:uid="{9135EE97-2271-4D31-B046-08B1A3F938AE}"/>
    <cellStyle name="Měna 2 2 4 9 2 4 2" xfId="43487" xr:uid="{E0D87987-4F32-4718-BE72-5C118D1C820B}"/>
    <cellStyle name="Měna 2 2 4 9 2 5" xfId="21437" xr:uid="{36E045A4-EC37-4D29-A7E5-D5AE4D6F43C6}"/>
    <cellStyle name="Měna 2 2 4 9 2 5 2" xfId="47897" xr:uid="{8E41B7C4-4FE4-47FC-A1CF-96A950071D5D}"/>
    <cellStyle name="Měna 2 2 4 9 2 6" xfId="30257" xr:uid="{3F332628-46C8-432F-81A2-F3A712AF676B}"/>
    <cellStyle name="Měna 2 2 4 9 3" xfId="5687" xr:uid="{F8C83A9A-C2B4-4EE8-A7C2-3F0CCD2F48AA}"/>
    <cellStyle name="Měna 2 2 4 9 3 2" xfId="23327" xr:uid="{F269DDAC-B32B-448D-ACD1-1943E778C6E4}"/>
    <cellStyle name="Měna 2 2 4 9 3 2 2" xfId="49787" xr:uid="{2A197195-BF33-412E-BA6F-34F08B07D254}"/>
    <cellStyle name="Měna 2 2 4 9 3 3" xfId="32147" xr:uid="{8C834470-B154-4A3E-BB3A-869F46F3F9D5}"/>
    <cellStyle name="Měna 2 2 4 9 4" xfId="10097" xr:uid="{C0CCA356-2CCA-485C-872B-39964A0451CE}"/>
    <cellStyle name="Měna 2 2 4 9 4 2" xfId="36557" xr:uid="{DFAB74E5-BC02-4FC4-B177-929F19235E65}"/>
    <cellStyle name="Měna 2 2 4 9 5" xfId="14507" xr:uid="{A1EB3ACC-476C-4F65-8B39-4B322BFCE856}"/>
    <cellStyle name="Měna 2 2 4 9 5 2" xfId="40967" xr:uid="{44FAC6CC-1B51-413B-84E2-DC8D1C140A43}"/>
    <cellStyle name="Měna 2 2 4 9 6" xfId="18917" xr:uid="{841F19F6-3490-494E-AB9C-0F08D52A7222}"/>
    <cellStyle name="Měna 2 2 4 9 6 2" xfId="45377" xr:uid="{E0996111-90C3-4243-9319-1668390263FB}"/>
    <cellStyle name="Měna 2 2 4 9 7" xfId="27737" xr:uid="{3A50ADC8-ED01-4F94-B17F-FD320FE9E247}"/>
    <cellStyle name="Měna 2 2 5" xfId="53" xr:uid="{C6B19DB1-85E1-411C-A740-D12084AFC071}"/>
    <cellStyle name="Měna 2 2 5 10" xfId="13284" xr:uid="{971281E4-2CCE-494C-A223-4878F0AFFAD9}"/>
    <cellStyle name="Měna 2 2 5 10 2" xfId="39744" xr:uid="{0F54E833-78A8-4C66-AB08-C9CC374C40B9}"/>
    <cellStyle name="Měna 2 2 5 11" xfId="17694" xr:uid="{461BE137-5601-4308-9060-39FA8997B5A4}"/>
    <cellStyle name="Měna 2 2 5 11 2" xfId="44154" xr:uid="{480FAC2A-5592-4D35-9D38-54BBB890F5E1}"/>
    <cellStyle name="Měna 2 2 5 12" xfId="26514" xr:uid="{6A1076A1-75CB-4089-ADE5-F9A5CA661376}"/>
    <cellStyle name="Měna 2 2 5 2" xfId="264" xr:uid="{6CB276F8-0B94-4697-A675-745DA5819604}"/>
    <cellStyle name="Měna 2 2 5 2 10" xfId="26724" xr:uid="{0190D865-4D71-4F38-A17D-7D16C16F51C2}"/>
    <cellStyle name="Měna 2 2 5 2 2" xfId="894" xr:uid="{8E33BF5A-E8AF-4522-8DA3-D3D5D85BACDF}"/>
    <cellStyle name="Měna 2 2 5 2 2 2" xfId="3414" xr:uid="{0A4FC9FE-BAE9-4718-9DA0-B3B97B528AD0}"/>
    <cellStyle name="Měna 2 2 5 2 2 2 2" xfId="7824" xr:uid="{6BFA6740-C108-4996-A8EC-709122288EF6}"/>
    <cellStyle name="Měna 2 2 5 2 2 2 2 2" xfId="25464" xr:uid="{1C7EEDDB-FA11-4F35-ADA0-2698E72B28A8}"/>
    <cellStyle name="Měna 2 2 5 2 2 2 2 2 2" xfId="51924" xr:uid="{A7D57B26-8FE6-4D0B-B031-232EEB3A80DD}"/>
    <cellStyle name="Měna 2 2 5 2 2 2 2 3" xfId="34284" xr:uid="{4CA20891-E6B7-4117-B01E-61E472322C5C}"/>
    <cellStyle name="Měna 2 2 5 2 2 2 3" xfId="12234" xr:uid="{B5BC4575-30C5-4E04-A4C7-D6084DAFF513}"/>
    <cellStyle name="Měna 2 2 5 2 2 2 3 2" xfId="38694" xr:uid="{EE0EB777-FE11-4B1F-B597-066B20068A8E}"/>
    <cellStyle name="Měna 2 2 5 2 2 2 4" xfId="16644" xr:uid="{182E39EB-46BA-49E4-B1FE-CBB8066038E7}"/>
    <cellStyle name="Měna 2 2 5 2 2 2 4 2" xfId="43104" xr:uid="{D0F3EC4C-706D-429D-ACC7-A2F460882E5D}"/>
    <cellStyle name="Měna 2 2 5 2 2 2 5" xfId="21054" xr:uid="{98DDC6C2-9F40-4623-910A-23C67E14F22F}"/>
    <cellStyle name="Měna 2 2 5 2 2 2 5 2" xfId="47514" xr:uid="{CCF32F1B-74F9-4A57-A2A8-9FE86034A20E}"/>
    <cellStyle name="Měna 2 2 5 2 2 2 6" xfId="29874" xr:uid="{9AC44112-36E7-43C4-931C-A51E4C658898}"/>
    <cellStyle name="Měna 2 2 5 2 2 3" xfId="5304" xr:uid="{28A8F014-7616-439B-A740-8D406D7A3C01}"/>
    <cellStyle name="Měna 2 2 5 2 2 3 2" xfId="22944" xr:uid="{2F42179F-95DF-40A4-9788-A94B12180497}"/>
    <cellStyle name="Měna 2 2 5 2 2 3 2 2" xfId="49404" xr:uid="{9DD6EADA-0165-4188-BD77-34B0B9C38654}"/>
    <cellStyle name="Měna 2 2 5 2 2 3 3" xfId="31764" xr:uid="{66A67844-A8E9-4E53-BA2D-066EE830F11F}"/>
    <cellStyle name="Měna 2 2 5 2 2 4" xfId="9714" xr:uid="{AB635E0C-C991-4803-A660-5F46D271C6AF}"/>
    <cellStyle name="Měna 2 2 5 2 2 4 2" xfId="36174" xr:uid="{7EBF3837-6BB2-48AF-A68E-4BE57EF204CA}"/>
    <cellStyle name="Měna 2 2 5 2 2 5" xfId="14124" xr:uid="{3CD3FB85-C6F4-45D9-8E15-6DA24839FCC5}"/>
    <cellStyle name="Měna 2 2 5 2 2 5 2" xfId="40584" xr:uid="{32565D0E-3256-479C-A4D6-8B7F80777B2C}"/>
    <cellStyle name="Měna 2 2 5 2 2 6" xfId="18534" xr:uid="{3EEFC66A-F9E4-46B7-A808-04A8B046364D}"/>
    <cellStyle name="Měna 2 2 5 2 2 6 2" xfId="44994" xr:uid="{5EB23FA7-5B46-4213-A304-8AB8AF4573A1}"/>
    <cellStyle name="Měna 2 2 5 2 2 7" xfId="27354" xr:uid="{03D28084-445E-4A54-B951-1970B419703F}"/>
    <cellStyle name="Měna 2 2 5 2 3" xfId="1524" xr:uid="{1CA148BD-F990-4472-8C63-DB7FFA0E5665}"/>
    <cellStyle name="Měna 2 2 5 2 3 2" xfId="4044" xr:uid="{6A11CBF1-9D76-4F6B-8070-006502D9E820}"/>
    <cellStyle name="Měna 2 2 5 2 3 2 2" xfId="8454" xr:uid="{59243260-0F54-4001-8070-A75BD9FB24D0}"/>
    <cellStyle name="Měna 2 2 5 2 3 2 2 2" xfId="26094" xr:uid="{59C6529E-4E03-424A-ADE0-32F50898EFCA}"/>
    <cellStyle name="Měna 2 2 5 2 3 2 2 2 2" xfId="52554" xr:uid="{B734CEA2-BB40-48A6-B2F0-0AD5F3A30D4B}"/>
    <cellStyle name="Měna 2 2 5 2 3 2 2 3" xfId="34914" xr:uid="{0313F98E-5CBF-402F-8B3A-A32EA8464B09}"/>
    <cellStyle name="Měna 2 2 5 2 3 2 3" xfId="12864" xr:uid="{0A179507-E3C8-43C2-895C-66E10E39B28E}"/>
    <cellStyle name="Měna 2 2 5 2 3 2 3 2" xfId="39324" xr:uid="{D4D71F96-BCE1-41E8-82B6-726C06A565DE}"/>
    <cellStyle name="Měna 2 2 5 2 3 2 4" xfId="17274" xr:uid="{A69DFBC5-4D47-49AC-BC48-59E0DD8D2CCD}"/>
    <cellStyle name="Měna 2 2 5 2 3 2 4 2" xfId="43734" xr:uid="{33E44484-6CED-4D81-B6D7-0BBC8760111C}"/>
    <cellStyle name="Měna 2 2 5 2 3 2 5" xfId="21684" xr:uid="{F15D92D1-DD4E-4129-8495-7BE8435B10F2}"/>
    <cellStyle name="Měna 2 2 5 2 3 2 5 2" xfId="48144" xr:uid="{25ED0BDA-2E8A-4491-96A0-0227A4CB5BB4}"/>
    <cellStyle name="Měna 2 2 5 2 3 2 6" xfId="30504" xr:uid="{BBDA7FB9-7DD9-42FE-B977-1A7FFA8B89DC}"/>
    <cellStyle name="Měna 2 2 5 2 3 3" xfId="5934" xr:uid="{77ADD72F-D956-456D-908A-71796FCAD38B}"/>
    <cellStyle name="Měna 2 2 5 2 3 3 2" xfId="23574" xr:uid="{0376113F-EBE9-4FD3-9B66-4706F62DBAD6}"/>
    <cellStyle name="Měna 2 2 5 2 3 3 2 2" xfId="50034" xr:uid="{5514B6E3-F474-4515-91CA-7A49811CCEC1}"/>
    <cellStyle name="Měna 2 2 5 2 3 3 3" xfId="32394" xr:uid="{FEC18CF2-2743-4E19-8CE9-EAF6FCF306B2}"/>
    <cellStyle name="Měna 2 2 5 2 3 4" xfId="10344" xr:uid="{63DE9796-8D2D-492B-8CE6-349D7F233D58}"/>
    <cellStyle name="Měna 2 2 5 2 3 4 2" xfId="36804" xr:uid="{E87FF6B0-154B-4A81-98DC-02341DD53608}"/>
    <cellStyle name="Měna 2 2 5 2 3 5" xfId="14754" xr:uid="{5CDCB9AB-59A4-4389-8784-8AF69364D11E}"/>
    <cellStyle name="Měna 2 2 5 2 3 5 2" xfId="41214" xr:uid="{2C0D2C45-9F55-4B64-B099-9D15A6BAFD6A}"/>
    <cellStyle name="Měna 2 2 5 2 3 6" xfId="19164" xr:uid="{D0CF1466-5584-4606-AD1D-6CCC1A3BE02B}"/>
    <cellStyle name="Měna 2 2 5 2 3 6 2" xfId="45624" xr:uid="{5457E660-AA8C-429D-A446-4CA47EF5CA48}"/>
    <cellStyle name="Měna 2 2 5 2 3 7" xfId="27984" xr:uid="{967395B3-C5FA-43D8-94BB-5DE7CE37479C}"/>
    <cellStyle name="Měna 2 2 5 2 4" xfId="2154" xr:uid="{BD45306B-C487-4629-A08A-F6217679866B}"/>
    <cellStyle name="Měna 2 2 5 2 4 2" xfId="6564" xr:uid="{3E065E2E-BAD1-4FF1-BFF0-E4F2FE1A8531}"/>
    <cellStyle name="Měna 2 2 5 2 4 2 2" xfId="24204" xr:uid="{37388A17-4AC2-4114-9C17-499B386FE6BA}"/>
    <cellStyle name="Měna 2 2 5 2 4 2 2 2" xfId="50664" xr:uid="{ACB406F5-1372-40B2-B282-655039016C70}"/>
    <cellStyle name="Měna 2 2 5 2 4 2 3" xfId="33024" xr:uid="{F72A5421-9644-4B46-A6A9-633CF85AC753}"/>
    <cellStyle name="Měna 2 2 5 2 4 3" xfId="10974" xr:uid="{8C3D5A6F-A8C5-4562-8F98-F23D74434CE1}"/>
    <cellStyle name="Měna 2 2 5 2 4 3 2" xfId="37434" xr:uid="{B26484FD-0747-4424-95EB-8CC6CD8EFAC0}"/>
    <cellStyle name="Měna 2 2 5 2 4 4" xfId="15384" xr:uid="{08CA361C-282B-4B2B-85D7-D231C8C4E682}"/>
    <cellStyle name="Měna 2 2 5 2 4 4 2" xfId="41844" xr:uid="{E0EC8DFD-90E0-4070-B63D-D92BEC0E341C}"/>
    <cellStyle name="Měna 2 2 5 2 4 5" xfId="19794" xr:uid="{FD80545A-4AE8-438A-80A4-7E1190CFE4A5}"/>
    <cellStyle name="Měna 2 2 5 2 4 5 2" xfId="46254" xr:uid="{C3283F9B-9C85-48F9-8A73-CFA9227137F7}"/>
    <cellStyle name="Měna 2 2 5 2 4 6" xfId="28614" xr:uid="{0DA4DADD-AEA9-4131-A0E7-9CEEF3C9A1AD}"/>
    <cellStyle name="Měna 2 2 5 2 5" xfId="2784" xr:uid="{CAD71A37-FCB1-471A-89F7-20B1CF87F788}"/>
    <cellStyle name="Měna 2 2 5 2 5 2" xfId="7194" xr:uid="{9D8DB05E-71C8-4E18-AB73-42784912EA2C}"/>
    <cellStyle name="Měna 2 2 5 2 5 2 2" xfId="24834" xr:uid="{F0CA3684-1AA4-4A18-9C0B-1CDC2A09D2B7}"/>
    <cellStyle name="Měna 2 2 5 2 5 2 2 2" xfId="51294" xr:uid="{E36737EC-7AD8-4E14-9D4C-128FA5FD3D4F}"/>
    <cellStyle name="Měna 2 2 5 2 5 2 3" xfId="33654" xr:uid="{26369561-0B0B-450C-BA35-5C9A427DE5FE}"/>
    <cellStyle name="Měna 2 2 5 2 5 3" xfId="11604" xr:uid="{D7A72899-AC83-4956-BC0B-BE23E4B98489}"/>
    <cellStyle name="Měna 2 2 5 2 5 3 2" xfId="38064" xr:uid="{8C548B9F-3D86-4912-BB01-600D6395F1FF}"/>
    <cellStyle name="Měna 2 2 5 2 5 4" xfId="16014" xr:uid="{B150CFE1-FA76-44C8-B4ED-0833829070BB}"/>
    <cellStyle name="Měna 2 2 5 2 5 4 2" xfId="42474" xr:uid="{AE5BD6E5-6437-4707-8E5C-6BAB03A91771}"/>
    <cellStyle name="Měna 2 2 5 2 5 5" xfId="20424" xr:uid="{2EC680A0-E7B9-44E6-968F-705E58BF7FBB}"/>
    <cellStyle name="Měna 2 2 5 2 5 5 2" xfId="46884" xr:uid="{89C3F548-FF90-477A-981D-88F4C09A4EA0}"/>
    <cellStyle name="Měna 2 2 5 2 5 6" xfId="29244" xr:uid="{EEE3A946-64FB-4718-93FD-A8F53FF42713}"/>
    <cellStyle name="Měna 2 2 5 2 6" xfId="4674" xr:uid="{99438B6A-EFE1-4539-A54F-4BFEE796BBC5}"/>
    <cellStyle name="Měna 2 2 5 2 6 2" xfId="22314" xr:uid="{C200F8AE-6B41-46B5-865C-5BAE4BD09770}"/>
    <cellStyle name="Měna 2 2 5 2 6 2 2" xfId="48774" xr:uid="{C49B1951-42CB-416F-B50D-61C3FF31B2A5}"/>
    <cellStyle name="Měna 2 2 5 2 6 3" xfId="31134" xr:uid="{FD0B6E19-D45F-4F4B-8910-D25A3E2D4047}"/>
    <cellStyle name="Měna 2 2 5 2 7" xfId="9084" xr:uid="{984190A0-B860-45DC-921D-E3F6E26F33D5}"/>
    <cellStyle name="Měna 2 2 5 2 7 2" xfId="35544" xr:uid="{0CFE7867-25C7-455A-888C-A8DC53089FAF}"/>
    <cellStyle name="Měna 2 2 5 2 8" xfId="13494" xr:uid="{8A8A08CA-E117-4CC7-8D19-6A98673FE212}"/>
    <cellStyle name="Měna 2 2 5 2 8 2" xfId="39954" xr:uid="{19CB853C-2D5D-4A8B-9495-11D9B262701D}"/>
    <cellStyle name="Měna 2 2 5 2 9" xfId="17904" xr:uid="{B212DC62-684A-44B8-A81A-C786BECEB7F5}"/>
    <cellStyle name="Měna 2 2 5 2 9 2" xfId="44364" xr:uid="{BA8298E0-9A67-40CA-80E3-A887C7E273CC}"/>
    <cellStyle name="Měna 2 2 5 3" xfId="474" xr:uid="{1C1D4316-B4B4-41D9-B350-6F537DA2FFBA}"/>
    <cellStyle name="Měna 2 2 5 3 10" xfId="26934" xr:uid="{C3A1E2B6-70A6-4A31-93A9-75BA072EA187}"/>
    <cellStyle name="Měna 2 2 5 3 2" xfId="1104" xr:uid="{727ACCC4-E0FF-4B49-9787-89D2C7AFE36C}"/>
    <cellStyle name="Měna 2 2 5 3 2 2" xfId="3624" xr:uid="{3631C422-2AF2-44F6-9FA9-3BDA1FF839DF}"/>
    <cellStyle name="Měna 2 2 5 3 2 2 2" xfId="8034" xr:uid="{B892F977-BEC8-495E-9756-CB204EECD9E2}"/>
    <cellStyle name="Měna 2 2 5 3 2 2 2 2" xfId="25674" xr:uid="{7C262B5A-FD87-4D75-90B2-0E727FF3692A}"/>
    <cellStyle name="Měna 2 2 5 3 2 2 2 2 2" xfId="52134" xr:uid="{4676F0EB-15D3-490B-A0D3-8ED351166FE7}"/>
    <cellStyle name="Měna 2 2 5 3 2 2 2 3" xfId="34494" xr:uid="{617E8CF6-640A-4D29-9BB4-8283F9553149}"/>
    <cellStyle name="Měna 2 2 5 3 2 2 3" xfId="12444" xr:uid="{4CE6783C-7C27-4C53-A3A7-3C2FCEF84AE3}"/>
    <cellStyle name="Měna 2 2 5 3 2 2 3 2" xfId="38904" xr:uid="{074D0338-6ECC-495F-8543-E81F57C4AE3F}"/>
    <cellStyle name="Měna 2 2 5 3 2 2 4" xfId="16854" xr:uid="{2D14183E-3094-444C-9E58-EADDAF74BFAD}"/>
    <cellStyle name="Měna 2 2 5 3 2 2 4 2" xfId="43314" xr:uid="{9400929C-FA20-41D6-B0AF-A60BFB2C2C74}"/>
    <cellStyle name="Měna 2 2 5 3 2 2 5" xfId="21264" xr:uid="{36272DD6-8A34-4230-9DF8-7C3BCBD05ECD}"/>
    <cellStyle name="Měna 2 2 5 3 2 2 5 2" xfId="47724" xr:uid="{8DC618DE-6D74-4184-ACD6-9D7E2BB0F2B6}"/>
    <cellStyle name="Měna 2 2 5 3 2 2 6" xfId="30084" xr:uid="{DE23136F-55B1-440B-91B3-4C8B70AB22CD}"/>
    <cellStyle name="Měna 2 2 5 3 2 3" xfId="5514" xr:uid="{DA863B29-832A-4D42-AE4C-BE73FCB13EB5}"/>
    <cellStyle name="Měna 2 2 5 3 2 3 2" xfId="23154" xr:uid="{F7152CF2-6EF0-4F43-B80A-16C411B7AE77}"/>
    <cellStyle name="Měna 2 2 5 3 2 3 2 2" xfId="49614" xr:uid="{D99A7832-CDD0-465B-88DF-3FBD98501D9F}"/>
    <cellStyle name="Měna 2 2 5 3 2 3 3" xfId="31974" xr:uid="{910D78E8-7C85-4CFE-BDF3-02C1E2104C7B}"/>
    <cellStyle name="Měna 2 2 5 3 2 4" xfId="9924" xr:uid="{CACB57B8-E529-4C7B-9264-0B18D120D922}"/>
    <cellStyle name="Měna 2 2 5 3 2 4 2" xfId="36384" xr:uid="{38B06084-C0FE-4577-BA2E-69D567134AF1}"/>
    <cellStyle name="Měna 2 2 5 3 2 5" xfId="14334" xr:uid="{B647D041-C0DC-484D-9CD0-D24F70FF6CC6}"/>
    <cellStyle name="Měna 2 2 5 3 2 5 2" xfId="40794" xr:uid="{A95174D8-8E0A-455B-984C-AFB6BF89408D}"/>
    <cellStyle name="Měna 2 2 5 3 2 6" xfId="18744" xr:uid="{B7877880-87F1-45E2-B9A4-49F58371AF64}"/>
    <cellStyle name="Měna 2 2 5 3 2 6 2" xfId="45204" xr:uid="{B81D0BBB-5AB3-488F-AFDA-ED35C2D22FFD}"/>
    <cellStyle name="Měna 2 2 5 3 2 7" xfId="27564" xr:uid="{55A2BF67-E538-4884-9AEE-D64102A8DCB2}"/>
    <cellStyle name="Měna 2 2 5 3 3" xfId="1734" xr:uid="{8AE623DB-28F3-464B-B66C-D21FBC68B48E}"/>
    <cellStyle name="Měna 2 2 5 3 3 2" xfId="4254" xr:uid="{283F57DD-8606-40B9-AAF1-906A6B2611CD}"/>
    <cellStyle name="Měna 2 2 5 3 3 2 2" xfId="8664" xr:uid="{45AD5716-C6F9-4A96-822E-64FEC3D5BC46}"/>
    <cellStyle name="Měna 2 2 5 3 3 2 2 2" xfId="26304" xr:uid="{57DD6D4A-ECE0-45D3-B102-95B36B47E7AC}"/>
    <cellStyle name="Měna 2 2 5 3 3 2 2 2 2" xfId="52764" xr:uid="{6BBDC130-E3F5-48E5-B337-AE1F59C1B88A}"/>
    <cellStyle name="Měna 2 2 5 3 3 2 2 3" xfId="35124" xr:uid="{D8AEC495-2007-45F2-9346-010C66252692}"/>
    <cellStyle name="Měna 2 2 5 3 3 2 3" xfId="13074" xr:uid="{92BDA42C-138F-4C2F-BE7D-D4ED131866D4}"/>
    <cellStyle name="Měna 2 2 5 3 3 2 3 2" xfId="39534" xr:uid="{F8A81DAE-828C-4CB7-8368-AA20EEC578D9}"/>
    <cellStyle name="Měna 2 2 5 3 3 2 4" xfId="17484" xr:uid="{D5AD2FB4-EE6D-4E1B-B199-682D978342B2}"/>
    <cellStyle name="Měna 2 2 5 3 3 2 4 2" xfId="43944" xr:uid="{37027651-FDF1-425B-A120-8E637F1B3FF1}"/>
    <cellStyle name="Měna 2 2 5 3 3 2 5" xfId="21894" xr:uid="{47DAB864-8CB8-4039-96B1-DCC01DE75FD7}"/>
    <cellStyle name="Měna 2 2 5 3 3 2 5 2" xfId="48354" xr:uid="{E593DE94-332C-4D7B-A113-05228646F075}"/>
    <cellStyle name="Měna 2 2 5 3 3 2 6" xfId="30714" xr:uid="{2BE7EAF8-3066-47C5-8A44-26A432D90A6A}"/>
    <cellStyle name="Měna 2 2 5 3 3 3" xfId="6144" xr:uid="{A009F8A1-9724-4007-B69C-10704C84ADA9}"/>
    <cellStyle name="Měna 2 2 5 3 3 3 2" xfId="23784" xr:uid="{FCAFD297-A803-4568-B4FE-5FD8F7F3185E}"/>
    <cellStyle name="Měna 2 2 5 3 3 3 2 2" xfId="50244" xr:uid="{53EEEEB3-C33D-45D2-97A5-EDBFF306D768}"/>
    <cellStyle name="Měna 2 2 5 3 3 3 3" xfId="32604" xr:uid="{E389E61D-4C77-4CAA-8880-1D3847BD10A4}"/>
    <cellStyle name="Měna 2 2 5 3 3 4" xfId="10554" xr:uid="{D593BA03-3AC0-420E-9274-BFE9516D6C5C}"/>
    <cellStyle name="Měna 2 2 5 3 3 4 2" xfId="37014" xr:uid="{87EA8670-C866-4DFB-9673-51037421C031}"/>
    <cellStyle name="Měna 2 2 5 3 3 5" xfId="14964" xr:uid="{EC6F38CF-1131-4053-BD85-5B1809653D33}"/>
    <cellStyle name="Měna 2 2 5 3 3 5 2" xfId="41424" xr:uid="{C7530314-9D81-450E-AB8D-47F762C1C532}"/>
    <cellStyle name="Měna 2 2 5 3 3 6" xfId="19374" xr:uid="{C784811E-0944-4FDF-A748-6E5CD754EDF9}"/>
    <cellStyle name="Měna 2 2 5 3 3 6 2" xfId="45834" xr:uid="{94C0E6ED-0F86-4563-948B-B00BD24E0D8E}"/>
    <cellStyle name="Měna 2 2 5 3 3 7" xfId="28194" xr:uid="{1D09031B-A4D7-42F4-B726-3289648D3B07}"/>
    <cellStyle name="Měna 2 2 5 3 4" xfId="2364" xr:uid="{5C6A4480-3265-4AC2-AA13-0FDA4206D118}"/>
    <cellStyle name="Měna 2 2 5 3 4 2" xfId="6774" xr:uid="{2C5A73C0-15A5-4A66-8B42-B7CCD10583FD}"/>
    <cellStyle name="Měna 2 2 5 3 4 2 2" xfId="24414" xr:uid="{FB3522AC-1848-48FD-A41F-E67A70E5D5C9}"/>
    <cellStyle name="Měna 2 2 5 3 4 2 2 2" xfId="50874" xr:uid="{2923C895-020A-4313-A1A9-6DE94C8D0F9F}"/>
    <cellStyle name="Měna 2 2 5 3 4 2 3" xfId="33234" xr:uid="{1DADC2DA-CE20-46AE-BAC1-4B1D670DB9C7}"/>
    <cellStyle name="Měna 2 2 5 3 4 3" xfId="11184" xr:uid="{027E72EE-E678-4B6F-A965-B01B06ADFBAC}"/>
    <cellStyle name="Měna 2 2 5 3 4 3 2" xfId="37644" xr:uid="{31874F43-C094-4BBE-A53B-D974D9AFC6B4}"/>
    <cellStyle name="Měna 2 2 5 3 4 4" xfId="15594" xr:uid="{0F36487E-C27A-4920-A1FB-9DDCD2BE3A03}"/>
    <cellStyle name="Měna 2 2 5 3 4 4 2" xfId="42054" xr:uid="{8C7B0003-3226-4913-BCB3-9C20302DE438}"/>
    <cellStyle name="Měna 2 2 5 3 4 5" xfId="20004" xr:uid="{28C0EAAF-D439-4C0E-8A8B-D2DEA0B80978}"/>
    <cellStyle name="Měna 2 2 5 3 4 5 2" xfId="46464" xr:uid="{8ED131B4-5298-4A26-80DD-3B621E707F13}"/>
    <cellStyle name="Měna 2 2 5 3 4 6" xfId="28824" xr:uid="{DB60E74A-A974-498A-B022-86B61E242CE9}"/>
    <cellStyle name="Měna 2 2 5 3 5" xfId="2994" xr:uid="{B34CED89-4230-4D82-991A-DC1A27C084C3}"/>
    <cellStyle name="Měna 2 2 5 3 5 2" xfId="7404" xr:uid="{6DC7794A-F0EA-4FB6-A444-5946DA5169BB}"/>
    <cellStyle name="Měna 2 2 5 3 5 2 2" xfId="25044" xr:uid="{8C5AFB5D-E7C6-497A-9C04-683BBBEBE466}"/>
    <cellStyle name="Měna 2 2 5 3 5 2 2 2" xfId="51504" xr:uid="{97D5DC04-A857-459F-9649-066F4C5153D5}"/>
    <cellStyle name="Měna 2 2 5 3 5 2 3" xfId="33864" xr:uid="{73A5E153-1AA7-4093-B7C4-D4BA33F6FB12}"/>
    <cellStyle name="Měna 2 2 5 3 5 3" xfId="11814" xr:uid="{22726D17-8EE1-4CCA-8E04-75301131B1D9}"/>
    <cellStyle name="Měna 2 2 5 3 5 3 2" xfId="38274" xr:uid="{F730A680-6386-4E8D-8CB8-0FBCBBCD3BC2}"/>
    <cellStyle name="Měna 2 2 5 3 5 4" xfId="16224" xr:uid="{F410FE26-435C-463D-9349-5680F1A518F8}"/>
    <cellStyle name="Měna 2 2 5 3 5 4 2" xfId="42684" xr:uid="{801FE6EF-3DD1-46E8-A302-95798B5A15D9}"/>
    <cellStyle name="Měna 2 2 5 3 5 5" xfId="20634" xr:uid="{22BA06B5-9510-4FA0-B17A-B86E51EFBA0B}"/>
    <cellStyle name="Měna 2 2 5 3 5 5 2" xfId="47094" xr:uid="{20D308FD-5960-40BB-A331-278840C89FC4}"/>
    <cellStyle name="Měna 2 2 5 3 5 6" xfId="29454" xr:uid="{683CFC8E-01E8-4342-9BE6-AFFFE46EA91E}"/>
    <cellStyle name="Měna 2 2 5 3 6" xfId="4884" xr:uid="{1CDDABC5-40A7-476F-8F2D-7D720988927D}"/>
    <cellStyle name="Měna 2 2 5 3 6 2" xfId="22524" xr:uid="{CD2A4FA7-C972-4FFB-98FA-DCF1E09621F9}"/>
    <cellStyle name="Měna 2 2 5 3 6 2 2" xfId="48984" xr:uid="{245A3725-D600-4395-9137-55FECFD7D454}"/>
    <cellStyle name="Měna 2 2 5 3 6 3" xfId="31344" xr:uid="{4E4EF2C3-EE82-41CB-AC58-D3DB5BD5EB81}"/>
    <cellStyle name="Měna 2 2 5 3 7" xfId="9294" xr:uid="{E0D3837B-ACAD-4E56-8262-2BCCA75A55AA}"/>
    <cellStyle name="Měna 2 2 5 3 7 2" xfId="35754" xr:uid="{BF03777A-CC7A-4D1A-A8A1-EF007E6B2077}"/>
    <cellStyle name="Měna 2 2 5 3 8" xfId="13704" xr:uid="{1C0165DE-2789-4338-9397-EA01FCDDB695}"/>
    <cellStyle name="Měna 2 2 5 3 8 2" xfId="40164" xr:uid="{A0574828-C1A4-48C1-80CF-B04E3638DC2D}"/>
    <cellStyle name="Měna 2 2 5 3 9" xfId="18114" xr:uid="{DF059937-A6D8-4A77-8CA1-891108A3E1C3}"/>
    <cellStyle name="Měna 2 2 5 3 9 2" xfId="44574" xr:uid="{76A4ECFC-FF1B-48B8-9574-E2079BD21D41}"/>
    <cellStyle name="Měna 2 2 5 4" xfId="684" xr:uid="{9E2CEB2B-6C96-41C3-9947-DB3FC6638BEE}"/>
    <cellStyle name="Měna 2 2 5 4 2" xfId="3204" xr:uid="{D16E3F39-A48E-40CD-9175-49B2F4312D37}"/>
    <cellStyle name="Měna 2 2 5 4 2 2" xfId="7614" xr:uid="{6E6E0ABD-E679-4AAB-9AF2-A8D5FE0ABDDB}"/>
    <cellStyle name="Měna 2 2 5 4 2 2 2" xfId="25254" xr:uid="{F8EAA8D6-FF2E-4349-8877-50F614813BA9}"/>
    <cellStyle name="Měna 2 2 5 4 2 2 2 2" xfId="51714" xr:uid="{021FE186-1743-4E06-8A55-05393F517271}"/>
    <cellStyle name="Měna 2 2 5 4 2 2 3" xfId="34074" xr:uid="{AC3FE4AE-80C2-403C-81D9-4F4235C76037}"/>
    <cellStyle name="Měna 2 2 5 4 2 3" xfId="12024" xr:uid="{28BFBE5A-B68E-40AA-A506-7D5FA5B62EE8}"/>
    <cellStyle name="Měna 2 2 5 4 2 3 2" xfId="38484" xr:uid="{3B5EF597-71C3-49B0-9973-9DB5CBEB2916}"/>
    <cellStyle name="Měna 2 2 5 4 2 4" xfId="16434" xr:uid="{1DEAFA4E-DE37-41B9-869C-8DBED3DC5580}"/>
    <cellStyle name="Měna 2 2 5 4 2 4 2" xfId="42894" xr:uid="{B402B2E3-235A-45AC-BE25-D8241CB91C09}"/>
    <cellStyle name="Měna 2 2 5 4 2 5" xfId="20844" xr:uid="{93030DA9-78EE-4012-8F06-F910870844EF}"/>
    <cellStyle name="Měna 2 2 5 4 2 5 2" xfId="47304" xr:uid="{81F3BBC7-C85A-43C5-85CA-5A55BF31FF13}"/>
    <cellStyle name="Měna 2 2 5 4 2 6" xfId="29664" xr:uid="{FE63F533-8593-46E6-8755-E4F6B546ED5D}"/>
    <cellStyle name="Měna 2 2 5 4 3" xfId="5094" xr:uid="{F00965E9-88B4-46D4-8709-909C7B77FFCE}"/>
    <cellStyle name="Měna 2 2 5 4 3 2" xfId="22734" xr:uid="{A40563D6-611D-4CA3-A38A-C34EA7A94944}"/>
    <cellStyle name="Měna 2 2 5 4 3 2 2" xfId="49194" xr:uid="{7BCBCC3B-0B47-4632-8608-1CAABC0689B6}"/>
    <cellStyle name="Měna 2 2 5 4 3 3" xfId="31554" xr:uid="{74244267-8FB0-461D-AEAC-522DB4AEDFF7}"/>
    <cellStyle name="Měna 2 2 5 4 4" xfId="9504" xr:uid="{53759CE8-66AD-4D1A-8FB3-058CE836C0BA}"/>
    <cellStyle name="Měna 2 2 5 4 4 2" xfId="35964" xr:uid="{4275B337-0C24-4869-A171-C29215AAB460}"/>
    <cellStyle name="Měna 2 2 5 4 5" xfId="13914" xr:uid="{E0064C97-7A96-4C63-94FD-402F2DBAEC75}"/>
    <cellStyle name="Měna 2 2 5 4 5 2" xfId="40374" xr:uid="{AD24F17C-ED2D-4268-9A40-C2EF925C89CF}"/>
    <cellStyle name="Měna 2 2 5 4 6" xfId="18324" xr:uid="{C8FD61A8-9ED5-4E44-BAE1-9EA8F0EA2B5F}"/>
    <cellStyle name="Měna 2 2 5 4 6 2" xfId="44784" xr:uid="{43E8BCAB-3DAC-4A5B-90C6-B66DF26B5D81}"/>
    <cellStyle name="Měna 2 2 5 4 7" xfId="27144" xr:uid="{8A23F909-1127-4E0B-8BC1-98373F37638A}"/>
    <cellStyle name="Měna 2 2 5 5" xfId="1314" xr:uid="{61C2E6C2-8FC4-458E-B961-5B7B470E9586}"/>
    <cellStyle name="Měna 2 2 5 5 2" xfId="3834" xr:uid="{5A158AD6-8F47-4014-BEE5-7B96F93DCE56}"/>
    <cellStyle name="Měna 2 2 5 5 2 2" xfId="8244" xr:uid="{20E45C1B-3D45-46F2-8316-4B0B29065FBD}"/>
    <cellStyle name="Měna 2 2 5 5 2 2 2" xfId="25884" xr:uid="{759B36E0-A509-4C66-8AE4-5BC521CD1BE6}"/>
    <cellStyle name="Měna 2 2 5 5 2 2 2 2" xfId="52344" xr:uid="{04EF796E-C473-4CE6-A410-59A718914433}"/>
    <cellStyle name="Měna 2 2 5 5 2 2 3" xfId="34704" xr:uid="{E777C314-3598-4B78-9573-87ECBE27D169}"/>
    <cellStyle name="Měna 2 2 5 5 2 3" xfId="12654" xr:uid="{2D85CFD3-50C5-4A5B-B7EB-A2324D418C7B}"/>
    <cellStyle name="Měna 2 2 5 5 2 3 2" xfId="39114" xr:uid="{434F9579-8978-4207-A136-09490044A068}"/>
    <cellStyle name="Měna 2 2 5 5 2 4" xfId="17064" xr:uid="{4BA08200-7E61-43F2-8F32-21884C527D02}"/>
    <cellStyle name="Měna 2 2 5 5 2 4 2" xfId="43524" xr:uid="{A6515AB9-3C27-46F8-B9D8-A85991B31FE8}"/>
    <cellStyle name="Měna 2 2 5 5 2 5" xfId="21474" xr:uid="{DF9AB94C-DF91-4F1A-9F2C-9D8732ECB43D}"/>
    <cellStyle name="Měna 2 2 5 5 2 5 2" xfId="47934" xr:uid="{8F68C59D-3EC5-40DD-9ED5-5E52CAD077E4}"/>
    <cellStyle name="Měna 2 2 5 5 2 6" xfId="30294" xr:uid="{61810962-2EAB-4630-B3A7-6DABB34A3931}"/>
    <cellStyle name="Měna 2 2 5 5 3" xfId="5724" xr:uid="{F0F2563E-98E8-40FD-8EC5-28418B603BD2}"/>
    <cellStyle name="Měna 2 2 5 5 3 2" xfId="23364" xr:uid="{FCF08DF7-F921-475D-9E3E-5C773B1FE36B}"/>
    <cellStyle name="Měna 2 2 5 5 3 2 2" xfId="49824" xr:uid="{03E8CDCC-DB8B-4D40-AB3D-3B70D38167AC}"/>
    <cellStyle name="Měna 2 2 5 5 3 3" xfId="32184" xr:uid="{44E67A89-33B1-4ACE-8EF8-5F5EFC506BF0}"/>
    <cellStyle name="Měna 2 2 5 5 4" xfId="10134" xr:uid="{FB883274-77C0-4AC5-8C42-ACE1A1E72D80}"/>
    <cellStyle name="Měna 2 2 5 5 4 2" xfId="36594" xr:uid="{3D861170-EC8A-43B7-8388-5927E682B882}"/>
    <cellStyle name="Měna 2 2 5 5 5" xfId="14544" xr:uid="{41CBC992-B438-45BA-8DCE-830EE848B1AE}"/>
    <cellStyle name="Měna 2 2 5 5 5 2" xfId="41004" xr:uid="{3B608FA4-D9DD-4D71-9774-1851E8130897}"/>
    <cellStyle name="Měna 2 2 5 5 6" xfId="18954" xr:uid="{0523C816-4D66-4FED-A1BB-A09ED0258DD0}"/>
    <cellStyle name="Měna 2 2 5 5 6 2" xfId="45414" xr:uid="{D45B069C-B2FE-43FD-8D26-B1F21516F165}"/>
    <cellStyle name="Měna 2 2 5 5 7" xfId="27774" xr:uid="{93BBEDB9-D368-450B-A17A-BB209A34FBD3}"/>
    <cellStyle name="Měna 2 2 5 6" xfId="1944" xr:uid="{EF338533-F19A-4F76-AE7E-E743AFF7538F}"/>
    <cellStyle name="Měna 2 2 5 6 2" xfId="6354" xr:uid="{8B7D9DCE-B5AE-4FED-A776-86C8A1C81006}"/>
    <cellStyle name="Měna 2 2 5 6 2 2" xfId="23994" xr:uid="{B9618FE7-3F31-471F-BBAF-726790E9593E}"/>
    <cellStyle name="Měna 2 2 5 6 2 2 2" xfId="50454" xr:uid="{BAA197D4-4738-4A19-89DB-CBAEDC76ECF4}"/>
    <cellStyle name="Měna 2 2 5 6 2 3" xfId="32814" xr:uid="{DC700431-B522-4F89-8EDD-58D5DF084DF0}"/>
    <cellStyle name="Měna 2 2 5 6 3" xfId="10764" xr:uid="{DC03C5B4-C42C-4BD1-8890-748ADA67C9C7}"/>
    <cellStyle name="Měna 2 2 5 6 3 2" xfId="37224" xr:uid="{1B186CA1-E611-42CD-9C3B-90D84A03EEC6}"/>
    <cellStyle name="Měna 2 2 5 6 4" xfId="15174" xr:uid="{79A1F2F3-5F49-46E3-8D97-74D86950BAFB}"/>
    <cellStyle name="Měna 2 2 5 6 4 2" xfId="41634" xr:uid="{13F1C1ED-73F8-481C-BB63-95BCEF3BEE5B}"/>
    <cellStyle name="Měna 2 2 5 6 5" xfId="19584" xr:uid="{077FCAAA-AEA5-4ADC-82DE-0B20ABCACD1A}"/>
    <cellStyle name="Měna 2 2 5 6 5 2" xfId="46044" xr:uid="{EDF8FFD2-430B-4D37-9A6E-97479182D723}"/>
    <cellStyle name="Měna 2 2 5 6 6" xfId="28404" xr:uid="{EDFD2C1D-A96C-4E28-B4BF-BC9053626A02}"/>
    <cellStyle name="Měna 2 2 5 7" xfId="2574" xr:uid="{9BAC6035-80C9-4642-9FCA-DF467342CD63}"/>
    <cellStyle name="Měna 2 2 5 7 2" xfId="6984" xr:uid="{36CA366B-AEA4-4757-945A-1AEC1EB1B1BC}"/>
    <cellStyle name="Měna 2 2 5 7 2 2" xfId="24624" xr:uid="{92E6CC2D-53F9-4443-87E2-01456B03DB21}"/>
    <cellStyle name="Měna 2 2 5 7 2 2 2" xfId="51084" xr:uid="{6D371853-56C2-4BCC-8B22-733195088F6E}"/>
    <cellStyle name="Měna 2 2 5 7 2 3" xfId="33444" xr:uid="{6C748BB7-C35B-4C00-8766-878B32CD61AB}"/>
    <cellStyle name="Měna 2 2 5 7 3" xfId="11394" xr:uid="{6ECE22FE-3195-4827-A2D6-B1842CCA86B6}"/>
    <cellStyle name="Měna 2 2 5 7 3 2" xfId="37854" xr:uid="{24FE91C4-77FF-40B9-A60B-EE24645A212A}"/>
    <cellStyle name="Měna 2 2 5 7 4" xfId="15804" xr:uid="{7DD0E923-17CF-4A56-8080-C53A4A26CF0B}"/>
    <cellStyle name="Měna 2 2 5 7 4 2" xfId="42264" xr:uid="{E7A603A3-F50E-49BC-8C0E-C091F5BD7835}"/>
    <cellStyle name="Měna 2 2 5 7 5" xfId="20214" xr:uid="{EA53C4CB-8034-4289-A5E9-1C4EC9D08C8A}"/>
    <cellStyle name="Měna 2 2 5 7 5 2" xfId="46674" xr:uid="{857EF453-628E-4858-AB88-3F0490460493}"/>
    <cellStyle name="Měna 2 2 5 7 6" xfId="29034" xr:uid="{16DB219B-0170-4321-9D0A-DD6E5AFCD620}"/>
    <cellStyle name="Měna 2 2 5 8" xfId="4464" xr:uid="{767BEAC0-C7D3-46A4-A60D-96BB4A4BC86A}"/>
    <cellStyle name="Měna 2 2 5 8 2" xfId="22104" xr:uid="{FB2F0E81-6805-4140-ACF2-0EC1164A9F3C}"/>
    <cellStyle name="Měna 2 2 5 8 2 2" xfId="48564" xr:uid="{E8B62A1D-A41A-4DC6-BCEF-6C864D91C2E1}"/>
    <cellStyle name="Měna 2 2 5 8 3" xfId="30924" xr:uid="{75471D86-AE12-47B7-9DC0-8F70929643F0}"/>
    <cellStyle name="Měna 2 2 5 9" xfId="8874" xr:uid="{278E3CA1-B206-41A0-9E21-BE1B3FA5243B}"/>
    <cellStyle name="Měna 2 2 5 9 2" xfId="35334" xr:uid="{6EFC463F-2DE4-4F36-9FE7-CC57ED6716CF}"/>
    <cellStyle name="Měna 2 2 6" xfId="95" xr:uid="{4AA3E584-AFE9-4596-88A5-EDC96D569A19}"/>
    <cellStyle name="Měna 2 2 6 10" xfId="13326" xr:uid="{F25F760A-1073-4585-8EFF-01C16104125E}"/>
    <cellStyle name="Měna 2 2 6 10 2" xfId="39786" xr:uid="{B16E667D-F8BA-4375-A098-C2D6129137F4}"/>
    <cellStyle name="Měna 2 2 6 11" xfId="17736" xr:uid="{948547D1-D1AE-4111-A38F-AD59A33462BF}"/>
    <cellStyle name="Měna 2 2 6 11 2" xfId="44196" xr:uid="{722D6EBC-4C57-4D3E-9471-FDB6C437D3C0}"/>
    <cellStyle name="Měna 2 2 6 12" xfId="26556" xr:uid="{BDFD68FF-2D9A-40D9-A223-5A8AADAB2985}"/>
    <cellStyle name="Měna 2 2 6 2" xfId="306" xr:uid="{5736C1C8-4FAE-4D30-8BE2-EA42F4E901A8}"/>
    <cellStyle name="Měna 2 2 6 2 10" xfId="26766" xr:uid="{36027E15-530B-4D5D-AC64-E84CD3837B6C}"/>
    <cellStyle name="Měna 2 2 6 2 2" xfId="936" xr:uid="{F38D8254-C5A4-46BD-BFFB-9453DE0C1628}"/>
    <cellStyle name="Měna 2 2 6 2 2 2" xfId="3456" xr:uid="{CACB13C0-938D-475B-B294-F3D2CC79D999}"/>
    <cellStyle name="Měna 2 2 6 2 2 2 2" xfId="7866" xr:uid="{CA9DCF47-38D3-4CB8-9292-856643F1FB1F}"/>
    <cellStyle name="Měna 2 2 6 2 2 2 2 2" xfId="25506" xr:uid="{2E34E3F1-F7B0-4BD2-BA1D-BDBD6720719E}"/>
    <cellStyle name="Měna 2 2 6 2 2 2 2 2 2" xfId="51966" xr:uid="{3F6EBD03-A52A-4765-9D04-D9B13EE1DE32}"/>
    <cellStyle name="Měna 2 2 6 2 2 2 2 3" xfId="34326" xr:uid="{B7CF9E34-FA87-4396-90CC-D9D063E7E64B}"/>
    <cellStyle name="Měna 2 2 6 2 2 2 3" xfId="12276" xr:uid="{E37D54CE-71F4-4777-9313-2F1848131F44}"/>
    <cellStyle name="Měna 2 2 6 2 2 2 3 2" xfId="38736" xr:uid="{588CEB37-77FA-4245-9ECE-48FBC86D6FF4}"/>
    <cellStyle name="Měna 2 2 6 2 2 2 4" xfId="16686" xr:uid="{A74DCD64-56CD-4EAC-B2EB-38B3703E03DD}"/>
    <cellStyle name="Měna 2 2 6 2 2 2 4 2" xfId="43146" xr:uid="{028ACB4C-00D5-43DA-9965-C6F497672F15}"/>
    <cellStyle name="Měna 2 2 6 2 2 2 5" xfId="21096" xr:uid="{56B355B4-AE42-42C3-B5C9-D5BCDF04A094}"/>
    <cellStyle name="Měna 2 2 6 2 2 2 5 2" xfId="47556" xr:uid="{5D1477AB-6250-404B-9798-A846263191E6}"/>
    <cellStyle name="Měna 2 2 6 2 2 2 6" xfId="29916" xr:uid="{548B612A-94FA-4301-AD36-5D16FEC13A71}"/>
    <cellStyle name="Měna 2 2 6 2 2 3" xfId="5346" xr:uid="{CD9B451F-B31C-43E1-8A4A-054845AD2819}"/>
    <cellStyle name="Měna 2 2 6 2 2 3 2" xfId="22986" xr:uid="{595748DA-59BF-4ED1-B7A9-85D3977F70FD}"/>
    <cellStyle name="Měna 2 2 6 2 2 3 2 2" xfId="49446" xr:uid="{A52EC8A0-3A7F-4DC5-90AF-FE6B9B0AAFC8}"/>
    <cellStyle name="Měna 2 2 6 2 2 3 3" xfId="31806" xr:uid="{31722AD2-8AB2-4E5C-9B25-D851092BBD2F}"/>
    <cellStyle name="Měna 2 2 6 2 2 4" xfId="9756" xr:uid="{0D37541F-DF0B-4B18-9CDB-576FC8A1465F}"/>
    <cellStyle name="Měna 2 2 6 2 2 4 2" xfId="36216" xr:uid="{F02FA44D-092B-4775-AD5D-F983044ED097}"/>
    <cellStyle name="Měna 2 2 6 2 2 5" xfId="14166" xr:uid="{0CF600AD-596F-43D6-B211-15DEB2A3F66A}"/>
    <cellStyle name="Měna 2 2 6 2 2 5 2" xfId="40626" xr:uid="{B31B77BF-3BFD-49FD-9CB5-26C25E1F7A24}"/>
    <cellStyle name="Měna 2 2 6 2 2 6" xfId="18576" xr:uid="{44882DDA-AEEA-4695-8CA8-F7F3DA61C7DF}"/>
    <cellStyle name="Měna 2 2 6 2 2 6 2" xfId="45036" xr:uid="{80B2135E-D6CA-4916-A86B-9D0CA6266716}"/>
    <cellStyle name="Měna 2 2 6 2 2 7" xfId="27396" xr:uid="{E8176DB3-2522-48BE-BF9B-FE857B9196DE}"/>
    <cellStyle name="Měna 2 2 6 2 3" xfId="1566" xr:uid="{9B13DCFB-843C-4F8D-A172-940DBA86C3A0}"/>
    <cellStyle name="Měna 2 2 6 2 3 2" xfId="4086" xr:uid="{245485F6-4924-4F19-9911-10FCC600FC61}"/>
    <cellStyle name="Měna 2 2 6 2 3 2 2" xfId="8496" xr:uid="{5AF5F838-4E03-450D-B981-E58F98C004E4}"/>
    <cellStyle name="Měna 2 2 6 2 3 2 2 2" xfId="26136" xr:uid="{C97BFBEE-0448-473D-A965-0791048238DB}"/>
    <cellStyle name="Měna 2 2 6 2 3 2 2 2 2" xfId="52596" xr:uid="{02013022-A50F-47EB-B33C-24F8F9773F0B}"/>
    <cellStyle name="Měna 2 2 6 2 3 2 2 3" xfId="34956" xr:uid="{E257EE81-4CC5-49FC-867E-1B84E14DC3D0}"/>
    <cellStyle name="Měna 2 2 6 2 3 2 3" xfId="12906" xr:uid="{BD3D6438-4795-4FA9-87F1-DA7353175EEE}"/>
    <cellStyle name="Měna 2 2 6 2 3 2 3 2" xfId="39366" xr:uid="{FB238EB5-F67C-4679-B12E-41649A4A2C1D}"/>
    <cellStyle name="Měna 2 2 6 2 3 2 4" xfId="17316" xr:uid="{B71AF2BB-B47F-40D0-B770-278518CD46F6}"/>
    <cellStyle name="Měna 2 2 6 2 3 2 4 2" xfId="43776" xr:uid="{F33F0D9E-0175-4B34-B0F6-07262A6C33A6}"/>
    <cellStyle name="Měna 2 2 6 2 3 2 5" xfId="21726" xr:uid="{F5FB169D-9BDD-4325-9A88-5721390E0CC4}"/>
    <cellStyle name="Měna 2 2 6 2 3 2 5 2" xfId="48186" xr:uid="{65D40EDB-F5AC-4A3F-A211-23F7913E421E}"/>
    <cellStyle name="Měna 2 2 6 2 3 2 6" xfId="30546" xr:uid="{C558DCA7-76F9-4753-B95A-989948702D23}"/>
    <cellStyle name="Měna 2 2 6 2 3 3" xfId="5976" xr:uid="{706F6A75-767A-40CA-8123-C525BC83BFF4}"/>
    <cellStyle name="Měna 2 2 6 2 3 3 2" xfId="23616" xr:uid="{FCE8D294-6B05-4BD1-B906-6603E7AF75F1}"/>
    <cellStyle name="Měna 2 2 6 2 3 3 2 2" xfId="50076" xr:uid="{F7C581CC-197C-404B-9268-E05E48A63222}"/>
    <cellStyle name="Měna 2 2 6 2 3 3 3" xfId="32436" xr:uid="{4317EB78-ED3C-4A1D-BE65-4B528D7D4DA4}"/>
    <cellStyle name="Měna 2 2 6 2 3 4" xfId="10386" xr:uid="{9EAD0BCD-21D7-45B8-8C15-29628E7E6D11}"/>
    <cellStyle name="Měna 2 2 6 2 3 4 2" xfId="36846" xr:uid="{0278ECBF-83F5-4FC8-B676-338B199D07B8}"/>
    <cellStyle name="Měna 2 2 6 2 3 5" xfId="14796" xr:uid="{8F34B516-4097-41F4-8373-7412B8C0D097}"/>
    <cellStyle name="Měna 2 2 6 2 3 5 2" xfId="41256" xr:uid="{8FF7BC55-3329-43A4-9E97-8D8850EF1346}"/>
    <cellStyle name="Měna 2 2 6 2 3 6" xfId="19206" xr:uid="{E02CDE3C-62E2-422D-8B11-F12863D834CC}"/>
    <cellStyle name="Měna 2 2 6 2 3 6 2" xfId="45666" xr:uid="{3767371E-2FE6-4C8D-A416-0EAD819E1D5E}"/>
    <cellStyle name="Měna 2 2 6 2 3 7" xfId="28026" xr:uid="{29E25DAA-29E1-4686-BBB8-D191013B8122}"/>
    <cellStyle name="Měna 2 2 6 2 4" xfId="2196" xr:uid="{262D2D81-E0D0-4085-8020-CA51981C0495}"/>
    <cellStyle name="Měna 2 2 6 2 4 2" xfId="6606" xr:uid="{54C3C7CC-0BE2-4E0C-A5CC-140664D33FAD}"/>
    <cellStyle name="Měna 2 2 6 2 4 2 2" xfId="24246" xr:uid="{EC3410B5-A240-49CE-B53C-0DC6AF9FABE4}"/>
    <cellStyle name="Měna 2 2 6 2 4 2 2 2" xfId="50706" xr:uid="{0A3AF406-42C6-4B77-85FB-A51BC6E82445}"/>
    <cellStyle name="Měna 2 2 6 2 4 2 3" xfId="33066" xr:uid="{F5D295DC-745C-430F-9951-B6232DCA362B}"/>
    <cellStyle name="Měna 2 2 6 2 4 3" xfId="11016" xr:uid="{6427CA62-BDE3-4C4B-804E-93B7C543084C}"/>
    <cellStyle name="Měna 2 2 6 2 4 3 2" xfId="37476" xr:uid="{951F9F8C-6A8C-46E2-8BE0-36DD19582C36}"/>
    <cellStyle name="Měna 2 2 6 2 4 4" xfId="15426" xr:uid="{274764E1-0651-470B-AED6-B89B1CB7925E}"/>
    <cellStyle name="Měna 2 2 6 2 4 4 2" xfId="41886" xr:uid="{49BCCB7D-9EC5-483B-960E-3591AEFFF3D4}"/>
    <cellStyle name="Měna 2 2 6 2 4 5" xfId="19836" xr:uid="{7487EA62-EED5-4DD3-87E8-0D664ABBAD91}"/>
    <cellStyle name="Měna 2 2 6 2 4 5 2" xfId="46296" xr:uid="{5A2756EB-9EA6-41D1-8F3A-26E62C853FE9}"/>
    <cellStyle name="Měna 2 2 6 2 4 6" xfId="28656" xr:uid="{6B70949A-B3DA-4264-B0E4-4DD72449AAB9}"/>
    <cellStyle name="Měna 2 2 6 2 5" xfId="2826" xr:uid="{BCEDEDE8-30EE-4757-AC1A-58407A083229}"/>
    <cellStyle name="Měna 2 2 6 2 5 2" xfId="7236" xr:uid="{20445086-D1C5-4645-8C87-F4FFB03498FF}"/>
    <cellStyle name="Měna 2 2 6 2 5 2 2" xfId="24876" xr:uid="{FF1DE923-9BB0-4C5D-8568-EF860B596978}"/>
    <cellStyle name="Měna 2 2 6 2 5 2 2 2" xfId="51336" xr:uid="{C7C63710-E22A-4561-A75F-E37287383241}"/>
    <cellStyle name="Měna 2 2 6 2 5 2 3" xfId="33696" xr:uid="{6C32B201-AB53-4B37-B6B9-B2CEF58D2233}"/>
    <cellStyle name="Měna 2 2 6 2 5 3" xfId="11646" xr:uid="{462F03BE-87FD-49BD-8121-F08C19346EC1}"/>
    <cellStyle name="Měna 2 2 6 2 5 3 2" xfId="38106" xr:uid="{A8F0DC5B-F9F8-493F-9FA1-A08B6D0427C7}"/>
    <cellStyle name="Měna 2 2 6 2 5 4" xfId="16056" xr:uid="{7CD4B3AB-FC4A-4EDE-9849-61416ED66190}"/>
    <cellStyle name="Měna 2 2 6 2 5 4 2" xfId="42516" xr:uid="{CC5527DE-EF4D-43C3-A74D-BE3FD1480C19}"/>
    <cellStyle name="Měna 2 2 6 2 5 5" xfId="20466" xr:uid="{D5415748-BFF8-47AC-BBFF-3764AC29787C}"/>
    <cellStyle name="Měna 2 2 6 2 5 5 2" xfId="46926" xr:uid="{8421AA00-7519-4596-ACC8-DAABFD88766A}"/>
    <cellStyle name="Měna 2 2 6 2 5 6" xfId="29286" xr:uid="{87FE48EC-4E8E-49BC-B007-D92E7E6CDF3B}"/>
    <cellStyle name="Měna 2 2 6 2 6" xfId="4716" xr:uid="{A8EB4C4D-D5B3-4D17-999B-A20FE0B2B455}"/>
    <cellStyle name="Měna 2 2 6 2 6 2" xfId="22356" xr:uid="{46FEDBB9-9623-46E6-9614-56EBD63D1B86}"/>
    <cellStyle name="Měna 2 2 6 2 6 2 2" xfId="48816" xr:uid="{3410C5AD-9CB8-446E-9C0E-2F1CDC30F7FE}"/>
    <cellStyle name="Měna 2 2 6 2 6 3" xfId="31176" xr:uid="{AC722A15-E1DD-4F3C-A7CF-85BE7E5C4461}"/>
    <cellStyle name="Měna 2 2 6 2 7" xfId="9126" xr:uid="{D602CB84-AF1A-4B68-9FB3-DD3C816A9DD6}"/>
    <cellStyle name="Měna 2 2 6 2 7 2" xfId="35586" xr:uid="{755B0FC7-1AE6-47E3-89DE-C8C81F4167CF}"/>
    <cellStyle name="Měna 2 2 6 2 8" xfId="13536" xr:uid="{EECD2842-7B26-44D1-90C8-0875C51356E0}"/>
    <cellStyle name="Měna 2 2 6 2 8 2" xfId="39996" xr:uid="{6D347BB2-8979-4795-8FF3-C0E73839CBEC}"/>
    <cellStyle name="Měna 2 2 6 2 9" xfId="17946" xr:uid="{5C34B38F-99E4-408E-AF3C-8FD2D40E6ADE}"/>
    <cellStyle name="Měna 2 2 6 2 9 2" xfId="44406" xr:uid="{BC322D32-E166-4A72-87C2-B668D53D2A49}"/>
    <cellStyle name="Měna 2 2 6 3" xfId="516" xr:uid="{4A119879-3050-49E1-924F-32EEC1289D10}"/>
    <cellStyle name="Měna 2 2 6 3 10" xfId="26976" xr:uid="{2A3A6422-CDF3-4EF2-A450-7650D5E983C0}"/>
    <cellStyle name="Měna 2 2 6 3 2" xfId="1146" xr:uid="{24798B1E-E334-4A28-8FC1-5C6D8D457F89}"/>
    <cellStyle name="Měna 2 2 6 3 2 2" xfId="3666" xr:uid="{6A7D53C9-CB44-49AD-AF78-42752EE10069}"/>
    <cellStyle name="Měna 2 2 6 3 2 2 2" xfId="8076" xr:uid="{D09EB425-0E39-4CFC-9FBC-894CC95B6063}"/>
    <cellStyle name="Měna 2 2 6 3 2 2 2 2" xfId="25716" xr:uid="{C50A509F-F6A5-49D2-9A8D-93B87DCF2CED}"/>
    <cellStyle name="Měna 2 2 6 3 2 2 2 2 2" xfId="52176" xr:uid="{EAAA9DAF-57F1-4FB5-9999-794612369247}"/>
    <cellStyle name="Měna 2 2 6 3 2 2 2 3" xfId="34536" xr:uid="{887634B8-E4AB-455B-9024-36AD3AF1769E}"/>
    <cellStyle name="Měna 2 2 6 3 2 2 3" xfId="12486" xr:uid="{DC54A69F-8983-45D3-B35A-F4A31E323BA3}"/>
    <cellStyle name="Měna 2 2 6 3 2 2 3 2" xfId="38946" xr:uid="{16682968-E1E0-4659-BBF9-9279AB2A6FE9}"/>
    <cellStyle name="Měna 2 2 6 3 2 2 4" xfId="16896" xr:uid="{FAEAB204-DB61-40B6-A794-AA031A942B0C}"/>
    <cellStyle name="Měna 2 2 6 3 2 2 4 2" xfId="43356" xr:uid="{00D6A274-EA4C-4D61-AD30-5D7DAFE7677F}"/>
    <cellStyle name="Měna 2 2 6 3 2 2 5" xfId="21306" xr:uid="{4D3D2930-2D83-4908-8757-C4A4497B2FC4}"/>
    <cellStyle name="Měna 2 2 6 3 2 2 5 2" xfId="47766" xr:uid="{86D76392-F818-4ECB-8A84-46D875AA94E7}"/>
    <cellStyle name="Měna 2 2 6 3 2 2 6" xfId="30126" xr:uid="{7492B040-3A41-4DEC-B023-3B37027828BA}"/>
    <cellStyle name="Měna 2 2 6 3 2 3" xfId="5556" xr:uid="{524940D4-E271-4D65-8BE8-CA3E87A941A7}"/>
    <cellStyle name="Měna 2 2 6 3 2 3 2" xfId="23196" xr:uid="{9170FFF0-DDCC-4EDA-8313-E3D170375935}"/>
    <cellStyle name="Měna 2 2 6 3 2 3 2 2" xfId="49656" xr:uid="{52A6FFD9-961E-4C77-ABB0-F982AD8CFCA2}"/>
    <cellStyle name="Měna 2 2 6 3 2 3 3" xfId="32016" xr:uid="{3D0D8C22-58F3-49BB-9D44-863E4D5B24A3}"/>
    <cellStyle name="Měna 2 2 6 3 2 4" xfId="9966" xr:uid="{45085919-86BB-4C77-A315-0EBB44D74B44}"/>
    <cellStyle name="Měna 2 2 6 3 2 4 2" xfId="36426" xr:uid="{980C959D-D2C4-4BF2-A144-6BEA3DAF528C}"/>
    <cellStyle name="Měna 2 2 6 3 2 5" xfId="14376" xr:uid="{58F28841-96EB-4D16-A3F5-BB4785823A2F}"/>
    <cellStyle name="Měna 2 2 6 3 2 5 2" xfId="40836" xr:uid="{FCD5CFB7-5793-47B0-A93E-5023B1225D78}"/>
    <cellStyle name="Měna 2 2 6 3 2 6" xfId="18786" xr:uid="{D72A8974-0A41-4E7F-80E7-B2C8B5E6775D}"/>
    <cellStyle name="Měna 2 2 6 3 2 6 2" xfId="45246" xr:uid="{8BDCC422-312D-4031-B488-89228A58BA94}"/>
    <cellStyle name="Měna 2 2 6 3 2 7" xfId="27606" xr:uid="{6D4DE053-6830-4E25-8F01-62FDE110C3E8}"/>
    <cellStyle name="Měna 2 2 6 3 3" xfId="1776" xr:uid="{0E2078BE-34B7-4C05-826A-3EA3C568F901}"/>
    <cellStyle name="Měna 2 2 6 3 3 2" xfId="4296" xr:uid="{65EAE6AD-F309-433C-86EE-5F1E090D1F7A}"/>
    <cellStyle name="Měna 2 2 6 3 3 2 2" xfId="8706" xr:uid="{1C5077CA-D7D4-438E-B8D0-EE8618B46471}"/>
    <cellStyle name="Měna 2 2 6 3 3 2 2 2" xfId="26346" xr:uid="{E74A1E9C-EB33-4217-BA4F-33578615260E}"/>
    <cellStyle name="Měna 2 2 6 3 3 2 2 2 2" xfId="52806" xr:uid="{33A7C076-4B28-415D-9DA5-482973D29228}"/>
    <cellStyle name="Měna 2 2 6 3 3 2 2 3" xfId="35166" xr:uid="{CE346FEE-BEA4-4EFA-BD74-C89AD40A3258}"/>
    <cellStyle name="Měna 2 2 6 3 3 2 3" xfId="13116" xr:uid="{C8269245-C49C-4ED8-8C8F-0725D2B70F3B}"/>
    <cellStyle name="Měna 2 2 6 3 3 2 3 2" xfId="39576" xr:uid="{F1D08CB7-74EE-456B-84E9-A079F8ACB242}"/>
    <cellStyle name="Měna 2 2 6 3 3 2 4" xfId="17526" xr:uid="{9CAA2FE3-105D-4C3B-9356-8AE74F811803}"/>
    <cellStyle name="Měna 2 2 6 3 3 2 4 2" xfId="43986" xr:uid="{3D79C5E6-928E-4D8A-838E-EF37589AF58C}"/>
    <cellStyle name="Měna 2 2 6 3 3 2 5" xfId="21936" xr:uid="{3FE2C410-9CB8-4060-9714-E0F0DD2BCA2D}"/>
    <cellStyle name="Měna 2 2 6 3 3 2 5 2" xfId="48396" xr:uid="{4C0C0676-9918-4A9C-B697-43F864D39F25}"/>
    <cellStyle name="Měna 2 2 6 3 3 2 6" xfId="30756" xr:uid="{BC3AE39F-069A-4956-8769-9BA3631B4E19}"/>
    <cellStyle name="Měna 2 2 6 3 3 3" xfId="6186" xr:uid="{A0969739-D62B-4F55-AECA-7CC1731B0387}"/>
    <cellStyle name="Měna 2 2 6 3 3 3 2" xfId="23826" xr:uid="{525B2272-D0A8-4BB4-A8AF-3E3AA50CD986}"/>
    <cellStyle name="Měna 2 2 6 3 3 3 2 2" xfId="50286" xr:uid="{50EA345E-B54F-424B-AB8D-E893409B45B6}"/>
    <cellStyle name="Měna 2 2 6 3 3 3 3" xfId="32646" xr:uid="{DF29A14C-809B-4678-8195-DF55C408D359}"/>
    <cellStyle name="Měna 2 2 6 3 3 4" xfId="10596" xr:uid="{A8A36A89-107C-431F-9E5E-0955CBE6AD82}"/>
    <cellStyle name="Měna 2 2 6 3 3 4 2" xfId="37056" xr:uid="{6ACA08B3-2238-4E49-9DA1-AC8B306521B2}"/>
    <cellStyle name="Měna 2 2 6 3 3 5" xfId="15006" xr:uid="{6BCF2776-FD87-471F-9195-92BA7B73FCA4}"/>
    <cellStyle name="Měna 2 2 6 3 3 5 2" xfId="41466" xr:uid="{3860A776-A4DA-42B9-944F-F03D8A6735A1}"/>
    <cellStyle name="Měna 2 2 6 3 3 6" xfId="19416" xr:uid="{E96C767D-F274-490B-993F-B7615262E31C}"/>
    <cellStyle name="Měna 2 2 6 3 3 6 2" xfId="45876" xr:uid="{4378B9E6-705B-4411-9FB8-9F19DE596087}"/>
    <cellStyle name="Měna 2 2 6 3 3 7" xfId="28236" xr:uid="{4366BF44-4BF1-4164-93F2-739703AB06E0}"/>
    <cellStyle name="Měna 2 2 6 3 4" xfId="2406" xr:uid="{E9D1670D-4A02-4C02-A28F-4786FD202970}"/>
    <cellStyle name="Měna 2 2 6 3 4 2" xfId="6816" xr:uid="{F0659E46-C340-4BE0-A354-2706C79DD6FD}"/>
    <cellStyle name="Měna 2 2 6 3 4 2 2" xfId="24456" xr:uid="{5579CB1D-AC28-4B02-9C1A-19640F6CD506}"/>
    <cellStyle name="Měna 2 2 6 3 4 2 2 2" xfId="50916" xr:uid="{AA1D04D7-FB72-4DFB-AF96-354EA9529791}"/>
    <cellStyle name="Měna 2 2 6 3 4 2 3" xfId="33276" xr:uid="{CDBC9B07-9FAC-4184-8BEF-C5D8E8DA2DEA}"/>
    <cellStyle name="Měna 2 2 6 3 4 3" xfId="11226" xr:uid="{791CB11B-E6BD-4496-8039-5D957DAD8D3A}"/>
    <cellStyle name="Měna 2 2 6 3 4 3 2" xfId="37686" xr:uid="{5411EEC9-95C0-4414-A213-756392BF325E}"/>
    <cellStyle name="Měna 2 2 6 3 4 4" xfId="15636" xr:uid="{E2BB85E0-8852-4251-B4E5-4F42A868BA80}"/>
    <cellStyle name="Měna 2 2 6 3 4 4 2" xfId="42096" xr:uid="{F5726DFE-47B2-4485-B921-575B28A10C66}"/>
    <cellStyle name="Měna 2 2 6 3 4 5" xfId="20046" xr:uid="{65690358-1126-420C-9EDB-CD5E2701BE1A}"/>
    <cellStyle name="Měna 2 2 6 3 4 5 2" xfId="46506" xr:uid="{1E6AB2F0-C444-43CC-B138-673151039CBB}"/>
    <cellStyle name="Měna 2 2 6 3 4 6" xfId="28866" xr:uid="{C02C811E-A3E1-474C-843E-12A5188B283A}"/>
    <cellStyle name="Měna 2 2 6 3 5" xfId="3036" xr:uid="{4068976C-81E7-4B55-AC3B-B496023B6638}"/>
    <cellStyle name="Měna 2 2 6 3 5 2" xfId="7446" xr:uid="{109A8BF8-86A6-40AC-BA6E-E6FDD5FF5DD7}"/>
    <cellStyle name="Měna 2 2 6 3 5 2 2" xfId="25086" xr:uid="{72E9ACD0-D6EA-4A12-95FC-9F537B9B3450}"/>
    <cellStyle name="Měna 2 2 6 3 5 2 2 2" xfId="51546" xr:uid="{DF6B78A6-C27B-43F1-96EA-0D5486C3C858}"/>
    <cellStyle name="Měna 2 2 6 3 5 2 3" xfId="33906" xr:uid="{B6C0E608-1EEB-4F7E-8F8B-B464BC623E9C}"/>
    <cellStyle name="Měna 2 2 6 3 5 3" xfId="11856" xr:uid="{314D41FD-2DD6-488B-B18C-480EF8ED4208}"/>
    <cellStyle name="Měna 2 2 6 3 5 3 2" xfId="38316" xr:uid="{72F4DB3D-26B8-465E-B8D7-B72E6BF23138}"/>
    <cellStyle name="Měna 2 2 6 3 5 4" xfId="16266" xr:uid="{76D9EDC2-0BE0-495E-96A4-F8C981E4C2C5}"/>
    <cellStyle name="Měna 2 2 6 3 5 4 2" xfId="42726" xr:uid="{4E0A2A97-0DA1-4F3E-8176-5E71D55D8C3D}"/>
    <cellStyle name="Měna 2 2 6 3 5 5" xfId="20676" xr:uid="{5CBDBA1B-EE97-45B5-B0BE-9C3B4663542C}"/>
    <cellStyle name="Měna 2 2 6 3 5 5 2" xfId="47136" xr:uid="{06FA2082-B53A-4F9B-A173-99A7A0361081}"/>
    <cellStyle name="Měna 2 2 6 3 5 6" xfId="29496" xr:uid="{3791082F-76D2-4046-8A31-FFFAE0CE0A00}"/>
    <cellStyle name="Měna 2 2 6 3 6" xfId="4926" xr:uid="{7298F4E9-BD38-4465-9F0D-EE9E100C50FD}"/>
    <cellStyle name="Měna 2 2 6 3 6 2" xfId="22566" xr:uid="{D237B515-47CF-4ABB-A843-485D041C965B}"/>
    <cellStyle name="Měna 2 2 6 3 6 2 2" xfId="49026" xr:uid="{85124D4A-4B42-4B8D-8661-73B54761D870}"/>
    <cellStyle name="Měna 2 2 6 3 6 3" xfId="31386" xr:uid="{0E6653EB-6BAE-4084-ABAD-973FCE926897}"/>
    <cellStyle name="Měna 2 2 6 3 7" xfId="9336" xr:uid="{CA0E1929-B025-49E2-95E8-9CB6842DDCC8}"/>
    <cellStyle name="Měna 2 2 6 3 7 2" xfId="35796" xr:uid="{B4D25ED5-C166-4A30-AE1B-91C4B855BBBA}"/>
    <cellStyle name="Měna 2 2 6 3 8" xfId="13746" xr:uid="{228D39C6-7990-47BE-A841-63ECF599F01B}"/>
    <cellStyle name="Měna 2 2 6 3 8 2" xfId="40206" xr:uid="{19FF1ADE-2F76-4F18-ADD3-0DAA93B37967}"/>
    <cellStyle name="Měna 2 2 6 3 9" xfId="18156" xr:uid="{70D76111-5AA7-408C-A755-FED7B3089F3C}"/>
    <cellStyle name="Měna 2 2 6 3 9 2" xfId="44616" xr:uid="{7929C206-A3BE-4252-BDF1-0D002F135DC6}"/>
    <cellStyle name="Měna 2 2 6 4" xfId="726" xr:uid="{7E733100-D6DB-47D7-B61B-6B81E7B76505}"/>
    <cellStyle name="Měna 2 2 6 4 2" xfId="3246" xr:uid="{6966CA3C-1F28-4E01-BE22-D82BF9E1B925}"/>
    <cellStyle name="Měna 2 2 6 4 2 2" xfId="7656" xr:uid="{45AB998B-2F00-4AFB-A780-1D93F9E150E5}"/>
    <cellStyle name="Měna 2 2 6 4 2 2 2" xfId="25296" xr:uid="{3CA64A36-5FC9-4D0F-BE25-12BC2095DF10}"/>
    <cellStyle name="Měna 2 2 6 4 2 2 2 2" xfId="51756" xr:uid="{55302459-DD0D-4E0A-BBF1-32052F525734}"/>
    <cellStyle name="Měna 2 2 6 4 2 2 3" xfId="34116" xr:uid="{0AF31385-EDA4-4833-9038-59920266D41C}"/>
    <cellStyle name="Měna 2 2 6 4 2 3" xfId="12066" xr:uid="{B98D785F-413C-4873-BA1C-4B42415F842C}"/>
    <cellStyle name="Měna 2 2 6 4 2 3 2" xfId="38526" xr:uid="{601A9F52-1C0B-4483-8811-C26D9107AB5C}"/>
    <cellStyle name="Měna 2 2 6 4 2 4" xfId="16476" xr:uid="{6FDBD41C-8FC5-432D-B095-EC6E4CDE5225}"/>
    <cellStyle name="Měna 2 2 6 4 2 4 2" xfId="42936" xr:uid="{F5A593CE-AB01-4C31-A72D-A0283EC90E79}"/>
    <cellStyle name="Měna 2 2 6 4 2 5" xfId="20886" xr:uid="{E3C3A3C5-01A1-4293-B3AB-EA201499FB8F}"/>
    <cellStyle name="Měna 2 2 6 4 2 5 2" xfId="47346" xr:uid="{AA375377-3424-4389-AD40-58D81546F9D5}"/>
    <cellStyle name="Měna 2 2 6 4 2 6" xfId="29706" xr:uid="{32205DE1-ED6F-4105-8D97-BCE09233D703}"/>
    <cellStyle name="Měna 2 2 6 4 3" xfId="5136" xr:uid="{D711C7ED-BC3C-4164-9E55-BB99B831D2C5}"/>
    <cellStyle name="Měna 2 2 6 4 3 2" xfId="22776" xr:uid="{2927F067-B5DB-496A-A951-1ABF865C9300}"/>
    <cellStyle name="Měna 2 2 6 4 3 2 2" xfId="49236" xr:uid="{B5977C81-24F8-4818-B30B-D76F359E0E7B}"/>
    <cellStyle name="Měna 2 2 6 4 3 3" xfId="31596" xr:uid="{C6012525-8F0E-4968-97BA-AB9A5383438C}"/>
    <cellStyle name="Měna 2 2 6 4 4" xfId="9546" xr:uid="{3AA94A4E-C1CE-44D9-A2CF-F29507BC3B7B}"/>
    <cellStyle name="Měna 2 2 6 4 4 2" xfId="36006" xr:uid="{50A7ECDF-EEFA-4DF8-9771-16E73629682E}"/>
    <cellStyle name="Měna 2 2 6 4 5" xfId="13956" xr:uid="{336E6BC4-8FDA-4727-A610-7AB458044E84}"/>
    <cellStyle name="Měna 2 2 6 4 5 2" xfId="40416" xr:uid="{3A28FB5E-39C4-4B3C-842B-9B81ACC9539E}"/>
    <cellStyle name="Měna 2 2 6 4 6" xfId="18366" xr:uid="{7E5FABDF-44B3-4DE5-AA5E-A3F5A083BCC4}"/>
    <cellStyle name="Měna 2 2 6 4 6 2" xfId="44826" xr:uid="{5EF30BCA-D6FD-43F5-A06A-EE1D46CF5728}"/>
    <cellStyle name="Měna 2 2 6 4 7" xfId="27186" xr:uid="{C90A57A7-C77D-4CFE-B5B3-954CADCE0A01}"/>
    <cellStyle name="Měna 2 2 6 5" xfId="1356" xr:uid="{DFCE447A-726A-4E4F-84F0-81303FD2D3AD}"/>
    <cellStyle name="Měna 2 2 6 5 2" xfId="3876" xr:uid="{B322B3E1-FD03-4C85-A824-68CF56B99090}"/>
    <cellStyle name="Měna 2 2 6 5 2 2" xfId="8286" xr:uid="{944380AC-D9C4-4D37-A6E8-DDCC3806A446}"/>
    <cellStyle name="Měna 2 2 6 5 2 2 2" xfId="25926" xr:uid="{2DA94966-4319-4B82-BD8D-EEE19F74CDAB}"/>
    <cellStyle name="Měna 2 2 6 5 2 2 2 2" xfId="52386" xr:uid="{3D453505-D7B1-40BC-9A4E-257C586C5211}"/>
    <cellStyle name="Měna 2 2 6 5 2 2 3" xfId="34746" xr:uid="{F4E13E6C-8D2D-4952-BF9B-D97C5F62F372}"/>
    <cellStyle name="Měna 2 2 6 5 2 3" xfId="12696" xr:uid="{FC62C7FB-CED1-4446-B624-8E0DAF509E5F}"/>
    <cellStyle name="Měna 2 2 6 5 2 3 2" xfId="39156" xr:uid="{A27B94D6-19C6-40D7-933B-5E1D40DDD23F}"/>
    <cellStyle name="Měna 2 2 6 5 2 4" xfId="17106" xr:uid="{370071C7-BAE3-402D-A32C-C990F760CE3A}"/>
    <cellStyle name="Měna 2 2 6 5 2 4 2" xfId="43566" xr:uid="{DAC6B55C-99F1-4F4A-92EE-B9F98D89D7A7}"/>
    <cellStyle name="Měna 2 2 6 5 2 5" xfId="21516" xr:uid="{CA94466A-CFAD-471B-B4C0-D082F6050344}"/>
    <cellStyle name="Měna 2 2 6 5 2 5 2" xfId="47976" xr:uid="{2AAD8C60-B235-48E3-B558-C2F33F82F66F}"/>
    <cellStyle name="Měna 2 2 6 5 2 6" xfId="30336" xr:uid="{EFEF50A5-85FA-446D-8CF6-26A3DF9EB709}"/>
    <cellStyle name="Měna 2 2 6 5 3" xfId="5766" xr:uid="{3778F13A-4FA0-4E2D-A66A-32A5DB207456}"/>
    <cellStyle name="Měna 2 2 6 5 3 2" xfId="23406" xr:uid="{33CA3336-4CF1-430D-9458-2ACD6F01659C}"/>
    <cellStyle name="Měna 2 2 6 5 3 2 2" xfId="49866" xr:uid="{98268541-C851-45D1-A43D-82BBEA34BFE8}"/>
    <cellStyle name="Měna 2 2 6 5 3 3" xfId="32226" xr:uid="{6910C938-C1FD-4C99-B43C-A3F7B35C4AE2}"/>
    <cellStyle name="Měna 2 2 6 5 4" xfId="10176" xr:uid="{E8B0B7E1-C7D0-455E-A66B-B6BD06D40081}"/>
    <cellStyle name="Měna 2 2 6 5 4 2" xfId="36636" xr:uid="{660F6A9B-1B5A-4A5B-BA1F-7D6EA77D4DE7}"/>
    <cellStyle name="Měna 2 2 6 5 5" xfId="14586" xr:uid="{0B53B5B2-3371-4EC9-90F3-F27006E28133}"/>
    <cellStyle name="Měna 2 2 6 5 5 2" xfId="41046" xr:uid="{AC2E8B09-9867-48B1-8CAB-73C3B3A539FC}"/>
    <cellStyle name="Měna 2 2 6 5 6" xfId="18996" xr:uid="{A461D28B-FFC4-4F64-B695-A081CCF47CDD}"/>
    <cellStyle name="Měna 2 2 6 5 6 2" xfId="45456" xr:uid="{2DB18FD5-5013-4932-BDB0-1377C780FF1C}"/>
    <cellStyle name="Měna 2 2 6 5 7" xfId="27816" xr:uid="{EC81F046-ACBE-462D-BB6C-E5A5FAC5594F}"/>
    <cellStyle name="Měna 2 2 6 6" xfId="1986" xr:uid="{5C73EDCE-3224-45AA-BDAE-C3CDC00B1125}"/>
    <cellStyle name="Měna 2 2 6 6 2" xfId="6396" xr:uid="{C3FD03A0-3251-48EC-97FD-4A12DC7D266B}"/>
    <cellStyle name="Měna 2 2 6 6 2 2" xfId="24036" xr:uid="{4179C319-B08B-4D0D-8F1A-C77C865688E4}"/>
    <cellStyle name="Měna 2 2 6 6 2 2 2" xfId="50496" xr:uid="{0F64B9D0-9CE4-45D3-A5B1-C0F18862553F}"/>
    <cellStyle name="Měna 2 2 6 6 2 3" xfId="32856" xr:uid="{1D1E8BB0-2C8F-43A2-814C-0DFA85AE3013}"/>
    <cellStyle name="Měna 2 2 6 6 3" xfId="10806" xr:uid="{ED2A6019-631B-4AE0-9BB3-31EF63BE9344}"/>
    <cellStyle name="Měna 2 2 6 6 3 2" xfId="37266" xr:uid="{8DB8350F-BA61-4026-B068-EB60ACC6ECBE}"/>
    <cellStyle name="Měna 2 2 6 6 4" xfId="15216" xr:uid="{F1CFE011-9570-41D8-8423-5076B5443054}"/>
    <cellStyle name="Měna 2 2 6 6 4 2" xfId="41676" xr:uid="{80D97E45-8C73-4B56-980E-2F5467C189CD}"/>
    <cellStyle name="Měna 2 2 6 6 5" xfId="19626" xr:uid="{7E871186-FB38-4663-868F-056C267E909C}"/>
    <cellStyle name="Měna 2 2 6 6 5 2" xfId="46086" xr:uid="{7D675FE7-95EC-411C-B45C-7B4A8701C5AD}"/>
    <cellStyle name="Měna 2 2 6 6 6" xfId="28446" xr:uid="{7558F4E8-C7B7-435D-891A-48107A0283AC}"/>
    <cellStyle name="Měna 2 2 6 7" xfId="2616" xr:uid="{842E268C-83AA-41A1-8DC7-405431A7783C}"/>
    <cellStyle name="Měna 2 2 6 7 2" xfId="7026" xr:uid="{EE022F7E-40D9-43E4-A6FD-356580A941C2}"/>
    <cellStyle name="Měna 2 2 6 7 2 2" xfId="24666" xr:uid="{0A9C1A4B-DDBE-40AE-97EE-A48B04C50168}"/>
    <cellStyle name="Měna 2 2 6 7 2 2 2" xfId="51126" xr:uid="{B019C7A3-6D4F-48CD-83A1-712F53D30733}"/>
    <cellStyle name="Měna 2 2 6 7 2 3" xfId="33486" xr:uid="{8F6970E4-E281-47CB-974D-14561452A201}"/>
    <cellStyle name="Měna 2 2 6 7 3" xfId="11436" xr:uid="{4C3C5E95-7A46-41E4-8F3D-35430AE7245E}"/>
    <cellStyle name="Měna 2 2 6 7 3 2" xfId="37896" xr:uid="{701FC48A-A6CE-471C-AD4F-21F005C71E12}"/>
    <cellStyle name="Měna 2 2 6 7 4" xfId="15846" xr:uid="{75061A93-94D7-4863-827A-7B78247BEBC1}"/>
    <cellStyle name="Měna 2 2 6 7 4 2" xfId="42306" xr:uid="{9EFBB2E1-C47D-4D2D-85CE-9A0297F28290}"/>
    <cellStyle name="Měna 2 2 6 7 5" xfId="20256" xr:uid="{566B310C-06C1-401C-8A58-3FC92995A5F7}"/>
    <cellStyle name="Měna 2 2 6 7 5 2" xfId="46716" xr:uid="{9AA8D2FD-369B-46CF-A92E-F6E834FF6861}"/>
    <cellStyle name="Měna 2 2 6 7 6" xfId="29076" xr:uid="{55FB7453-F746-4C46-8A51-9D6904C5BD59}"/>
    <cellStyle name="Měna 2 2 6 8" xfId="4506" xr:uid="{9D27DF74-749C-4B10-9841-43518F330429}"/>
    <cellStyle name="Měna 2 2 6 8 2" xfId="22146" xr:uid="{14F41D0B-F0C4-409F-9187-3875477B4798}"/>
    <cellStyle name="Měna 2 2 6 8 2 2" xfId="48606" xr:uid="{102EB4CD-8591-4845-8190-C522E4A818F1}"/>
    <cellStyle name="Měna 2 2 6 8 3" xfId="30966" xr:uid="{9F6481E1-0DF9-4D72-A321-6B82202D9CE3}"/>
    <cellStyle name="Měna 2 2 6 9" xfId="8916" xr:uid="{0D0781D6-8419-4991-88C3-EA03749CEC48}"/>
    <cellStyle name="Měna 2 2 6 9 2" xfId="35376" xr:uid="{6F783966-C70A-4983-A1E7-54C5D28D34ED}"/>
    <cellStyle name="Měna 2 2 7" xfId="137" xr:uid="{D913C653-F55F-4677-8C44-7811E6DA7122}"/>
    <cellStyle name="Měna 2 2 7 10" xfId="13368" xr:uid="{CEBA64A6-D257-4F3F-AD31-564D5B8DDC4E}"/>
    <cellStyle name="Měna 2 2 7 10 2" xfId="39828" xr:uid="{A9097408-937F-4B78-BF2A-C3D9C494822C}"/>
    <cellStyle name="Měna 2 2 7 11" xfId="17778" xr:uid="{AC339EFA-9DD1-4FB1-8C8F-69E132DAF65B}"/>
    <cellStyle name="Měna 2 2 7 11 2" xfId="44238" xr:uid="{1844BE12-63D0-4B8A-9CDD-51FBDD1EC8DE}"/>
    <cellStyle name="Měna 2 2 7 12" xfId="26598" xr:uid="{B6E062BF-183F-4F57-B886-4BB91D1BB818}"/>
    <cellStyle name="Měna 2 2 7 2" xfId="348" xr:uid="{6DFD5981-47C0-486A-9F2A-A492A1571194}"/>
    <cellStyle name="Měna 2 2 7 2 10" xfId="26808" xr:uid="{8A98484B-AAA3-43A8-8A5F-843F741B0FCF}"/>
    <cellStyle name="Měna 2 2 7 2 2" xfId="978" xr:uid="{A904D75B-CC66-4F9D-A11D-B3E1C41C8A8C}"/>
    <cellStyle name="Měna 2 2 7 2 2 2" xfId="3498" xr:uid="{FA86949A-FE6A-4CE3-8696-DC672988FB90}"/>
    <cellStyle name="Měna 2 2 7 2 2 2 2" xfId="7908" xr:uid="{0FED1CDB-6577-4D15-A0AD-D3BD2340E081}"/>
    <cellStyle name="Měna 2 2 7 2 2 2 2 2" xfId="25548" xr:uid="{24808561-412E-4F9C-BA0F-847C4AE52F0A}"/>
    <cellStyle name="Měna 2 2 7 2 2 2 2 2 2" xfId="52008" xr:uid="{AE9DD8E1-773B-45AA-9D85-7F55351AF550}"/>
    <cellStyle name="Měna 2 2 7 2 2 2 2 3" xfId="34368" xr:uid="{B38E6379-7EB5-4986-BF0B-BAD1207ECD6F}"/>
    <cellStyle name="Měna 2 2 7 2 2 2 3" xfId="12318" xr:uid="{182DBE9C-E1C6-4D3A-98D5-BA9F49C77400}"/>
    <cellStyle name="Měna 2 2 7 2 2 2 3 2" xfId="38778" xr:uid="{F634C194-71A4-4159-A2B1-35F075E019C7}"/>
    <cellStyle name="Měna 2 2 7 2 2 2 4" xfId="16728" xr:uid="{03EAF7D2-40F2-4F49-B087-8EDAD4A68F59}"/>
    <cellStyle name="Měna 2 2 7 2 2 2 4 2" xfId="43188" xr:uid="{65273592-536A-4BCF-93CC-7336CC5E9A1C}"/>
    <cellStyle name="Měna 2 2 7 2 2 2 5" xfId="21138" xr:uid="{01E2A186-4CA5-4C7D-9474-6503C670D788}"/>
    <cellStyle name="Měna 2 2 7 2 2 2 5 2" xfId="47598" xr:uid="{390807E3-6066-4977-9A41-371E316DA3B4}"/>
    <cellStyle name="Měna 2 2 7 2 2 2 6" xfId="29958" xr:uid="{2F678F1E-4BB7-4FCF-9911-7D2C6980BEC8}"/>
    <cellStyle name="Měna 2 2 7 2 2 3" xfId="5388" xr:uid="{A20C4E73-808C-40CB-9F6A-168E7D4DB43E}"/>
    <cellStyle name="Měna 2 2 7 2 2 3 2" xfId="23028" xr:uid="{FE6ACDDA-FAB9-4AEF-9949-3BC29A64892D}"/>
    <cellStyle name="Měna 2 2 7 2 2 3 2 2" xfId="49488" xr:uid="{DB2E17DF-2F12-4F6D-BD23-B2E02668A4C1}"/>
    <cellStyle name="Měna 2 2 7 2 2 3 3" xfId="31848" xr:uid="{84D64228-2389-4548-86EF-AC1B2D09D8CA}"/>
    <cellStyle name="Měna 2 2 7 2 2 4" xfId="9798" xr:uid="{6D5C8AA7-1A25-4AC2-8539-12BB70D54985}"/>
    <cellStyle name="Měna 2 2 7 2 2 4 2" xfId="36258" xr:uid="{7305894A-5E07-459D-ADD5-A66E9ECD44F0}"/>
    <cellStyle name="Měna 2 2 7 2 2 5" xfId="14208" xr:uid="{824E11E8-1529-49D4-B8E5-74FDC7FF58F2}"/>
    <cellStyle name="Měna 2 2 7 2 2 5 2" xfId="40668" xr:uid="{B08619AD-894E-4B4B-A5D9-6165CD651411}"/>
    <cellStyle name="Měna 2 2 7 2 2 6" xfId="18618" xr:uid="{0F8874A2-1A88-469C-BD6C-D9E950943E06}"/>
    <cellStyle name="Měna 2 2 7 2 2 6 2" xfId="45078" xr:uid="{3A00A998-3B17-4CE8-848A-05A30AA8D3F6}"/>
    <cellStyle name="Měna 2 2 7 2 2 7" xfId="27438" xr:uid="{08E6B416-0FD0-4829-A07F-54802FD1FC04}"/>
    <cellStyle name="Měna 2 2 7 2 3" xfId="1608" xr:uid="{56A1848D-EBAB-4877-8556-65C5244E9AC1}"/>
    <cellStyle name="Měna 2 2 7 2 3 2" xfId="4128" xr:uid="{ADC45639-B77B-46F6-85CA-6F469A78BF1D}"/>
    <cellStyle name="Měna 2 2 7 2 3 2 2" xfId="8538" xr:uid="{BE9F8224-A730-4AD0-BC80-DB560EFD9B87}"/>
    <cellStyle name="Měna 2 2 7 2 3 2 2 2" xfId="26178" xr:uid="{38A776A7-6530-4502-80F5-635D92537317}"/>
    <cellStyle name="Měna 2 2 7 2 3 2 2 2 2" xfId="52638" xr:uid="{4C4401B5-B040-409B-A2A7-227057AAC28B}"/>
    <cellStyle name="Měna 2 2 7 2 3 2 2 3" xfId="34998" xr:uid="{65FB5F69-D910-44B3-9F1B-611F3419E57A}"/>
    <cellStyle name="Měna 2 2 7 2 3 2 3" xfId="12948" xr:uid="{54259A93-6C8F-4E10-A3EE-C2F3D2D9986E}"/>
    <cellStyle name="Měna 2 2 7 2 3 2 3 2" xfId="39408" xr:uid="{6A104DCA-72F8-4901-8722-E82457AE3300}"/>
    <cellStyle name="Měna 2 2 7 2 3 2 4" xfId="17358" xr:uid="{DFA3174A-F6D7-48DB-84BA-2B6D762B5E23}"/>
    <cellStyle name="Měna 2 2 7 2 3 2 4 2" xfId="43818" xr:uid="{F1D0A1CC-0287-4972-98E4-5465A3488758}"/>
    <cellStyle name="Měna 2 2 7 2 3 2 5" xfId="21768" xr:uid="{1785FD3F-1A8A-429E-98CA-E20E9B0AB373}"/>
    <cellStyle name="Měna 2 2 7 2 3 2 5 2" xfId="48228" xr:uid="{169298F1-1907-4A01-90C4-BAB28F71E2FF}"/>
    <cellStyle name="Měna 2 2 7 2 3 2 6" xfId="30588" xr:uid="{36D45C1E-38BD-4D4A-8D31-67921AC20E49}"/>
    <cellStyle name="Měna 2 2 7 2 3 3" xfId="6018" xr:uid="{79755EE3-A429-4FFF-989A-C534FB6669DB}"/>
    <cellStyle name="Měna 2 2 7 2 3 3 2" xfId="23658" xr:uid="{2DC34414-5972-4202-ABBC-C6D40821A255}"/>
    <cellStyle name="Měna 2 2 7 2 3 3 2 2" xfId="50118" xr:uid="{855C79A4-FB73-45A6-8178-E78A7358B77F}"/>
    <cellStyle name="Měna 2 2 7 2 3 3 3" xfId="32478" xr:uid="{CF0965F3-9ED4-4F5D-A021-A901B3AB2988}"/>
    <cellStyle name="Měna 2 2 7 2 3 4" xfId="10428" xr:uid="{CFE7720E-E4E5-495D-9020-9217BB02A44B}"/>
    <cellStyle name="Měna 2 2 7 2 3 4 2" xfId="36888" xr:uid="{EDB7A9CB-0216-4C89-9459-26982AA7DF9A}"/>
    <cellStyle name="Měna 2 2 7 2 3 5" xfId="14838" xr:uid="{735CFB6F-03EE-47A9-8C8A-3F386A95EC56}"/>
    <cellStyle name="Měna 2 2 7 2 3 5 2" xfId="41298" xr:uid="{F4448E25-BDDD-4CB0-9E10-B5D895EC9E84}"/>
    <cellStyle name="Měna 2 2 7 2 3 6" xfId="19248" xr:uid="{25FBFE86-3D70-4E23-B4D0-88BEC7840DD6}"/>
    <cellStyle name="Měna 2 2 7 2 3 6 2" xfId="45708" xr:uid="{8D46BB04-0357-44D1-92DD-8592C7F4BDAB}"/>
    <cellStyle name="Měna 2 2 7 2 3 7" xfId="28068" xr:uid="{48AAA001-A165-4004-A78A-6DE52586DCB4}"/>
    <cellStyle name="Měna 2 2 7 2 4" xfId="2238" xr:uid="{587E6C64-3160-4508-AFC0-18BC38A6C77D}"/>
    <cellStyle name="Měna 2 2 7 2 4 2" xfId="6648" xr:uid="{32839EE2-4549-4E03-AE52-4FD8122FAEF6}"/>
    <cellStyle name="Měna 2 2 7 2 4 2 2" xfId="24288" xr:uid="{18A0C5FC-D202-4676-9DF2-812B04DCD9C6}"/>
    <cellStyle name="Měna 2 2 7 2 4 2 2 2" xfId="50748" xr:uid="{F45A6BB2-B01A-454A-9A1A-447AF196C813}"/>
    <cellStyle name="Měna 2 2 7 2 4 2 3" xfId="33108" xr:uid="{891EF199-FB65-4883-8885-182E81DE3901}"/>
    <cellStyle name="Měna 2 2 7 2 4 3" xfId="11058" xr:uid="{F4EF2816-8E24-46B2-8F49-BE7805DAEB70}"/>
    <cellStyle name="Měna 2 2 7 2 4 3 2" xfId="37518" xr:uid="{F1382B6A-CDC8-4B16-AA55-970D672AE4B1}"/>
    <cellStyle name="Měna 2 2 7 2 4 4" xfId="15468" xr:uid="{CA52D04F-F4B4-400E-A6E3-421E563F1268}"/>
    <cellStyle name="Měna 2 2 7 2 4 4 2" xfId="41928" xr:uid="{472FC9BD-D3BF-4EEB-B215-4ECD0248E861}"/>
    <cellStyle name="Měna 2 2 7 2 4 5" xfId="19878" xr:uid="{89DCB57F-981B-41FE-B4D6-2BB07FB9A520}"/>
    <cellStyle name="Měna 2 2 7 2 4 5 2" xfId="46338" xr:uid="{CA5C3A64-8A53-4121-8F24-8708F7F9D27C}"/>
    <cellStyle name="Měna 2 2 7 2 4 6" xfId="28698" xr:uid="{AD0D5787-1FF0-42BA-93BD-06228A1EB3E5}"/>
    <cellStyle name="Měna 2 2 7 2 5" xfId="2868" xr:uid="{5519736E-0F41-4BB8-A61E-4F49E4EE3364}"/>
    <cellStyle name="Měna 2 2 7 2 5 2" xfId="7278" xr:uid="{619F51E6-59F4-4A39-AFE9-5360C8268E34}"/>
    <cellStyle name="Měna 2 2 7 2 5 2 2" xfId="24918" xr:uid="{E701A95C-2965-4F07-9164-660969551C48}"/>
    <cellStyle name="Měna 2 2 7 2 5 2 2 2" xfId="51378" xr:uid="{97A9A829-3EF7-40D3-9553-3769352569AA}"/>
    <cellStyle name="Měna 2 2 7 2 5 2 3" xfId="33738" xr:uid="{43627CD3-CA3C-491C-996C-47172B55B3D5}"/>
    <cellStyle name="Měna 2 2 7 2 5 3" xfId="11688" xr:uid="{EBE6ABE7-C951-4734-A2CF-D1F238907D48}"/>
    <cellStyle name="Měna 2 2 7 2 5 3 2" xfId="38148" xr:uid="{EADAC8C6-81BD-45A3-9028-2464A86A67E1}"/>
    <cellStyle name="Měna 2 2 7 2 5 4" xfId="16098" xr:uid="{AE449AE3-CBDB-4BEA-ADE6-CA1302BA790A}"/>
    <cellStyle name="Měna 2 2 7 2 5 4 2" xfId="42558" xr:uid="{E5653211-E5ED-4331-B649-6DA3D70AFA52}"/>
    <cellStyle name="Měna 2 2 7 2 5 5" xfId="20508" xr:uid="{E874BAEC-F29C-4C05-B5D8-A4F270220E85}"/>
    <cellStyle name="Měna 2 2 7 2 5 5 2" xfId="46968" xr:uid="{A243EF9B-F129-4309-82DD-C20B0ECA9F3C}"/>
    <cellStyle name="Měna 2 2 7 2 5 6" xfId="29328" xr:uid="{F031C833-4F7C-4F7F-88E2-3CA0699032ED}"/>
    <cellStyle name="Měna 2 2 7 2 6" xfId="4758" xr:uid="{774D4438-2814-47D7-9E3A-BC0E16401E20}"/>
    <cellStyle name="Měna 2 2 7 2 6 2" xfId="22398" xr:uid="{DC17E0D0-105B-4BD1-A7EA-91E8A433C18F}"/>
    <cellStyle name="Měna 2 2 7 2 6 2 2" xfId="48858" xr:uid="{769C4E12-ECA4-4FDC-A30B-4C18D63D7ADB}"/>
    <cellStyle name="Měna 2 2 7 2 6 3" xfId="31218" xr:uid="{BE7E0DA6-B1C4-4382-8BC7-ADDEF3E3495F}"/>
    <cellStyle name="Měna 2 2 7 2 7" xfId="9168" xr:uid="{A5A56342-BD64-48E2-9CBE-9C58BC29AA73}"/>
    <cellStyle name="Měna 2 2 7 2 7 2" xfId="35628" xr:uid="{A2072A8D-9E33-428A-8BBE-A51AB5A5853A}"/>
    <cellStyle name="Měna 2 2 7 2 8" xfId="13578" xr:uid="{060CF1F4-F938-43D5-8349-AA49DF77EA99}"/>
    <cellStyle name="Měna 2 2 7 2 8 2" xfId="40038" xr:uid="{9EF3382A-D6E7-43B1-9B2C-45A1AEB772DC}"/>
    <cellStyle name="Měna 2 2 7 2 9" xfId="17988" xr:uid="{1D7196C0-510E-46EC-9608-5C4B03E28C23}"/>
    <cellStyle name="Měna 2 2 7 2 9 2" xfId="44448" xr:uid="{1CC74500-EDFB-498B-9B87-4E58EA6DC380}"/>
    <cellStyle name="Měna 2 2 7 3" xfId="558" xr:uid="{A8417F12-D5CB-4D42-9DA3-756A46E059B6}"/>
    <cellStyle name="Měna 2 2 7 3 10" xfId="27018" xr:uid="{C0F5F8B9-C451-4B45-9316-9725ED2DACBF}"/>
    <cellStyle name="Měna 2 2 7 3 2" xfId="1188" xr:uid="{23FA3DAA-F2E7-4F00-95E3-B7EE123F1318}"/>
    <cellStyle name="Měna 2 2 7 3 2 2" xfId="3708" xr:uid="{8394156E-64ED-4423-AC45-89323E1871E1}"/>
    <cellStyle name="Měna 2 2 7 3 2 2 2" xfId="8118" xr:uid="{054D7476-9972-4C4F-9461-55F9940CC5C7}"/>
    <cellStyle name="Měna 2 2 7 3 2 2 2 2" xfId="25758" xr:uid="{6CF0EB0A-17FF-428C-B9E0-3FB4F74592DC}"/>
    <cellStyle name="Měna 2 2 7 3 2 2 2 2 2" xfId="52218" xr:uid="{0765FC2D-E9F5-4F3F-BACE-42A2C75CAFFB}"/>
    <cellStyle name="Měna 2 2 7 3 2 2 2 3" xfId="34578" xr:uid="{C862CED7-166E-484E-AEF8-63EBEC475949}"/>
    <cellStyle name="Měna 2 2 7 3 2 2 3" xfId="12528" xr:uid="{F0830C3B-2151-4BA6-9882-65AFA17AF5DB}"/>
    <cellStyle name="Měna 2 2 7 3 2 2 3 2" xfId="38988" xr:uid="{3E70D97F-F7BF-4E4A-983B-D1D92F58C310}"/>
    <cellStyle name="Měna 2 2 7 3 2 2 4" xfId="16938" xr:uid="{89DF3243-0CA8-4BFB-AF16-52B176F105F3}"/>
    <cellStyle name="Měna 2 2 7 3 2 2 4 2" xfId="43398" xr:uid="{B402E159-59CF-4849-AF7D-D838D0B54AD2}"/>
    <cellStyle name="Měna 2 2 7 3 2 2 5" xfId="21348" xr:uid="{5E9F9700-85FB-46E4-9430-D85785CDDC2D}"/>
    <cellStyle name="Měna 2 2 7 3 2 2 5 2" xfId="47808" xr:uid="{C4E02E05-2EDF-48A1-93CD-847C0FDCE488}"/>
    <cellStyle name="Měna 2 2 7 3 2 2 6" xfId="30168" xr:uid="{83FDB614-848C-4BE0-907E-AFAE0D33D26A}"/>
    <cellStyle name="Měna 2 2 7 3 2 3" xfId="5598" xr:uid="{52D96C8B-D169-4BB8-BC80-246F4D6A492C}"/>
    <cellStyle name="Měna 2 2 7 3 2 3 2" xfId="23238" xr:uid="{1A3F3308-6643-4DD2-9057-C6FC91A41176}"/>
    <cellStyle name="Měna 2 2 7 3 2 3 2 2" xfId="49698" xr:uid="{383BE8C5-62C4-4186-B36E-D62EE0161B51}"/>
    <cellStyle name="Měna 2 2 7 3 2 3 3" xfId="32058" xr:uid="{0EC20A4C-FD5B-4AA5-92C8-93ED5F234774}"/>
    <cellStyle name="Měna 2 2 7 3 2 4" xfId="10008" xr:uid="{A4AFAD69-FB57-4B52-9CB1-0B4B49B747D1}"/>
    <cellStyle name="Měna 2 2 7 3 2 4 2" xfId="36468" xr:uid="{5999D7E0-A227-4C18-AAEE-CD2778B81476}"/>
    <cellStyle name="Měna 2 2 7 3 2 5" xfId="14418" xr:uid="{A8BC14CA-B9F2-4DD3-A6FD-F89B4A7501A6}"/>
    <cellStyle name="Měna 2 2 7 3 2 5 2" xfId="40878" xr:uid="{BDD2E294-5BA7-40A8-ABF4-B0B39EEF77EB}"/>
    <cellStyle name="Měna 2 2 7 3 2 6" xfId="18828" xr:uid="{85ADFF38-8BCE-4BD1-B80B-02ED54AF47D6}"/>
    <cellStyle name="Měna 2 2 7 3 2 6 2" xfId="45288" xr:uid="{F0861867-91CE-467D-87AA-02AB46DBF270}"/>
    <cellStyle name="Měna 2 2 7 3 2 7" xfId="27648" xr:uid="{73468724-FD75-4B7B-B26B-390D0A88F02C}"/>
    <cellStyle name="Měna 2 2 7 3 3" xfId="1818" xr:uid="{3A59547E-DF4E-407C-AF3C-EFE52BD48DEC}"/>
    <cellStyle name="Měna 2 2 7 3 3 2" xfId="4338" xr:uid="{AC417D96-5C26-4F80-86CD-D24ED7DDDE0D}"/>
    <cellStyle name="Měna 2 2 7 3 3 2 2" xfId="8748" xr:uid="{F4C707B3-5E5E-4429-AF8E-2C7511C0B134}"/>
    <cellStyle name="Měna 2 2 7 3 3 2 2 2" xfId="26388" xr:uid="{EAD73B38-A1E3-4DC2-AB6A-552C999E59A3}"/>
    <cellStyle name="Měna 2 2 7 3 3 2 2 2 2" xfId="52848" xr:uid="{F8A9D91F-3D0E-4345-B018-DE52325D51A0}"/>
    <cellStyle name="Měna 2 2 7 3 3 2 2 3" xfId="35208" xr:uid="{969860E7-8309-4530-BF05-242AF5564B25}"/>
    <cellStyle name="Měna 2 2 7 3 3 2 3" xfId="13158" xr:uid="{058978F5-5B25-4815-886D-74EE00D322F9}"/>
    <cellStyle name="Měna 2 2 7 3 3 2 3 2" xfId="39618" xr:uid="{A5F9D5E5-749D-46A8-9787-B17ABEBC68A1}"/>
    <cellStyle name="Měna 2 2 7 3 3 2 4" xfId="17568" xr:uid="{1B2B0FFE-37DB-4D40-A234-45C5670A418E}"/>
    <cellStyle name="Měna 2 2 7 3 3 2 4 2" xfId="44028" xr:uid="{6CA7D4AB-F53C-41D1-9DCF-EF14A4FB317F}"/>
    <cellStyle name="Měna 2 2 7 3 3 2 5" xfId="21978" xr:uid="{0B5195E1-3F40-47BA-A2D4-ABF52F3241E7}"/>
    <cellStyle name="Měna 2 2 7 3 3 2 5 2" xfId="48438" xr:uid="{74409A0F-067A-49F2-B805-1E14DB604267}"/>
    <cellStyle name="Měna 2 2 7 3 3 2 6" xfId="30798" xr:uid="{4D7B598B-836D-470B-B56F-16087DD51D04}"/>
    <cellStyle name="Měna 2 2 7 3 3 3" xfId="6228" xr:uid="{9879001E-20D7-4BAF-9A50-4B738A35C995}"/>
    <cellStyle name="Měna 2 2 7 3 3 3 2" xfId="23868" xr:uid="{CF8B52BE-704E-4D88-9186-B424EAE5B498}"/>
    <cellStyle name="Měna 2 2 7 3 3 3 2 2" xfId="50328" xr:uid="{81EC0954-BD55-4DA5-B3B4-9E069A44039B}"/>
    <cellStyle name="Měna 2 2 7 3 3 3 3" xfId="32688" xr:uid="{5F6502CB-7F0B-44C1-B2EB-9174D4A150A8}"/>
    <cellStyle name="Měna 2 2 7 3 3 4" xfId="10638" xr:uid="{FBA25BB9-3714-49A4-A56D-1C1B3318C012}"/>
    <cellStyle name="Měna 2 2 7 3 3 4 2" xfId="37098" xr:uid="{142A6878-C056-4BEB-A8DB-EA7E545BB851}"/>
    <cellStyle name="Měna 2 2 7 3 3 5" xfId="15048" xr:uid="{D40A9D08-9FB2-4AC5-8DF9-C7111A59BBC3}"/>
    <cellStyle name="Měna 2 2 7 3 3 5 2" xfId="41508" xr:uid="{754AA449-5CB4-4F9C-928C-0439F98A0635}"/>
    <cellStyle name="Měna 2 2 7 3 3 6" xfId="19458" xr:uid="{50839C66-8F64-4D2C-90D6-E6D9AAA1479C}"/>
    <cellStyle name="Měna 2 2 7 3 3 6 2" xfId="45918" xr:uid="{70800B3D-D229-42CC-A820-78D21C15FC32}"/>
    <cellStyle name="Měna 2 2 7 3 3 7" xfId="28278" xr:uid="{A673170E-3AE4-4BD4-9398-DCA3B56EDBBE}"/>
    <cellStyle name="Měna 2 2 7 3 4" xfId="2448" xr:uid="{FE892B6F-4EED-4F4A-B8D3-6A971DCADD16}"/>
    <cellStyle name="Měna 2 2 7 3 4 2" xfId="6858" xr:uid="{049DCAA6-48E6-4A1C-B55F-A3C7E99C5C4C}"/>
    <cellStyle name="Měna 2 2 7 3 4 2 2" xfId="24498" xr:uid="{1FF29070-9FA6-4482-8C70-1EE1FC896E54}"/>
    <cellStyle name="Měna 2 2 7 3 4 2 2 2" xfId="50958" xr:uid="{EAEC4921-2A44-4C78-BE02-6CDBD5E83A4F}"/>
    <cellStyle name="Měna 2 2 7 3 4 2 3" xfId="33318" xr:uid="{1A6D8505-CEB9-4AAF-B385-44C09E445B69}"/>
    <cellStyle name="Měna 2 2 7 3 4 3" xfId="11268" xr:uid="{9BAB5135-EE34-40C6-AEE6-B5D2A8541BA3}"/>
    <cellStyle name="Měna 2 2 7 3 4 3 2" xfId="37728" xr:uid="{A89D2940-B79F-4071-A122-3ADFD21EFEBB}"/>
    <cellStyle name="Měna 2 2 7 3 4 4" xfId="15678" xr:uid="{300BEE98-E32B-4256-A868-40A14FD0A1C0}"/>
    <cellStyle name="Měna 2 2 7 3 4 4 2" xfId="42138" xr:uid="{F14F36A9-3D1B-4FA4-8B13-109BC238D72B}"/>
    <cellStyle name="Měna 2 2 7 3 4 5" xfId="20088" xr:uid="{73D3596E-0E5C-4522-8AB7-A2A623FAC036}"/>
    <cellStyle name="Měna 2 2 7 3 4 5 2" xfId="46548" xr:uid="{33A4B8A6-EC51-4F7C-9AAB-D4206C5FC38A}"/>
    <cellStyle name="Měna 2 2 7 3 4 6" xfId="28908" xr:uid="{820B79CB-32FE-42F3-8883-08DE3B597871}"/>
    <cellStyle name="Měna 2 2 7 3 5" xfId="3078" xr:uid="{59D23A1F-D745-4E4C-A8B2-4582ECD9729B}"/>
    <cellStyle name="Měna 2 2 7 3 5 2" xfId="7488" xr:uid="{B7ACC621-F49C-4735-A14F-0E9A69B0AD9F}"/>
    <cellStyle name="Měna 2 2 7 3 5 2 2" xfId="25128" xr:uid="{C786B7C0-A089-4C90-B340-A195F3EEA071}"/>
    <cellStyle name="Měna 2 2 7 3 5 2 2 2" xfId="51588" xr:uid="{9DF78386-590B-4ADC-A665-174D52ACE31A}"/>
    <cellStyle name="Měna 2 2 7 3 5 2 3" xfId="33948" xr:uid="{FA17813A-43A3-4EE0-A1B2-3C033ACAB6FF}"/>
    <cellStyle name="Měna 2 2 7 3 5 3" xfId="11898" xr:uid="{B1F8F617-8871-4584-B73C-A2EC126A0E7B}"/>
    <cellStyle name="Měna 2 2 7 3 5 3 2" xfId="38358" xr:uid="{A25D7410-372A-4267-8518-362BBAB198E2}"/>
    <cellStyle name="Měna 2 2 7 3 5 4" xfId="16308" xr:uid="{D9CAD02C-304B-44E9-8AF2-9F3A4A34EF4A}"/>
    <cellStyle name="Měna 2 2 7 3 5 4 2" xfId="42768" xr:uid="{27929D24-0239-4CF7-9ECF-5FC22D1C26C1}"/>
    <cellStyle name="Měna 2 2 7 3 5 5" xfId="20718" xr:uid="{B7A59A59-EE74-4ADE-B530-9B486DB0C0C7}"/>
    <cellStyle name="Měna 2 2 7 3 5 5 2" xfId="47178" xr:uid="{DE4D68B9-2A5E-4C9D-BBD1-211BA800A2BF}"/>
    <cellStyle name="Měna 2 2 7 3 5 6" xfId="29538" xr:uid="{9884DE78-AE43-4925-BB8C-63E91DEDF7A6}"/>
    <cellStyle name="Měna 2 2 7 3 6" xfId="4968" xr:uid="{DD368AA3-56BE-4C83-90B9-8CE479B2A56F}"/>
    <cellStyle name="Měna 2 2 7 3 6 2" xfId="22608" xr:uid="{A87AB4C1-C62C-4A62-B2B4-C812A08B9B84}"/>
    <cellStyle name="Měna 2 2 7 3 6 2 2" xfId="49068" xr:uid="{C608A565-2E5B-4D1F-9932-89B9559F91B2}"/>
    <cellStyle name="Měna 2 2 7 3 6 3" xfId="31428" xr:uid="{6A5CAD1A-544F-49A1-8CE8-63796EA8EE67}"/>
    <cellStyle name="Měna 2 2 7 3 7" xfId="9378" xr:uid="{6F708C29-B237-4F6F-A4AD-7848FAE76836}"/>
    <cellStyle name="Měna 2 2 7 3 7 2" xfId="35838" xr:uid="{20E16328-7ED9-43B3-9392-6B643A51CACA}"/>
    <cellStyle name="Měna 2 2 7 3 8" xfId="13788" xr:uid="{B013F3FA-6B6F-4904-B911-3778E2E1D7A5}"/>
    <cellStyle name="Měna 2 2 7 3 8 2" xfId="40248" xr:uid="{6914D3FF-E330-4C15-8A23-59577E06C831}"/>
    <cellStyle name="Měna 2 2 7 3 9" xfId="18198" xr:uid="{D3568706-5364-4F3F-804A-6E754798F96A}"/>
    <cellStyle name="Měna 2 2 7 3 9 2" xfId="44658" xr:uid="{72974519-1D26-4384-88FB-B12195DD00C9}"/>
    <cellStyle name="Měna 2 2 7 4" xfId="768" xr:uid="{40CD0E2B-FF45-4EF5-B137-E3D044378390}"/>
    <cellStyle name="Měna 2 2 7 4 2" xfId="3288" xr:uid="{F43B78C2-D515-4CBF-8C02-C4A2AAB0A883}"/>
    <cellStyle name="Měna 2 2 7 4 2 2" xfId="7698" xr:uid="{9C33D873-A5CF-4D37-A2B3-CA3C3DF9D384}"/>
    <cellStyle name="Měna 2 2 7 4 2 2 2" xfId="25338" xr:uid="{E6EEF1C7-514F-4A2E-A435-6333BAC7E655}"/>
    <cellStyle name="Měna 2 2 7 4 2 2 2 2" xfId="51798" xr:uid="{284C2989-A3E0-4FBC-A447-A519279F2689}"/>
    <cellStyle name="Měna 2 2 7 4 2 2 3" xfId="34158" xr:uid="{D53A07D0-D55A-4C1C-BA24-7F5F839B36B0}"/>
    <cellStyle name="Měna 2 2 7 4 2 3" xfId="12108" xr:uid="{A8C2E458-09A1-4834-A905-590CDFFD972C}"/>
    <cellStyle name="Měna 2 2 7 4 2 3 2" xfId="38568" xr:uid="{46D7DE4E-4FAA-45A5-B043-21441F422C43}"/>
    <cellStyle name="Měna 2 2 7 4 2 4" xfId="16518" xr:uid="{3E792D8E-EAAF-4570-91B0-D884E341EC95}"/>
    <cellStyle name="Měna 2 2 7 4 2 4 2" xfId="42978" xr:uid="{9B4AEE6E-4121-4325-B393-CE4D8A1ED97F}"/>
    <cellStyle name="Měna 2 2 7 4 2 5" xfId="20928" xr:uid="{9615ED46-3C9F-445D-8A8D-69C886305967}"/>
    <cellStyle name="Měna 2 2 7 4 2 5 2" xfId="47388" xr:uid="{1E0CEF51-F723-499E-8CA3-7D1AB855EECE}"/>
    <cellStyle name="Měna 2 2 7 4 2 6" xfId="29748" xr:uid="{90CAABA6-916A-4149-BD43-0F58ABA4CD65}"/>
    <cellStyle name="Měna 2 2 7 4 3" xfId="5178" xr:uid="{9C79220C-7F61-4D70-AB99-1E5695314383}"/>
    <cellStyle name="Měna 2 2 7 4 3 2" xfId="22818" xr:uid="{2BA54425-3378-44FB-8843-786A1580ACDF}"/>
    <cellStyle name="Měna 2 2 7 4 3 2 2" xfId="49278" xr:uid="{2682C067-677A-45A0-BA7D-B813F7D4E2FB}"/>
    <cellStyle name="Měna 2 2 7 4 3 3" xfId="31638" xr:uid="{0BDEF242-5D4D-4399-A3E7-C560340C951B}"/>
    <cellStyle name="Měna 2 2 7 4 4" xfId="9588" xr:uid="{C337914C-031F-4EEA-9889-F59A54B87475}"/>
    <cellStyle name="Měna 2 2 7 4 4 2" xfId="36048" xr:uid="{171C58C6-7B17-4E3D-9D62-A0C8AB782718}"/>
    <cellStyle name="Měna 2 2 7 4 5" xfId="13998" xr:uid="{70F162A5-0FB6-4057-A4C8-E1935E0357D6}"/>
    <cellStyle name="Měna 2 2 7 4 5 2" xfId="40458" xr:uid="{E8462777-35FF-41FD-BE8F-ED0519BB93D2}"/>
    <cellStyle name="Měna 2 2 7 4 6" xfId="18408" xr:uid="{FC75F3D5-4530-4AB6-BBF6-BB125B1C84B7}"/>
    <cellStyle name="Měna 2 2 7 4 6 2" xfId="44868" xr:uid="{61ED1069-3E50-44FF-8EC4-EF936B0BCCFE}"/>
    <cellStyle name="Měna 2 2 7 4 7" xfId="27228" xr:uid="{AD140A36-3A96-434B-965C-B8905F0F983A}"/>
    <cellStyle name="Měna 2 2 7 5" xfId="1398" xr:uid="{EB7F3AA2-DF71-425E-9B8F-BC8E1CC4FBBF}"/>
    <cellStyle name="Měna 2 2 7 5 2" xfId="3918" xr:uid="{75C13B22-DD12-4188-9ED8-E0F2BD2C46FF}"/>
    <cellStyle name="Měna 2 2 7 5 2 2" xfId="8328" xr:uid="{A4AECD18-932F-47ED-9B88-4F26B9DDC9F0}"/>
    <cellStyle name="Měna 2 2 7 5 2 2 2" xfId="25968" xr:uid="{3957E241-9BE3-455E-BBDC-3CE7F0BD891B}"/>
    <cellStyle name="Měna 2 2 7 5 2 2 2 2" xfId="52428" xr:uid="{9A8B3E76-A246-48DD-9ED0-4D5AF9F63F77}"/>
    <cellStyle name="Měna 2 2 7 5 2 2 3" xfId="34788" xr:uid="{549414C6-9D36-4350-A70B-BB080DFC03B8}"/>
    <cellStyle name="Měna 2 2 7 5 2 3" xfId="12738" xr:uid="{73CBE6D0-615F-4AD6-9B61-E8F5CB59E9E9}"/>
    <cellStyle name="Měna 2 2 7 5 2 3 2" xfId="39198" xr:uid="{07715B8E-C658-4FDA-88BB-A9F8F04CF9F1}"/>
    <cellStyle name="Měna 2 2 7 5 2 4" xfId="17148" xr:uid="{F4A80EC2-66F7-4CDC-9E20-3F04D92024D0}"/>
    <cellStyle name="Měna 2 2 7 5 2 4 2" xfId="43608" xr:uid="{B53CA20D-B775-4558-8880-1A8435F10286}"/>
    <cellStyle name="Měna 2 2 7 5 2 5" xfId="21558" xr:uid="{0669E230-2D3D-465A-B84E-3A35C5EEC6B6}"/>
    <cellStyle name="Měna 2 2 7 5 2 5 2" xfId="48018" xr:uid="{B059D1A5-974C-4CA9-B94A-C2D918BD6138}"/>
    <cellStyle name="Měna 2 2 7 5 2 6" xfId="30378" xr:uid="{299A227F-29DD-4714-83C9-ED0D7395D2E7}"/>
    <cellStyle name="Měna 2 2 7 5 3" xfId="5808" xr:uid="{74416632-3374-4B35-939E-8F92145ED288}"/>
    <cellStyle name="Měna 2 2 7 5 3 2" xfId="23448" xr:uid="{0F30BA92-4D16-45F4-A78E-69B5CFC8A993}"/>
    <cellStyle name="Měna 2 2 7 5 3 2 2" xfId="49908" xr:uid="{1BDDE238-EF49-405C-B3AA-66EAED0CB4C2}"/>
    <cellStyle name="Měna 2 2 7 5 3 3" xfId="32268" xr:uid="{EDC347BA-F8C9-49EB-9BD2-2217445C6EC2}"/>
    <cellStyle name="Měna 2 2 7 5 4" xfId="10218" xr:uid="{820DAA08-847E-42C6-AEAE-EA795760563A}"/>
    <cellStyle name="Měna 2 2 7 5 4 2" xfId="36678" xr:uid="{7A936662-D5B1-4B6B-8700-BC8C50C08921}"/>
    <cellStyle name="Měna 2 2 7 5 5" xfId="14628" xr:uid="{6A1629D7-0E76-425A-ADA5-A267E5B6AD6C}"/>
    <cellStyle name="Měna 2 2 7 5 5 2" xfId="41088" xr:uid="{757C6FBB-AB9E-467B-9E7D-B58997CB8448}"/>
    <cellStyle name="Měna 2 2 7 5 6" xfId="19038" xr:uid="{022CC555-E861-49C9-91FA-5696D17DD238}"/>
    <cellStyle name="Měna 2 2 7 5 6 2" xfId="45498" xr:uid="{E5E7FCC5-F460-46B1-B8EE-C86071862D7A}"/>
    <cellStyle name="Měna 2 2 7 5 7" xfId="27858" xr:uid="{AF253135-B7AA-4787-8B3C-699AD2E94C9B}"/>
    <cellStyle name="Měna 2 2 7 6" xfId="2028" xr:uid="{8B6FB3D4-E018-4044-BDD8-6182B42A5E13}"/>
    <cellStyle name="Měna 2 2 7 6 2" xfId="6438" xr:uid="{01FA503E-4B3B-4EFA-87B7-2B151C4F16A5}"/>
    <cellStyle name="Měna 2 2 7 6 2 2" xfId="24078" xr:uid="{B1B3B6B0-69C1-4C10-B066-07A3B40F9E4E}"/>
    <cellStyle name="Měna 2 2 7 6 2 2 2" xfId="50538" xr:uid="{A9855AF0-70A3-4D3E-B21A-9FA42212537E}"/>
    <cellStyle name="Měna 2 2 7 6 2 3" xfId="32898" xr:uid="{EA889906-51F2-4D7C-A070-1C23F9C65A5B}"/>
    <cellStyle name="Měna 2 2 7 6 3" xfId="10848" xr:uid="{936E9165-E37D-4B4A-B58D-A467BF387656}"/>
    <cellStyle name="Měna 2 2 7 6 3 2" xfId="37308" xr:uid="{E81DE2A6-FE56-409E-85B9-96362C7C1E26}"/>
    <cellStyle name="Měna 2 2 7 6 4" xfId="15258" xr:uid="{16EA7847-1FBF-4C02-86BB-8ED9DC8A2EED}"/>
    <cellStyle name="Měna 2 2 7 6 4 2" xfId="41718" xr:uid="{BD136E17-A823-49B9-B1E8-6C78CC952C31}"/>
    <cellStyle name="Měna 2 2 7 6 5" xfId="19668" xr:uid="{F19ADD00-77F7-4FD4-A68F-39C59594DE5E}"/>
    <cellStyle name="Měna 2 2 7 6 5 2" xfId="46128" xr:uid="{D3B27666-D1E7-4E74-BCFA-56B8EB660503}"/>
    <cellStyle name="Měna 2 2 7 6 6" xfId="28488" xr:uid="{DC53CB3C-EA49-42FA-ADF6-34D425A5E8EB}"/>
    <cellStyle name="Měna 2 2 7 7" xfId="2658" xr:uid="{9FCF3B00-E6A2-4132-A5B1-24933D03B52C}"/>
    <cellStyle name="Měna 2 2 7 7 2" xfId="7068" xr:uid="{6C7DCAE3-35DF-4936-A214-B9808E2B4BFB}"/>
    <cellStyle name="Měna 2 2 7 7 2 2" xfId="24708" xr:uid="{CA11E23F-0595-45D8-8330-5557BC646834}"/>
    <cellStyle name="Měna 2 2 7 7 2 2 2" xfId="51168" xr:uid="{A8C1DA40-0D1C-494B-B849-7C7841743287}"/>
    <cellStyle name="Měna 2 2 7 7 2 3" xfId="33528" xr:uid="{C53B517F-9C7E-4AE5-AA99-4934C2A5B5B1}"/>
    <cellStyle name="Měna 2 2 7 7 3" xfId="11478" xr:uid="{E9EBEA46-71CA-4E65-AB5C-45B65F139F37}"/>
    <cellStyle name="Měna 2 2 7 7 3 2" xfId="37938" xr:uid="{0EF16F4F-31BF-48A6-91AA-FD8E6B30CA3F}"/>
    <cellStyle name="Měna 2 2 7 7 4" xfId="15888" xr:uid="{562CF6D3-3776-42EC-AD20-813FA0BB5EAE}"/>
    <cellStyle name="Měna 2 2 7 7 4 2" xfId="42348" xr:uid="{0D287220-F2E2-4625-89E7-E6971476989E}"/>
    <cellStyle name="Měna 2 2 7 7 5" xfId="20298" xr:uid="{6BE57ACD-7BED-44F1-AEEB-533768EFD03B}"/>
    <cellStyle name="Měna 2 2 7 7 5 2" xfId="46758" xr:uid="{C13AE24E-6CB1-4219-BDA0-AFDFDC7E159C}"/>
    <cellStyle name="Měna 2 2 7 7 6" xfId="29118" xr:uid="{732817F2-4C4F-4C90-9F2C-27574B167D3D}"/>
    <cellStyle name="Měna 2 2 7 8" xfId="4548" xr:uid="{10E674BB-97EC-4E28-933C-BCB58DE4A524}"/>
    <cellStyle name="Měna 2 2 7 8 2" xfId="22188" xr:uid="{6F2E2826-82DF-4F08-8F9A-E0A602417A6B}"/>
    <cellStyle name="Měna 2 2 7 8 2 2" xfId="48648" xr:uid="{BA236DC0-AF23-4604-B4D7-284FCB8AF228}"/>
    <cellStyle name="Měna 2 2 7 8 3" xfId="31008" xr:uid="{CC58E03A-4D22-4A24-A738-779E9D85E11B}"/>
    <cellStyle name="Měna 2 2 7 9" xfId="8958" xr:uid="{630BCF4C-A31C-4BC5-A7DA-FAD88C519C84}"/>
    <cellStyle name="Měna 2 2 7 9 2" xfId="35418" xr:uid="{270B75B1-77A3-4F61-B1E1-7ACD16E9A0BE}"/>
    <cellStyle name="Měna 2 2 8" xfId="179" xr:uid="{68664723-9F21-4600-AC06-7868CF4CA672}"/>
    <cellStyle name="Měna 2 2 8 10" xfId="13410" xr:uid="{BE3818BC-1BCC-4E6A-B4EE-61A310E9A25C}"/>
    <cellStyle name="Měna 2 2 8 10 2" xfId="39870" xr:uid="{3E0F5437-2143-45DC-851D-F9948D19FBC8}"/>
    <cellStyle name="Měna 2 2 8 11" xfId="17820" xr:uid="{675C292C-89A6-4A6A-AB41-965CB4E14564}"/>
    <cellStyle name="Měna 2 2 8 11 2" xfId="44280" xr:uid="{ADED18EF-5D90-42F1-B4FE-DC76AF4B47D3}"/>
    <cellStyle name="Měna 2 2 8 12" xfId="26640" xr:uid="{ED734E9B-E64F-4B86-9787-CD5C05D767C8}"/>
    <cellStyle name="Měna 2 2 8 2" xfId="390" xr:uid="{12B7F215-8126-4846-BBDF-9D0CEDAB224D}"/>
    <cellStyle name="Měna 2 2 8 2 10" xfId="26850" xr:uid="{19A607F2-AFAA-4E01-830B-D3B58689E9F0}"/>
    <cellStyle name="Měna 2 2 8 2 2" xfId="1020" xr:uid="{28F2543D-F0A1-426C-B3D8-2266864E79D4}"/>
    <cellStyle name="Měna 2 2 8 2 2 2" xfId="3540" xr:uid="{5CD0C890-1C27-44CD-BE58-F975893089CB}"/>
    <cellStyle name="Měna 2 2 8 2 2 2 2" xfId="7950" xr:uid="{69542FCC-5640-44D6-B753-C5E3D7FBA81C}"/>
    <cellStyle name="Měna 2 2 8 2 2 2 2 2" xfId="25590" xr:uid="{EECF73CF-453F-436C-B4B5-15B4BA2C1A05}"/>
    <cellStyle name="Měna 2 2 8 2 2 2 2 2 2" xfId="52050" xr:uid="{43DA4F31-D726-4D2B-9AE2-7AE33C27F5B6}"/>
    <cellStyle name="Měna 2 2 8 2 2 2 2 3" xfId="34410" xr:uid="{CB712DA4-5511-48BD-93D5-BCA2F3E23573}"/>
    <cellStyle name="Měna 2 2 8 2 2 2 3" xfId="12360" xr:uid="{B254E6FC-F7C8-4ACF-A3A3-4CB0177E9787}"/>
    <cellStyle name="Měna 2 2 8 2 2 2 3 2" xfId="38820" xr:uid="{65A6283A-BE2C-4952-8F8E-D10AFA3F8AFC}"/>
    <cellStyle name="Měna 2 2 8 2 2 2 4" xfId="16770" xr:uid="{243B79B6-3BA4-48A9-8E5E-D76911F4DB64}"/>
    <cellStyle name="Měna 2 2 8 2 2 2 4 2" xfId="43230" xr:uid="{4B2093B3-3B63-49FC-9389-23EBADBC08F3}"/>
    <cellStyle name="Měna 2 2 8 2 2 2 5" xfId="21180" xr:uid="{A12B4FFB-7591-4EF8-B90F-78501C03DFE9}"/>
    <cellStyle name="Měna 2 2 8 2 2 2 5 2" xfId="47640" xr:uid="{5D9B738B-083E-4CBF-BA5F-C37311EC29FA}"/>
    <cellStyle name="Měna 2 2 8 2 2 2 6" xfId="30000" xr:uid="{9ED2A163-0AE6-42F9-A59D-7D4F4AB0C38C}"/>
    <cellStyle name="Měna 2 2 8 2 2 3" xfId="5430" xr:uid="{191754AC-52C4-4447-AA07-1A297E23BFCF}"/>
    <cellStyle name="Měna 2 2 8 2 2 3 2" xfId="23070" xr:uid="{9C12FCEB-B90B-4584-A125-6F44B03187E0}"/>
    <cellStyle name="Měna 2 2 8 2 2 3 2 2" xfId="49530" xr:uid="{18BAABDB-DAC4-44E2-B384-14065BFAD1CA}"/>
    <cellStyle name="Měna 2 2 8 2 2 3 3" xfId="31890" xr:uid="{92157DF4-7C46-49E1-9436-AE0B5209766E}"/>
    <cellStyle name="Měna 2 2 8 2 2 4" xfId="9840" xr:uid="{B7E1E761-03A3-4540-886B-0AF25C690DDA}"/>
    <cellStyle name="Měna 2 2 8 2 2 4 2" xfId="36300" xr:uid="{9AC4434A-2166-47B1-BBAC-EA7608B31681}"/>
    <cellStyle name="Měna 2 2 8 2 2 5" xfId="14250" xr:uid="{12D7C62F-8120-4AD0-A4B6-C28787DAD97E}"/>
    <cellStyle name="Měna 2 2 8 2 2 5 2" xfId="40710" xr:uid="{561E97DD-C6D4-4CA8-BF2D-751336133FF8}"/>
    <cellStyle name="Měna 2 2 8 2 2 6" xfId="18660" xr:uid="{B7D1546A-954C-448A-A8DF-EE3B7BADCFEC}"/>
    <cellStyle name="Měna 2 2 8 2 2 6 2" xfId="45120" xr:uid="{239115E0-4E17-41BF-AAD0-959F5FD2EEBD}"/>
    <cellStyle name="Měna 2 2 8 2 2 7" xfId="27480" xr:uid="{6D481256-6F6E-43D5-9E47-C4C51273EBFB}"/>
    <cellStyle name="Měna 2 2 8 2 3" xfId="1650" xr:uid="{74A0814C-635A-4B64-83F5-32B4EA7D7222}"/>
    <cellStyle name="Měna 2 2 8 2 3 2" xfId="4170" xr:uid="{5E5FF34E-1B36-4F1F-921B-150741B8B320}"/>
    <cellStyle name="Měna 2 2 8 2 3 2 2" xfId="8580" xr:uid="{4687AB9C-E730-42F8-90CD-72E386CDD0C4}"/>
    <cellStyle name="Měna 2 2 8 2 3 2 2 2" xfId="26220" xr:uid="{E917A90D-30E4-4727-91EA-6FD4FF67959E}"/>
    <cellStyle name="Měna 2 2 8 2 3 2 2 2 2" xfId="52680" xr:uid="{A3EF4724-2D1D-4B18-AA07-92F73ED7EF34}"/>
    <cellStyle name="Měna 2 2 8 2 3 2 2 3" xfId="35040" xr:uid="{0AC30822-F234-44CF-A99D-93C35D9A248F}"/>
    <cellStyle name="Měna 2 2 8 2 3 2 3" xfId="12990" xr:uid="{67F6C2CE-2D2C-40DA-A1BD-4E74552DAFF2}"/>
    <cellStyle name="Měna 2 2 8 2 3 2 3 2" xfId="39450" xr:uid="{8375CCAB-E342-49C4-B91C-B0C7540AA1CE}"/>
    <cellStyle name="Měna 2 2 8 2 3 2 4" xfId="17400" xr:uid="{31EC10AB-8237-4241-8DCB-A60CE735EE4B}"/>
    <cellStyle name="Měna 2 2 8 2 3 2 4 2" xfId="43860" xr:uid="{63613E7D-9C95-4C2F-B198-4E66984F36FE}"/>
    <cellStyle name="Měna 2 2 8 2 3 2 5" xfId="21810" xr:uid="{BDFCC379-3459-4B50-8A0E-26134CAC75E3}"/>
    <cellStyle name="Měna 2 2 8 2 3 2 5 2" xfId="48270" xr:uid="{1B64F7F0-0196-4E45-9FCC-0A06141FEC01}"/>
    <cellStyle name="Měna 2 2 8 2 3 2 6" xfId="30630" xr:uid="{FF1F1295-0A10-40B6-91EB-1B8A032B3F76}"/>
    <cellStyle name="Měna 2 2 8 2 3 3" xfId="6060" xr:uid="{8BE5B35B-D3B5-44CC-A47D-18EE0A026230}"/>
    <cellStyle name="Měna 2 2 8 2 3 3 2" xfId="23700" xr:uid="{418185F9-B314-4420-A111-568D966F10CA}"/>
    <cellStyle name="Měna 2 2 8 2 3 3 2 2" xfId="50160" xr:uid="{8DCD4BEC-6C58-4E43-A278-20E61994F6A1}"/>
    <cellStyle name="Měna 2 2 8 2 3 3 3" xfId="32520" xr:uid="{CEC4F132-3804-4B10-949E-2993F3325C4E}"/>
    <cellStyle name="Měna 2 2 8 2 3 4" xfId="10470" xr:uid="{D8F634CE-585E-4220-AA85-597253015AE7}"/>
    <cellStyle name="Měna 2 2 8 2 3 4 2" xfId="36930" xr:uid="{5982853D-153B-4B50-9959-37C04A9AA2A0}"/>
    <cellStyle name="Měna 2 2 8 2 3 5" xfId="14880" xr:uid="{1EB42BE7-526C-489B-BD8E-A5785BD42CE1}"/>
    <cellStyle name="Měna 2 2 8 2 3 5 2" xfId="41340" xr:uid="{6C2E9776-8750-4341-91CC-1D5C68DBFCD4}"/>
    <cellStyle name="Měna 2 2 8 2 3 6" xfId="19290" xr:uid="{A707EE97-C1E3-49D4-9A65-599426E5D554}"/>
    <cellStyle name="Měna 2 2 8 2 3 6 2" xfId="45750" xr:uid="{560BDE2B-7530-41E1-BB87-86B056A457CA}"/>
    <cellStyle name="Měna 2 2 8 2 3 7" xfId="28110" xr:uid="{29C30AB2-22E5-49BD-834F-446073483936}"/>
    <cellStyle name="Měna 2 2 8 2 4" xfId="2280" xr:uid="{09DFEA72-619A-4A77-93D8-7FE4D5657CDB}"/>
    <cellStyle name="Měna 2 2 8 2 4 2" xfId="6690" xr:uid="{D77175ED-CBD5-49B3-8333-B864A3234F83}"/>
    <cellStyle name="Měna 2 2 8 2 4 2 2" xfId="24330" xr:uid="{9AE764D5-DE27-47CC-9B71-3715EA64A65F}"/>
    <cellStyle name="Měna 2 2 8 2 4 2 2 2" xfId="50790" xr:uid="{32D9C590-8B69-4BB7-B3E2-E0236B676016}"/>
    <cellStyle name="Měna 2 2 8 2 4 2 3" xfId="33150" xr:uid="{76796927-5411-4A07-825B-9F08054CADA8}"/>
    <cellStyle name="Měna 2 2 8 2 4 3" xfId="11100" xr:uid="{368107E9-8D4F-43C0-A8D2-1CC711F984E7}"/>
    <cellStyle name="Měna 2 2 8 2 4 3 2" xfId="37560" xr:uid="{B2FCD4F0-156C-4101-8C3F-8ABC5C948474}"/>
    <cellStyle name="Měna 2 2 8 2 4 4" xfId="15510" xr:uid="{BE9535C0-E0B6-461A-A34F-461B257F9D1C}"/>
    <cellStyle name="Měna 2 2 8 2 4 4 2" xfId="41970" xr:uid="{D069CD66-5B71-4FF8-AB82-FE966871D041}"/>
    <cellStyle name="Měna 2 2 8 2 4 5" xfId="19920" xr:uid="{9FEAD2DB-D173-4ED8-B2D6-1A1B25F24D1D}"/>
    <cellStyle name="Měna 2 2 8 2 4 5 2" xfId="46380" xr:uid="{44FEB881-00D9-4377-B82A-9BF7F6BE030E}"/>
    <cellStyle name="Měna 2 2 8 2 4 6" xfId="28740" xr:uid="{8BE0B55C-9A5E-4645-AD59-DF83EB3502AB}"/>
    <cellStyle name="Měna 2 2 8 2 5" xfId="2910" xr:uid="{FC47814A-755C-496D-8FD4-C9775D73D5F4}"/>
    <cellStyle name="Měna 2 2 8 2 5 2" xfId="7320" xr:uid="{E3283BD3-F37B-4D95-81E7-D7CFC2486962}"/>
    <cellStyle name="Měna 2 2 8 2 5 2 2" xfId="24960" xr:uid="{94CC339D-5E44-42C5-B832-1E774D9E4F1B}"/>
    <cellStyle name="Měna 2 2 8 2 5 2 2 2" xfId="51420" xr:uid="{6E740395-6BC0-40D8-88C0-A6AF17D06B85}"/>
    <cellStyle name="Měna 2 2 8 2 5 2 3" xfId="33780" xr:uid="{ABD39339-CB8C-4961-9FB1-9A369FD0A3E0}"/>
    <cellStyle name="Měna 2 2 8 2 5 3" xfId="11730" xr:uid="{529EB228-88A8-4C53-9194-6616D8AEB336}"/>
    <cellStyle name="Měna 2 2 8 2 5 3 2" xfId="38190" xr:uid="{7C58209F-8927-425F-88BB-7D319547E9CD}"/>
    <cellStyle name="Měna 2 2 8 2 5 4" xfId="16140" xr:uid="{F62BF40F-8A8B-4971-A282-1C6CA4E8DF9B}"/>
    <cellStyle name="Měna 2 2 8 2 5 4 2" xfId="42600" xr:uid="{E1AE60E3-6D69-4861-A99A-FCFA74C4A58E}"/>
    <cellStyle name="Měna 2 2 8 2 5 5" xfId="20550" xr:uid="{5B04CF57-24D0-493D-BDD9-FA4A7675866A}"/>
    <cellStyle name="Měna 2 2 8 2 5 5 2" xfId="47010" xr:uid="{2BFB29EF-BC23-4787-A444-339D338F6161}"/>
    <cellStyle name="Měna 2 2 8 2 5 6" xfId="29370" xr:uid="{D4D0E8C7-EFEC-4415-AF9F-98EEF7CEDA40}"/>
    <cellStyle name="Měna 2 2 8 2 6" xfId="4800" xr:uid="{E599B4A3-5CD4-4090-BAC2-BC8FAF8D8602}"/>
    <cellStyle name="Měna 2 2 8 2 6 2" xfId="22440" xr:uid="{320843D7-9EFE-418D-93C4-6AFBFC418B50}"/>
    <cellStyle name="Měna 2 2 8 2 6 2 2" xfId="48900" xr:uid="{537E687D-ECE4-4418-A006-BCE5A928493C}"/>
    <cellStyle name="Měna 2 2 8 2 6 3" xfId="31260" xr:uid="{36FC1A5D-C571-42CF-868F-08A8388ACD16}"/>
    <cellStyle name="Měna 2 2 8 2 7" xfId="9210" xr:uid="{D2F43C44-3EC7-4CB0-B9E7-FD6C835CCA4C}"/>
    <cellStyle name="Měna 2 2 8 2 7 2" xfId="35670" xr:uid="{8F6A8CF1-0DFB-4F9F-9A16-1A2CDC898FC3}"/>
    <cellStyle name="Měna 2 2 8 2 8" xfId="13620" xr:uid="{AE2E4148-0075-4024-8C0C-F124E408B021}"/>
    <cellStyle name="Měna 2 2 8 2 8 2" xfId="40080" xr:uid="{AE0837A2-9D46-452A-9595-144C4A1B5D22}"/>
    <cellStyle name="Měna 2 2 8 2 9" xfId="18030" xr:uid="{A625FE9B-F66E-442A-869C-DACDC12EED1C}"/>
    <cellStyle name="Měna 2 2 8 2 9 2" xfId="44490" xr:uid="{988C8524-CFBB-4732-814D-F0235EE943EC}"/>
    <cellStyle name="Měna 2 2 8 3" xfId="600" xr:uid="{2D8903D4-9D93-4069-A17E-5465F504DE7F}"/>
    <cellStyle name="Měna 2 2 8 3 10" xfId="27060" xr:uid="{5DA6EE51-4FE7-4E5F-BA22-1A1770A190B3}"/>
    <cellStyle name="Měna 2 2 8 3 2" xfId="1230" xr:uid="{91986A1B-3FC0-4C5E-85E1-808DAE4A6D36}"/>
    <cellStyle name="Měna 2 2 8 3 2 2" xfId="3750" xr:uid="{529B2600-8BD5-4E04-94C9-AA5C092864F9}"/>
    <cellStyle name="Měna 2 2 8 3 2 2 2" xfId="8160" xr:uid="{710ECAFD-1AB1-4954-B747-6CF0AD1203D2}"/>
    <cellStyle name="Měna 2 2 8 3 2 2 2 2" xfId="25800" xr:uid="{102BF18F-4B6B-4047-B002-691790DEBE49}"/>
    <cellStyle name="Měna 2 2 8 3 2 2 2 2 2" xfId="52260" xr:uid="{99956476-9276-4A8C-AEAE-21CC3AE934A9}"/>
    <cellStyle name="Měna 2 2 8 3 2 2 2 3" xfId="34620" xr:uid="{400933D2-8562-45B5-BC31-6EDD4FB4FFD5}"/>
    <cellStyle name="Měna 2 2 8 3 2 2 3" xfId="12570" xr:uid="{5BBACF51-56E6-41AB-8A59-7E7F0E2F0B56}"/>
    <cellStyle name="Měna 2 2 8 3 2 2 3 2" xfId="39030" xr:uid="{EDFF66AE-B571-4E93-B77B-FF953D7859A5}"/>
    <cellStyle name="Měna 2 2 8 3 2 2 4" xfId="16980" xr:uid="{9D613201-3DB9-41DC-950A-5AB052C8723B}"/>
    <cellStyle name="Měna 2 2 8 3 2 2 4 2" xfId="43440" xr:uid="{1EC0C21D-BA39-4BE2-9EBC-FAAD0D4A8E21}"/>
    <cellStyle name="Měna 2 2 8 3 2 2 5" xfId="21390" xr:uid="{7B58F551-16CB-4AE4-A4EA-E1CC5F5ACCF2}"/>
    <cellStyle name="Měna 2 2 8 3 2 2 5 2" xfId="47850" xr:uid="{984D13AB-D74F-4F68-8110-9451DA9CE4A6}"/>
    <cellStyle name="Měna 2 2 8 3 2 2 6" xfId="30210" xr:uid="{AA5B7C9B-B829-48CC-9B97-B37591317F75}"/>
    <cellStyle name="Měna 2 2 8 3 2 3" xfId="5640" xr:uid="{AA51E6B5-328B-4F5E-BC02-D3185F764608}"/>
    <cellStyle name="Měna 2 2 8 3 2 3 2" xfId="23280" xr:uid="{3605B10A-0C6E-4890-8580-B548405DC072}"/>
    <cellStyle name="Měna 2 2 8 3 2 3 2 2" xfId="49740" xr:uid="{A66F5501-9CBC-480C-A899-2859BC6AEB2A}"/>
    <cellStyle name="Měna 2 2 8 3 2 3 3" xfId="32100" xr:uid="{97CC5D12-BDA0-47B3-8EA0-D7002246E986}"/>
    <cellStyle name="Měna 2 2 8 3 2 4" xfId="10050" xr:uid="{3ED62D9F-CB95-4421-81C3-66DBB1CDC13A}"/>
    <cellStyle name="Měna 2 2 8 3 2 4 2" xfId="36510" xr:uid="{DE6DE040-8A54-43A9-AC6E-3AEA61ACDE6C}"/>
    <cellStyle name="Měna 2 2 8 3 2 5" xfId="14460" xr:uid="{67E07CA1-BD52-4E07-98E9-A7B11927A760}"/>
    <cellStyle name="Měna 2 2 8 3 2 5 2" xfId="40920" xr:uid="{B6DB13C8-85CD-41C6-9194-A6D51F400BC6}"/>
    <cellStyle name="Měna 2 2 8 3 2 6" xfId="18870" xr:uid="{FBAA3FBB-B26B-43CC-8B8B-B085D68BF516}"/>
    <cellStyle name="Měna 2 2 8 3 2 6 2" xfId="45330" xr:uid="{11917902-EDF6-45E4-8CE1-134CF55C6ECF}"/>
    <cellStyle name="Měna 2 2 8 3 2 7" xfId="27690" xr:uid="{55364A15-BD5C-4C74-ABAB-F9843AA9C29C}"/>
    <cellStyle name="Měna 2 2 8 3 3" xfId="1860" xr:uid="{E7F01BDA-8DFF-4F9A-9C1E-F8E2AB32DB46}"/>
    <cellStyle name="Měna 2 2 8 3 3 2" xfId="4380" xr:uid="{5BEE5934-D87F-4CBB-B700-C1318DA6060C}"/>
    <cellStyle name="Měna 2 2 8 3 3 2 2" xfId="8790" xr:uid="{FA2D1585-1334-422A-8200-76957309F324}"/>
    <cellStyle name="Měna 2 2 8 3 3 2 2 2" xfId="26430" xr:uid="{FC784BE2-98D6-463A-A758-480E28D2FCF8}"/>
    <cellStyle name="Měna 2 2 8 3 3 2 2 2 2" xfId="52890" xr:uid="{C494BB14-D16A-4CCE-8B77-33FA01CB54EC}"/>
    <cellStyle name="Měna 2 2 8 3 3 2 2 3" xfId="35250" xr:uid="{AEB32FA3-7D83-46F3-B61B-96B06519B981}"/>
    <cellStyle name="Měna 2 2 8 3 3 2 3" xfId="13200" xr:uid="{C9F66BEA-233A-4D7E-B21E-C72359C6456A}"/>
    <cellStyle name="Měna 2 2 8 3 3 2 3 2" xfId="39660" xr:uid="{DF42CCFD-BE98-448C-A484-62CE251A5B15}"/>
    <cellStyle name="Měna 2 2 8 3 3 2 4" xfId="17610" xr:uid="{BDBB329E-8D3E-4C4B-9D3E-00F4FADC94EB}"/>
    <cellStyle name="Měna 2 2 8 3 3 2 4 2" xfId="44070" xr:uid="{031DE025-D4B0-4339-A586-3A10DE35F976}"/>
    <cellStyle name="Měna 2 2 8 3 3 2 5" xfId="22020" xr:uid="{DBCAC534-600C-45BA-A000-5258AE0C802C}"/>
    <cellStyle name="Měna 2 2 8 3 3 2 5 2" xfId="48480" xr:uid="{E4677AB5-E66D-40AB-9717-12410B876F02}"/>
    <cellStyle name="Měna 2 2 8 3 3 2 6" xfId="30840" xr:uid="{36F8C522-EECE-4DCA-B11B-4F119C21913A}"/>
    <cellStyle name="Měna 2 2 8 3 3 3" xfId="6270" xr:uid="{2A6C23E0-8456-4CEB-85B0-A895B4AACDEE}"/>
    <cellStyle name="Měna 2 2 8 3 3 3 2" xfId="23910" xr:uid="{E7027032-C124-49DA-BB74-90CC2F9DDFB5}"/>
    <cellStyle name="Měna 2 2 8 3 3 3 2 2" xfId="50370" xr:uid="{06A00F99-1090-4CE1-89FE-1C40336544F3}"/>
    <cellStyle name="Měna 2 2 8 3 3 3 3" xfId="32730" xr:uid="{D184EDB6-D135-492B-BF0F-C5D4541761F2}"/>
    <cellStyle name="Měna 2 2 8 3 3 4" xfId="10680" xr:uid="{4DB091D1-D6FA-4AF3-8F15-0418973E2D03}"/>
    <cellStyle name="Měna 2 2 8 3 3 4 2" xfId="37140" xr:uid="{D5C13452-10FF-4BDB-B18E-A6C6641451D3}"/>
    <cellStyle name="Měna 2 2 8 3 3 5" xfId="15090" xr:uid="{11582F5D-1250-4327-8CD9-6A02A3B38345}"/>
    <cellStyle name="Měna 2 2 8 3 3 5 2" xfId="41550" xr:uid="{32F780F2-CEC6-40D6-8EA9-915D42294953}"/>
    <cellStyle name="Měna 2 2 8 3 3 6" xfId="19500" xr:uid="{D76A6162-7F55-42F2-BC25-D525E5A200CE}"/>
    <cellStyle name="Měna 2 2 8 3 3 6 2" xfId="45960" xr:uid="{894DE5B7-063B-4272-B9B7-AA3CF9F504A9}"/>
    <cellStyle name="Měna 2 2 8 3 3 7" xfId="28320" xr:uid="{456DD837-B1F3-4793-8BCF-8F21FBD1F976}"/>
    <cellStyle name="Měna 2 2 8 3 4" xfId="2490" xr:uid="{65692B47-94D0-4344-964B-F9701773BFB8}"/>
    <cellStyle name="Měna 2 2 8 3 4 2" xfId="6900" xr:uid="{3EB9E236-A6C2-4E9C-9D17-3C4C144DA72B}"/>
    <cellStyle name="Měna 2 2 8 3 4 2 2" xfId="24540" xr:uid="{A8A0D80A-7D95-4531-9986-3B4E30805150}"/>
    <cellStyle name="Měna 2 2 8 3 4 2 2 2" xfId="51000" xr:uid="{16A9DB78-51DF-4DC0-BE41-7C46B7DB4200}"/>
    <cellStyle name="Měna 2 2 8 3 4 2 3" xfId="33360" xr:uid="{4A92C862-2F98-41EC-91DF-C4B9DF4E4ED7}"/>
    <cellStyle name="Měna 2 2 8 3 4 3" xfId="11310" xr:uid="{455C84E1-4844-49E8-ABBA-5C36F7BFFA45}"/>
    <cellStyle name="Měna 2 2 8 3 4 3 2" xfId="37770" xr:uid="{B90BC5E3-F07C-417B-B161-11824BBFD86B}"/>
    <cellStyle name="Měna 2 2 8 3 4 4" xfId="15720" xr:uid="{2ABDBE3B-5D6B-497D-92E6-21E53B32E1B5}"/>
    <cellStyle name="Měna 2 2 8 3 4 4 2" xfId="42180" xr:uid="{F9E266D8-3E4E-4498-AD08-ED591243BB2D}"/>
    <cellStyle name="Měna 2 2 8 3 4 5" xfId="20130" xr:uid="{A7B216A6-BEEB-4810-BB94-0D9143E7E520}"/>
    <cellStyle name="Měna 2 2 8 3 4 5 2" xfId="46590" xr:uid="{E105E96E-9BB0-429C-92E0-38788376FA45}"/>
    <cellStyle name="Měna 2 2 8 3 4 6" xfId="28950" xr:uid="{C0E1DA8B-5779-4063-A6D4-C6E328D6FA34}"/>
    <cellStyle name="Měna 2 2 8 3 5" xfId="3120" xr:uid="{C0324313-BDD4-456F-84E1-CEBCD5BE0D00}"/>
    <cellStyle name="Měna 2 2 8 3 5 2" xfId="7530" xr:uid="{C40C7031-0D2C-418C-BADD-7D3F593736B7}"/>
    <cellStyle name="Měna 2 2 8 3 5 2 2" xfId="25170" xr:uid="{64BA52CE-C36C-448D-9020-7E9CA532B1C5}"/>
    <cellStyle name="Měna 2 2 8 3 5 2 2 2" xfId="51630" xr:uid="{47FE5146-26D6-45E2-9A8E-744DC1D15376}"/>
    <cellStyle name="Měna 2 2 8 3 5 2 3" xfId="33990" xr:uid="{582F9DD5-6944-49D5-B59D-93B8E08375DF}"/>
    <cellStyle name="Měna 2 2 8 3 5 3" xfId="11940" xr:uid="{050D7A29-1B91-4FA5-A5B5-190F0523F33E}"/>
    <cellStyle name="Měna 2 2 8 3 5 3 2" xfId="38400" xr:uid="{D6A6897A-715E-45F6-AF8E-FDB4888F0BFE}"/>
    <cellStyle name="Měna 2 2 8 3 5 4" xfId="16350" xr:uid="{14808260-D1A1-4B29-97AD-A8DE32C97632}"/>
    <cellStyle name="Měna 2 2 8 3 5 4 2" xfId="42810" xr:uid="{02AD46B8-0FB5-4650-A277-F935A8EF7E84}"/>
    <cellStyle name="Měna 2 2 8 3 5 5" xfId="20760" xr:uid="{42D3F782-E307-46E6-8E01-8941790B5BDD}"/>
    <cellStyle name="Měna 2 2 8 3 5 5 2" xfId="47220" xr:uid="{2016A348-AE25-4E87-A662-E651E281512B}"/>
    <cellStyle name="Měna 2 2 8 3 5 6" xfId="29580" xr:uid="{45E0C03D-3175-4A43-BC59-CFFC8F52BE6F}"/>
    <cellStyle name="Měna 2 2 8 3 6" xfId="5010" xr:uid="{ECCEC709-7AEA-4BEF-A8EB-7157B9E39BB3}"/>
    <cellStyle name="Měna 2 2 8 3 6 2" xfId="22650" xr:uid="{80F62FC1-B3CE-4289-83F6-82E9A723373B}"/>
    <cellStyle name="Měna 2 2 8 3 6 2 2" xfId="49110" xr:uid="{EAE28F98-22E6-4ED2-8162-197CCAA5821C}"/>
    <cellStyle name="Měna 2 2 8 3 6 3" xfId="31470" xr:uid="{0721EE60-EE02-49BD-B394-060F35F0FA70}"/>
    <cellStyle name="Měna 2 2 8 3 7" xfId="9420" xr:uid="{845482C2-FFD2-437B-B284-55CAAC5124E8}"/>
    <cellStyle name="Měna 2 2 8 3 7 2" xfId="35880" xr:uid="{F2FABA2C-E816-42EE-A17B-DA5C29B13708}"/>
    <cellStyle name="Měna 2 2 8 3 8" xfId="13830" xr:uid="{67387E81-9F88-4E49-A1FB-EF5C8AFA9646}"/>
    <cellStyle name="Měna 2 2 8 3 8 2" xfId="40290" xr:uid="{BA2ECECE-5589-4F22-92E5-DF922533F2D3}"/>
    <cellStyle name="Měna 2 2 8 3 9" xfId="18240" xr:uid="{A7F3E15A-6190-4443-927F-ABD514CD6B02}"/>
    <cellStyle name="Měna 2 2 8 3 9 2" xfId="44700" xr:uid="{8D87F0C9-616A-43E7-99B0-CA2FED768EAE}"/>
    <cellStyle name="Měna 2 2 8 4" xfId="810" xr:uid="{E245743C-20E8-4000-B8B3-58723C7B48F6}"/>
    <cellStyle name="Měna 2 2 8 4 2" xfId="3330" xr:uid="{2D0A3BE7-1084-4BD7-8166-32FDEC9B8AC6}"/>
    <cellStyle name="Měna 2 2 8 4 2 2" xfId="7740" xr:uid="{4103774E-8147-4DF2-9F7A-9CCA69B72B8C}"/>
    <cellStyle name="Měna 2 2 8 4 2 2 2" xfId="25380" xr:uid="{6B05792B-58EA-484E-8F12-FF637F6FFA12}"/>
    <cellStyle name="Měna 2 2 8 4 2 2 2 2" xfId="51840" xr:uid="{5ED76157-6B3C-4CAE-A866-0321CB996CF5}"/>
    <cellStyle name="Měna 2 2 8 4 2 2 3" xfId="34200" xr:uid="{6241D60B-AE28-4F78-9BC4-A88B8CA1FE6A}"/>
    <cellStyle name="Měna 2 2 8 4 2 3" xfId="12150" xr:uid="{A95F17A6-8781-4A9B-8FB9-6B82C056131F}"/>
    <cellStyle name="Měna 2 2 8 4 2 3 2" xfId="38610" xr:uid="{4B456153-A314-4A0C-85D9-F9BEE5CD90D3}"/>
    <cellStyle name="Měna 2 2 8 4 2 4" xfId="16560" xr:uid="{74FF0DD7-90D6-497B-87F8-DCA0FF2E69DB}"/>
    <cellStyle name="Měna 2 2 8 4 2 4 2" xfId="43020" xr:uid="{0326F523-9F27-4A2C-83BD-808AA0FCFD8A}"/>
    <cellStyle name="Měna 2 2 8 4 2 5" xfId="20970" xr:uid="{68D4696E-8BBF-4DE5-B587-4B523D4F414B}"/>
    <cellStyle name="Měna 2 2 8 4 2 5 2" xfId="47430" xr:uid="{652BFB6B-A300-43F3-AC37-C43D535B1C46}"/>
    <cellStyle name="Měna 2 2 8 4 2 6" xfId="29790" xr:uid="{6F86325F-B44F-467C-BC94-E2E0C9FF9053}"/>
    <cellStyle name="Měna 2 2 8 4 3" xfId="5220" xr:uid="{E1E011CC-57C3-4DC9-B577-2AA72D074488}"/>
    <cellStyle name="Měna 2 2 8 4 3 2" xfId="22860" xr:uid="{D45F2AAE-51CB-455A-A4AA-BC8195495830}"/>
    <cellStyle name="Měna 2 2 8 4 3 2 2" xfId="49320" xr:uid="{E9ACED06-654E-4D74-8FBF-76B508B48EFA}"/>
    <cellStyle name="Měna 2 2 8 4 3 3" xfId="31680" xr:uid="{A4FBD273-1517-4DC1-A938-BE8D8F712893}"/>
    <cellStyle name="Měna 2 2 8 4 4" xfId="9630" xr:uid="{8C1EC307-B6C9-4C8A-BE36-52F51A516F5B}"/>
    <cellStyle name="Měna 2 2 8 4 4 2" xfId="36090" xr:uid="{D7E489F3-FEF3-4762-A013-4A516749BF43}"/>
    <cellStyle name="Měna 2 2 8 4 5" xfId="14040" xr:uid="{43C832EA-A6B5-4CA5-BB99-024CDB8DF0D7}"/>
    <cellStyle name="Měna 2 2 8 4 5 2" xfId="40500" xr:uid="{BC955C6D-AC3F-44DB-A0FD-148F255D676A}"/>
    <cellStyle name="Měna 2 2 8 4 6" xfId="18450" xr:uid="{FDCBADBD-FCD2-4317-9E75-1205BFFA4077}"/>
    <cellStyle name="Měna 2 2 8 4 6 2" xfId="44910" xr:uid="{DBBE753D-36C5-4422-8329-4BBB24516580}"/>
    <cellStyle name="Měna 2 2 8 4 7" xfId="27270" xr:uid="{28322A1D-35E7-4F01-B84B-B9CBA015A1F6}"/>
    <cellStyle name="Měna 2 2 8 5" xfId="1440" xr:uid="{CC8A40C4-B657-4F95-BF8A-2712DB36A672}"/>
    <cellStyle name="Měna 2 2 8 5 2" xfId="3960" xr:uid="{99DA6AB7-DCA5-44E2-BB2E-F8AE010C3320}"/>
    <cellStyle name="Měna 2 2 8 5 2 2" xfId="8370" xr:uid="{7CA5B7A7-7FB7-4275-AE5B-476A9080E42F}"/>
    <cellStyle name="Měna 2 2 8 5 2 2 2" xfId="26010" xr:uid="{839A46F8-98BC-4A3E-95A5-CD79AE57A464}"/>
    <cellStyle name="Měna 2 2 8 5 2 2 2 2" xfId="52470" xr:uid="{CDDCD0FF-5A16-4E98-B342-FD712D99F472}"/>
    <cellStyle name="Měna 2 2 8 5 2 2 3" xfId="34830" xr:uid="{21A6E611-E8F7-4469-83F3-518E0BCE6884}"/>
    <cellStyle name="Měna 2 2 8 5 2 3" xfId="12780" xr:uid="{A809F7FE-01CE-42A3-A1C7-D39343F33C4D}"/>
    <cellStyle name="Měna 2 2 8 5 2 3 2" xfId="39240" xr:uid="{F894448A-11F6-4873-A94E-6F73EC94FC49}"/>
    <cellStyle name="Měna 2 2 8 5 2 4" xfId="17190" xr:uid="{5F7BA7E9-56BD-4913-B5D5-C128EA0B500F}"/>
    <cellStyle name="Měna 2 2 8 5 2 4 2" xfId="43650" xr:uid="{31C62CD9-F6C0-4E87-BA72-47FFB91EB517}"/>
    <cellStyle name="Měna 2 2 8 5 2 5" xfId="21600" xr:uid="{69F223EF-3AD6-42A9-8BE8-07F41F66D7D5}"/>
    <cellStyle name="Měna 2 2 8 5 2 5 2" xfId="48060" xr:uid="{003A0593-8D29-4E9C-8A9C-E57290B3FCE1}"/>
    <cellStyle name="Měna 2 2 8 5 2 6" xfId="30420" xr:uid="{0D244048-9B0E-46C5-B25A-298B7B921DD1}"/>
    <cellStyle name="Měna 2 2 8 5 3" xfId="5850" xr:uid="{F38283F9-BBC0-4AF8-93F3-A688AC1C3A6C}"/>
    <cellStyle name="Měna 2 2 8 5 3 2" xfId="23490" xr:uid="{7F2EAB78-4162-4501-9AD9-8D5943535D8B}"/>
    <cellStyle name="Měna 2 2 8 5 3 2 2" xfId="49950" xr:uid="{0D5A8254-D1CD-4F53-AFB0-5EF7ADA90437}"/>
    <cellStyle name="Měna 2 2 8 5 3 3" xfId="32310" xr:uid="{BA88E5C8-A182-438F-96E9-853390C2B7A1}"/>
    <cellStyle name="Měna 2 2 8 5 4" xfId="10260" xr:uid="{8CE61B6B-C2B1-49B0-9E06-65E8D8ED9769}"/>
    <cellStyle name="Měna 2 2 8 5 4 2" xfId="36720" xr:uid="{83EDF6EB-C37F-400F-9B64-9C162AF4F310}"/>
    <cellStyle name="Měna 2 2 8 5 5" xfId="14670" xr:uid="{345A7399-0482-4245-ACCC-0BD62F7FF025}"/>
    <cellStyle name="Měna 2 2 8 5 5 2" xfId="41130" xr:uid="{E0ECD922-B938-4A8A-B5BD-6E4CD0FEE491}"/>
    <cellStyle name="Měna 2 2 8 5 6" xfId="19080" xr:uid="{397BB537-8532-4185-8329-C947680CDB5B}"/>
    <cellStyle name="Měna 2 2 8 5 6 2" xfId="45540" xr:uid="{5BB080B2-CE6D-4372-9712-DCBBD1F8BA46}"/>
    <cellStyle name="Měna 2 2 8 5 7" xfId="27900" xr:uid="{23D3E97E-737C-4459-993B-9B71F7F74531}"/>
    <cellStyle name="Měna 2 2 8 6" xfId="2070" xr:uid="{A71399FA-A526-4819-BC82-13AF7C57834E}"/>
    <cellStyle name="Měna 2 2 8 6 2" xfId="6480" xr:uid="{8FFDAB86-A7DB-4BAE-AB6E-9FCE73CDDC2A}"/>
    <cellStyle name="Měna 2 2 8 6 2 2" xfId="24120" xr:uid="{52876EBB-5865-44BB-B0C6-046302E8DF53}"/>
    <cellStyle name="Měna 2 2 8 6 2 2 2" xfId="50580" xr:uid="{0C47B683-8D86-4D82-BC15-96B28F6DD882}"/>
    <cellStyle name="Měna 2 2 8 6 2 3" xfId="32940" xr:uid="{D79EE373-A67A-4CE7-8E44-4D7BE9798EBB}"/>
    <cellStyle name="Měna 2 2 8 6 3" xfId="10890" xr:uid="{55460F1A-FFAA-4B90-BFE4-FBC81AA3EF04}"/>
    <cellStyle name="Měna 2 2 8 6 3 2" xfId="37350" xr:uid="{62747BC5-6E3D-4124-A07D-A5315C40CA31}"/>
    <cellStyle name="Měna 2 2 8 6 4" xfId="15300" xr:uid="{C45C69AA-2624-42DE-8D82-EE3CF7D9EF3A}"/>
    <cellStyle name="Měna 2 2 8 6 4 2" xfId="41760" xr:uid="{29B734D1-3327-462D-85C7-7E11E804C2A6}"/>
    <cellStyle name="Měna 2 2 8 6 5" xfId="19710" xr:uid="{FBA584B4-72F9-46ED-B11E-3CCF1D85F74C}"/>
    <cellStyle name="Měna 2 2 8 6 5 2" xfId="46170" xr:uid="{1E3F6ED3-3998-4570-BBC2-B99EAB8F8030}"/>
    <cellStyle name="Měna 2 2 8 6 6" xfId="28530" xr:uid="{9C7F1E63-2C0A-43A0-8FB8-7AD5D89ACD7A}"/>
    <cellStyle name="Měna 2 2 8 7" xfId="2700" xr:uid="{F5E43125-E72D-4B55-958A-792F2FCFDF81}"/>
    <cellStyle name="Měna 2 2 8 7 2" xfId="7110" xr:uid="{0FF7B58F-8F23-4058-B3EF-42A5365EDA27}"/>
    <cellStyle name="Měna 2 2 8 7 2 2" xfId="24750" xr:uid="{EB7F4E76-FFF1-44B5-9831-515281E81892}"/>
    <cellStyle name="Měna 2 2 8 7 2 2 2" xfId="51210" xr:uid="{2064510B-0A8B-40D3-8AB4-B150889EC00B}"/>
    <cellStyle name="Měna 2 2 8 7 2 3" xfId="33570" xr:uid="{505168E0-3A03-4B59-A98C-9799355A9F61}"/>
    <cellStyle name="Měna 2 2 8 7 3" xfId="11520" xr:uid="{F84D1A53-0A6C-43B3-83DC-74AEFBCFED23}"/>
    <cellStyle name="Měna 2 2 8 7 3 2" xfId="37980" xr:uid="{C8AF66CC-9ABD-4AD0-8179-EB5AA33B3BD8}"/>
    <cellStyle name="Měna 2 2 8 7 4" xfId="15930" xr:uid="{8483772B-D16F-4278-A2A5-4BF5B02AB09E}"/>
    <cellStyle name="Měna 2 2 8 7 4 2" xfId="42390" xr:uid="{0A38D988-0D92-40B3-AE77-F4A80870CC18}"/>
    <cellStyle name="Měna 2 2 8 7 5" xfId="20340" xr:uid="{FEC3F97C-1B4D-477A-AD38-0FA9FCF97C9C}"/>
    <cellStyle name="Měna 2 2 8 7 5 2" xfId="46800" xr:uid="{E39B1A48-DF07-4B14-9F03-83BCE3DC3479}"/>
    <cellStyle name="Měna 2 2 8 7 6" xfId="29160" xr:uid="{F0AA2EBB-FAA6-4045-AD14-D909A48A89C4}"/>
    <cellStyle name="Měna 2 2 8 8" xfId="4590" xr:uid="{27F66E9B-1B18-4212-B7EE-25101B199012}"/>
    <cellStyle name="Měna 2 2 8 8 2" xfId="22230" xr:uid="{5C7A3A02-6CAF-4928-B46C-2717FD4B9EAF}"/>
    <cellStyle name="Měna 2 2 8 8 2 2" xfId="48690" xr:uid="{17717F38-42EB-45B9-862A-30AD6BE74DBC}"/>
    <cellStyle name="Měna 2 2 8 8 3" xfId="31050" xr:uid="{F3D4D1E5-FE11-4DDD-8A97-7B94B13E0778}"/>
    <cellStyle name="Měna 2 2 8 9" xfId="9000" xr:uid="{55D18102-EC16-4C47-B31A-8CBE36AB7998}"/>
    <cellStyle name="Měna 2 2 8 9 2" xfId="35460" xr:uid="{20F320A9-2A23-4513-8EE9-863B472352AB}"/>
    <cellStyle name="Měna 2 2 9" xfId="222" xr:uid="{227AAE7B-939A-4CC4-A6A3-9F2383FCF458}"/>
    <cellStyle name="Měna 2 2 9 10" xfId="26682" xr:uid="{1CFFD8DD-1C78-4EA6-8355-8B3B67823EB4}"/>
    <cellStyle name="Měna 2 2 9 2" xfId="852" xr:uid="{30E73F4A-14B9-454F-82D9-1CDAA7E518BA}"/>
    <cellStyle name="Měna 2 2 9 2 2" xfId="3372" xr:uid="{42324F94-480B-49D7-A200-BDE009F937DC}"/>
    <cellStyle name="Měna 2 2 9 2 2 2" xfId="7782" xr:uid="{4305A2C7-AB47-4760-9EF2-FE4AFD03EFEE}"/>
    <cellStyle name="Měna 2 2 9 2 2 2 2" xfId="25422" xr:uid="{FF5411AF-1C63-46B6-A010-60C23DE53B72}"/>
    <cellStyle name="Měna 2 2 9 2 2 2 2 2" xfId="51882" xr:uid="{3A44EE0B-F771-4A4E-8608-EF37FB2BA8BE}"/>
    <cellStyle name="Měna 2 2 9 2 2 2 3" xfId="34242" xr:uid="{78B03559-03BE-4313-81FC-A715016583F5}"/>
    <cellStyle name="Měna 2 2 9 2 2 3" xfId="12192" xr:uid="{4FE73419-555B-48B1-9A24-BC6BD7FC3A4B}"/>
    <cellStyle name="Měna 2 2 9 2 2 3 2" xfId="38652" xr:uid="{6039E88B-584F-41B0-8EC0-C0330415FC52}"/>
    <cellStyle name="Měna 2 2 9 2 2 4" xfId="16602" xr:uid="{3C7E7F94-D5F3-47EF-B06A-00ED11DCBACE}"/>
    <cellStyle name="Měna 2 2 9 2 2 4 2" xfId="43062" xr:uid="{D89574C7-37E5-4B1E-AAE1-C999C9D448F8}"/>
    <cellStyle name="Měna 2 2 9 2 2 5" xfId="21012" xr:uid="{8DB3C343-A851-4F62-899E-57F3E03F721B}"/>
    <cellStyle name="Měna 2 2 9 2 2 5 2" xfId="47472" xr:uid="{1E2DF852-A511-47A0-8047-A4403111C21B}"/>
    <cellStyle name="Měna 2 2 9 2 2 6" xfId="29832" xr:uid="{A971CBB5-9284-4CF2-9472-9094A8BC8342}"/>
    <cellStyle name="Měna 2 2 9 2 3" xfId="5262" xr:uid="{FDA99044-4A50-4FAF-A03C-6046AB5E79FE}"/>
    <cellStyle name="Měna 2 2 9 2 3 2" xfId="22902" xr:uid="{91A137D7-30D7-4E98-9ACF-DC2E68731885}"/>
    <cellStyle name="Měna 2 2 9 2 3 2 2" xfId="49362" xr:uid="{532902E7-D7DF-4C32-96D4-5CBE8ED2589E}"/>
    <cellStyle name="Měna 2 2 9 2 3 3" xfId="31722" xr:uid="{7AE434E8-9F8D-491E-8219-ADC1A7F815B7}"/>
    <cellStyle name="Měna 2 2 9 2 4" xfId="9672" xr:uid="{5F00923B-D8FA-47C9-9D86-80DCCD3A55F7}"/>
    <cellStyle name="Měna 2 2 9 2 4 2" xfId="36132" xr:uid="{BFB7BE68-C605-4957-8B53-05023E6F15E8}"/>
    <cellStyle name="Měna 2 2 9 2 5" xfId="14082" xr:uid="{E32B1059-54EA-4D4E-8B9B-25D05E87F4D5}"/>
    <cellStyle name="Měna 2 2 9 2 5 2" xfId="40542" xr:uid="{6224BF16-8C52-41A8-9C19-CD51DA713AA9}"/>
    <cellStyle name="Měna 2 2 9 2 6" xfId="18492" xr:uid="{89F9FCC1-5337-42F4-84AE-52D708331CE6}"/>
    <cellStyle name="Měna 2 2 9 2 6 2" xfId="44952" xr:uid="{0498406C-7E0B-422B-B8AB-02FF7D03DB56}"/>
    <cellStyle name="Měna 2 2 9 2 7" xfId="27312" xr:uid="{C892CD3B-B85A-4226-BAEB-2021D0EE7863}"/>
    <cellStyle name="Měna 2 2 9 3" xfId="1482" xr:uid="{C140464D-6A30-43EC-B999-BAD08E4150AE}"/>
    <cellStyle name="Měna 2 2 9 3 2" xfId="4002" xr:uid="{D22169D9-5FE8-462E-A3EB-FAAB285501FF}"/>
    <cellStyle name="Měna 2 2 9 3 2 2" xfId="8412" xr:uid="{28234D33-F713-4E2F-AD54-46C4CB8169A2}"/>
    <cellStyle name="Měna 2 2 9 3 2 2 2" xfId="26052" xr:uid="{726F1E22-1F21-4D0D-834D-91237A12E42A}"/>
    <cellStyle name="Měna 2 2 9 3 2 2 2 2" xfId="52512" xr:uid="{92788864-64A2-4E7D-AD7C-663FA553DB5B}"/>
    <cellStyle name="Měna 2 2 9 3 2 2 3" xfId="34872" xr:uid="{2688D2E8-4084-4371-96CB-5E9A09D96DBF}"/>
    <cellStyle name="Měna 2 2 9 3 2 3" xfId="12822" xr:uid="{1B7CFA82-7B4F-40E4-AFC8-673C2249B6DB}"/>
    <cellStyle name="Měna 2 2 9 3 2 3 2" xfId="39282" xr:uid="{7EAAB558-B5FF-47A9-ADAC-5C92291A76F7}"/>
    <cellStyle name="Měna 2 2 9 3 2 4" xfId="17232" xr:uid="{F1B02990-EEB6-4C66-96F3-A28A76279C24}"/>
    <cellStyle name="Měna 2 2 9 3 2 4 2" xfId="43692" xr:uid="{1E0353AD-6A11-4DC4-97A5-DE712BF1E1B1}"/>
    <cellStyle name="Měna 2 2 9 3 2 5" xfId="21642" xr:uid="{88D68AAC-A983-4A15-AE6A-345D7ACB732C}"/>
    <cellStyle name="Měna 2 2 9 3 2 5 2" xfId="48102" xr:uid="{7767F9C3-BA22-46D6-A67C-E5BC2750772A}"/>
    <cellStyle name="Měna 2 2 9 3 2 6" xfId="30462" xr:uid="{A4554186-53A5-4C30-B202-C45741039972}"/>
    <cellStyle name="Měna 2 2 9 3 3" xfId="5892" xr:uid="{F10DC0F7-5FDB-4A11-8EC2-D747C6BD7C67}"/>
    <cellStyle name="Měna 2 2 9 3 3 2" xfId="23532" xr:uid="{A3C53EFD-B047-4256-8CFC-7254E0D1C027}"/>
    <cellStyle name="Měna 2 2 9 3 3 2 2" xfId="49992" xr:uid="{F568AFD0-CC15-4E59-BC72-FE47E9F0C044}"/>
    <cellStyle name="Měna 2 2 9 3 3 3" xfId="32352" xr:uid="{9F4C6BE9-57C3-4D8B-BA23-81F0E52D0AF0}"/>
    <cellStyle name="Měna 2 2 9 3 4" xfId="10302" xr:uid="{2A982850-381A-4DC5-BA7D-069F39ED1FF6}"/>
    <cellStyle name="Měna 2 2 9 3 4 2" xfId="36762" xr:uid="{E8763F1D-CFFC-4679-9DC8-AF55725A6ADE}"/>
    <cellStyle name="Měna 2 2 9 3 5" xfId="14712" xr:uid="{475A3C41-FDA0-47E6-B71E-5E26F4E2F4BA}"/>
    <cellStyle name="Měna 2 2 9 3 5 2" xfId="41172" xr:uid="{740F05C9-03F7-46F0-B588-7E38C7638086}"/>
    <cellStyle name="Měna 2 2 9 3 6" xfId="19122" xr:uid="{93B87AE9-53BB-4257-A82E-0F7835CC4ED0}"/>
    <cellStyle name="Měna 2 2 9 3 6 2" xfId="45582" xr:uid="{F627482D-190D-4412-8D7D-4AB50F5EDF8E}"/>
    <cellStyle name="Měna 2 2 9 3 7" xfId="27942" xr:uid="{A0ED899A-6D31-4485-8056-CB35A2C6A723}"/>
    <cellStyle name="Měna 2 2 9 4" xfId="2112" xr:uid="{27F4D8D6-1BB3-47BF-A5AC-59A42E1534C9}"/>
    <cellStyle name="Měna 2 2 9 4 2" xfId="6522" xr:uid="{C993CB59-FEA5-45E1-BE07-9FCC9F7E9152}"/>
    <cellStyle name="Měna 2 2 9 4 2 2" xfId="24162" xr:uid="{22FE3267-C922-4717-A08C-029725E45390}"/>
    <cellStyle name="Měna 2 2 9 4 2 2 2" xfId="50622" xr:uid="{5D8926B4-FD11-44D1-8029-F90CEB0BF54B}"/>
    <cellStyle name="Měna 2 2 9 4 2 3" xfId="32982" xr:uid="{D129D103-F55A-46FA-B99B-58BF026327C7}"/>
    <cellStyle name="Měna 2 2 9 4 3" xfId="10932" xr:uid="{36631CBD-7B26-433B-BD57-4382BF845288}"/>
    <cellStyle name="Měna 2 2 9 4 3 2" xfId="37392" xr:uid="{C04AC13F-5CB3-4616-94AD-5909277F3029}"/>
    <cellStyle name="Měna 2 2 9 4 4" xfId="15342" xr:uid="{7CF9B714-D55C-462D-A62A-85D66EE09BE7}"/>
    <cellStyle name="Měna 2 2 9 4 4 2" xfId="41802" xr:uid="{F170F0E9-063E-46B7-BF07-6BDAD1554995}"/>
    <cellStyle name="Měna 2 2 9 4 5" xfId="19752" xr:uid="{1E9AA236-FE8A-4D4F-9462-150AC0E1025C}"/>
    <cellStyle name="Měna 2 2 9 4 5 2" xfId="46212" xr:uid="{8C557CA3-5AB2-4EA2-AEF7-A2DFEC309CCB}"/>
    <cellStyle name="Měna 2 2 9 4 6" xfId="28572" xr:uid="{0330A20F-2507-419D-9413-82BB31EA6EC9}"/>
    <cellStyle name="Měna 2 2 9 5" xfId="2742" xr:uid="{9C5F207A-F9DC-46FB-8493-798E35D8E53B}"/>
    <cellStyle name="Měna 2 2 9 5 2" xfId="7152" xr:uid="{F0C436F0-AC98-4D90-89D8-4FD73F8EEAE1}"/>
    <cellStyle name="Měna 2 2 9 5 2 2" xfId="24792" xr:uid="{A60AC400-F67F-43B8-9AD0-2F370BC32AEB}"/>
    <cellStyle name="Měna 2 2 9 5 2 2 2" xfId="51252" xr:uid="{E28912A5-06FD-43DB-8EFE-678C174C1856}"/>
    <cellStyle name="Měna 2 2 9 5 2 3" xfId="33612" xr:uid="{B20CE3A1-A5B1-4D7F-9D47-FC1398120835}"/>
    <cellStyle name="Měna 2 2 9 5 3" xfId="11562" xr:uid="{54451D93-54DB-4215-9DDB-6C152EDC3E56}"/>
    <cellStyle name="Měna 2 2 9 5 3 2" xfId="38022" xr:uid="{40CBA756-08E6-42C9-B6CC-31A05DBED8DE}"/>
    <cellStyle name="Měna 2 2 9 5 4" xfId="15972" xr:uid="{B7FC99D9-0EB6-403A-85D9-727F68E8082C}"/>
    <cellStyle name="Měna 2 2 9 5 4 2" xfId="42432" xr:uid="{CE7AFAF8-EE2B-45F7-A765-C68DCBA77409}"/>
    <cellStyle name="Měna 2 2 9 5 5" xfId="20382" xr:uid="{7FB680A0-6596-48BE-9AE9-011009D28852}"/>
    <cellStyle name="Měna 2 2 9 5 5 2" xfId="46842" xr:uid="{F4C0F508-71AC-4A38-889C-29713133D193}"/>
    <cellStyle name="Měna 2 2 9 5 6" xfId="29202" xr:uid="{F2D9FF77-EE12-44C5-8C0E-17CB6D7F8272}"/>
    <cellStyle name="Měna 2 2 9 6" xfId="4632" xr:uid="{7A904457-AC21-45E9-A4A6-B5E34D8200DB}"/>
    <cellStyle name="Měna 2 2 9 6 2" xfId="22272" xr:uid="{742ACF03-88EF-4C66-8D35-048EDAD37D2A}"/>
    <cellStyle name="Měna 2 2 9 6 2 2" xfId="48732" xr:uid="{95ADB929-75EC-47B8-B766-5CC89C4C4956}"/>
    <cellStyle name="Měna 2 2 9 6 3" xfId="31092" xr:uid="{37C396A0-8D5B-4948-A9FF-672F0528AF5B}"/>
    <cellStyle name="Měna 2 2 9 7" xfId="9042" xr:uid="{B923B004-59AE-44DB-AFFC-93D54C8FBA4B}"/>
    <cellStyle name="Měna 2 2 9 7 2" xfId="35502" xr:uid="{B1FCE68C-DE07-47AD-A886-967AC31D9654}"/>
    <cellStyle name="Měna 2 2 9 8" xfId="13452" xr:uid="{AF55175C-7BC4-4870-90A0-8B199A7B43E2}"/>
    <cellStyle name="Měna 2 2 9 8 2" xfId="39912" xr:uid="{5BA4762E-A419-4390-8F01-957B658227E1}"/>
    <cellStyle name="Měna 2 2 9 9" xfId="17862" xr:uid="{2DB5462F-A0E6-4CA5-AF6C-335C65BF9F83}"/>
    <cellStyle name="Měna 2 2 9 9 2" xfId="44322" xr:uid="{6B06FAD3-C2EE-4028-8A90-7C3A57622E71}"/>
    <cellStyle name="Měna 2 20" xfId="17651" xr:uid="{53C28B54-CD30-464A-971B-860E18519FB8}"/>
    <cellStyle name="Měna 2 20 2" xfId="44111" xr:uid="{AD0907DE-996E-4F22-AF54-96E1C6C69879}"/>
    <cellStyle name="Měna 2 21" xfId="26471" xr:uid="{00A2BEA5-F2BB-45DB-AEE7-13E8987B18E7}"/>
    <cellStyle name="Měna 2 3" xfId="12" xr:uid="{00000000-0005-0000-0000-00000B000000}"/>
    <cellStyle name="Měna 2 3 10" xfId="438" xr:uid="{A1693A04-C73B-4B76-9444-A64728B57EA6}"/>
    <cellStyle name="Měna 2 3 10 10" xfId="26898" xr:uid="{C8D6BBCF-AF29-4A0E-9CB7-D9F34295E30A}"/>
    <cellStyle name="Měna 2 3 10 2" xfId="1068" xr:uid="{74466010-AA7C-4F6E-BAB6-F90DAAE6B554}"/>
    <cellStyle name="Měna 2 3 10 2 2" xfId="3588" xr:uid="{B245946F-0EDB-4BF2-898B-838DC10BFF39}"/>
    <cellStyle name="Měna 2 3 10 2 2 2" xfId="7998" xr:uid="{8F2424A6-FB79-4A99-AB0C-CF1E636712E3}"/>
    <cellStyle name="Měna 2 3 10 2 2 2 2" xfId="25638" xr:uid="{82A19E4E-BE80-42FD-B5CC-DCB041451C0D}"/>
    <cellStyle name="Měna 2 3 10 2 2 2 2 2" xfId="52098" xr:uid="{5FF8924C-A696-4C36-ADA6-D22839E55F9E}"/>
    <cellStyle name="Měna 2 3 10 2 2 2 3" xfId="34458" xr:uid="{0930022F-0DEA-4BA2-AADE-D46B8A11B9BB}"/>
    <cellStyle name="Měna 2 3 10 2 2 3" xfId="12408" xr:uid="{2EF6FD18-5C95-45A4-985A-5687A01EB9E5}"/>
    <cellStyle name="Měna 2 3 10 2 2 3 2" xfId="38868" xr:uid="{06D4BFD7-9440-4E59-A070-525C56BBC684}"/>
    <cellStyle name="Měna 2 3 10 2 2 4" xfId="16818" xr:uid="{D03A5116-1A24-4083-87ED-92CD6D4707BF}"/>
    <cellStyle name="Měna 2 3 10 2 2 4 2" xfId="43278" xr:uid="{605772C1-9BDF-4BA4-9534-288ECCA36873}"/>
    <cellStyle name="Měna 2 3 10 2 2 5" xfId="21228" xr:uid="{D76FB3FD-F0F9-4783-A742-76A56E92442C}"/>
    <cellStyle name="Měna 2 3 10 2 2 5 2" xfId="47688" xr:uid="{938FE144-F8FF-48AA-96FF-C6C2A4879FCC}"/>
    <cellStyle name="Měna 2 3 10 2 2 6" xfId="30048" xr:uid="{2FBCA7FB-39CE-4B4F-B655-D943FF513C0E}"/>
    <cellStyle name="Měna 2 3 10 2 3" xfId="5478" xr:uid="{E1E888F9-7C73-4D04-89E8-86D777D46044}"/>
    <cellStyle name="Měna 2 3 10 2 3 2" xfId="23118" xr:uid="{9420682B-1EB0-40D8-86F1-8E31A1659C5A}"/>
    <cellStyle name="Měna 2 3 10 2 3 2 2" xfId="49578" xr:uid="{6837A400-49DA-48FE-895C-CA71A4A20AAD}"/>
    <cellStyle name="Měna 2 3 10 2 3 3" xfId="31938" xr:uid="{14396E11-CBB4-4963-ADB2-F178CF3B3B94}"/>
    <cellStyle name="Měna 2 3 10 2 4" xfId="9888" xr:uid="{2D0FAEB7-FC81-4669-BEF4-09B151E0A394}"/>
    <cellStyle name="Měna 2 3 10 2 4 2" xfId="36348" xr:uid="{5B7AEAF5-5915-4862-B7F0-839907032BFF}"/>
    <cellStyle name="Měna 2 3 10 2 5" xfId="14298" xr:uid="{239B591A-3FC5-412C-AEF1-758993461198}"/>
    <cellStyle name="Měna 2 3 10 2 5 2" xfId="40758" xr:uid="{3A25C3F5-A8FA-4A65-9137-08E32E9D0353}"/>
    <cellStyle name="Měna 2 3 10 2 6" xfId="18708" xr:uid="{3BADFFCD-1448-4440-9950-05D0619E7717}"/>
    <cellStyle name="Měna 2 3 10 2 6 2" xfId="45168" xr:uid="{5C08C05F-84A8-4C19-BF45-ECBA6677F89A}"/>
    <cellStyle name="Měna 2 3 10 2 7" xfId="27528" xr:uid="{1EA9D9AA-FBEE-41A1-AF65-81AF594B69FA}"/>
    <cellStyle name="Měna 2 3 10 3" xfId="1698" xr:uid="{F130ABC2-334B-4D07-BEC6-20D0858F25EA}"/>
    <cellStyle name="Měna 2 3 10 3 2" xfId="4218" xr:uid="{2898D39D-2960-4D95-87B0-AB70C9114F60}"/>
    <cellStyle name="Měna 2 3 10 3 2 2" xfId="8628" xr:uid="{B8964A25-11F6-4201-A4AB-AA3B9A8762D3}"/>
    <cellStyle name="Měna 2 3 10 3 2 2 2" xfId="26268" xr:uid="{4998A7F1-ABEA-42DD-B151-6CB47A10D4C3}"/>
    <cellStyle name="Měna 2 3 10 3 2 2 2 2" xfId="52728" xr:uid="{D1E5CEE7-F8CF-4A9B-8429-FA39D1A33A9D}"/>
    <cellStyle name="Měna 2 3 10 3 2 2 3" xfId="35088" xr:uid="{AFCC8B2C-FB83-444F-BB30-F50B646BA2B0}"/>
    <cellStyle name="Měna 2 3 10 3 2 3" xfId="13038" xr:uid="{DF70653D-2D57-49A9-A5FD-A8DADF8973FF}"/>
    <cellStyle name="Měna 2 3 10 3 2 3 2" xfId="39498" xr:uid="{B0586240-DBE3-42F2-80FF-DD560CCA97C0}"/>
    <cellStyle name="Měna 2 3 10 3 2 4" xfId="17448" xr:uid="{5F12AB3F-A680-4F94-9A82-30EA60D0E9A5}"/>
    <cellStyle name="Měna 2 3 10 3 2 4 2" xfId="43908" xr:uid="{50EF9D74-107D-4B4B-8C42-70F0D16B7E57}"/>
    <cellStyle name="Měna 2 3 10 3 2 5" xfId="21858" xr:uid="{0014DAE7-C7E5-4EFF-B763-25FF8C42C9CB}"/>
    <cellStyle name="Měna 2 3 10 3 2 5 2" xfId="48318" xr:uid="{0966C89E-41A7-4676-A4A9-D0B53C8EEBA3}"/>
    <cellStyle name="Měna 2 3 10 3 2 6" xfId="30678" xr:uid="{15D6DEF1-4469-49EB-B49F-888DF7C5BFCB}"/>
    <cellStyle name="Měna 2 3 10 3 3" xfId="6108" xr:uid="{835D3588-E6C3-4071-946B-3FCD5745E513}"/>
    <cellStyle name="Měna 2 3 10 3 3 2" xfId="23748" xr:uid="{2DAA8958-960B-4E0C-A5BB-E7F4752A1690}"/>
    <cellStyle name="Měna 2 3 10 3 3 2 2" xfId="50208" xr:uid="{EEB1226B-5BD6-4F55-AAC6-0F6120710025}"/>
    <cellStyle name="Měna 2 3 10 3 3 3" xfId="32568" xr:uid="{09378C99-EB00-4B5F-82A0-3C248430DEAB}"/>
    <cellStyle name="Měna 2 3 10 3 4" xfId="10518" xr:uid="{5C0CD49E-462C-425A-A33D-3EC91D976F18}"/>
    <cellStyle name="Měna 2 3 10 3 4 2" xfId="36978" xr:uid="{7CFEDFED-EE93-4F1B-8AB0-636B1CA15845}"/>
    <cellStyle name="Měna 2 3 10 3 5" xfId="14928" xr:uid="{727A8AED-246E-4F3A-A413-70D7110BDE5D}"/>
    <cellStyle name="Měna 2 3 10 3 5 2" xfId="41388" xr:uid="{B9DE7430-056E-48E1-90CC-3DD61EEB572B}"/>
    <cellStyle name="Měna 2 3 10 3 6" xfId="19338" xr:uid="{93C998DB-9C03-4405-9CA9-2180A38CF621}"/>
    <cellStyle name="Měna 2 3 10 3 6 2" xfId="45798" xr:uid="{A92C6ECC-35B1-46DC-8314-5B2229A0E98A}"/>
    <cellStyle name="Měna 2 3 10 3 7" xfId="28158" xr:uid="{D8D6F8C0-9044-4C11-B995-10A78FDED292}"/>
    <cellStyle name="Měna 2 3 10 4" xfId="2328" xr:uid="{DA5CE6D2-62E7-4287-8633-2DA392473201}"/>
    <cellStyle name="Měna 2 3 10 4 2" xfId="6738" xr:uid="{06AF0664-BB4C-4988-A9C1-D2AF8606AB6A}"/>
    <cellStyle name="Měna 2 3 10 4 2 2" xfId="24378" xr:uid="{94980366-5B04-452F-8030-9DFA1770248C}"/>
    <cellStyle name="Měna 2 3 10 4 2 2 2" xfId="50838" xr:uid="{32BDF6C1-1500-442C-BD2B-7A9B4415B89A}"/>
    <cellStyle name="Měna 2 3 10 4 2 3" xfId="33198" xr:uid="{936D22DB-B77E-4060-8B8E-B3D3B89BD575}"/>
    <cellStyle name="Měna 2 3 10 4 3" xfId="11148" xr:uid="{016166DC-174F-4E0F-A3AE-AD5D3336A199}"/>
    <cellStyle name="Měna 2 3 10 4 3 2" xfId="37608" xr:uid="{3869F2E6-9D01-459F-81C8-5A7EBB46C04A}"/>
    <cellStyle name="Měna 2 3 10 4 4" xfId="15558" xr:uid="{8F7FB713-844E-46AB-9F93-D592699B103B}"/>
    <cellStyle name="Měna 2 3 10 4 4 2" xfId="42018" xr:uid="{C5F89080-D671-4ED4-B4C0-72BB5ED3E905}"/>
    <cellStyle name="Měna 2 3 10 4 5" xfId="19968" xr:uid="{68FD1379-6B87-4CAA-8A65-45CADC989C8A}"/>
    <cellStyle name="Měna 2 3 10 4 5 2" xfId="46428" xr:uid="{D2794565-0BDB-455A-961D-2FC6CADD55D4}"/>
    <cellStyle name="Měna 2 3 10 4 6" xfId="28788" xr:uid="{6FA7FDF8-C78B-4F56-AC7A-E3138297FCB6}"/>
    <cellStyle name="Měna 2 3 10 5" xfId="2958" xr:uid="{E56649FB-4BAF-480B-A5E1-303A6772F8AF}"/>
    <cellStyle name="Měna 2 3 10 5 2" xfId="7368" xr:uid="{817F38C2-054E-4D25-A220-5D0A13E46B21}"/>
    <cellStyle name="Měna 2 3 10 5 2 2" xfId="25008" xr:uid="{17BF34E7-C32A-49F8-998C-AEB0667360BA}"/>
    <cellStyle name="Měna 2 3 10 5 2 2 2" xfId="51468" xr:uid="{43CF27B3-CC6B-4DC5-A707-DB7C277A9516}"/>
    <cellStyle name="Měna 2 3 10 5 2 3" xfId="33828" xr:uid="{5155E63C-81EB-4336-B76B-755DA3A21DF4}"/>
    <cellStyle name="Měna 2 3 10 5 3" xfId="11778" xr:uid="{BA7FDC5A-4791-4992-BBF6-21F2E2CBF8E1}"/>
    <cellStyle name="Měna 2 3 10 5 3 2" xfId="38238" xr:uid="{88D8A420-9754-4F5C-9F26-661F8D53C79B}"/>
    <cellStyle name="Měna 2 3 10 5 4" xfId="16188" xr:uid="{B50ADD24-FB04-4560-B26F-EADE4235EA43}"/>
    <cellStyle name="Měna 2 3 10 5 4 2" xfId="42648" xr:uid="{3B0FF631-702C-4912-8461-A856021B4A28}"/>
    <cellStyle name="Měna 2 3 10 5 5" xfId="20598" xr:uid="{C7D68C34-67E7-41CC-A440-342D9003BE2A}"/>
    <cellStyle name="Měna 2 3 10 5 5 2" xfId="47058" xr:uid="{EA4E5A0F-3B0C-442C-89A8-246DBEB25DC9}"/>
    <cellStyle name="Měna 2 3 10 5 6" xfId="29418" xr:uid="{F71A301C-BD95-4C11-89DF-8985774B64A7}"/>
    <cellStyle name="Měna 2 3 10 6" xfId="4848" xr:uid="{52B982D1-17E2-4035-A871-994A86F7A4A9}"/>
    <cellStyle name="Měna 2 3 10 6 2" xfId="22488" xr:uid="{DEFF4595-1E11-4B6C-BE34-59D7CE7F2460}"/>
    <cellStyle name="Měna 2 3 10 6 2 2" xfId="48948" xr:uid="{22E378E6-A8AF-4E5A-889F-DC4CF7DB90D4}"/>
    <cellStyle name="Měna 2 3 10 6 3" xfId="31308" xr:uid="{F78EFEC1-650E-418E-B8E1-2174C3451B0D}"/>
    <cellStyle name="Měna 2 3 10 7" xfId="9258" xr:uid="{7381376C-765C-4C99-A99F-536FFA04DD58}"/>
    <cellStyle name="Měna 2 3 10 7 2" xfId="35718" xr:uid="{52341BE9-94BA-4EF3-9F7C-DC0666976F36}"/>
    <cellStyle name="Měna 2 3 10 8" xfId="13668" xr:uid="{1DAE2E63-1719-4435-A735-DF5EB476B8D6}"/>
    <cellStyle name="Měna 2 3 10 8 2" xfId="40128" xr:uid="{1AD11042-9EFA-4302-B0CC-2C5197B8A657}"/>
    <cellStyle name="Měna 2 3 10 9" xfId="18078" xr:uid="{DD346229-0F9E-42B1-B086-4DCE6C38755F}"/>
    <cellStyle name="Měna 2 3 10 9 2" xfId="44538" xr:uid="{B1536967-88C0-44A6-80BB-180014842527}"/>
    <cellStyle name="Měna 2 3 11" xfId="648" xr:uid="{F75B96E7-6CA1-49C9-BD79-F74B72B32276}"/>
    <cellStyle name="Měna 2 3 11 2" xfId="3168" xr:uid="{FEBBEA75-2145-481F-8978-EEE3D59BE734}"/>
    <cellStyle name="Měna 2 3 11 2 2" xfId="7578" xr:uid="{6923F39B-20E4-4260-A8C9-64FD45E789A4}"/>
    <cellStyle name="Měna 2 3 11 2 2 2" xfId="25218" xr:uid="{C8E498EE-D3B2-4D32-B1AC-48CC9950DE2F}"/>
    <cellStyle name="Měna 2 3 11 2 2 2 2" xfId="51678" xr:uid="{C65246F1-443D-4251-9CDB-813A223A47C1}"/>
    <cellStyle name="Měna 2 3 11 2 2 3" xfId="34038" xr:uid="{4BDF07EC-FEDE-457F-9D7C-C25CA094604E}"/>
    <cellStyle name="Měna 2 3 11 2 3" xfId="11988" xr:uid="{77DE55E3-4037-4C22-ACFA-D62F8B3D68A2}"/>
    <cellStyle name="Měna 2 3 11 2 3 2" xfId="38448" xr:uid="{5A60F165-ADE1-4B9E-BD40-93E7F3DBFEC3}"/>
    <cellStyle name="Měna 2 3 11 2 4" xfId="16398" xr:uid="{F8A69BD0-62A0-482C-A3E4-525233B53025}"/>
    <cellStyle name="Měna 2 3 11 2 4 2" xfId="42858" xr:uid="{A2602510-DB3A-43AE-A455-C3635C6BF749}"/>
    <cellStyle name="Měna 2 3 11 2 5" xfId="20808" xr:uid="{D5039129-05A0-470D-B8B5-2D31764AB95D}"/>
    <cellStyle name="Měna 2 3 11 2 5 2" xfId="47268" xr:uid="{127337D5-371B-43F6-B7F7-E42D2E133683}"/>
    <cellStyle name="Měna 2 3 11 2 6" xfId="29628" xr:uid="{BE6CE9A2-E6BE-406D-9657-2358EE5156A4}"/>
    <cellStyle name="Měna 2 3 11 3" xfId="5058" xr:uid="{6F763374-279C-424A-B9C0-D8F477C74027}"/>
    <cellStyle name="Měna 2 3 11 3 2" xfId="22698" xr:uid="{B358059D-58E4-41D6-858C-74B3BFFC7F6B}"/>
    <cellStyle name="Měna 2 3 11 3 2 2" xfId="49158" xr:uid="{B24C13B8-C658-4989-98A0-AB59A6DB3207}"/>
    <cellStyle name="Měna 2 3 11 3 3" xfId="31518" xr:uid="{34806DBC-1797-44C4-B636-7D604A6E13BD}"/>
    <cellStyle name="Měna 2 3 11 4" xfId="9468" xr:uid="{72C2E1FE-E6D0-4096-8E38-EF7BF1E8D7B2}"/>
    <cellStyle name="Měna 2 3 11 4 2" xfId="35928" xr:uid="{450D0C99-31CF-420F-8916-6774A713AFE9}"/>
    <cellStyle name="Měna 2 3 11 5" xfId="13878" xr:uid="{37101CC2-BF94-4500-B903-BC3316A97CAF}"/>
    <cellStyle name="Měna 2 3 11 5 2" xfId="40338" xr:uid="{8DD64E05-A706-483A-98C1-36A02092C451}"/>
    <cellStyle name="Měna 2 3 11 6" xfId="18288" xr:uid="{B8980787-5C5E-47D6-AD61-2C154F10F3A5}"/>
    <cellStyle name="Měna 2 3 11 6 2" xfId="44748" xr:uid="{9DE97A76-5173-40F4-85A8-97A79C93C9D1}"/>
    <cellStyle name="Měna 2 3 11 7" xfId="27108" xr:uid="{69B9275E-69CE-41D0-94BB-4D7F4E111782}"/>
    <cellStyle name="Měna 2 3 12" xfId="1278" xr:uid="{E4DAA1D7-E3B5-4391-9E4B-946CF877C386}"/>
    <cellStyle name="Měna 2 3 12 2" xfId="3798" xr:uid="{80F8CC9D-3B31-421F-B7F5-5E3E7856ABA0}"/>
    <cellStyle name="Měna 2 3 12 2 2" xfId="8208" xr:uid="{302ACE49-D4C2-4DA7-AC5C-E8DC83CBD011}"/>
    <cellStyle name="Měna 2 3 12 2 2 2" xfId="25848" xr:uid="{A78672B5-D5A5-42AE-B055-C68DA84526BF}"/>
    <cellStyle name="Měna 2 3 12 2 2 2 2" xfId="52308" xr:uid="{A8F918A4-ACF6-4C56-B665-86943565533C}"/>
    <cellStyle name="Měna 2 3 12 2 2 3" xfId="34668" xr:uid="{BDBE1162-5510-4AE5-AE53-5FF47A3D4FE2}"/>
    <cellStyle name="Měna 2 3 12 2 3" xfId="12618" xr:uid="{64E70902-8E99-4F99-B084-997BCB7D0CD3}"/>
    <cellStyle name="Měna 2 3 12 2 3 2" xfId="39078" xr:uid="{2F46F713-09F3-4351-AF4C-AE6BA2551611}"/>
    <cellStyle name="Měna 2 3 12 2 4" xfId="17028" xr:uid="{0849B0C9-3DE6-41A7-BF71-1EA10C42AC09}"/>
    <cellStyle name="Měna 2 3 12 2 4 2" xfId="43488" xr:uid="{F0D6171F-C358-4844-8865-25C8642B88F3}"/>
    <cellStyle name="Měna 2 3 12 2 5" xfId="21438" xr:uid="{B86B939A-4B10-4836-8C32-8D252780F1BC}"/>
    <cellStyle name="Měna 2 3 12 2 5 2" xfId="47898" xr:uid="{AD2078CC-97E5-4AF3-B536-BA3DAF4733C5}"/>
    <cellStyle name="Měna 2 3 12 2 6" xfId="30258" xr:uid="{7C3ED614-B467-44DF-B218-333BF02048E1}"/>
    <cellStyle name="Měna 2 3 12 3" xfId="5688" xr:uid="{F917C550-7781-48E7-B181-2D04A7092E9B}"/>
    <cellStyle name="Měna 2 3 12 3 2" xfId="23328" xr:uid="{67DF249E-C27F-4E69-B187-29754919BAC2}"/>
    <cellStyle name="Měna 2 3 12 3 2 2" xfId="49788" xr:uid="{D18112BD-7371-4281-85BC-614FDBCB6B81}"/>
    <cellStyle name="Měna 2 3 12 3 3" xfId="32148" xr:uid="{41D43C35-6A99-427F-8EE5-A54A847FD7A3}"/>
    <cellStyle name="Měna 2 3 12 4" xfId="10098" xr:uid="{1B5C6390-073A-49B3-94E8-BA62913C9377}"/>
    <cellStyle name="Měna 2 3 12 4 2" xfId="36558" xr:uid="{4B491DD1-CF1C-4A70-9050-284C6ADF32EF}"/>
    <cellStyle name="Měna 2 3 12 5" xfId="14508" xr:uid="{A437F523-2DF9-4DA0-A882-C42188F149E1}"/>
    <cellStyle name="Měna 2 3 12 5 2" xfId="40968" xr:uid="{70E68B95-516A-4790-AC53-335E6DD3C5EF}"/>
    <cellStyle name="Měna 2 3 12 6" xfId="18918" xr:uid="{BBF42EC0-1116-4526-9EC9-76BFFE63C0EA}"/>
    <cellStyle name="Měna 2 3 12 6 2" xfId="45378" xr:uid="{93C8A49D-1107-4B07-9DB3-944A5EEFF37F}"/>
    <cellStyle name="Měna 2 3 12 7" xfId="27738" xr:uid="{EC045527-C89A-4616-83AC-7784E6A85F58}"/>
    <cellStyle name="Měna 2 3 13" xfId="1908" xr:uid="{CC605060-D4FB-48B6-B6E1-5C607A3FC923}"/>
    <cellStyle name="Měna 2 3 13 2" xfId="6318" xr:uid="{95C822CF-7287-4E0A-86FA-FCE8B85A5214}"/>
    <cellStyle name="Měna 2 3 13 2 2" xfId="23958" xr:uid="{B468D1D0-DFDB-4C3D-86CC-5C07F9E29029}"/>
    <cellStyle name="Měna 2 3 13 2 2 2" xfId="50418" xr:uid="{8381F1FA-E894-4372-BEE3-C081CDED7B1D}"/>
    <cellStyle name="Měna 2 3 13 2 3" xfId="32778" xr:uid="{D6C6C25A-67D3-4FF3-8353-48E0DE1447BE}"/>
    <cellStyle name="Měna 2 3 13 3" xfId="10728" xr:uid="{418C509C-59D3-4AA9-9585-1E06CAD0C16E}"/>
    <cellStyle name="Měna 2 3 13 3 2" xfId="37188" xr:uid="{18A79B23-484E-4887-8C62-F42CCCDBC3D5}"/>
    <cellStyle name="Měna 2 3 13 4" xfId="15138" xr:uid="{302C99EB-AFDE-4D0F-9D89-AA324A659B9A}"/>
    <cellStyle name="Měna 2 3 13 4 2" xfId="41598" xr:uid="{E2A77998-DF71-474F-8886-9BBB4EE995DE}"/>
    <cellStyle name="Měna 2 3 13 5" xfId="19548" xr:uid="{29AAE0DB-A0D9-43A4-A7F1-BB22500568E5}"/>
    <cellStyle name="Měna 2 3 13 5 2" xfId="46008" xr:uid="{0D6614CC-A88A-4690-ADB4-ED6F63930E2A}"/>
    <cellStyle name="Měna 2 3 13 6" xfId="28368" xr:uid="{E1F72B5F-41EA-4E4C-982D-A6EB7F2132D3}"/>
    <cellStyle name="Měna 2 3 14" xfId="2538" xr:uid="{20723CBA-1922-4E17-9315-98F270390475}"/>
    <cellStyle name="Měna 2 3 14 2" xfId="6948" xr:uid="{16D16373-110A-4F2E-90D4-5106EFB605F9}"/>
    <cellStyle name="Měna 2 3 14 2 2" xfId="24588" xr:uid="{DE9561E4-C8C1-467E-9847-7F9586F0524C}"/>
    <cellStyle name="Měna 2 3 14 2 2 2" xfId="51048" xr:uid="{16CEAD54-4470-4746-847E-E831A3BE54B5}"/>
    <cellStyle name="Měna 2 3 14 2 3" xfId="33408" xr:uid="{A54F83F5-F835-464D-B189-B8C28EDC71CC}"/>
    <cellStyle name="Měna 2 3 14 3" xfId="11358" xr:uid="{249BDE6B-84A6-4A39-8B0E-6B5AC3CE155C}"/>
    <cellStyle name="Měna 2 3 14 3 2" xfId="37818" xr:uid="{3C26E053-1298-4DBA-BB10-FD1B21D11776}"/>
    <cellStyle name="Měna 2 3 14 4" xfId="15768" xr:uid="{B1577754-7438-4892-9BC3-4A66A0876F9E}"/>
    <cellStyle name="Měna 2 3 14 4 2" xfId="42228" xr:uid="{D70EA3E7-B0C3-4F77-8729-40758BB17997}"/>
    <cellStyle name="Měna 2 3 14 5" xfId="20178" xr:uid="{A108E2E3-5457-4098-BD4D-2CFE077B0DBD}"/>
    <cellStyle name="Měna 2 3 14 5 2" xfId="46638" xr:uid="{2C1BC4CD-3A8E-4415-85C7-3B52A29B7324}"/>
    <cellStyle name="Měna 2 3 14 6" xfId="28998" xr:uid="{B5589064-D63F-4EB1-BC7B-1C0C22C5BD47}"/>
    <cellStyle name="Měna 2 3 15" xfId="4428" xr:uid="{0B1807B2-360A-4413-A9A8-C7BCFE223F95}"/>
    <cellStyle name="Měna 2 3 15 2" xfId="22068" xr:uid="{56B0624A-F082-43ED-970F-A6054B0C8070}"/>
    <cellStyle name="Měna 2 3 15 2 2" xfId="48528" xr:uid="{09034820-C0D6-4739-A422-E2C57867E6FD}"/>
    <cellStyle name="Měna 2 3 15 3" xfId="30888" xr:uid="{AE0ECAC7-A0EA-4885-931D-24864465DD1B}"/>
    <cellStyle name="Měna 2 3 16" xfId="8838" xr:uid="{EA7FA741-6363-4560-A6DF-A87228F36DA3}"/>
    <cellStyle name="Měna 2 3 16 2" xfId="35298" xr:uid="{8610DB7F-55D6-4F27-A91E-0B2FDD3AE78E}"/>
    <cellStyle name="Měna 2 3 17" xfId="13248" xr:uid="{4FCB6E70-A1C1-45A0-9FAE-27A359A4BB45}"/>
    <cellStyle name="Měna 2 3 17 2" xfId="39708" xr:uid="{D007CE53-4A6D-403C-90D5-4565CD7C919E}"/>
    <cellStyle name="Měna 2 3 18" xfId="17658" xr:uid="{008D0308-77AC-4410-A687-ADFA716314F8}"/>
    <cellStyle name="Měna 2 3 18 2" xfId="44118" xr:uid="{B83A4BBA-6D2E-4371-B7E2-B0974FFC5690}"/>
    <cellStyle name="Měna 2 3 19" xfId="26478" xr:uid="{B9C80B53-6DEA-4D84-B8B8-6F14CF864682}"/>
    <cellStyle name="Měna 2 3 2" xfId="13" xr:uid="{00000000-0005-0000-0000-00000C000000}"/>
    <cellStyle name="Měna 2 3 2 10" xfId="1279" xr:uid="{31582E08-A361-4E46-A546-C462EAC78457}"/>
    <cellStyle name="Měna 2 3 2 10 2" xfId="3799" xr:uid="{EFD1F00B-5751-4A5C-9C3E-877645B62B05}"/>
    <cellStyle name="Měna 2 3 2 10 2 2" xfId="8209" xr:uid="{D078FE62-A85E-41FE-9AC5-981BB28509CE}"/>
    <cellStyle name="Měna 2 3 2 10 2 2 2" xfId="25849" xr:uid="{CF1076A5-7242-44A2-8B63-374ADFDEABE1}"/>
    <cellStyle name="Měna 2 3 2 10 2 2 2 2" xfId="52309" xr:uid="{30D151BD-1299-4F64-BC84-6064F9A46A0D}"/>
    <cellStyle name="Měna 2 3 2 10 2 2 3" xfId="34669" xr:uid="{CB422C38-B33C-47E3-ABBA-A7DFE846F6D6}"/>
    <cellStyle name="Měna 2 3 2 10 2 3" xfId="12619" xr:uid="{808D0B5A-E14A-464B-97A5-F85BC82EBFB7}"/>
    <cellStyle name="Měna 2 3 2 10 2 3 2" xfId="39079" xr:uid="{2ACA4343-2622-43C2-8341-51940DC64CDF}"/>
    <cellStyle name="Měna 2 3 2 10 2 4" xfId="17029" xr:uid="{420EC1AC-5578-46DC-BDDB-0B249F6B6927}"/>
    <cellStyle name="Měna 2 3 2 10 2 4 2" xfId="43489" xr:uid="{13FCEFCC-7D46-4059-927C-5A4994390BE0}"/>
    <cellStyle name="Měna 2 3 2 10 2 5" xfId="21439" xr:uid="{DF6D4108-29FE-4E7A-AEBA-847D78B6E063}"/>
    <cellStyle name="Měna 2 3 2 10 2 5 2" xfId="47899" xr:uid="{8B1940A1-C3D7-49E6-8D8F-D8E98FA9031E}"/>
    <cellStyle name="Měna 2 3 2 10 2 6" xfId="30259" xr:uid="{C5A99BB9-F2F6-4BAF-A73A-7BECAF51FDD4}"/>
    <cellStyle name="Měna 2 3 2 10 3" xfId="5689" xr:uid="{6630BBAA-D8FF-4C75-A1B7-995CD69F0F6D}"/>
    <cellStyle name="Měna 2 3 2 10 3 2" xfId="23329" xr:uid="{B18A277D-1602-4E06-8E5A-789C914C63B4}"/>
    <cellStyle name="Měna 2 3 2 10 3 2 2" xfId="49789" xr:uid="{D9DBD6C2-BCDD-42B0-ABCB-DD6C039DF980}"/>
    <cellStyle name="Měna 2 3 2 10 3 3" xfId="32149" xr:uid="{A8F43C76-E8CA-413F-88F6-22A1199D8CB7}"/>
    <cellStyle name="Měna 2 3 2 10 4" xfId="10099" xr:uid="{B7058708-60DE-4DCE-B65A-33522341A040}"/>
    <cellStyle name="Měna 2 3 2 10 4 2" xfId="36559" xr:uid="{83448E38-D580-4BB3-A3A9-4B4E7FD25726}"/>
    <cellStyle name="Měna 2 3 2 10 5" xfId="14509" xr:uid="{8E1C7B46-801B-4B2E-AD3C-1A509B0CEB5C}"/>
    <cellStyle name="Měna 2 3 2 10 5 2" xfId="40969" xr:uid="{3C15786B-60F2-4C02-B026-198B26D0E493}"/>
    <cellStyle name="Měna 2 3 2 10 6" xfId="18919" xr:uid="{B037E3F1-1160-4310-BD7B-9021CF70E23A}"/>
    <cellStyle name="Měna 2 3 2 10 6 2" xfId="45379" xr:uid="{B15EAA7E-C094-4120-996B-73F5F9FF17C4}"/>
    <cellStyle name="Měna 2 3 2 10 7" xfId="27739" xr:uid="{0BD2E112-541E-4DEC-944A-DB34E0FD4554}"/>
    <cellStyle name="Měna 2 3 2 11" xfId="1909" xr:uid="{8E5C76BA-39E3-463A-803F-28E189A97D77}"/>
    <cellStyle name="Měna 2 3 2 11 2" xfId="6319" xr:uid="{5C036B46-8E9E-44A4-B3C5-7381D6133B6B}"/>
    <cellStyle name="Měna 2 3 2 11 2 2" xfId="23959" xr:uid="{DA034B6C-DF6E-469B-A700-B7A5D2F31F6E}"/>
    <cellStyle name="Měna 2 3 2 11 2 2 2" xfId="50419" xr:uid="{4EDDA5B3-2B78-4858-8138-BF4EA570A2DF}"/>
    <cellStyle name="Měna 2 3 2 11 2 3" xfId="32779" xr:uid="{BA19CA81-EFA7-44FB-99C5-CF8615AC2545}"/>
    <cellStyle name="Měna 2 3 2 11 3" xfId="10729" xr:uid="{D39A6412-FAA6-4D62-AC94-1EF9E3EBA6BA}"/>
    <cellStyle name="Měna 2 3 2 11 3 2" xfId="37189" xr:uid="{76CB5474-2E06-4716-9798-BAEBC5119115}"/>
    <cellStyle name="Měna 2 3 2 11 4" xfId="15139" xr:uid="{ADFA0047-0815-4CA3-8230-895FB846F7F8}"/>
    <cellStyle name="Měna 2 3 2 11 4 2" xfId="41599" xr:uid="{B5E7785F-B86E-439D-BAE1-DAD20005CA52}"/>
    <cellStyle name="Měna 2 3 2 11 5" xfId="19549" xr:uid="{5BC379D0-0684-4CBA-A5AF-BC37EA50B2F9}"/>
    <cellStyle name="Měna 2 3 2 11 5 2" xfId="46009" xr:uid="{11B61E4F-9F3C-4F35-B970-DA6D8A3D766A}"/>
    <cellStyle name="Měna 2 3 2 11 6" xfId="28369" xr:uid="{0A4AEBB9-57B4-42DF-BC7C-4F345F6BF346}"/>
    <cellStyle name="Měna 2 3 2 12" xfId="2539" xr:uid="{2427028D-087B-45D1-8717-C4D1F1D2A9DA}"/>
    <cellStyle name="Měna 2 3 2 12 2" xfId="6949" xr:uid="{A8BA675D-938A-452A-8FC6-9FA72CC04D17}"/>
    <cellStyle name="Měna 2 3 2 12 2 2" xfId="24589" xr:uid="{E5F1DA9E-E4E0-4BB3-B7E5-2A1C33224979}"/>
    <cellStyle name="Měna 2 3 2 12 2 2 2" xfId="51049" xr:uid="{E6A8E0D5-A9E4-43BA-9C10-0D85B3022505}"/>
    <cellStyle name="Měna 2 3 2 12 2 3" xfId="33409" xr:uid="{F156BE2D-4C92-4F02-9DDD-097D94A3D3E4}"/>
    <cellStyle name="Měna 2 3 2 12 3" xfId="11359" xr:uid="{E21AF30F-A9D6-4442-888A-9A25BB16821A}"/>
    <cellStyle name="Měna 2 3 2 12 3 2" xfId="37819" xr:uid="{C71B41DA-4F98-49B3-A84B-3336D05B9C04}"/>
    <cellStyle name="Měna 2 3 2 12 4" xfId="15769" xr:uid="{8646A1A7-22B2-4B93-8ED2-7DBEB3B7E425}"/>
    <cellStyle name="Měna 2 3 2 12 4 2" xfId="42229" xr:uid="{6EECD6B4-95F2-43DB-A730-0D6161285AE2}"/>
    <cellStyle name="Měna 2 3 2 12 5" xfId="20179" xr:uid="{600E6E89-B120-4072-B527-5D515CD2237C}"/>
    <cellStyle name="Měna 2 3 2 12 5 2" xfId="46639" xr:uid="{FC0228E5-D742-45B0-AFDD-5FF91CA8FD42}"/>
    <cellStyle name="Měna 2 3 2 12 6" xfId="28999" xr:uid="{F538F199-09A0-4902-A9D5-F5ABB5F2D739}"/>
    <cellStyle name="Měna 2 3 2 13" xfId="4429" xr:uid="{59AC270A-9123-4F48-AE98-461D90C2E3DA}"/>
    <cellStyle name="Měna 2 3 2 13 2" xfId="22069" xr:uid="{07ECCAF1-66C3-4227-91E4-3D9751C82E47}"/>
    <cellStyle name="Měna 2 3 2 13 2 2" xfId="48529" xr:uid="{465F764C-2260-4C3C-ABD5-EA238F1CCF19}"/>
    <cellStyle name="Měna 2 3 2 13 3" xfId="30889" xr:uid="{10B92FB2-EEAE-4AA7-897C-CA2E45A890C0}"/>
    <cellStyle name="Měna 2 3 2 14" xfId="8839" xr:uid="{FD5F44EC-6446-4872-BE0E-7687D8D34D27}"/>
    <cellStyle name="Měna 2 3 2 14 2" xfId="35299" xr:uid="{51077BD5-8D9C-4634-8D1A-0526E4C0D282}"/>
    <cellStyle name="Měna 2 3 2 15" xfId="13249" xr:uid="{69DB5955-1E9C-4A9C-AAD3-F927AE4C2F70}"/>
    <cellStyle name="Měna 2 3 2 15 2" xfId="39709" xr:uid="{A3F93049-42EE-4DB9-96E3-D241161493CA}"/>
    <cellStyle name="Měna 2 3 2 16" xfId="17659" xr:uid="{AB93E6AF-8270-49B3-893D-F970AC324BAD}"/>
    <cellStyle name="Měna 2 3 2 16 2" xfId="44119" xr:uid="{241C770C-1375-4CC7-9A4F-6CE0F8764DE2}"/>
    <cellStyle name="Měna 2 3 2 17" xfId="26479" xr:uid="{E9DF9A0B-0750-4084-BF3C-1F996953DE3C}"/>
    <cellStyle name="Měna 2 3 2 2" xfId="14" xr:uid="{00000000-0005-0000-0000-00000D000000}"/>
    <cellStyle name="Měna 2 3 2 2 10" xfId="1910" xr:uid="{F8DA0641-52AD-47D3-96CC-91A4634C4AEF}"/>
    <cellStyle name="Měna 2 3 2 2 10 2" xfId="6320" xr:uid="{5B0A1726-02D9-4EB4-A03E-CA8493DA7AA2}"/>
    <cellStyle name="Měna 2 3 2 2 10 2 2" xfId="23960" xr:uid="{319D33B4-675A-448E-9725-0D55ACE430C3}"/>
    <cellStyle name="Měna 2 3 2 2 10 2 2 2" xfId="50420" xr:uid="{34E68EBA-76A2-46C9-8CC4-38E521CDCAF3}"/>
    <cellStyle name="Měna 2 3 2 2 10 2 3" xfId="32780" xr:uid="{17C6E46A-C456-45B0-AE08-7EA0A9EAB726}"/>
    <cellStyle name="Měna 2 3 2 2 10 3" xfId="10730" xr:uid="{39AC5A52-BDD2-466E-A246-C41E6DBA4D38}"/>
    <cellStyle name="Měna 2 3 2 2 10 3 2" xfId="37190" xr:uid="{B23A636A-7296-4099-AE67-AC243F1E86E1}"/>
    <cellStyle name="Měna 2 3 2 2 10 4" xfId="15140" xr:uid="{C63A5717-8EE1-4F5D-A28E-57E0DCFA8B45}"/>
    <cellStyle name="Měna 2 3 2 2 10 4 2" xfId="41600" xr:uid="{B969C05D-7DA1-4F24-8889-B1D8FEDD3801}"/>
    <cellStyle name="Měna 2 3 2 2 10 5" xfId="19550" xr:uid="{69978FF5-2C74-4C71-B254-AB8CC4BC17B1}"/>
    <cellStyle name="Měna 2 3 2 2 10 5 2" xfId="46010" xr:uid="{CA70E1C2-44F7-4975-8AA3-18AA8FE5573D}"/>
    <cellStyle name="Měna 2 3 2 2 10 6" xfId="28370" xr:uid="{14CD8794-2D00-4EFD-98E1-57FD16DBA668}"/>
    <cellStyle name="Měna 2 3 2 2 11" xfId="2540" xr:uid="{7F1950F0-9814-4148-AEA9-979A68134310}"/>
    <cellStyle name="Měna 2 3 2 2 11 2" xfId="6950" xr:uid="{C82FA887-E0CF-4E36-A0D5-9BC606A67FF5}"/>
    <cellStyle name="Měna 2 3 2 2 11 2 2" xfId="24590" xr:uid="{B5B1C052-9470-4F1C-8DA7-84577F924FF0}"/>
    <cellStyle name="Měna 2 3 2 2 11 2 2 2" xfId="51050" xr:uid="{156F69E7-ECC9-40EB-9E78-4CF2B406C273}"/>
    <cellStyle name="Měna 2 3 2 2 11 2 3" xfId="33410" xr:uid="{FF75D597-FB50-4A92-9B40-2FA83C76103C}"/>
    <cellStyle name="Měna 2 3 2 2 11 3" xfId="11360" xr:uid="{2A3E1427-0AC5-4CC8-816C-DB7F7D4B202B}"/>
    <cellStyle name="Měna 2 3 2 2 11 3 2" xfId="37820" xr:uid="{07D73910-DFA9-43C2-B90B-80DF78C15396}"/>
    <cellStyle name="Měna 2 3 2 2 11 4" xfId="15770" xr:uid="{FED3D2E4-4CE4-4F92-8B6D-3A12638FE987}"/>
    <cellStyle name="Měna 2 3 2 2 11 4 2" xfId="42230" xr:uid="{A41EB9B2-2DB2-4F90-8316-9BC3E2502DC3}"/>
    <cellStyle name="Měna 2 3 2 2 11 5" xfId="20180" xr:uid="{A0B2A642-BEF9-433B-A08B-EBC51A5AB487}"/>
    <cellStyle name="Měna 2 3 2 2 11 5 2" xfId="46640" xr:uid="{25613391-9B5B-477B-A082-C721CBBE929D}"/>
    <cellStyle name="Měna 2 3 2 2 11 6" xfId="29000" xr:uid="{4C41086C-F6DA-48FB-AC33-C11EA9AEABE6}"/>
    <cellStyle name="Měna 2 3 2 2 12" xfId="4430" xr:uid="{04E567D4-1E39-4C76-ABB5-3AAE0E68A06E}"/>
    <cellStyle name="Měna 2 3 2 2 12 2" xfId="22070" xr:uid="{AC0E5B54-A92B-4057-B892-E233DFCD5034}"/>
    <cellStyle name="Měna 2 3 2 2 12 2 2" xfId="48530" xr:uid="{8D34A72F-5361-4BA9-850D-5A23E3C9C59E}"/>
    <cellStyle name="Měna 2 3 2 2 12 3" xfId="30890" xr:uid="{55ECDBCB-0BA5-46B6-851B-DF45DD34D9BC}"/>
    <cellStyle name="Měna 2 3 2 2 13" xfId="8840" xr:uid="{0475795F-7EC7-43B9-A8B9-D6B0B42EF6A2}"/>
    <cellStyle name="Měna 2 3 2 2 13 2" xfId="35300" xr:uid="{1FA81C00-52A8-4133-9926-87343EDA45F0}"/>
    <cellStyle name="Měna 2 3 2 2 14" xfId="13250" xr:uid="{ECB94073-DF90-4719-84A4-FEFC537158D5}"/>
    <cellStyle name="Měna 2 3 2 2 14 2" xfId="39710" xr:uid="{399BE55E-956E-4658-AF45-66649C14F6BC}"/>
    <cellStyle name="Měna 2 3 2 2 15" xfId="17660" xr:uid="{A4486CF0-5838-4877-9481-4080D4438393}"/>
    <cellStyle name="Měna 2 3 2 2 15 2" xfId="44120" xr:uid="{4B56E75E-A3D0-4695-A159-F8309CF4D3BE}"/>
    <cellStyle name="Měna 2 3 2 2 16" xfId="26480" xr:uid="{F2B7685B-802D-4833-A4BE-7B2B5AF7E705}"/>
    <cellStyle name="Měna 2 3 2 2 2" xfId="61" xr:uid="{07ED775E-0D7A-4D38-9E64-9F4BDA39CB97}"/>
    <cellStyle name="Měna 2 3 2 2 2 10" xfId="13292" xr:uid="{6DF9BE80-3DDE-43A0-A40F-90EFA57AAB2C}"/>
    <cellStyle name="Měna 2 3 2 2 2 10 2" xfId="39752" xr:uid="{299A8BC5-8E0F-4AE6-948A-1BD7443FD77D}"/>
    <cellStyle name="Měna 2 3 2 2 2 11" xfId="17702" xr:uid="{16AF5FC9-7687-4776-BE94-E0665BF4EFE3}"/>
    <cellStyle name="Měna 2 3 2 2 2 11 2" xfId="44162" xr:uid="{1F4BFA28-A3D0-4EF5-88A2-EBA4057D9D83}"/>
    <cellStyle name="Měna 2 3 2 2 2 12" xfId="26522" xr:uid="{DA734325-4236-4A93-A63B-4A448E94CEB2}"/>
    <cellStyle name="Měna 2 3 2 2 2 2" xfId="272" xr:uid="{B2BFCC55-A28E-45DA-B46E-0069517D3D87}"/>
    <cellStyle name="Měna 2 3 2 2 2 2 10" xfId="26732" xr:uid="{480B9BA6-2B93-423B-B911-9D1108457508}"/>
    <cellStyle name="Měna 2 3 2 2 2 2 2" xfId="902" xr:uid="{6BAF2F75-8C5D-4F12-8BB7-9B745ADDB5D4}"/>
    <cellStyle name="Měna 2 3 2 2 2 2 2 2" xfId="3422" xr:uid="{2531493C-7A5B-48D8-871F-3EE9C11C561B}"/>
    <cellStyle name="Měna 2 3 2 2 2 2 2 2 2" xfId="7832" xr:uid="{4CC6FAC8-710B-46C7-8045-C4BAE53E88CA}"/>
    <cellStyle name="Měna 2 3 2 2 2 2 2 2 2 2" xfId="25472" xr:uid="{EC807549-3279-4E72-BD3D-087989824FF0}"/>
    <cellStyle name="Měna 2 3 2 2 2 2 2 2 2 2 2" xfId="51932" xr:uid="{500CF8C3-9269-4ADE-B988-D61D83E8DFC0}"/>
    <cellStyle name="Měna 2 3 2 2 2 2 2 2 2 3" xfId="34292" xr:uid="{441D8855-A04B-4552-B730-9844BB86A38C}"/>
    <cellStyle name="Měna 2 3 2 2 2 2 2 2 3" xfId="12242" xr:uid="{CD9B35EA-A37D-4576-8FE2-727E94022FB6}"/>
    <cellStyle name="Měna 2 3 2 2 2 2 2 2 3 2" xfId="38702" xr:uid="{A26AE730-9F6F-4496-9CFE-4E618BEFEB6E}"/>
    <cellStyle name="Měna 2 3 2 2 2 2 2 2 4" xfId="16652" xr:uid="{B0918F9F-0D9B-41DB-BABA-9BC49D1B4F08}"/>
    <cellStyle name="Měna 2 3 2 2 2 2 2 2 4 2" xfId="43112" xr:uid="{EF9C19AF-F47E-479C-82BF-CA07190A4A2D}"/>
    <cellStyle name="Měna 2 3 2 2 2 2 2 2 5" xfId="21062" xr:uid="{7F3E81F3-E235-4CB7-BC68-FE8B26012A42}"/>
    <cellStyle name="Měna 2 3 2 2 2 2 2 2 5 2" xfId="47522" xr:uid="{9342E286-D2DD-4FB9-8A91-864F0D783CFB}"/>
    <cellStyle name="Měna 2 3 2 2 2 2 2 2 6" xfId="29882" xr:uid="{5D83C70B-07A7-4E6B-85F9-66EBF3A9E54C}"/>
    <cellStyle name="Měna 2 3 2 2 2 2 2 3" xfId="5312" xr:uid="{91C7391B-4D8A-404E-8E3E-E59D82E0A5C7}"/>
    <cellStyle name="Měna 2 3 2 2 2 2 2 3 2" xfId="22952" xr:uid="{C22E4E5D-3E35-4F89-BED0-88F490901A18}"/>
    <cellStyle name="Měna 2 3 2 2 2 2 2 3 2 2" xfId="49412" xr:uid="{3ABEE02A-4B23-47E2-9840-24021949777E}"/>
    <cellStyle name="Měna 2 3 2 2 2 2 2 3 3" xfId="31772" xr:uid="{BCDD0746-6254-4971-9C65-E6B8751A43D6}"/>
    <cellStyle name="Měna 2 3 2 2 2 2 2 4" xfId="9722" xr:uid="{3787DEE4-BB2B-409A-A44F-372D54A6B3D1}"/>
    <cellStyle name="Měna 2 3 2 2 2 2 2 4 2" xfId="36182" xr:uid="{FA718546-34B1-4020-A898-974D27175260}"/>
    <cellStyle name="Měna 2 3 2 2 2 2 2 5" xfId="14132" xr:uid="{161EEE53-EDA7-4864-B87A-35456E772658}"/>
    <cellStyle name="Měna 2 3 2 2 2 2 2 5 2" xfId="40592" xr:uid="{C2E0D154-1F95-48F9-A28F-C93A14AE5D1C}"/>
    <cellStyle name="Měna 2 3 2 2 2 2 2 6" xfId="18542" xr:uid="{A4B3E7AD-DF06-4674-9EE5-B97DA5914B30}"/>
    <cellStyle name="Měna 2 3 2 2 2 2 2 6 2" xfId="45002" xr:uid="{602012EA-F67C-4829-96F5-E03693E83988}"/>
    <cellStyle name="Měna 2 3 2 2 2 2 2 7" xfId="27362" xr:uid="{257EA023-A04D-41E6-97FC-9941872A9205}"/>
    <cellStyle name="Měna 2 3 2 2 2 2 3" xfId="1532" xr:uid="{9C54F070-1B6C-4E0C-9F50-19CC64A17DD3}"/>
    <cellStyle name="Měna 2 3 2 2 2 2 3 2" xfId="4052" xr:uid="{6054E4C5-AEE7-4649-8C1B-3945B1D56E37}"/>
    <cellStyle name="Měna 2 3 2 2 2 2 3 2 2" xfId="8462" xr:uid="{1F8D765D-77A7-4BF6-A5D7-3CDDC46073A9}"/>
    <cellStyle name="Měna 2 3 2 2 2 2 3 2 2 2" xfId="26102" xr:uid="{DC39745A-A703-46B7-9089-ABC9AB465AFB}"/>
    <cellStyle name="Měna 2 3 2 2 2 2 3 2 2 2 2" xfId="52562" xr:uid="{2C8D30AD-8C59-4F81-816F-02F5D8C01A80}"/>
    <cellStyle name="Měna 2 3 2 2 2 2 3 2 2 3" xfId="34922" xr:uid="{4F6E4045-32F4-4112-A4A1-D8F3943FCF37}"/>
    <cellStyle name="Měna 2 3 2 2 2 2 3 2 3" xfId="12872" xr:uid="{F2B5722D-8BED-48C9-A26C-88CDB6DDC580}"/>
    <cellStyle name="Měna 2 3 2 2 2 2 3 2 3 2" xfId="39332" xr:uid="{69AD63D5-8483-4CF3-92A5-1CB9D1505276}"/>
    <cellStyle name="Měna 2 3 2 2 2 2 3 2 4" xfId="17282" xr:uid="{0821B1B9-5CDD-4C60-9B8C-51935140E3F0}"/>
    <cellStyle name="Měna 2 3 2 2 2 2 3 2 4 2" xfId="43742" xr:uid="{C48D75EF-49F2-4A86-8AE1-79C30B2A66A3}"/>
    <cellStyle name="Měna 2 3 2 2 2 2 3 2 5" xfId="21692" xr:uid="{FE60C273-1305-42DC-9209-8EB65E98C1E3}"/>
    <cellStyle name="Měna 2 3 2 2 2 2 3 2 5 2" xfId="48152" xr:uid="{4C455357-2657-4B90-A454-627DB207BD8D}"/>
    <cellStyle name="Měna 2 3 2 2 2 2 3 2 6" xfId="30512" xr:uid="{1481915B-4103-484F-B0EA-700218DC1C36}"/>
    <cellStyle name="Měna 2 3 2 2 2 2 3 3" xfId="5942" xr:uid="{12CD489C-9571-4465-88C2-CB7136014829}"/>
    <cellStyle name="Měna 2 3 2 2 2 2 3 3 2" xfId="23582" xr:uid="{A292957A-5D53-4C80-B14B-131ACE5CE18B}"/>
    <cellStyle name="Měna 2 3 2 2 2 2 3 3 2 2" xfId="50042" xr:uid="{15049C39-DE6D-45E7-B6F5-9CDA3E9DA943}"/>
    <cellStyle name="Měna 2 3 2 2 2 2 3 3 3" xfId="32402" xr:uid="{F214B486-A13D-48CF-AE1A-A4365C3D521B}"/>
    <cellStyle name="Měna 2 3 2 2 2 2 3 4" xfId="10352" xr:uid="{5E08CC04-5AC8-473B-A1AF-AD38FE2FD652}"/>
    <cellStyle name="Měna 2 3 2 2 2 2 3 4 2" xfId="36812" xr:uid="{397A23D5-1A3E-4D15-9E55-388EDD46A199}"/>
    <cellStyle name="Měna 2 3 2 2 2 2 3 5" xfId="14762" xr:uid="{AA9171DD-2EA6-41FE-A419-35EDEBE769B5}"/>
    <cellStyle name="Měna 2 3 2 2 2 2 3 5 2" xfId="41222" xr:uid="{96E1CC1C-FEFA-417A-8508-6EEB6ADF7AD4}"/>
    <cellStyle name="Měna 2 3 2 2 2 2 3 6" xfId="19172" xr:uid="{9570F8F6-7616-44AB-83DB-DA6E09F82662}"/>
    <cellStyle name="Měna 2 3 2 2 2 2 3 6 2" xfId="45632" xr:uid="{F9148A3D-7316-41C8-BC01-CE1DE52E925D}"/>
    <cellStyle name="Měna 2 3 2 2 2 2 3 7" xfId="27992" xr:uid="{E5403F8C-E908-4C9F-8B3B-DB3D767145ED}"/>
    <cellStyle name="Měna 2 3 2 2 2 2 4" xfId="2162" xr:uid="{58DA7DAF-1376-4F80-BAEE-4E3AF94E58C7}"/>
    <cellStyle name="Měna 2 3 2 2 2 2 4 2" xfId="6572" xr:uid="{8FC5F2A7-79D6-42A0-81DD-7C869368C499}"/>
    <cellStyle name="Měna 2 3 2 2 2 2 4 2 2" xfId="24212" xr:uid="{D87E9A0C-3BCE-4E0A-9B3A-236C1BA7647E}"/>
    <cellStyle name="Měna 2 3 2 2 2 2 4 2 2 2" xfId="50672" xr:uid="{D3616E33-606B-4A3F-BAFA-042D5127D28A}"/>
    <cellStyle name="Měna 2 3 2 2 2 2 4 2 3" xfId="33032" xr:uid="{AAA0E4FA-D39C-4BDD-9E3A-90553E476FE7}"/>
    <cellStyle name="Měna 2 3 2 2 2 2 4 3" xfId="10982" xr:uid="{AAE03F85-C4E7-4BC6-8385-D01B09029353}"/>
    <cellStyle name="Měna 2 3 2 2 2 2 4 3 2" xfId="37442" xr:uid="{189E2266-EF7A-4A8A-AD86-6B39970ED271}"/>
    <cellStyle name="Měna 2 3 2 2 2 2 4 4" xfId="15392" xr:uid="{B3A3FF38-3B13-44B6-8AE9-FADF010F90EB}"/>
    <cellStyle name="Měna 2 3 2 2 2 2 4 4 2" xfId="41852" xr:uid="{9C2E7B1E-318B-413B-97DB-A0791309F73D}"/>
    <cellStyle name="Měna 2 3 2 2 2 2 4 5" xfId="19802" xr:uid="{A0E8EBE1-EFEF-42BF-B45C-ACDAD9B1CD24}"/>
    <cellStyle name="Měna 2 3 2 2 2 2 4 5 2" xfId="46262" xr:uid="{D989137E-4935-43C9-8E6E-5457931B944B}"/>
    <cellStyle name="Měna 2 3 2 2 2 2 4 6" xfId="28622" xr:uid="{479D6E2E-61B5-4025-96D4-51123D87A650}"/>
    <cellStyle name="Měna 2 3 2 2 2 2 5" xfId="2792" xr:uid="{F37DA5F3-7D9B-4015-9096-49A2635041F1}"/>
    <cellStyle name="Měna 2 3 2 2 2 2 5 2" xfId="7202" xr:uid="{012915D9-775E-47DB-A460-0D5A9BE8F86F}"/>
    <cellStyle name="Měna 2 3 2 2 2 2 5 2 2" xfId="24842" xr:uid="{7D83D390-8CD4-4E46-A92A-1BB5258FF52B}"/>
    <cellStyle name="Měna 2 3 2 2 2 2 5 2 2 2" xfId="51302" xr:uid="{4417B157-F7CB-43FC-B4B0-FA571575A993}"/>
    <cellStyle name="Měna 2 3 2 2 2 2 5 2 3" xfId="33662" xr:uid="{6A7FE7CE-7613-43CA-BDB2-F20308E303AD}"/>
    <cellStyle name="Měna 2 3 2 2 2 2 5 3" xfId="11612" xr:uid="{D163AACA-FA0A-4DF9-BEDF-D9351AC5D9D2}"/>
    <cellStyle name="Měna 2 3 2 2 2 2 5 3 2" xfId="38072" xr:uid="{A764A291-E030-4D00-AEC4-680916F17C7F}"/>
    <cellStyle name="Měna 2 3 2 2 2 2 5 4" xfId="16022" xr:uid="{9E49CFAD-B028-4D65-8AFF-1E0220251FB2}"/>
    <cellStyle name="Měna 2 3 2 2 2 2 5 4 2" xfId="42482" xr:uid="{79BBB30C-E488-4BC4-8EB6-3B2DD9988B4D}"/>
    <cellStyle name="Měna 2 3 2 2 2 2 5 5" xfId="20432" xr:uid="{D40F9ACD-4E90-4957-9869-52FD7CFEEF39}"/>
    <cellStyle name="Měna 2 3 2 2 2 2 5 5 2" xfId="46892" xr:uid="{7A44F9F3-7440-4756-999B-FBFEBE7BDDCF}"/>
    <cellStyle name="Měna 2 3 2 2 2 2 5 6" xfId="29252" xr:uid="{DEF49160-B8DB-4094-95EE-6E1A24259DE5}"/>
    <cellStyle name="Měna 2 3 2 2 2 2 6" xfId="4682" xr:uid="{5C9F2DB6-6FF0-492F-9E22-7090C6E1FE60}"/>
    <cellStyle name="Měna 2 3 2 2 2 2 6 2" xfId="22322" xr:uid="{FDF829F1-C9D3-4DAF-90F2-D1E1C7727024}"/>
    <cellStyle name="Měna 2 3 2 2 2 2 6 2 2" xfId="48782" xr:uid="{67861347-B371-4F5B-BE87-02AD2A446A03}"/>
    <cellStyle name="Měna 2 3 2 2 2 2 6 3" xfId="31142" xr:uid="{B9D98002-2A28-44AB-A395-7B7F90768BF6}"/>
    <cellStyle name="Měna 2 3 2 2 2 2 7" xfId="9092" xr:uid="{68133C31-6BDE-4DD3-89DB-A93079956879}"/>
    <cellStyle name="Měna 2 3 2 2 2 2 7 2" xfId="35552" xr:uid="{787110C5-F85A-40D1-B918-72B60C688A98}"/>
    <cellStyle name="Měna 2 3 2 2 2 2 8" xfId="13502" xr:uid="{AE4824B1-10DC-4008-8240-54139C54055F}"/>
    <cellStyle name="Měna 2 3 2 2 2 2 8 2" xfId="39962" xr:uid="{1D84D4EB-02BE-44F6-931D-A7C687EB84DE}"/>
    <cellStyle name="Měna 2 3 2 2 2 2 9" xfId="17912" xr:uid="{A2D616C9-340B-4492-B2F4-A5799ECE5DF1}"/>
    <cellStyle name="Měna 2 3 2 2 2 2 9 2" xfId="44372" xr:uid="{193B24C0-6E6A-4723-B56A-E29D97B2FCD5}"/>
    <cellStyle name="Měna 2 3 2 2 2 3" xfId="482" xr:uid="{F035FB02-0408-49F0-88F7-DDA7E5991867}"/>
    <cellStyle name="Měna 2 3 2 2 2 3 10" xfId="26942" xr:uid="{7DC47988-6552-4DA5-91F8-9598E9975ED5}"/>
    <cellStyle name="Měna 2 3 2 2 2 3 2" xfId="1112" xr:uid="{AB0276C9-4636-4A33-A4EB-8C8601E96385}"/>
    <cellStyle name="Měna 2 3 2 2 2 3 2 2" xfId="3632" xr:uid="{F8838EF4-9B9A-40E0-A20E-FA2B6AD1427B}"/>
    <cellStyle name="Měna 2 3 2 2 2 3 2 2 2" xfId="8042" xr:uid="{96256716-EBDB-455D-8462-D3CC892A96AA}"/>
    <cellStyle name="Měna 2 3 2 2 2 3 2 2 2 2" xfId="25682" xr:uid="{4F9B6BC9-E98A-475C-B29A-0334796BDFA8}"/>
    <cellStyle name="Měna 2 3 2 2 2 3 2 2 2 2 2" xfId="52142" xr:uid="{B897C0FF-E015-47AC-937B-F0FF3A7828CC}"/>
    <cellStyle name="Měna 2 3 2 2 2 3 2 2 2 3" xfId="34502" xr:uid="{DA67FD68-0A6C-4293-85D5-298916124DD8}"/>
    <cellStyle name="Měna 2 3 2 2 2 3 2 2 3" xfId="12452" xr:uid="{4AFA844B-2E84-4565-B4BF-6B61D1155BA3}"/>
    <cellStyle name="Měna 2 3 2 2 2 3 2 2 3 2" xfId="38912" xr:uid="{C2027A5C-3467-4BD8-B6E4-A7D0A2D2FA63}"/>
    <cellStyle name="Měna 2 3 2 2 2 3 2 2 4" xfId="16862" xr:uid="{4E3D5C70-EF82-4746-B585-B10F168FF06A}"/>
    <cellStyle name="Měna 2 3 2 2 2 3 2 2 4 2" xfId="43322" xr:uid="{43FAE412-F032-457F-AB9D-47178CA29698}"/>
    <cellStyle name="Měna 2 3 2 2 2 3 2 2 5" xfId="21272" xr:uid="{17BB4D20-2E38-4B86-B2CB-5B9148524728}"/>
    <cellStyle name="Měna 2 3 2 2 2 3 2 2 5 2" xfId="47732" xr:uid="{6964ED2C-E59E-4F37-ABCF-BBFAD3B24D0D}"/>
    <cellStyle name="Měna 2 3 2 2 2 3 2 2 6" xfId="30092" xr:uid="{0B5DCC63-5999-4421-8B10-A6FB6DCD7A0B}"/>
    <cellStyle name="Měna 2 3 2 2 2 3 2 3" xfId="5522" xr:uid="{DABC1355-65E5-42D2-84F8-CCFDAF5F3502}"/>
    <cellStyle name="Měna 2 3 2 2 2 3 2 3 2" xfId="23162" xr:uid="{CFD24682-B3DD-4055-82B3-1A75C8CD7DA0}"/>
    <cellStyle name="Měna 2 3 2 2 2 3 2 3 2 2" xfId="49622" xr:uid="{45DC373B-29B0-40A3-8807-09F00C3441C8}"/>
    <cellStyle name="Měna 2 3 2 2 2 3 2 3 3" xfId="31982" xr:uid="{09D8A9B3-4BF1-46C0-B414-2928F4B25A1E}"/>
    <cellStyle name="Měna 2 3 2 2 2 3 2 4" xfId="9932" xr:uid="{DD45DF67-1E85-4B38-ACE7-584BC9597BE5}"/>
    <cellStyle name="Měna 2 3 2 2 2 3 2 4 2" xfId="36392" xr:uid="{73CB6F9B-AAFD-4E3E-94D7-9CD2ABF1B7DA}"/>
    <cellStyle name="Měna 2 3 2 2 2 3 2 5" xfId="14342" xr:uid="{839406E8-D4DD-4FB0-BF02-F739F1306577}"/>
    <cellStyle name="Měna 2 3 2 2 2 3 2 5 2" xfId="40802" xr:uid="{D12A0C53-62BC-4754-AD79-3CD55922EA39}"/>
    <cellStyle name="Měna 2 3 2 2 2 3 2 6" xfId="18752" xr:uid="{BD0FF491-1064-4853-BC45-E71307CC9E97}"/>
    <cellStyle name="Měna 2 3 2 2 2 3 2 6 2" xfId="45212" xr:uid="{A6CB1F64-A027-421E-AA9D-7D37BA0E28A8}"/>
    <cellStyle name="Měna 2 3 2 2 2 3 2 7" xfId="27572" xr:uid="{3C80D490-E92D-481B-A30E-A40FDCD3E974}"/>
    <cellStyle name="Měna 2 3 2 2 2 3 3" xfId="1742" xr:uid="{AFA2997D-AB29-47D8-ACF6-CBC0F0188F27}"/>
    <cellStyle name="Měna 2 3 2 2 2 3 3 2" xfId="4262" xr:uid="{2AB5904E-E42E-4C0E-BDE3-51BDE188362D}"/>
    <cellStyle name="Měna 2 3 2 2 2 3 3 2 2" xfId="8672" xr:uid="{90049F5F-E276-46D4-B33A-5E0BB7E4273A}"/>
    <cellStyle name="Měna 2 3 2 2 2 3 3 2 2 2" xfId="26312" xr:uid="{3D715917-8CD2-447D-A3FC-0430D6B7FBEE}"/>
    <cellStyle name="Měna 2 3 2 2 2 3 3 2 2 2 2" xfId="52772" xr:uid="{E845972F-4A83-49E5-A92E-E94598FD7739}"/>
    <cellStyle name="Měna 2 3 2 2 2 3 3 2 2 3" xfId="35132" xr:uid="{F5B4120A-ED01-468F-BC0C-85EC2E2B9039}"/>
    <cellStyle name="Měna 2 3 2 2 2 3 3 2 3" xfId="13082" xr:uid="{B0D8D20E-526F-4162-B31D-168CD7C6C986}"/>
    <cellStyle name="Měna 2 3 2 2 2 3 3 2 3 2" xfId="39542" xr:uid="{CBBF3D3E-09A5-404C-B7CB-237B0BDEEA7F}"/>
    <cellStyle name="Měna 2 3 2 2 2 3 3 2 4" xfId="17492" xr:uid="{659BE676-5944-4848-A100-8BDE8599C206}"/>
    <cellStyle name="Měna 2 3 2 2 2 3 3 2 4 2" xfId="43952" xr:uid="{C4CDAD91-B3C6-4ADD-87DE-D8A85FFF1DE7}"/>
    <cellStyle name="Měna 2 3 2 2 2 3 3 2 5" xfId="21902" xr:uid="{3B8B51B0-D898-4A06-A994-B44A9E7B544C}"/>
    <cellStyle name="Měna 2 3 2 2 2 3 3 2 5 2" xfId="48362" xr:uid="{0FC4CC8D-1B46-4A6B-A319-C379C817A598}"/>
    <cellStyle name="Měna 2 3 2 2 2 3 3 2 6" xfId="30722" xr:uid="{43013FD4-01B1-4510-B3FB-2C9026FE7979}"/>
    <cellStyle name="Měna 2 3 2 2 2 3 3 3" xfId="6152" xr:uid="{CD64196C-8AE6-4FFE-9FC9-16760CCF77BD}"/>
    <cellStyle name="Měna 2 3 2 2 2 3 3 3 2" xfId="23792" xr:uid="{16432A87-4983-485A-A597-FAEEEB3AB85E}"/>
    <cellStyle name="Měna 2 3 2 2 2 3 3 3 2 2" xfId="50252" xr:uid="{3AEA5A35-4627-401C-841B-0DF2B5616A8F}"/>
    <cellStyle name="Měna 2 3 2 2 2 3 3 3 3" xfId="32612" xr:uid="{C83DEF5C-AD36-4BCE-AD38-A3450E1C94CB}"/>
    <cellStyle name="Měna 2 3 2 2 2 3 3 4" xfId="10562" xr:uid="{4361257F-77F0-4A60-868F-CBC1A29FF291}"/>
    <cellStyle name="Měna 2 3 2 2 2 3 3 4 2" xfId="37022" xr:uid="{2ADABAED-F90D-4ADB-9195-7D54E49D9A1E}"/>
    <cellStyle name="Měna 2 3 2 2 2 3 3 5" xfId="14972" xr:uid="{602CD52D-D7F1-4BEB-A5A6-05BE97B1FA7A}"/>
    <cellStyle name="Měna 2 3 2 2 2 3 3 5 2" xfId="41432" xr:uid="{B780AE17-A2B5-4027-8989-E55E86EC9CF6}"/>
    <cellStyle name="Měna 2 3 2 2 2 3 3 6" xfId="19382" xr:uid="{CF7CAEFB-3A45-4824-8699-4132800FE4F9}"/>
    <cellStyle name="Měna 2 3 2 2 2 3 3 6 2" xfId="45842" xr:uid="{00A4C5AA-C14B-49F7-87E6-A6B0AD32365E}"/>
    <cellStyle name="Měna 2 3 2 2 2 3 3 7" xfId="28202" xr:uid="{7007E67E-C5A0-4AC7-A905-D8A9BE168CE2}"/>
    <cellStyle name="Měna 2 3 2 2 2 3 4" xfId="2372" xr:uid="{B1D74CFD-D31E-4E71-B6F9-E7EAF0FF4003}"/>
    <cellStyle name="Měna 2 3 2 2 2 3 4 2" xfId="6782" xr:uid="{922AA627-0C41-4D09-9FBE-0CE231162EF1}"/>
    <cellStyle name="Měna 2 3 2 2 2 3 4 2 2" xfId="24422" xr:uid="{D4906CF7-F8AC-4D93-963D-F4491C11D46F}"/>
    <cellStyle name="Měna 2 3 2 2 2 3 4 2 2 2" xfId="50882" xr:uid="{01668203-72B3-4235-84DB-C25BF034F559}"/>
    <cellStyle name="Měna 2 3 2 2 2 3 4 2 3" xfId="33242" xr:uid="{1AD7B1CC-00BE-4C2D-A8A6-86CD0BBF7283}"/>
    <cellStyle name="Měna 2 3 2 2 2 3 4 3" xfId="11192" xr:uid="{54ED5D4D-74ED-4E56-807F-D36EFFEB057D}"/>
    <cellStyle name="Měna 2 3 2 2 2 3 4 3 2" xfId="37652" xr:uid="{E1EFC57B-AA7F-4AA2-9F88-AAD62BD703AD}"/>
    <cellStyle name="Měna 2 3 2 2 2 3 4 4" xfId="15602" xr:uid="{ED173962-904B-414C-9E21-51E1B768CA7A}"/>
    <cellStyle name="Měna 2 3 2 2 2 3 4 4 2" xfId="42062" xr:uid="{09D75D3D-D05F-47E6-A473-C05CCD92092D}"/>
    <cellStyle name="Měna 2 3 2 2 2 3 4 5" xfId="20012" xr:uid="{D2C1DAA3-5CFB-4D70-A993-C67AB12F23BD}"/>
    <cellStyle name="Měna 2 3 2 2 2 3 4 5 2" xfId="46472" xr:uid="{CD113DAC-D666-4DE3-9D3E-FF6E0F449060}"/>
    <cellStyle name="Měna 2 3 2 2 2 3 4 6" xfId="28832" xr:uid="{BCE150A1-6014-4929-B1FE-00FC165951D1}"/>
    <cellStyle name="Měna 2 3 2 2 2 3 5" xfId="3002" xr:uid="{29BFD9DB-E616-45B8-ABDC-961378B91AB0}"/>
    <cellStyle name="Měna 2 3 2 2 2 3 5 2" xfId="7412" xr:uid="{3245F23B-E481-4DC4-9ACF-D86318FC7DAD}"/>
    <cellStyle name="Měna 2 3 2 2 2 3 5 2 2" xfId="25052" xr:uid="{C303B8A6-ED88-41F1-BEE3-9606B2AE7EA5}"/>
    <cellStyle name="Měna 2 3 2 2 2 3 5 2 2 2" xfId="51512" xr:uid="{E0C0C45A-E19E-4463-844A-432D00A37414}"/>
    <cellStyle name="Měna 2 3 2 2 2 3 5 2 3" xfId="33872" xr:uid="{CEF6EF89-FEEB-45BE-8117-E1F95A3BA8E7}"/>
    <cellStyle name="Měna 2 3 2 2 2 3 5 3" xfId="11822" xr:uid="{6262F157-1C1A-4BBF-ABC6-C989DBE66CA2}"/>
    <cellStyle name="Měna 2 3 2 2 2 3 5 3 2" xfId="38282" xr:uid="{BD7E8C47-35B6-4F8D-B3EC-B6D1A6E15597}"/>
    <cellStyle name="Měna 2 3 2 2 2 3 5 4" xfId="16232" xr:uid="{520A35F2-7B43-4335-BCEA-533E1B2D396D}"/>
    <cellStyle name="Měna 2 3 2 2 2 3 5 4 2" xfId="42692" xr:uid="{2FB93EC5-5EFA-402D-8CF9-0D99DCB24B6A}"/>
    <cellStyle name="Měna 2 3 2 2 2 3 5 5" xfId="20642" xr:uid="{ACCD9524-D98A-4A37-A91C-9101A8442F26}"/>
    <cellStyle name="Měna 2 3 2 2 2 3 5 5 2" xfId="47102" xr:uid="{5DA2BCF6-98AA-4048-97C3-F8E73EFECE72}"/>
    <cellStyle name="Měna 2 3 2 2 2 3 5 6" xfId="29462" xr:uid="{0A4685F2-720E-40C4-8E8D-2C13E8CFB765}"/>
    <cellStyle name="Měna 2 3 2 2 2 3 6" xfId="4892" xr:uid="{247BEF4C-8CFC-4FA6-81E9-238C06BB6646}"/>
    <cellStyle name="Měna 2 3 2 2 2 3 6 2" xfId="22532" xr:uid="{7288B708-17B0-43BC-A03D-56C822A9265B}"/>
    <cellStyle name="Měna 2 3 2 2 2 3 6 2 2" xfId="48992" xr:uid="{15BB5045-052D-43A9-9C05-33A4A0917754}"/>
    <cellStyle name="Měna 2 3 2 2 2 3 6 3" xfId="31352" xr:uid="{FEA5E286-900B-4D42-85D9-2200A8206F3F}"/>
    <cellStyle name="Měna 2 3 2 2 2 3 7" xfId="9302" xr:uid="{C4843178-032F-4737-A186-9CEA36EADA5F}"/>
    <cellStyle name="Měna 2 3 2 2 2 3 7 2" xfId="35762" xr:uid="{2AD50AED-AA85-4B9B-AE26-4BC682054424}"/>
    <cellStyle name="Měna 2 3 2 2 2 3 8" xfId="13712" xr:uid="{DF225B07-3BE4-4BE1-962C-26F1120A76D1}"/>
    <cellStyle name="Měna 2 3 2 2 2 3 8 2" xfId="40172" xr:uid="{DF17BE9D-C46E-447A-A27D-C159D7DE0606}"/>
    <cellStyle name="Měna 2 3 2 2 2 3 9" xfId="18122" xr:uid="{73E85076-9C94-4742-B72E-4CA09E946786}"/>
    <cellStyle name="Měna 2 3 2 2 2 3 9 2" xfId="44582" xr:uid="{D7D1A101-9A57-42EC-AFEA-46D14440E8E9}"/>
    <cellStyle name="Měna 2 3 2 2 2 4" xfId="692" xr:uid="{92124419-938C-4025-8ED0-48CAC9426F01}"/>
    <cellStyle name="Měna 2 3 2 2 2 4 2" xfId="3212" xr:uid="{E2FEE653-664D-417F-BBC6-CCB3892EAAA5}"/>
    <cellStyle name="Měna 2 3 2 2 2 4 2 2" xfId="7622" xr:uid="{4302AA2D-E014-498A-A6F8-2A4889AA6FFA}"/>
    <cellStyle name="Měna 2 3 2 2 2 4 2 2 2" xfId="25262" xr:uid="{B3CB0FF2-DA0E-4F66-BA28-728B293D782B}"/>
    <cellStyle name="Měna 2 3 2 2 2 4 2 2 2 2" xfId="51722" xr:uid="{4366F1F3-378D-46AD-A0C1-3CE1132AEB4D}"/>
    <cellStyle name="Měna 2 3 2 2 2 4 2 2 3" xfId="34082" xr:uid="{22C262A1-E0F8-4755-BCA5-3DAC515DB0FC}"/>
    <cellStyle name="Měna 2 3 2 2 2 4 2 3" xfId="12032" xr:uid="{35016A0A-9DB6-456A-B557-BB376EEAF6B7}"/>
    <cellStyle name="Měna 2 3 2 2 2 4 2 3 2" xfId="38492" xr:uid="{33F71658-0229-43F9-94BD-68BBEF9A153F}"/>
    <cellStyle name="Měna 2 3 2 2 2 4 2 4" xfId="16442" xr:uid="{0E3CB25D-85EB-48F2-A40A-B4A1B3616EBA}"/>
    <cellStyle name="Měna 2 3 2 2 2 4 2 4 2" xfId="42902" xr:uid="{C6D49B8C-4283-429C-94A9-B97EEF808E0B}"/>
    <cellStyle name="Měna 2 3 2 2 2 4 2 5" xfId="20852" xr:uid="{8240DE75-8AED-41D8-8628-1AA37621290B}"/>
    <cellStyle name="Měna 2 3 2 2 2 4 2 5 2" xfId="47312" xr:uid="{365680AE-6644-4CDA-B0F1-1DB848E28F9A}"/>
    <cellStyle name="Měna 2 3 2 2 2 4 2 6" xfId="29672" xr:uid="{AD07F41F-3E73-4566-AA41-1F8D63493DDA}"/>
    <cellStyle name="Měna 2 3 2 2 2 4 3" xfId="5102" xr:uid="{C66339AF-A76E-4293-8CB4-B5CCD5A52041}"/>
    <cellStyle name="Měna 2 3 2 2 2 4 3 2" xfId="22742" xr:uid="{F477CC02-0BC5-412D-9B84-FAC86A388D59}"/>
    <cellStyle name="Měna 2 3 2 2 2 4 3 2 2" xfId="49202" xr:uid="{FA1A4DB0-1998-417E-B0D9-6CA929FE1054}"/>
    <cellStyle name="Měna 2 3 2 2 2 4 3 3" xfId="31562" xr:uid="{EA649648-1BA9-42E9-993E-C14805AC083F}"/>
    <cellStyle name="Měna 2 3 2 2 2 4 4" xfId="9512" xr:uid="{1F74969C-27AA-4212-871D-67BCF76A34FE}"/>
    <cellStyle name="Měna 2 3 2 2 2 4 4 2" xfId="35972" xr:uid="{31D183A4-A376-44DE-BC82-427FF9EAD676}"/>
    <cellStyle name="Měna 2 3 2 2 2 4 5" xfId="13922" xr:uid="{A5F3B273-C632-4A8E-A95B-AF55DE73EA7F}"/>
    <cellStyle name="Měna 2 3 2 2 2 4 5 2" xfId="40382" xr:uid="{1B1CF3A0-7731-4F45-B5C9-BF7D05FC3186}"/>
    <cellStyle name="Měna 2 3 2 2 2 4 6" xfId="18332" xr:uid="{34132068-1D5B-40E0-BDB3-8E23F3BD764D}"/>
    <cellStyle name="Měna 2 3 2 2 2 4 6 2" xfId="44792" xr:uid="{2B3E09B3-72F6-40D4-AD79-F2B13EF20BA0}"/>
    <cellStyle name="Měna 2 3 2 2 2 4 7" xfId="27152" xr:uid="{1B38151D-E6FA-4B57-8999-72EDFA268F73}"/>
    <cellStyle name="Měna 2 3 2 2 2 5" xfId="1322" xr:uid="{4325B732-F421-4DBA-8DC2-D5DD11927CD8}"/>
    <cellStyle name="Měna 2 3 2 2 2 5 2" xfId="3842" xr:uid="{C8ADA107-1833-4C4D-B82D-B8BE7B4D1E5B}"/>
    <cellStyle name="Měna 2 3 2 2 2 5 2 2" xfId="8252" xr:uid="{EC307697-8066-4FC8-81FB-D5298D8D75B1}"/>
    <cellStyle name="Měna 2 3 2 2 2 5 2 2 2" xfId="25892" xr:uid="{C6689DCD-E432-46C5-9D3A-14D5C7F17115}"/>
    <cellStyle name="Měna 2 3 2 2 2 5 2 2 2 2" xfId="52352" xr:uid="{CBCC0A86-5F40-4B38-AC6D-7B49B0414345}"/>
    <cellStyle name="Měna 2 3 2 2 2 5 2 2 3" xfId="34712" xr:uid="{8D5708E7-4C8C-45C7-BB70-73D93D6E6D23}"/>
    <cellStyle name="Měna 2 3 2 2 2 5 2 3" xfId="12662" xr:uid="{0E5499B3-F702-4567-A244-3B8E30416410}"/>
    <cellStyle name="Měna 2 3 2 2 2 5 2 3 2" xfId="39122" xr:uid="{7AE5084A-9E37-4596-A560-5C3589530E20}"/>
    <cellStyle name="Měna 2 3 2 2 2 5 2 4" xfId="17072" xr:uid="{C91BA289-F21A-4E3C-8E3E-AE4120AA8BE4}"/>
    <cellStyle name="Měna 2 3 2 2 2 5 2 4 2" xfId="43532" xr:uid="{DB2B8D11-3CDA-497A-A7B2-35ADB68D6161}"/>
    <cellStyle name="Měna 2 3 2 2 2 5 2 5" xfId="21482" xr:uid="{3D137A78-1E47-44FA-8851-9A23A50FC20B}"/>
    <cellStyle name="Měna 2 3 2 2 2 5 2 5 2" xfId="47942" xr:uid="{99C998D2-4985-4E18-B50A-472BD15E94E5}"/>
    <cellStyle name="Měna 2 3 2 2 2 5 2 6" xfId="30302" xr:uid="{8BD4E8FA-73CF-44F6-993B-34B316791892}"/>
    <cellStyle name="Měna 2 3 2 2 2 5 3" xfId="5732" xr:uid="{CD558151-B794-4EFA-88CC-7A2EA5131681}"/>
    <cellStyle name="Měna 2 3 2 2 2 5 3 2" xfId="23372" xr:uid="{EE7CADEE-DCAE-4853-B461-2AA9418E98B3}"/>
    <cellStyle name="Měna 2 3 2 2 2 5 3 2 2" xfId="49832" xr:uid="{AC219168-F3BD-4BE6-A4F3-4AF5FA6325A6}"/>
    <cellStyle name="Měna 2 3 2 2 2 5 3 3" xfId="32192" xr:uid="{0C86AE70-E89B-4BFD-BA61-C3A234187989}"/>
    <cellStyle name="Měna 2 3 2 2 2 5 4" xfId="10142" xr:uid="{8468E093-AA55-4F9C-B41C-027250367AF4}"/>
    <cellStyle name="Měna 2 3 2 2 2 5 4 2" xfId="36602" xr:uid="{E0767ADA-D849-4F11-A0E8-4902C3A0758B}"/>
    <cellStyle name="Měna 2 3 2 2 2 5 5" xfId="14552" xr:uid="{6845E282-412E-46E9-A1CA-9983C37BB62C}"/>
    <cellStyle name="Měna 2 3 2 2 2 5 5 2" xfId="41012" xr:uid="{80632362-C384-4039-823D-D279AAFCC2D1}"/>
    <cellStyle name="Měna 2 3 2 2 2 5 6" xfId="18962" xr:uid="{7ACC245D-DACD-4A85-908C-9B23805718D6}"/>
    <cellStyle name="Měna 2 3 2 2 2 5 6 2" xfId="45422" xr:uid="{520EE35D-6A2A-492C-807E-EA2DDB3DBF83}"/>
    <cellStyle name="Měna 2 3 2 2 2 5 7" xfId="27782" xr:uid="{2B919237-36D3-4CC7-99DF-9804F4A7A3FA}"/>
    <cellStyle name="Měna 2 3 2 2 2 6" xfId="1952" xr:uid="{92012894-4770-4E96-B562-F696DFF4E26B}"/>
    <cellStyle name="Měna 2 3 2 2 2 6 2" xfId="6362" xr:uid="{9AD3400A-D39C-41AC-B867-CF60F2BB2254}"/>
    <cellStyle name="Měna 2 3 2 2 2 6 2 2" xfId="24002" xr:uid="{776C1BDB-5A8C-4BAC-9764-2B08A913C8D0}"/>
    <cellStyle name="Měna 2 3 2 2 2 6 2 2 2" xfId="50462" xr:uid="{25CBCD2C-EDC1-42E0-A0F6-5C1FACA249A6}"/>
    <cellStyle name="Měna 2 3 2 2 2 6 2 3" xfId="32822" xr:uid="{C9A3C3E3-2707-47BB-8D9D-71C47D72F9C8}"/>
    <cellStyle name="Měna 2 3 2 2 2 6 3" xfId="10772" xr:uid="{48020638-7384-4E31-A088-B246EAB9D6D5}"/>
    <cellStyle name="Měna 2 3 2 2 2 6 3 2" xfId="37232" xr:uid="{8505F402-0F2F-4BAB-942F-016AE5D67BDC}"/>
    <cellStyle name="Měna 2 3 2 2 2 6 4" xfId="15182" xr:uid="{15BB4FB1-2399-40DC-AA9F-9AC7C5FBB145}"/>
    <cellStyle name="Měna 2 3 2 2 2 6 4 2" xfId="41642" xr:uid="{357A4170-64E2-4292-870B-F9441E8F304D}"/>
    <cellStyle name="Měna 2 3 2 2 2 6 5" xfId="19592" xr:uid="{5EE48643-7579-4F2D-9A9A-32584A4AAF90}"/>
    <cellStyle name="Měna 2 3 2 2 2 6 5 2" xfId="46052" xr:uid="{5942F129-B0CC-43E1-9BD6-867258D42FB3}"/>
    <cellStyle name="Měna 2 3 2 2 2 6 6" xfId="28412" xr:uid="{2673F043-1A07-4A35-A49B-36D8E9A19F20}"/>
    <cellStyle name="Měna 2 3 2 2 2 7" xfId="2582" xr:uid="{CA4D73E4-D5B6-4F00-95C2-C10E39A22A64}"/>
    <cellStyle name="Měna 2 3 2 2 2 7 2" xfId="6992" xr:uid="{15F0A71E-7392-4D62-9A50-D61F7957AB5C}"/>
    <cellStyle name="Měna 2 3 2 2 2 7 2 2" xfId="24632" xr:uid="{4D2D8F83-0BE8-4517-BD9A-909C92C225DB}"/>
    <cellStyle name="Měna 2 3 2 2 2 7 2 2 2" xfId="51092" xr:uid="{E152B803-F3CE-4C25-B4DA-534EB7563897}"/>
    <cellStyle name="Měna 2 3 2 2 2 7 2 3" xfId="33452" xr:uid="{4542E182-5ECE-4610-AF8D-96D1B20C84C4}"/>
    <cellStyle name="Měna 2 3 2 2 2 7 3" xfId="11402" xr:uid="{E738EAA6-0D85-42E2-9AF1-F2CF32D7A941}"/>
    <cellStyle name="Měna 2 3 2 2 2 7 3 2" xfId="37862" xr:uid="{47BDFDE4-5603-4AE8-A0D1-FA35CDFDDC57}"/>
    <cellStyle name="Měna 2 3 2 2 2 7 4" xfId="15812" xr:uid="{D453F291-BC1D-4BD1-BDD2-8E2E164E7901}"/>
    <cellStyle name="Měna 2 3 2 2 2 7 4 2" xfId="42272" xr:uid="{978FAFBA-0B13-4FB9-A63E-0C8DA5D4B72C}"/>
    <cellStyle name="Měna 2 3 2 2 2 7 5" xfId="20222" xr:uid="{DA16618D-9249-45C1-B8BB-E03165F781D6}"/>
    <cellStyle name="Měna 2 3 2 2 2 7 5 2" xfId="46682" xr:uid="{E1B70195-05FA-4301-A12C-78ADE8A4A323}"/>
    <cellStyle name="Měna 2 3 2 2 2 7 6" xfId="29042" xr:uid="{3685EC78-D6A5-468C-BB35-2DD1717C8CC0}"/>
    <cellStyle name="Měna 2 3 2 2 2 8" xfId="4472" xr:uid="{8E7E3B65-6D22-49B0-8A04-BE5C6F14525A}"/>
    <cellStyle name="Měna 2 3 2 2 2 8 2" xfId="22112" xr:uid="{D316CA53-0FCF-49BC-8BAE-D0F8EF46052A}"/>
    <cellStyle name="Měna 2 3 2 2 2 8 2 2" xfId="48572" xr:uid="{1EB83B72-6815-4983-9FC1-A8057D0BD108}"/>
    <cellStyle name="Měna 2 3 2 2 2 8 3" xfId="30932" xr:uid="{236B5979-FC07-4CCE-8BB2-03F93F1B925C}"/>
    <cellStyle name="Měna 2 3 2 2 2 9" xfId="8882" xr:uid="{FEC4F09F-AA80-4E8F-B28B-19289F2CD70B}"/>
    <cellStyle name="Měna 2 3 2 2 2 9 2" xfId="35342" xr:uid="{B1B147A7-0AF9-4962-BCE0-1AA8120692A5}"/>
    <cellStyle name="Měna 2 3 2 2 3" xfId="103" xr:uid="{813D4D1D-76D1-487B-BAB4-DDBBE4D39F7F}"/>
    <cellStyle name="Měna 2 3 2 2 3 10" xfId="13334" xr:uid="{8051C509-3161-4DE3-ADDF-06D20CECA43D}"/>
    <cellStyle name="Měna 2 3 2 2 3 10 2" xfId="39794" xr:uid="{D74FE6C5-0D01-4624-AC1C-202559BF00F7}"/>
    <cellStyle name="Měna 2 3 2 2 3 11" xfId="17744" xr:uid="{E5E4A131-E1B1-473B-905D-C7E4A2D218D4}"/>
    <cellStyle name="Měna 2 3 2 2 3 11 2" xfId="44204" xr:uid="{452A2E99-E428-4C50-ADF4-B03DE31748D3}"/>
    <cellStyle name="Měna 2 3 2 2 3 12" xfId="26564" xr:uid="{4E685529-8662-42B0-9607-4D200171F279}"/>
    <cellStyle name="Měna 2 3 2 2 3 2" xfId="314" xr:uid="{A37A8314-07BD-4E5A-A92A-548359B6833B}"/>
    <cellStyle name="Měna 2 3 2 2 3 2 10" xfId="26774" xr:uid="{E3BCEFA1-F91C-4C74-B3A4-F0B9F9332807}"/>
    <cellStyle name="Měna 2 3 2 2 3 2 2" xfId="944" xr:uid="{58F2A152-D9FD-482F-B5D0-BFD1FCDF320C}"/>
    <cellStyle name="Měna 2 3 2 2 3 2 2 2" xfId="3464" xr:uid="{911DF21A-DEC6-4C57-BCC4-8FEF60C4BD0F}"/>
    <cellStyle name="Měna 2 3 2 2 3 2 2 2 2" xfId="7874" xr:uid="{3B49A4D9-9056-42A2-91B9-3C2D9B296F58}"/>
    <cellStyle name="Měna 2 3 2 2 3 2 2 2 2 2" xfId="25514" xr:uid="{1EE2FB8B-7373-4B88-9898-9AA433C2658A}"/>
    <cellStyle name="Měna 2 3 2 2 3 2 2 2 2 2 2" xfId="51974" xr:uid="{D3FA2652-FFD5-409F-87CB-E603F588BD46}"/>
    <cellStyle name="Měna 2 3 2 2 3 2 2 2 2 3" xfId="34334" xr:uid="{A1F7B94B-5EAC-4B62-A2C6-847913B5FE9B}"/>
    <cellStyle name="Měna 2 3 2 2 3 2 2 2 3" xfId="12284" xr:uid="{C1701695-92A9-452F-9846-A4868CE161E0}"/>
    <cellStyle name="Měna 2 3 2 2 3 2 2 2 3 2" xfId="38744" xr:uid="{781ED9DA-8102-4B44-8A80-EACF04170BD0}"/>
    <cellStyle name="Měna 2 3 2 2 3 2 2 2 4" xfId="16694" xr:uid="{C93A7A30-38E7-42D4-B7F1-CEE038C3C41E}"/>
    <cellStyle name="Měna 2 3 2 2 3 2 2 2 4 2" xfId="43154" xr:uid="{3452B8B0-98E4-440D-B3A1-C1BFCEAA2FF7}"/>
    <cellStyle name="Měna 2 3 2 2 3 2 2 2 5" xfId="21104" xr:uid="{8FB21970-FE5A-470A-9460-3AB7FB3C2881}"/>
    <cellStyle name="Měna 2 3 2 2 3 2 2 2 5 2" xfId="47564" xr:uid="{502DE81A-ED9E-42B8-AF45-FB98F9F4EF90}"/>
    <cellStyle name="Měna 2 3 2 2 3 2 2 2 6" xfId="29924" xr:uid="{6BF488B6-5F8F-417D-BEAA-7EAE1A388E09}"/>
    <cellStyle name="Měna 2 3 2 2 3 2 2 3" xfId="5354" xr:uid="{6C178234-B6B8-47A7-BC47-D3F394861BD1}"/>
    <cellStyle name="Měna 2 3 2 2 3 2 2 3 2" xfId="22994" xr:uid="{B6CF07C1-9367-4BCA-B72A-A21034022EC1}"/>
    <cellStyle name="Měna 2 3 2 2 3 2 2 3 2 2" xfId="49454" xr:uid="{78466DD6-E15F-49C1-9C50-A402AC48A71F}"/>
    <cellStyle name="Měna 2 3 2 2 3 2 2 3 3" xfId="31814" xr:uid="{B0CA8065-AFEF-45D0-964D-619B4CBC3FFC}"/>
    <cellStyle name="Měna 2 3 2 2 3 2 2 4" xfId="9764" xr:uid="{0C5B167D-F4F5-4651-B573-F7BCCC0EDE38}"/>
    <cellStyle name="Měna 2 3 2 2 3 2 2 4 2" xfId="36224" xr:uid="{36227206-C395-4F5B-96B3-5A7A7AC43796}"/>
    <cellStyle name="Měna 2 3 2 2 3 2 2 5" xfId="14174" xr:uid="{CF016706-3F5D-42BE-94BB-9AE82091516A}"/>
    <cellStyle name="Měna 2 3 2 2 3 2 2 5 2" xfId="40634" xr:uid="{7FDF24F8-5364-4BA8-BE8D-5ACE4DE5ED36}"/>
    <cellStyle name="Měna 2 3 2 2 3 2 2 6" xfId="18584" xr:uid="{A14167EF-6179-4FAD-BCD8-B5A55595D1A5}"/>
    <cellStyle name="Měna 2 3 2 2 3 2 2 6 2" xfId="45044" xr:uid="{08BEB7A6-9E71-4B30-84EC-A2C10A35E70C}"/>
    <cellStyle name="Měna 2 3 2 2 3 2 2 7" xfId="27404" xr:uid="{F3E4896D-8BE3-4172-930A-352FEECADE36}"/>
    <cellStyle name="Měna 2 3 2 2 3 2 3" xfId="1574" xr:uid="{FBE65ADE-67EC-4F76-A75B-7CE7A0089D35}"/>
    <cellStyle name="Měna 2 3 2 2 3 2 3 2" xfId="4094" xr:uid="{0C9D4239-179C-421A-AEC1-F0968D1DCD61}"/>
    <cellStyle name="Měna 2 3 2 2 3 2 3 2 2" xfId="8504" xr:uid="{8F61E272-0332-4475-B66A-9C2C1B9866AF}"/>
    <cellStyle name="Měna 2 3 2 2 3 2 3 2 2 2" xfId="26144" xr:uid="{5A1ABE5A-D7DA-4264-9620-E3412C827447}"/>
    <cellStyle name="Měna 2 3 2 2 3 2 3 2 2 2 2" xfId="52604" xr:uid="{D8E94317-79B7-4AE4-969A-8FC2B74DECE0}"/>
    <cellStyle name="Měna 2 3 2 2 3 2 3 2 2 3" xfId="34964" xr:uid="{6DA98559-F0F3-46F9-8DE4-012B6766E553}"/>
    <cellStyle name="Měna 2 3 2 2 3 2 3 2 3" xfId="12914" xr:uid="{C426387C-85E8-4B9C-9387-1B5ADB1C5DD1}"/>
    <cellStyle name="Měna 2 3 2 2 3 2 3 2 3 2" xfId="39374" xr:uid="{A9C34EDC-38CE-422E-8821-FDD0145033C1}"/>
    <cellStyle name="Měna 2 3 2 2 3 2 3 2 4" xfId="17324" xr:uid="{49090A6B-3C4E-4F2D-A956-B4805565C525}"/>
    <cellStyle name="Měna 2 3 2 2 3 2 3 2 4 2" xfId="43784" xr:uid="{B6F5281D-9D28-4DD8-BACA-D2CECE671978}"/>
    <cellStyle name="Měna 2 3 2 2 3 2 3 2 5" xfId="21734" xr:uid="{45D92B34-F769-4644-9B5F-B261012100C3}"/>
    <cellStyle name="Měna 2 3 2 2 3 2 3 2 5 2" xfId="48194" xr:uid="{ABA75B9D-424E-4E8E-B2E9-2795622E8C4D}"/>
    <cellStyle name="Měna 2 3 2 2 3 2 3 2 6" xfId="30554" xr:uid="{176C893D-91F6-4484-A58C-9E63AC5F9BB0}"/>
    <cellStyle name="Měna 2 3 2 2 3 2 3 3" xfId="5984" xr:uid="{A9DDFA8F-36C4-4580-BED6-C3D25C15B06D}"/>
    <cellStyle name="Měna 2 3 2 2 3 2 3 3 2" xfId="23624" xr:uid="{838F298A-9022-4F45-AD41-852D99E71F34}"/>
    <cellStyle name="Měna 2 3 2 2 3 2 3 3 2 2" xfId="50084" xr:uid="{8F702E30-2593-47AE-9679-A00C0DBE81D4}"/>
    <cellStyle name="Měna 2 3 2 2 3 2 3 3 3" xfId="32444" xr:uid="{59F5426E-A718-4E92-A0C0-DF60598290BC}"/>
    <cellStyle name="Měna 2 3 2 2 3 2 3 4" xfId="10394" xr:uid="{68E30D1C-2B78-404B-9C6E-55858DA73360}"/>
    <cellStyle name="Měna 2 3 2 2 3 2 3 4 2" xfId="36854" xr:uid="{AF992ECB-592D-40A8-B089-27E8B2F049EB}"/>
    <cellStyle name="Měna 2 3 2 2 3 2 3 5" xfId="14804" xr:uid="{5ED9F07D-38A6-4C9D-87FA-EA3DB0873ABF}"/>
    <cellStyle name="Měna 2 3 2 2 3 2 3 5 2" xfId="41264" xr:uid="{344EBF9F-2A1B-4A1E-959F-ABEAC537D1F8}"/>
    <cellStyle name="Měna 2 3 2 2 3 2 3 6" xfId="19214" xr:uid="{016BDC20-2B26-471A-A4A9-47A0ADA460B0}"/>
    <cellStyle name="Měna 2 3 2 2 3 2 3 6 2" xfId="45674" xr:uid="{C2BB205B-3F68-4D12-8229-80488B35124E}"/>
    <cellStyle name="Měna 2 3 2 2 3 2 3 7" xfId="28034" xr:uid="{885911B1-DC6D-496C-B2A2-B00F339B0F64}"/>
    <cellStyle name="Měna 2 3 2 2 3 2 4" xfId="2204" xr:uid="{8CFA131E-EC5A-4FC0-B224-9F0F19A6F71C}"/>
    <cellStyle name="Měna 2 3 2 2 3 2 4 2" xfId="6614" xr:uid="{473E31A8-040E-4899-A729-0B4229C24457}"/>
    <cellStyle name="Měna 2 3 2 2 3 2 4 2 2" xfId="24254" xr:uid="{E20BC369-5F40-4238-894E-C4101A54C941}"/>
    <cellStyle name="Měna 2 3 2 2 3 2 4 2 2 2" xfId="50714" xr:uid="{6739F389-64B2-419D-9F0C-BFF7BE3AEB46}"/>
    <cellStyle name="Měna 2 3 2 2 3 2 4 2 3" xfId="33074" xr:uid="{7C708680-D8A0-4539-AEE2-672486613B4B}"/>
    <cellStyle name="Měna 2 3 2 2 3 2 4 3" xfId="11024" xr:uid="{CA02241A-2472-4D47-89B1-B541B2EDBC62}"/>
    <cellStyle name="Měna 2 3 2 2 3 2 4 3 2" xfId="37484" xr:uid="{3D54F909-F84A-4524-A73A-5477AA30ACEE}"/>
    <cellStyle name="Měna 2 3 2 2 3 2 4 4" xfId="15434" xr:uid="{4BFAF470-2696-4710-9244-B268D29434A5}"/>
    <cellStyle name="Měna 2 3 2 2 3 2 4 4 2" xfId="41894" xr:uid="{7B7F685F-1AEC-4EE4-9D97-604E2083FBA8}"/>
    <cellStyle name="Měna 2 3 2 2 3 2 4 5" xfId="19844" xr:uid="{7A3AD952-004A-4E1A-B7F5-E3B05546EF08}"/>
    <cellStyle name="Měna 2 3 2 2 3 2 4 5 2" xfId="46304" xr:uid="{3E2ACCD4-6D55-480D-ACD8-E6E99E9C4175}"/>
    <cellStyle name="Měna 2 3 2 2 3 2 4 6" xfId="28664" xr:uid="{D148B195-A7DB-40B3-AD82-1528A5275C01}"/>
    <cellStyle name="Měna 2 3 2 2 3 2 5" xfId="2834" xr:uid="{F401ADC1-768F-431E-A38E-796529AFBF44}"/>
    <cellStyle name="Měna 2 3 2 2 3 2 5 2" xfId="7244" xr:uid="{9D27ABFC-019E-4614-9342-E5ABB0CA8F26}"/>
    <cellStyle name="Měna 2 3 2 2 3 2 5 2 2" xfId="24884" xr:uid="{FFF57931-0A0F-4ED5-A86C-4A7E4DE1CD1D}"/>
    <cellStyle name="Měna 2 3 2 2 3 2 5 2 2 2" xfId="51344" xr:uid="{5A512CA3-74DE-41C5-BA07-ACF0E91CBF08}"/>
    <cellStyle name="Měna 2 3 2 2 3 2 5 2 3" xfId="33704" xr:uid="{2A60752F-2EEA-446C-96AC-22F3D0D8FBAB}"/>
    <cellStyle name="Měna 2 3 2 2 3 2 5 3" xfId="11654" xr:uid="{57BB2FB8-E1EF-4550-B86A-0F7BE09D5A67}"/>
    <cellStyle name="Měna 2 3 2 2 3 2 5 3 2" xfId="38114" xr:uid="{A302C23D-6A82-4647-9961-A3A298AE2BCB}"/>
    <cellStyle name="Měna 2 3 2 2 3 2 5 4" xfId="16064" xr:uid="{EDCD3E5D-B95C-49D6-A3E8-132C5FBFDA55}"/>
    <cellStyle name="Měna 2 3 2 2 3 2 5 4 2" xfId="42524" xr:uid="{04865B84-4BE4-4BBB-BF3B-4C10D57420A0}"/>
    <cellStyle name="Měna 2 3 2 2 3 2 5 5" xfId="20474" xr:uid="{8CC3758E-BC07-4935-A9A1-EC7E82717393}"/>
    <cellStyle name="Měna 2 3 2 2 3 2 5 5 2" xfId="46934" xr:uid="{CF9D194E-90D0-4BA3-843C-7F69C4BEAA81}"/>
    <cellStyle name="Měna 2 3 2 2 3 2 5 6" xfId="29294" xr:uid="{B3CC5CDA-499A-4EEE-89D2-2F7E4E5134E9}"/>
    <cellStyle name="Měna 2 3 2 2 3 2 6" xfId="4724" xr:uid="{6737C914-C209-4D94-A896-6AB973593B0A}"/>
    <cellStyle name="Měna 2 3 2 2 3 2 6 2" xfId="22364" xr:uid="{CB7BC35E-F99B-4456-B7BE-76E3EEBD0C21}"/>
    <cellStyle name="Měna 2 3 2 2 3 2 6 2 2" xfId="48824" xr:uid="{2A232720-2C96-435C-B366-EEADE790B437}"/>
    <cellStyle name="Měna 2 3 2 2 3 2 6 3" xfId="31184" xr:uid="{C918EEBE-AB6D-453B-BC3E-FDA9D94E9FC8}"/>
    <cellStyle name="Měna 2 3 2 2 3 2 7" xfId="9134" xr:uid="{A8F5A132-6EBA-4AAB-8150-4D79B7055052}"/>
    <cellStyle name="Měna 2 3 2 2 3 2 7 2" xfId="35594" xr:uid="{8F03419B-12D8-4DB5-B1E5-C5A5E5E0BD7F}"/>
    <cellStyle name="Měna 2 3 2 2 3 2 8" xfId="13544" xr:uid="{0200705D-C95A-4327-AA1B-19D27BBF5EF0}"/>
    <cellStyle name="Měna 2 3 2 2 3 2 8 2" xfId="40004" xr:uid="{C28F3672-7A28-43B8-BC14-2D71F21B9A91}"/>
    <cellStyle name="Měna 2 3 2 2 3 2 9" xfId="17954" xr:uid="{4EBAB16B-B936-48F6-AF55-03016EBEBD75}"/>
    <cellStyle name="Měna 2 3 2 2 3 2 9 2" xfId="44414" xr:uid="{A50BF756-43D5-4CB4-B6B5-EE0878D837B3}"/>
    <cellStyle name="Měna 2 3 2 2 3 3" xfId="524" xr:uid="{85D0BA9C-F0BA-4576-9236-09B42F7C5352}"/>
    <cellStyle name="Měna 2 3 2 2 3 3 10" xfId="26984" xr:uid="{0494703F-1321-4BE5-8F65-7E8BB725E117}"/>
    <cellStyle name="Měna 2 3 2 2 3 3 2" xfId="1154" xr:uid="{8F111CB8-8490-4BDD-9F01-98B2F5BFCC48}"/>
    <cellStyle name="Měna 2 3 2 2 3 3 2 2" xfId="3674" xr:uid="{105DE1B8-3848-49DC-9401-1D45D3A311AD}"/>
    <cellStyle name="Měna 2 3 2 2 3 3 2 2 2" xfId="8084" xr:uid="{96CCA47F-2239-42FE-8994-193A71101671}"/>
    <cellStyle name="Měna 2 3 2 2 3 3 2 2 2 2" xfId="25724" xr:uid="{FF85B7BA-28C1-4A66-B342-E7A546DBDCC3}"/>
    <cellStyle name="Měna 2 3 2 2 3 3 2 2 2 2 2" xfId="52184" xr:uid="{879F5377-E6A3-4605-9EF7-F9ABC7DEA3DE}"/>
    <cellStyle name="Měna 2 3 2 2 3 3 2 2 2 3" xfId="34544" xr:uid="{175871ED-B497-4D15-8835-D3070800F5C4}"/>
    <cellStyle name="Měna 2 3 2 2 3 3 2 2 3" xfId="12494" xr:uid="{AFF51CC2-2DA7-40F8-87FE-2F2354F15AA8}"/>
    <cellStyle name="Měna 2 3 2 2 3 3 2 2 3 2" xfId="38954" xr:uid="{993019D1-3ADB-410A-AE3D-EE0F47EFC6FD}"/>
    <cellStyle name="Měna 2 3 2 2 3 3 2 2 4" xfId="16904" xr:uid="{28167B89-BEF6-4D46-8D88-829EA2F155B6}"/>
    <cellStyle name="Měna 2 3 2 2 3 3 2 2 4 2" xfId="43364" xr:uid="{D7EB333C-0633-408C-B5CC-FFC0C87F9BB4}"/>
    <cellStyle name="Měna 2 3 2 2 3 3 2 2 5" xfId="21314" xr:uid="{D13A80B2-B687-456E-8A8F-A8857EA9D772}"/>
    <cellStyle name="Měna 2 3 2 2 3 3 2 2 5 2" xfId="47774" xr:uid="{73788D5A-03F7-4AFB-AC64-E78B43109895}"/>
    <cellStyle name="Měna 2 3 2 2 3 3 2 2 6" xfId="30134" xr:uid="{9396388B-E780-420E-B442-F5AD713A0235}"/>
    <cellStyle name="Měna 2 3 2 2 3 3 2 3" xfId="5564" xr:uid="{43ABB5A3-5104-4B5C-A79C-5D482549B2A2}"/>
    <cellStyle name="Měna 2 3 2 2 3 3 2 3 2" xfId="23204" xr:uid="{E9BD7543-61C6-4EFB-BF03-78B38124802F}"/>
    <cellStyle name="Měna 2 3 2 2 3 3 2 3 2 2" xfId="49664" xr:uid="{2FEB8EE7-F6F9-4E70-B2E8-5CF13410F83E}"/>
    <cellStyle name="Měna 2 3 2 2 3 3 2 3 3" xfId="32024" xr:uid="{A373545F-6189-4552-8624-842DE977B839}"/>
    <cellStyle name="Měna 2 3 2 2 3 3 2 4" xfId="9974" xr:uid="{953056B2-4926-4DCC-B5CE-1621CF2115F4}"/>
    <cellStyle name="Měna 2 3 2 2 3 3 2 4 2" xfId="36434" xr:uid="{9472EB31-D511-4542-A23C-70858C0C8AD6}"/>
    <cellStyle name="Měna 2 3 2 2 3 3 2 5" xfId="14384" xr:uid="{612189BF-5EC5-4466-A629-BE113603E8C9}"/>
    <cellStyle name="Měna 2 3 2 2 3 3 2 5 2" xfId="40844" xr:uid="{E529EF6D-B87E-4D52-8F61-F4B34B133670}"/>
    <cellStyle name="Měna 2 3 2 2 3 3 2 6" xfId="18794" xr:uid="{25C3599F-2C0B-405B-A0CB-FE191D543742}"/>
    <cellStyle name="Měna 2 3 2 2 3 3 2 6 2" xfId="45254" xr:uid="{535EA79A-FDB4-4B9A-B6E1-B5C78CA7E0A4}"/>
    <cellStyle name="Měna 2 3 2 2 3 3 2 7" xfId="27614" xr:uid="{1BB50574-9905-40B0-9027-7FB58B5E526D}"/>
    <cellStyle name="Měna 2 3 2 2 3 3 3" xfId="1784" xr:uid="{7025AF6B-A693-41D6-A5A3-F5D7F10FACD0}"/>
    <cellStyle name="Měna 2 3 2 2 3 3 3 2" xfId="4304" xr:uid="{F789993B-DB8C-43DD-9D49-76144E31E811}"/>
    <cellStyle name="Měna 2 3 2 2 3 3 3 2 2" xfId="8714" xr:uid="{31C008C5-1162-4B9A-AC79-B59042180806}"/>
    <cellStyle name="Měna 2 3 2 2 3 3 3 2 2 2" xfId="26354" xr:uid="{FF0F4E32-60F5-4EFA-A706-1ED867D3AA14}"/>
    <cellStyle name="Měna 2 3 2 2 3 3 3 2 2 2 2" xfId="52814" xr:uid="{06F4877F-3961-44D9-873B-235519D14F0C}"/>
    <cellStyle name="Měna 2 3 2 2 3 3 3 2 2 3" xfId="35174" xr:uid="{EC97AE9D-0912-4C7F-B512-6B5D7DB4F470}"/>
    <cellStyle name="Měna 2 3 2 2 3 3 3 2 3" xfId="13124" xr:uid="{A3B94277-8984-4FBC-8A31-B40DE3CA5DC5}"/>
    <cellStyle name="Měna 2 3 2 2 3 3 3 2 3 2" xfId="39584" xr:uid="{5E09860C-D4F5-4954-A213-E9297B821203}"/>
    <cellStyle name="Měna 2 3 2 2 3 3 3 2 4" xfId="17534" xr:uid="{7328B2E1-A5A2-4038-85DA-5A87CCA49B35}"/>
    <cellStyle name="Měna 2 3 2 2 3 3 3 2 4 2" xfId="43994" xr:uid="{00E35EA9-7A6B-4940-803F-1B746976AA8C}"/>
    <cellStyle name="Měna 2 3 2 2 3 3 3 2 5" xfId="21944" xr:uid="{83856017-6AA3-4BF8-A965-7FB259F6B600}"/>
    <cellStyle name="Měna 2 3 2 2 3 3 3 2 5 2" xfId="48404" xr:uid="{B9752C86-2E4A-4A0B-8C70-2D65528485EB}"/>
    <cellStyle name="Měna 2 3 2 2 3 3 3 2 6" xfId="30764" xr:uid="{DA66F081-5873-4CF4-B8C7-13971FB35783}"/>
    <cellStyle name="Měna 2 3 2 2 3 3 3 3" xfId="6194" xr:uid="{5CA6B984-1F84-4BB2-A635-02A05D62F860}"/>
    <cellStyle name="Měna 2 3 2 2 3 3 3 3 2" xfId="23834" xr:uid="{38AA8A77-E631-4FAE-8244-3901EF275D0F}"/>
    <cellStyle name="Měna 2 3 2 2 3 3 3 3 2 2" xfId="50294" xr:uid="{80F0D373-DFAB-4AB7-BC5A-AF678CF6D8B4}"/>
    <cellStyle name="Měna 2 3 2 2 3 3 3 3 3" xfId="32654" xr:uid="{969917B4-A2D2-4E47-890F-AB26CCE9CCD9}"/>
    <cellStyle name="Měna 2 3 2 2 3 3 3 4" xfId="10604" xr:uid="{BDB63FB1-1343-4680-B7BB-67F5871114C2}"/>
    <cellStyle name="Měna 2 3 2 2 3 3 3 4 2" xfId="37064" xr:uid="{3FC0BC0A-E4F1-4A8C-BBE3-821D357C7640}"/>
    <cellStyle name="Měna 2 3 2 2 3 3 3 5" xfId="15014" xr:uid="{6D278735-82CA-4451-8C37-35DB37D9EC60}"/>
    <cellStyle name="Měna 2 3 2 2 3 3 3 5 2" xfId="41474" xr:uid="{701B2195-361B-472C-9275-540FB1E1BF1F}"/>
    <cellStyle name="Měna 2 3 2 2 3 3 3 6" xfId="19424" xr:uid="{BB1118CC-E414-487D-A77C-ADED81CC3811}"/>
    <cellStyle name="Měna 2 3 2 2 3 3 3 6 2" xfId="45884" xr:uid="{749DDBF4-503C-4A3E-8DF8-401E629DA0C8}"/>
    <cellStyle name="Měna 2 3 2 2 3 3 3 7" xfId="28244" xr:uid="{3907498A-CE33-4816-BD5F-92E64006048C}"/>
    <cellStyle name="Měna 2 3 2 2 3 3 4" xfId="2414" xr:uid="{D3E6432F-8770-421D-954A-FE7B662D9BC6}"/>
    <cellStyle name="Měna 2 3 2 2 3 3 4 2" xfId="6824" xr:uid="{AEF0558F-14AF-46D1-A07E-A4C456559669}"/>
    <cellStyle name="Měna 2 3 2 2 3 3 4 2 2" xfId="24464" xr:uid="{88C68FF6-946F-4D9F-B75B-8DE812B422ED}"/>
    <cellStyle name="Měna 2 3 2 2 3 3 4 2 2 2" xfId="50924" xr:uid="{097AFB7C-1954-46D4-8D33-05D0F5A54273}"/>
    <cellStyle name="Měna 2 3 2 2 3 3 4 2 3" xfId="33284" xr:uid="{4D30D26D-3C54-459C-8680-52BE81E59699}"/>
    <cellStyle name="Měna 2 3 2 2 3 3 4 3" xfId="11234" xr:uid="{B71DFE97-E7A4-4752-BA1F-03725C9877D7}"/>
    <cellStyle name="Měna 2 3 2 2 3 3 4 3 2" xfId="37694" xr:uid="{84840DBF-1119-4B4E-A50B-7EB6E62D99DA}"/>
    <cellStyle name="Měna 2 3 2 2 3 3 4 4" xfId="15644" xr:uid="{4B82A927-2124-4812-B2CF-1EF173699A9A}"/>
    <cellStyle name="Měna 2 3 2 2 3 3 4 4 2" xfId="42104" xr:uid="{872D5E29-752F-4A70-8F9F-D4C38DAB89AB}"/>
    <cellStyle name="Měna 2 3 2 2 3 3 4 5" xfId="20054" xr:uid="{09D94EEB-37E8-415C-B76A-73AC06796C5C}"/>
    <cellStyle name="Měna 2 3 2 2 3 3 4 5 2" xfId="46514" xr:uid="{6394C791-4F33-4019-9301-0A438F01862A}"/>
    <cellStyle name="Měna 2 3 2 2 3 3 4 6" xfId="28874" xr:uid="{85C3729E-E936-4869-B0C5-F8DDBA874244}"/>
    <cellStyle name="Měna 2 3 2 2 3 3 5" xfId="3044" xr:uid="{91F00A18-C098-497E-9E08-C98F77212654}"/>
    <cellStyle name="Měna 2 3 2 2 3 3 5 2" xfId="7454" xr:uid="{99397760-D3C3-4D32-8368-97328C201452}"/>
    <cellStyle name="Měna 2 3 2 2 3 3 5 2 2" xfId="25094" xr:uid="{A3D5AB77-DD7A-4B18-BF95-C1B4B3351E6D}"/>
    <cellStyle name="Měna 2 3 2 2 3 3 5 2 2 2" xfId="51554" xr:uid="{64DC8263-8645-4FEF-86E1-BEB95A4F75E0}"/>
    <cellStyle name="Měna 2 3 2 2 3 3 5 2 3" xfId="33914" xr:uid="{83405606-A5ED-47E3-B5F5-C66345342038}"/>
    <cellStyle name="Měna 2 3 2 2 3 3 5 3" xfId="11864" xr:uid="{BD521D42-D1B3-4CED-AF20-FBFB2EEB27DB}"/>
    <cellStyle name="Měna 2 3 2 2 3 3 5 3 2" xfId="38324" xr:uid="{2801F24A-6D72-4463-B806-3043B225995F}"/>
    <cellStyle name="Měna 2 3 2 2 3 3 5 4" xfId="16274" xr:uid="{9D89CB3B-13A1-4764-988E-CF2FAF01B539}"/>
    <cellStyle name="Měna 2 3 2 2 3 3 5 4 2" xfId="42734" xr:uid="{6C84E04C-AEBF-48BD-ABA0-115523D4BB30}"/>
    <cellStyle name="Měna 2 3 2 2 3 3 5 5" xfId="20684" xr:uid="{4363D548-1337-4071-B086-7C5C8F6FD3E5}"/>
    <cellStyle name="Měna 2 3 2 2 3 3 5 5 2" xfId="47144" xr:uid="{3F5893D7-C9E7-492B-A61C-BCEF86D041B6}"/>
    <cellStyle name="Měna 2 3 2 2 3 3 5 6" xfId="29504" xr:uid="{B5315B53-F1C3-4EBF-B9A7-37C34FC5DA8B}"/>
    <cellStyle name="Měna 2 3 2 2 3 3 6" xfId="4934" xr:uid="{0DE172E3-ABB4-426C-AAA0-74552D480488}"/>
    <cellStyle name="Měna 2 3 2 2 3 3 6 2" xfId="22574" xr:uid="{D5489146-4B0D-43C4-8DA6-A2A389A31A1D}"/>
    <cellStyle name="Měna 2 3 2 2 3 3 6 2 2" xfId="49034" xr:uid="{6C1A696C-5E08-41D8-90EE-076C4DC71633}"/>
    <cellStyle name="Měna 2 3 2 2 3 3 6 3" xfId="31394" xr:uid="{B1577022-7809-4D9B-A8A7-B87F28643841}"/>
    <cellStyle name="Měna 2 3 2 2 3 3 7" xfId="9344" xr:uid="{F9D34FF3-7513-4147-954C-CE5C361A1BDF}"/>
    <cellStyle name="Měna 2 3 2 2 3 3 7 2" xfId="35804" xr:uid="{07049A5B-D376-488F-B751-94F4BAD924B3}"/>
    <cellStyle name="Měna 2 3 2 2 3 3 8" xfId="13754" xr:uid="{30E76260-AC26-4EF7-9031-90A8A4A3F56B}"/>
    <cellStyle name="Měna 2 3 2 2 3 3 8 2" xfId="40214" xr:uid="{574F229E-9481-4928-9ADD-BAE9E2BF10A8}"/>
    <cellStyle name="Měna 2 3 2 2 3 3 9" xfId="18164" xr:uid="{48CE6CCB-3C7F-4BDA-90D9-E8310A681F0C}"/>
    <cellStyle name="Měna 2 3 2 2 3 3 9 2" xfId="44624" xr:uid="{C3DC6A4F-3D5F-4A36-AD1B-4ACEF6554BE0}"/>
    <cellStyle name="Měna 2 3 2 2 3 4" xfId="734" xr:uid="{56D01D8E-8AB3-48D4-B72B-8C30136F4E73}"/>
    <cellStyle name="Měna 2 3 2 2 3 4 2" xfId="3254" xr:uid="{6A0E76EB-06E6-44D3-825B-E927DE14B0F7}"/>
    <cellStyle name="Měna 2 3 2 2 3 4 2 2" xfId="7664" xr:uid="{FB7228FB-A702-48CE-A129-245D48EDB57B}"/>
    <cellStyle name="Měna 2 3 2 2 3 4 2 2 2" xfId="25304" xr:uid="{18C7EBD5-1515-4F73-B184-6FDB77A147C0}"/>
    <cellStyle name="Měna 2 3 2 2 3 4 2 2 2 2" xfId="51764" xr:uid="{A30BEE47-692B-4E83-9C11-A368C478211F}"/>
    <cellStyle name="Měna 2 3 2 2 3 4 2 2 3" xfId="34124" xr:uid="{2FE5B7B3-8C3B-4BD9-9958-4418CF733C53}"/>
    <cellStyle name="Měna 2 3 2 2 3 4 2 3" xfId="12074" xr:uid="{6B123BF7-5092-49FB-8423-650D25A8E9C1}"/>
    <cellStyle name="Měna 2 3 2 2 3 4 2 3 2" xfId="38534" xr:uid="{58507FD1-EA9B-4979-B28B-3BEE9428E07F}"/>
    <cellStyle name="Měna 2 3 2 2 3 4 2 4" xfId="16484" xr:uid="{79C0EAF1-D5F7-47C8-A24A-E0CF68E6D2A1}"/>
    <cellStyle name="Měna 2 3 2 2 3 4 2 4 2" xfId="42944" xr:uid="{08BFC94A-C0E3-41B3-9905-8EB8170303FD}"/>
    <cellStyle name="Měna 2 3 2 2 3 4 2 5" xfId="20894" xr:uid="{842A2628-911A-4A52-A808-C2FF07B22315}"/>
    <cellStyle name="Měna 2 3 2 2 3 4 2 5 2" xfId="47354" xr:uid="{17D15171-5917-4207-B603-BF14203F01D0}"/>
    <cellStyle name="Měna 2 3 2 2 3 4 2 6" xfId="29714" xr:uid="{7EF62876-4B7C-461D-A93F-9829F5A6E727}"/>
    <cellStyle name="Měna 2 3 2 2 3 4 3" xfId="5144" xr:uid="{86F9D9C4-2C46-4318-8E78-F890B356D9E6}"/>
    <cellStyle name="Měna 2 3 2 2 3 4 3 2" xfId="22784" xr:uid="{5003CABB-F74B-4339-AF2C-A39E6705A14E}"/>
    <cellStyle name="Měna 2 3 2 2 3 4 3 2 2" xfId="49244" xr:uid="{8E4CA41C-E9EC-4B05-9362-AD53A0EF5D88}"/>
    <cellStyle name="Měna 2 3 2 2 3 4 3 3" xfId="31604" xr:uid="{26F293F7-0EC8-44CA-A21C-602CD0843182}"/>
    <cellStyle name="Měna 2 3 2 2 3 4 4" xfId="9554" xr:uid="{D55F0B32-5257-41E6-AE89-7FF0D1267109}"/>
    <cellStyle name="Měna 2 3 2 2 3 4 4 2" xfId="36014" xr:uid="{1519D05F-A076-48EB-B47E-11B903E49730}"/>
    <cellStyle name="Měna 2 3 2 2 3 4 5" xfId="13964" xr:uid="{FC1F73D1-7DAF-4376-8CAA-9FB1C6998868}"/>
    <cellStyle name="Měna 2 3 2 2 3 4 5 2" xfId="40424" xr:uid="{2DAD816B-4F2A-4B75-935F-8C059B960073}"/>
    <cellStyle name="Měna 2 3 2 2 3 4 6" xfId="18374" xr:uid="{9D24358F-95B5-47CF-80E4-EDDE390543B5}"/>
    <cellStyle name="Měna 2 3 2 2 3 4 6 2" xfId="44834" xr:uid="{AC8B672A-EADA-4A36-8106-604B6ACECD73}"/>
    <cellStyle name="Měna 2 3 2 2 3 4 7" xfId="27194" xr:uid="{A79FF2AC-0719-4604-A9B4-528EAC41FB98}"/>
    <cellStyle name="Měna 2 3 2 2 3 5" xfId="1364" xr:uid="{CCE2C545-F89E-49EB-A7A3-57323867CA7B}"/>
    <cellStyle name="Měna 2 3 2 2 3 5 2" xfId="3884" xr:uid="{EBAD852A-A2C2-4782-9A41-BA6D122569DE}"/>
    <cellStyle name="Měna 2 3 2 2 3 5 2 2" xfId="8294" xr:uid="{D4DEB015-6C2D-4006-BCAD-5926C32353D3}"/>
    <cellStyle name="Měna 2 3 2 2 3 5 2 2 2" xfId="25934" xr:uid="{4CA976D3-F3D3-402B-BDD0-B7004FD7569D}"/>
    <cellStyle name="Měna 2 3 2 2 3 5 2 2 2 2" xfId="52394" xr:uid="{2A90F39C-A25E-4947-9792-A20F583B7A8D}"/>
    <cellStyle name="Měna 2 3 2 2 3 5 2 2 3" xfId="34754" xr:uid="{462989AA-BC8D-440C-A48F-0D3BB2658077}"/>
    <cellStyle name="Měna 2 3 2 2 3 5 2 3" xfId="12704" xr:uid="{CCE9139B-CFE3-43B7-ACF3-BD7036B7B4B3}"/>
    <cellStyle name="Měna 2 3 2 2 3 5 2 3 2" xfId="39164" xr:uid="{5EA24062-0F7F-41AB-A6F0-7CC3A496EE4A}"/>
    <cellStyle name="Měna 2 3 2 2 3 5 2 4" xfId="17114" xr:uid="{7A813C13-70EC-4381-A3A7-98C32243045D}"/>
    <cellStyle name="Měna 2 3 2 2 3 5 2 4 2" xfId="43574" xr:uid="{E4F6AD0F-2B05-45C2-B9AC-B9659478F273}"/>
    <cellStyle name="Měna 2 3 2 2 3 5 2 5" xfId="21524" xr:uid="{8EC6722F-53E4-419A-9E3D-6173D74EC1DE}"/>
    <cellStyle name="Měna 2 3 2 2 3 5 2 5 2" xfId="47984" xr:uid="{277D2F98-0297-4376-971D-C5191E1A766F}"/>
    <cellStyle name="Měna 2 3 2 2 3 5 2 6" xfId="30344" xr:uid="{896E74CF-35C3-4543-AF74-72E6B4C150FE}"/>
    <cellStyle name="Měna 2 3 2 2 3 5 3" xfId="5774" xr:uid="{3E258488-3E73-4934-83E1-1A63C97C0F88}"/>
    <cellStyle name="Měna 2 3 2 2 3 5 3 2" xfId="23414" xr:uid="{3A6D3BA0-93D6-4AF9-B0D1-83A2D53B7146}"/>
    <cellStyle name="Měna 2 3 2 2 3 5 3 2 2" xfId="49874" xr:uid="{94B12B80-2A9E-4B85-AE7F-9C7089615352}"/>
    <cellStyle name="Měna 2 3 2 2 3 5 3 3" xfId="32234" xr:uid="{6FE5472E-1A12-41D5-8EC7-D1DFE617564B}"/>
    <cellStyle name="Měna 2 3 2 2 3 5 4" xfId="10184" xr:uid="{4B5F7DE6-CE6D-4131-926E-06ED2414A6CE}"/>
    <cellStyle name="Měna 2 3 2 2 3 5 4 2" xfId="36644" xr:uid="{D823B098-2C2F-43F0-AA9C-4F944C836CF9}"/>
    <cellStyle name="Měna 2 3 2 2 3 5 5" xfId="14594" xr:uid="{8FDB5E27-5845-42FD-841C-98EDD206D280}"/>
    <cellStyle name="Měna 2 3 2 2 3 5 5 2" xfId="41054" xr:uid="{9BEB9A19-D774-473F-9197-E65FDBADF4A5}"/>
    <cellStyle name="Měna 2 3 2 2 3 5 6" xfId="19004" xr:uid="{6B483607-8B79-42FB-90E8-B383F08F49D8}"/>
    <cellStyle name="Měna 2 3 2 2 3 5 6 2" xfId="45464" xr:uid="{6464844A-A0BA-4D2E-9836-F8164D65862B}"/>
    <cellStyle name="Měna 2 3 2 2 3 5 7" xfId="27824" xr:uid="{F32AB5C8-7370-4387-9A54-F11DE7D3786E}"/>
    <cellStyle name="Měna 2 3 2 2 3 6" xfId="1994" xr:uid="{350BAF2A-3F55-4491-A67D-C68D083A2DB7}"/>
    <cellStyle name="Měna 2 3 2 2 3 6 2" xfId="6404" xr:uid="{029686A7-8219-4697-A2A8-694F2B257995}"/>
    <cellStyle name="Měna 2 3 2 2 3 6 2 2" xfId="24044" xr:uid="{587271F6-4D20-4238-B7AC-1E326D428A2F}"/>
    <cellStyle name="Měna 2 3 2 2 3 6 2 2 2" xfId="50504" xr:uid="{9A67D7E3-8174-4A68-9D30-AB331299D98D}"/>
    <cellStyle name="Měna 2 3 2 2 3 6 2 3" xfId="32864" xr:uid="{7B742600-19F9-4DD8-9216-6FC74C04E5F9}"/>
    <cellStyle name="Měna 2 3 2 2 3 6 3" xfId="10814" xr:uid="{751FD651-7DEE-410B-B22B-9448991D44F6}"/>
    <cellStyle name="Měna 2 3 2 2 3 6 3 2" xfId="37274" xr:uid="{04CA4489-4697-49CA-A07F-B9A3466B0B96}"/>
    <cellStyle name="Měna 2 3 2 2 3 6 4" xfId="15224" xr:uid="{AAE63BDA-7075-4558-BA00-F11315CB0920}"/>
    <cellStyle name="Měna 2 3 2 2 3 6 4 2" xfId="41684" xr:uid="{2BE217B7-DFCF-4A8F-9EA5-2739B79AC56B}"/>
    <cellStyle name="Měna 2 3 2 2 3 6 5" xfId="19634" xr:uid="{3B097FEF-5E74-4478-B3C6-52C1F9DB9F14}"/>
    <cellStyle name="Měna 2 3 2 2 3 6 5 2" xfId="46094" xr:uid="{6B65246C-0634-4DB4-B0A4-85AA719452CE}"/>
    <cellStyle name="Měna 2 3 2 2 3 6 6" xfId="28454" xr:uid="{DF2E5E1D-EA9E-41EC-B84B-4986899F8A34}"/>
    <cellStyle name="Měna 2 3 2 2 3 7" xfId="2624" xr:uid="{E0E30BBA-D728-450E-BC74-D22E17C40517}"/>
    <cellStyle name="Měna 2 3 2 2 3 7 2" xfId="7034" xr:uid="{3095A590-5BD1-479D-9859-41DFD31421FF}"/>
    <cellStyle name="Měna 2 3 2 2 3 7 2 2" xfId="24674" xr:uid="{5749A819-B02E-4956-AA75-0872879D5180}"/>
    <cellStyle name="Měna 2 3 2 2 3 7 2 2 2" xfId="51134" xr:uid="{C4CB0C2C-67D6-42BC-A6BC-613942DBC889}"/>
    <cellStyle name="Měna 2 3 2 2 3 7 2 3" xfId="33494" xr:uid="{438CF83A-D4EB-4D0D-A8BF-6BBDA90DC4C4}"/>
    <cellStyle name="Měna 2 3 2 2 3 7 3" xfId="11444" xr:uid="{30EB6F96-123A-40FF-A3D2-D9BE087E6BD6}"/>
    <cellStyle name="Měna 2 3 2 2 3 7 3 2" xfId="37904" xr:uid="{0A5A8F2F-19FD-437A-A846-38B15F9AB4F5}"/>
    <cellStyle name="Měna 2 3 2 2 3 7 4" xfId="15854" xr:uid="{6D781C26-5677-4AD2-A869-E6FA4B23024A}"/>
    <cellStyle name="Měna 2 3 2 2 3 7 4 2" xfId="42314" xr:uid="{ED1BBBC5-C13C-4D2D-92EF-CF374C8A7085}"/>
    <cellStyle name="Měna 2 3 2 2 3 7 5" xfId="20264" xr:uid="{D989F468-717C-4977-9E32-86530D3B9C58}"/>
    <cellStyle name="Měna 2 3 2 2 3 7 5 2" xfId="46724" xr:uid="{DDD0B8F8-C44E-4555-861E-479C52088D34}"/>
    <cellStyle name="Měna 2 3 2 2 3 7 6" xfId="29084" xr:uid="{0764CE75-2181-4364-BB33-BF982F9A8C03}"/>
    <cellStyle name="Měna 2 3 2 2 3 8" xfId="4514" xr:uid="{A0FDFD72-C4A1-4FE3-B7EF-78CC6D0312C0}"/>
    <cellStyle name="Měna 2 3 2 2 3 8 2" xfId="22154" xr:uid="{5B8DCA65-0981-445E-9AAB-9562906DA7A0}"/>
    <cellStyle name="Měna 2 3 2 2 3 8 2 2" xfId="48614" xr:uid="{1AC7F120-8169-4B95-AB7A-0D4B3C758AF3}"/>
    <cellStyle name="Měna 2 3 2 2 3 8 3" xfId="30974" xr:uid="{45436113-0C5E-4EB7-9F6D-892FEED6587E}"/>
    <cellStyle name="Měna 2 3 2 2 3 9" xfId="8924" xr:uid="{4742D6B6-E5BB-4A8A-830D-31503681B76D}"/>
    <cellStyle name="Měna 2 3 2 2 3 9 2" xfId="35384" xr:uid="{DBC90451-1E26-4E97-A32C-EBA0C1FD04FD}"/>
    <cellStyle name="Měna 2 3 2 2 4" xfId="145" xr:uid="{2D038A24-4D91-4E7A-AEB6-D2B915C4691B}"/>
    <cellStyle name="Měna 2 3 2 2 4 10" xfId="13376" xr:uid="{A30EB80B-2823-46EE-89F6-F8FFBDCE4E71}"/>
    <cellStyle name="Měna 2 3 2 2 4 10 2" xfId="39836" xr:uid="{23512FED-B45B-4F1A-8A77-A981EFCEF512}"/>
    <cellStyle name="Měna 2 3 2 2 4 11" xfId="17786" xr:uid="{2950AA5A-A503-4188-B69D-379642D5B0DC}"/>
    <cellStyle name="Měna 2 3 2 2 4 11 2" xfId="44246" xr:uid="{7A9B55B5-6B47-4B0D-9F93-04108EE0F0BE}"/>
    <cellStyle name="Měna 2 3 2 2 4 12" xfId="26606" xr:uid="{3D7514D8-DEFE-416B-868F-6F94532B6A38}"/>
    <cellStyle name="Měna 2 3 2 2 4 2" xfId="356" xr:uid="{8CAFAC2E-55C1-43CD-88D8-D8787912EC57}"/>
    <cellStyle name="Měna 2 3 2 2 4 2 10" xfId="26816" xr:uid="{F46ED10D-D948-4056-80A1-9D78E4C2D366}"/>
    <cellStyle name="Měna 2 3 2 2 4 2 2" xfId="986" xr:uid="{173DD317-4001-47AE-B5B9-7126C9A626A9}"/>
    <cellStyle name="Měna 2 3 2 2 4 2 2 2" xfId="3506" xr:uid="{877E2F70-AAA1-4194-91DE-43D8BCA132AF}"/>
    <cellStyle name="Měna 2 3 2 2 4 2 2 2 2" xfId="7916" xr:uid="{08F5DF54-96B8-4895-B5BC-8F521DE2162C}"/>
    <cellStyle name="Měna 2 3 2 2 4 2 2 2 2 2" xfId="25556" xr:uid="{D9230C68-702E-4A54-A0E7-09D504C9DB6D}"/>
    <cellStyle name="Měna 2 3 2 2 4 2 2 2 2 2 2" xfId="52016" xr:uid="{59D474EE-8544-4FC3-967B-AB058680E60D}"/>
    <cellStyle name="Měna 2 3 2 2 4 2 2 2 2 3" xfId="34376" xr:uid="{4CE690DA-D454-44D9-B2EF-B119125FF00F}"/>
    <cellStyle name="Měna 2 3 2 2 4 2 2 2 3" xfId="12326" xr:uid="{548316A0-B51E-4AE3-9914-F673EDB90545}"/>
    <cellStyle name="Měna 2 3 2 2 4 2 2 2 3 2" xfId="38786" xr:uid="{3E0BD492-C12E-4A89-9464-665CE5CC496D}"/>
    <cellStyle name="Měna 2 3 2 2 4 2 2 2 4" xfId="16736" xr:uid="{CE80728A-6CA8-454A-99B3-5D4F129FC7F6}"/>
    <cellStyle name="Měna 2 3 2 2 4 2 2 2 4 2" xfId="43196" xr:uid="{4B4418DF-4BCA-43B3-A10A-F342DEE34FE8}"/>
    <cellStyle name="Měna 2 3 2 2 4 2 2 2 5" xfId="21146" xr:uid="{E7A84236-6DBB-471F-8479-9AD0999CF16B}"/>
    <cellStyle name="Měna 2 3 2 2 4 2 2 2 5 2" xfId="47606" xr:uid="{DDB9AA1B-65F8-4022-BF52-4AAD22B094BC}"/>
    <cellStyle name="Měna 2 3 2 2 4 2 2 2 6" xfId="29966" xr:uid="{78A5A420-29E5-4C82-8E6A-D31881683F35}"/>
    <cellStyle name="Měna 2 3 2 2 4 2 2 3" xfId="5396" xr:uid="{3324C5B0-FCC4-40A6-80FD-1BC84060015E}"/>
    <cellStyle name="Měna 2 3 2 2 4 2 2 3 2" xfId="23036" xr:uid="{60E3C771-221A-4E36-8206-08B6060D910D}"/>
    <cellStyle name="Měna 2 3 2 2 4 2 2 3 2 2" xfId="49496" xr:uid="{65B66BEB-C0F1-4D7D-ACF4-84C4BC6FA265}"/>
    <cellStyle name="Měna 2 3 2 2 4 2 2 3 3" xfId="31856" xr:uid="{7A16B1D5-2A08-42BA-B159-30917D40B0DC}"/>
    <cellStyle name="Měna 2 3 2 2 4 2 2 4" xfId="9806" xr:uid="{72A8F27C-2889-4460-A573-6D88A2D52D7F}"/>
    <cellStyle name="Měna 2 3 2 2 4 2 2 4 2" xfId="36266" xr:uid="{18E0B028-64ED-46EA-B5E2-7BDBCE6AE4BC}"/>
    <cellStyle name="Měna 2 3 2 2 4 2 2 5" xfId="14216" xr:uid="{FDEA9C67-19F7-4DA7-97E1-FC489C93DA9C}"/>
    <cellStyle name="Měna 2 3 2 2 4 2 2 5 2" xfId="40676" xr:uid="{52BE490B-01F2-4DA9-8A18-3AB976492645}"/>
    <cellStyle name="Měna 2 3 2 2 4 2 2 6" xfId="18626" xr:uid="{5EA7B268-97D5-49BB-A916-708D7E124932}"/>
    <cellStyle name="Měna 2 3 2 2 4 2 2 6 2" xfId="45086" xr:uid="{FAF0A763-BBA7-49DF-95C6-6CBD88217284}"/>
    <cellStyle name="Měna 2 3 2 2 4 2 2 7" xfId="27446" xr:uid="{3B081874-9FCD-46E8-97F4-5B3B7BB347C5}"/>
    <cellStyle name="Měna 2 3 2 2 4 2 3" xfId="1616" xr:uid="{35D644D6-36A4-4F3B-BC87-50243CB8F3FF}"/>
    <cellStyle name="Měna 2 3 2 2 4 2 3 2" xfId="4136" xr:uid="{B928094C-8D39-4A5B-B2BA-8F767C29A4C4}"/>
    <cellStyle name="Měna 2 3 2 2 4 2 3 2 2" xfId="8546" xr:uid="{820DCAB3-EFAA-42E7-B1B5-71D98A60D825}"/>
    <cellStyle name="Měna 2 3 2 2 4 2 3 2 2 2" xfId="26186" xr:uid="{70687255-5721-47F9-93C4-B70C5B01408F}"/>
    <cellStyle name="Měna 2 3 2 2 4 2 3 2 2 2 2" xfId="52646" xr:uid="{47522526-BB42-41B8-AB45-648F82513C93}"/>
    <cellStyle name="Měna 2 3 2 2 4 2 3 2 2 3" xfId="35006" xr:uid="{C2658D02-33B6-4D10-ACC6-92B9396BF442}"/>
    <cellStyle name="Měna 2 3 2 2 4 2 3 2 3" xfId="12956" xr:uid="{6A943249-3BF9-4231-800C-44BDB657433F}"/>
    <cellStyle name="Měna 2 3 2 2 4 2 3 2 3 2" xfId="39416" xr:uid="{4663AD8B-C76C-4C10-B670-7EDD446B41A1}"/>
    <cellStyle name="Měna 2 3 2 2 4 2 3 2 4" xfId="17366" xr:uid="{713FF24D-BDA6-447A-9EB5-F1062E0D1664}"/>
    <cellStyle name="Měna 2 3 2 2 4 2 3 2 4 2" xfId="43826" xr:uid="{5B74D028-EA26-407E-AB25-001D87AD800C}"/>
    <cellStyle name="Měna 2 3 2 2 4 2 3 2 5" xfId="21776" xr:uid="{77E6D8FA-2808-4901-9E9F-96291DCA73DA}"/>
    <cellStyle name="Měna 2 3 2 2 4 2 3 2 5 2" xfId="48236" xr:uid="{E3D4759C-845D-40B1-8769-373B637BC711}"/>
    <cellStyle name="Měna 2 3 2 2 4 2 3 2 6" xfId="30596" xr:uid="{961A6C63-44DC-4D98-B544-4FB405AF9643}"/>
    <cellStyle name="Měna 2 3 2 2 4 2 3 3" xfId="6026" xr:uid="{6588B57E-3670-497B-AB7E-50B5A6ED6314}"/>
    <cellStyle name="Měna 2 3 2 2 4 2 3 3 2" xfId="23666" xr:uid="{31A0FD71-C237-4F8D-A5B9-94292142A83A}"/>
    <cellStyle name="Měna 2 3 2 2 4 2 3 3 2 2" xfId="50126" xr:uid="{6A63730B-C2D1-4BCF-9907-8534E157615D}"/>
    <cellStyle name="Měna 2 3 2 2 4 2 3 3 3" xfId="32486" xr:uid="{CB77B984-2039-46D0-802A-525186F04431}"/>
    <cellStyle name="Měna 2 3 2 2 4 2 3 4" xfId="10436" xr:uid="{A67D5540-4264-4108-A776-E568FE76BA5F}"/>
    <cellStyle name="Měna 2 3 2 2 4 2 3 4 2" xfId="36896" xr:uid="{DF84184B-84C3-4C7F-B82B-6AD05FA14E0D}"/>
    <cellStyle name="Měna 2 3 2 2 4 2 3 5" xfId="14846" xr:uid="{742FEB47-1F7B-4804-BF28-DA58DDFA2088}"/>
    <cellStyle name="Měna 2 3 2 2 4 2 3 5 2" xfId="41306" xr:uid="{CD852866-F384-46D1-8E5C-F50D36B88659}"/>
    <cellStyle name="Měna 2 3 2 2 4 2 3 6" xfId="19256" xr:uid="{4B1FA06B-79AF-4222-A033-13C84B9D4431}"/>
    <cellStyle name="Měna 2 3 2 2 4 2 3 6 2" xfId="45716" xr:uid="{F9B6F0C2-BA4D-4DD4-B75F-BDEE868E61E6}"/>
    <cellStyle name="Měna 2 3 2 2 4 2 3 7" xfId="28076" xr:uid="{38015E37-7FD4-4ACA-9C5F-37AE229D91DF}"/>
    <cellStyle name="Měna 2 3 2 2 4 2 4" xfId="2246" xr:uid="{5FCB5276-2E2C-4BE2-AB76-792598360D59}"/>
    <cellStyle name="Měna 2 3 2 2 4 2 4 2" xfId="6656" xr:uid="{87E5735F-9049-4C3F-ADEE-F73EC56F1C73}"/>
    <cellStyle name="Měna 2 3 2 2 4 2 4 2 2" xfId="24296" xr:uid="{A19E6034-CA4A-4A89-A993-6A77E00DA97A}"/>
    <cellStyle name="Měna 2 3 2 2 4 2 4 2 2 2" xfId="50756" xr:uid="{05236ED9-B0FD-46AB-A2EF-E0F5E50FDA09}"/>
    <cellStyle name="Měna 2 3 2 2 4 2 4 2 3" xfId="33116" xr:uid="{2E78B198-C2A0-4455-87BD-C24A576DC168}"/>
    <cellStyle name="Měna 2 3 2 2 4 2 4 3" xfId="11066" xr:uid="{71AFE8EB-4D03-400C-8CB4-A920F8262D10}"/>
    <cellStyle name="Měna 2 3 2 2 4 2 4 3 2" xfId="37526" xr:uid="{6D252981-C241-40CC-9E47-6B0C0D9C60AD}"/>
    <cellStyle name="Měna 2 3 2 2 4 2 4 4" xfId="15476" xr:uid="{8B1F06EC-F0FB-439F-9120-102113E95D0F}"/>
    <cellStyle name="Měna 2 3 2 2 4 2 4 4 2" xfId="41936" xr:uid="{F62DA6B4-2CEA-4FC1-A342-C361CD54EF68}"/>
    <cellStyle name="Měna 2 3 2 2 4 2 4 5" xfId="19886" xr:uid="{F9D5FB6C-5AFE-4159-80DF-4556CA6A3917}"/>
    <cellStyle name="Měna 2 3 2 2 4 2 4 5 2" xfId="46346" xr:uid="{3BEB9E06-57EA-47DE-A049-F9D466D50351}"/>
    <cellStyle name="Měna 2 3 2 2 4 2 4 6" xfId="28706" xr:uid="{CEBFCCBA-3915-41C4-9918-709E150C2749}"/>
    <cellStyle name="Měna 2 3 2 2 4 2 5" xfId="2876" xr:uid="{2C101D5E-77EA-4CF2-B836-5E7977E83D8F}"/>
    <cellStyle name="Měna 2 3 2 2 4 2 5 2" xfId="7286" xr:uid="{2E852C14-FAD0-4E71-8398-D662E98E7158}"/>
    <cellStyle name="Měna 2 3 2 2 4 2 5 2 2" xfId="24926" xr:uid="{773A0A97-6F34-4532-AE03-52481D0AC5C5}"/>
    <cellStyle name="Měna 2 3 2 2 4 2 5 2 2 2" xfId="51386" xr:uid="{BC8FBE57-5A64-422E-9F44-50DC297C9E7C}"/>
    <cellStyle name="Měna 2 3 2 2 4 2 5 2 3" xfId="33746" xr:uid="{339FBC44-5B0B-4197-8882-AD18750B304D}"/>
    <cellStyle name="Měna 2 3 2 2 4 2 5 3" xfId="11696" xr:uid="{DEEBF62F-9251-408E-88D1-55AD47FCE896}"/>
    <cellStyle name="Měna 2 3 2 2 4 2 5 3 2" xfId="38156" xr:uid="{79BC489E-F040-48C2-9858-8030D087BC6D}"/>
    <cellStyle name="Měna 2 3 2 2 4 2 5 4" xfId="16106" xr:uid="{9A9D6A94-4AB2-465D-A6D1-C726E54DD061}"/>
    <cellStyle name="Měna 2 3 2 2 4 2 5 4 2" xfId="42566" xr:uid="{8A424730-ED38-4937-9689-E553F7F7E28D}"/>
    <cellStyle name="Měna 2 3 2 2 4 2 5 5" xfId="20516" xr:uid="{2515F258-2DB8-47BA-9BD0-D0F59B64E734}"/>
    <cellStyle name="Měna 2 3 2 2 4 2 5 5 2" xfId="46976" xr:uid="{F7A07D05-724F-48A2-BB54-100C3A4E4799}"/>
    <cellStyle name="Měna 2 3 2 2 4 2 5 6" xfId="29336" xr:uid="{74A4B53F-63CE-432D-B5F4-ACEE42D45182}"/>
    <cellStyle name="Měna 2 3 2 2 4 2 6" xfId="4766" xr:uid="{A491072C-3611-4297-A5E5-56683B578109}"/>
    <cellStyle name="Měna 2 3 2 2 4 2 6 2" xfId="22406" xr:uid="{A8CB4029-5AEE-475D-9DE1-257ECECEE5E2}"/>
    <cellStyle name="Měna 2 3 2 2 4 2 6 2 2" xfId="48866" xr:uid="{D910F33B-28C5-43BE-85EE-22D1883D3D47}"/>
    <cellStyle name="Měna 2 3 2 2 4 2 6 3" xfId="31226" xr:uid="{1CDAC2B1-DE70-43A9-8D7A-D44C9A63BB98}"/>
    <cellStyle name="Měna 2 3 2 2 4 2 7" xfId="9176" xr:uid="{D111F9DE-CEDA-4268-8642-C30E47780B27}"/>
    <cellStyle name="Měna 2 3 2 2 4 2 7 2" xfId="35636" xr:uid="{86316821-8957-48FE-8E48-1B5351031A20}"/>
    <cellStyle name="Měna 2 3 2 2 4 2 8" xfId="13586" xr:uid="{92F57BD6-8996-4F9F-9306-CCA8D0B9A1CE}"/>
    <cellStyle name="Měna 2 3 2 2 4 2 8 2" xfId="40046" xr:uid="{2D27DA8A-4689-4552-9031-9D99BBB3B687}"/>
    <cellStyle name="Měna 2 3 2 2 4 2 9" xfId="17996" xr:uid="{1E8B613A-0F7E-4304-8B3B-9C6AA40297F6}"/>
    <cellStyle name="Měna 2 3 2 2 4 2 9 2" xfId="44456" xr:uid="{4C2E9BA5-ABD3-4010-A6DB-00D82B7CE2DD}"/>
    <cellStyle name="Měna 2 3 2 2 4 3" xfId="566" xr:uid="{7D4403FD-CCDB-466C-84E0-F5B4308748D5}"/>
    <cellStyle name="Měna 2 3 2 2 4 3 10" xfId="27026" xr:uid="{4A58B5CA-0FA9-46FC-BE95-5179ED455717}"/>
    <cellStyle name="Měna 2 3 2 2 4 3 2" xfId="1196" xr:uid="{A28041E3-9C28-4D03-9E90-7B42538D22BA}"/>
    <cellStyle name="Měna 2 3 2 2 4 3 2 2" xfId="3716" xr:uid="{DB288102-B61F-44C4-BB49-059183BD3799}"/>
    <cellStyle name="Měna 2 3 2 2 4 3 2 2 2" xfId="8126" xr:uid="{B64F8CC5-3461-4236-961F-7A9960CC5825}"/>
    <cellStyle name="Měna 2 3 2 2 4 3 2 2 2 2" xfId="25766" xr:uid="{7F852FD5-DD41-4176-B786-9EE733073414}"/>
    <cellStyle name="Měna 2 3 2 2 4 3 2 2 2 2 2" xfId="52226" xr:uid="{75980975-3AC5-4945-AEEF-BF2CDF6D8C0B}"/>
    <cellStyle name="Měna 2 3 2 2 4 3 2 2 2 3" xfId="34586" xr:uid="{7BFF1A50-2281-4E11-BE17-00B13A44E740}"/>
    <cellStyle name="Měna 2 3 2 2 4 3 2 2 3" xfId="12536" xr:uid="{DA1C4140-5EDF-4024-AF37-515CB2EF502C}"/>
    <cellStyle name="Měna 2 3 2 2 4 3 2 2 3 2" xfId="38996" xr:uid="{F94E7982-0E72-47B6-B866-CEB760816213}"/>
    <cellStyle name="Měna 2 3 2 2 4 3 2 2 4" xfId="16946" xr:uid="{A7FDCD29-B8EB-4C58-8181-0B1AB749A0D8}"/>
    <cellStyle name="Měna 2 3 2 2 4 3 2 2 4 2" xfId="43406" xr:uid="{3F418EF5-8A57-4FA2-B9F4-BF700986E20A}"/>
    <cellStyle name="Měna 2 3 2 2 4 3 2 2 5" xfId="21356" xr:uid="{E19F70D3-02BA-4609-BB59-8FF85BE48FB5}"/>
    <cellStyle name="Měna 2 3 2 2 4 3 2 2 5 2" xfId="47816" xr:uid="{5022112D-2740-432F-828C-600D4FCF42AA}"/>
    <cellStyle name="Měna 2 3 2 2 4 3 2 2 6" xfId="30176" xr:uid="{CFED9214-5BDC-41EF-AB8B-5A1D4F5CAF96}"/>
    <cellStyle name="Měna 2 3 2 2 4 3 2 3" xfId="5606" xr:uid="{73817CC4-79AA-4520-8752-B163949F8162}"/>
    <cellStyle name="Měna 2 3 2 2 4 3 2 3 2" xfId="23246" xr:uid="{3A8FD33D-E35A-4F25-8E35-F01172E38AF2}"/>
    <cellStyle name="Měna 2 3 2 2 4 3 2 3 2 2" xfId="49706" xr:uid="{85995403-C657-4E61-894C-42306BF1116C}"/>
    <cellStyle name="Měna 2 3 2 2 4 3 2 3 3" xfId="32066" xr:uid="{CF1C11AA-C9B4-45A2-A6FF-1C2D8BE711DB}"/>
    <cellStyle name="Měna 2 3 2 2 4 3 2 4" xfId="10016" xr:uid="{D4BC14FA-09A9-4C91-90DA-05A5FA7CF8A9}"/>
    <cellStyle name="Měna 2 3 2 2 4 3 2 4 2" xfId="36476" xr:uid="{0E1B0E96-0F25-4B62-A7B6-5E068279D524}"/>
    <cellStyle name="Měna 2 3 2 2 4 3 2 5" xfId="14426" xr:uid="{52AB48AC-0CB7-47F5-9C1F-91B4DA3683D5}"/>
    <cellStyle name="Měna 2 3 2 2 4 3 2 5 2" xfId="40886" xr:uid="{5C3646BA-00DE-4D9F-BDAC-0B3C62D6909F}"/>
    <cellStyle name="Měna 2 3 2 2 4 3 2 6" xfId="18836" xr:uid="{F0282746-B5CC-4D20-9799-AE4B48CC4761}"/>
    <cellStyle name="Měna 2 3 2 2 4 3 2 6 2" xfId="45296" xr:uid="{323988B7-4A4A-4597-86B4-069F20B7A2A3}"/>
    <cellStyle name="Měna 2 3 2 2 4 3 2 7" xfId="27656" xr:uid="{418FA1E2-1679-478D-B4B0-BC95521F4B67}"/>
    <cellStyle name="Měna 2 3 2 2 4 3 3" xfId="1826" xr:uid="{2B5D055B-5C81-4641-A60B-00B9F236257E}"/>
    <cellStyle name="Měna 2 3 2 2 4 3 3 2" xfId="4346" xr:uid="{853D2331-5DED-4EED-8339-6866CB1E1303}"/>
    <cellStyle name="Měna 2 3 2 2 4 3 3 2 2" xfId="8756" xr:uid="{910C46F5-3E95-4AA6-A876-798955503B91}"/>
    <cellStyle name="Měna 2 3 2 2 4 3 3 2 2 2" xfId="26396" xr:uid="{205B2662-C912-4120-B122-5C03C439E33B}"/>
    <cellStyle name="Měna 2 3 2 2 4 3 3 2 2 2 2" xfId="52856" xr:uid="{EC4D4C15-F0C6-44AE-95F1-FEDAAB8A30A6}"/>
    <cellStyle name="Měna 2 3 2 2 4 3 3 2 2 3" xfId="35216" xr:uid="{339B7929-840E-46F7-8FC5-A6DC8973136B}"/>
    <cellStyle name="Měna 2 3 2 2 4 3 3 2 3" xfId="13166" xr:uid="{531EC044-FDBB-4A84-A59D-509040B82D78}"/>
    <cellStyle name="Měna 2 3 2 2 4 3 3 2 3 2" xfId="39626" xr:uid="{51F9F4F1-7735-46C9-AA2C-49C26C598F38}"/>
    <cellStyle name="Měna 2 3 2 2 4 3 3 2 4" xfId="17576" xr:uid="{1836111B-13CD-4713-8BE1-769C87EF9472}"/>
    <cellStyle name="Měna 2 3 2 2 4 3 3 2 4 2" xfId="44036" xr:uid="{5D71EBB7-6B3F-4BEA-9688-30E35A26DBA8}"/>
    <cellStyle name="Měna 2 3 2 2 4 3 3 2 5" xfId="21986" xr:uid="{4C2E37BB-A534-4AB5-9950-6069083542B2}"/>
    <cellStyle name="Měna 2 3 2 2 4 3 3 2 5 2" xfId="48446" xr:uid="{2464839D-C33B-4EDC-9FB5-C01C25161937}"/>
    <cellStyle name="Měna 2 3 2 2 4 3 3 2 6" xfId="30806" xr:uid="{70FC03E5-41D2-4931-B00A-88F959E81D83}"/>
    <cellStyle name="Měna 2 3 2 2 4 3 3 3" xfId="6236" xr:uid="{06E7C266-7A5E-4BDE-9DD3-C0DBDDEF8AA8}"/>
    <cellStyle name="Měna 2 3 2 2 4 3 3 3 2" xfId="23876" xr:uid="{644E2647-380C-4A96-ADB7-50C1FDFD07BB}"/>
    <cellStyle name="Měna 2 3 2 2 4 3 3 3 2 2" xfId="50336" xr:uid="{C43FD717-68D6-4191-BD21-11ED91BAFDDA}"/>
    <cellStyle name="Měna 2 3 2 2 4 3 3 3 3" xfId="32696" xr:uid="{03C07726-D59A-4FC1-82D5-585F318E3606}"/>
    <cellStyle name="Měna 2 3 2 2 4 3 3 4" xfId="10646" xr:uid="{98BE1B72-35D8-44B1-ADE8-01D328D08D66}"/>
    <cellStyle name="Měna 2 3 2 2 4 3 3 4 2" xfId="37106" xr:uid="{695D3F65-8E2A-44C3-87AE-4F7FE68231E6}"/>
    <cellStyle name="Měna 2 3 2 2 4 3 3 5" xfId="15056" xr:uid="{7D673BE7-461E-46E2-BF5C-865EEB97F9C7}"/>
    <cellStyle name="Měna 2 3 2 2 4 3 3 5 2" xfId="41516" xr:uid="{D181BB84-D24F-4165-957F-BF28D41DFFCD}"/>
    <cellStyle name="Měna 2 3 2 2 4 3 3 6" xfId="19466" xr:uid="{FDAF5AC7-EDE1-47FE-8D5E-597A21CF1E61}"/>
    <cellStyle name="Měna 2 3 2 2 4 3 3 6 2" xfId="45926" xr:uid="{D8A5BB21-C53B-4531-A9B4-3758C1271570}"/>
    <cellStyle name="Měna 2 3 2 2 4 3 3 7" xfId="28286" xr:uid="{9B805F24-5C56-4776-8FF7-58D671063F12}"/>
    <cellStyle name="Měna 2 3 2 2 4 3 4" xfId="2456" xr:uid="{67C5B22A-0444-414A-9000-ED9B46FAB0B7}"/>
    <cellStyle name="Měna 2 3 2 2 4 3 4 2" xfId="6866" xr:uid="{C6C55DFA-8066-4BF6-A4F6-D69CC3B26123}"/>
    <cellStyle name="Měna 2 3 2 2 4 3 4 2 2" xfId="24506" xr:uid="{EDD7F2DB-154E-44CC-BB2B-8207002739C3}"/>
    <cellStyle name="Měna 2 3 2 2 4 3 4 2 2 2" xfId="50966" xr:uid="{A0994803-AE82-4338-ABAB-0D24BB416270}"/>
    <cellStyle name="Měna 2 3 2 2 4 3 4 2 3" xfId="33326" xr:uid="{32C7407C-5BDE-412F-91AC-EEB635262D37}"/>
    <cellStyle name="Měna 2 3 2 2 4 3 4 3" xfId="11276" xr:uid="{4A0FC8DE-B632-4A32-BBB1-BF2FF80D3D0E}"/>
    <cellStyle name="Měna 2 3 2 2 4 3 4 3 2" xfId="37736" xr:uid="{F5833F85-9EAB-44D1-99C8-D177C480D01B}"/>
    <cellStyle name="Měna 2 3 2 2 4 3 4 4" xfId="15686" xr:uid="{62B78A0D-63EC-44D2-A054-60AD3A023A13}"/>
    <cellStyle name="Měna 2 3 2 2 4 3 4 4 2" xfId="42146" xr:uid="{C61C3FE6-0C0B-4C4D-A69E-94ECFD498D8C}"/>
    <cellStyle name="Měna 2 3 2 2 4 3 4 5" xfId="20096" xr:uid="{023BF56F-F1C9-480B-8034-FC986471680A}"/>
    <cellStyle name="Měna 2 3 2 2 4 3 4 5 2" xfId="46556" xr:uid="{C945512D-F329-466A-AE69-179E9E822305}"/>
    <cellStyle name="Měna 2 3 2 2 4 3 4 6" xfId="28916" xr:uid="{52822B62-D4AC-43E0-B1D9-CE9482147A08}"/>
    <cellStyle name="Měna 2 3 2 2 4 3 5" xfId="3086" xr:uid="{8BCE1293-747C-4814-BFAE-9E1FA3330F41}"/>
    <cellStyle name="Měna 2 3 2 2 4 3 5 2" xfId="7496" xr:uid="{BBEB0F0E-1895-4145-9082-A61EC2362371}"/>
    <cellStyle name="Měna 2 3 2 2 4 3 5 2 2" xfId="25136" xr:uid="{C014A5E2-006F-4A40-9808-D70002649530}"/>
    <cellStyle name="Měna 2 3 2 2 4 3 5 2 2 2" xfId="51596" xr:uid="{D4D8FF88-DBF3-4A2C-B91C-5BBED0BB99AB}"/>
    <cellStyle name="Měna 2 3 2 2 4 3 5 2 3" xfId="33956" xr:uid="{0BA2F485-1B8D-4C06-A8A8-F2123661D498}"/>
    <cellStyle name="Měna 2 3 2 2 4 3 5 3" xfId="11906" xr:uid="{958C3999-50F6-4C5E-B05F-8F197C4B62CE}"/>
    <cellStyle name="Měna 2 3 2 2 4 3 5 3 2" xfId="38366" xr:uid="{C377FA50-0FC8-43D7-B917-97BB08BD6361}"/>
    <cellStyle name="Měna 2 3 2 2 4 3 5 4" xfId="16316" xr:uid="{FFAEC59A-DB5F-4BF7-987F-22C9E48B2E0B}"/>
    <cellStyle name="Měna 2 3 2 2 4 3 5 4 2" xfId="42776" xr:uid="{C65B4243-CA61-47BD-B464-0C21E28F9E67}"/>
    <cellStyle name="Měna 2 3 2 2 4 3 5 5" xfId="20726" xr:uid="{4C779D49-BEF8-4280-B1A6-C2640DA4F201}"/>
    <cellStyle name="Měna 2 3 2 2 4 3 5 5 2" xfId="47186" xr:uid="{716D2E6F-F172-4FC6-B0D9-FB5407D798D0}"/>
    <cellStyle name="Měna 2 3 2 2 4 3 5 6" xfId="29546" xr:uid="{045E15E4-996B-4859-9882-A2CD7BEDBEF5}"/>
    <cellStyle name="Měna 2 3 2 2 4 3 6" xfId="4976" xr:uid="{FA4B79E2-0B4B-4C3B-A748-41A3B07B1CE6}"/>
    <cellStyle name="Měna 2 3 2 2 4 3 6 2" xfId="22616" xr:uid="{F4492DE8-F4AA-4A7B-85A2-829BAF947949}"/>
    <cellStyle name="Měna 2 3 2 2 4 3 6 2 2" xfId="49076" xr:uid="{86871156-0974-4CFD-95D4-687791F5AD74}"/>
    <cellStyle name="Měna 2 3 2 2 4 3 6 3" xfId="31436" xr:uid="{A9FD2749-679D-4736-B559-9CB0EBEE1398}"/>
    <cellStyle name="Měna 2 3 2 2 4 3 7" xfId="9386" xr:uid="{8561118B-8318-4871-84ED-35B2AEE88525}"/>
    <cellStyle name="Měna 2 3 2 2 4 3 7 2" xfId="35846" xr:uid="{ED0F85E2-69E2-4C4C-9AD3-5AFDDA150B03}"/>
    <cellStyle name="Měna 2 3 2 2 4 3 8" xfId="13796" xr:uid="{EA8E715D-2D8E-4AB1-A3D0-CE634EBDA017}"/>
    <cellStyle name="Měna 2 3 2 2 4 3 8 2" xfId="40256" xr:uid="{208BABE8-5DF5-4A04-ABB9-3498928110A3}"/>
    <cellStyle name="Měna 2 3 2 2 4 3 9" xfId="18206" xr:uid="{F454C53A-DC61-4E32-950F-395499A5DBA5}"/>
    <cellStyle name="Měna 2 3 2 2 4 3 9 2" xfId="44666" xr:uid="{6FAF00F8-7DEF-4BC8-B704-C10CC61127EB}"/>
    <cellStyle name="Měna 2 3 2 2 4 4" xfId="776" xr:uid="{A07362FB-88D8-4C6D-B62C-A256CC4452DD}"/>
    <cellStyle name="Měna 2 3 2 2 4 4 2" xfId="3296" xr:uid="{F173C857-3051-4888-B9B8-DC52DFCBF1BB}"/>
    <cellStyle name="Měna 2 3 2 2 4 4 2 2" xfId="7706" xr:uid="{020BCCB0-1BB9-473D-93E4-FD5DD338D2A4}"/>
    <cellStyle name="Měna 2 3 2 2 4 4 2 2 2" xfId="25346" xr:uid="{98ED0064-C9B2-488E-A3D1-D8E4ACEDD3B7}"/>
    <cellStyle name="Měna 2 3 2 2 4 4 2 2 2 2" xfId="51806" xr:uid="{F63E9C73-F637-494A-A2B1-C8237D5F5425}"/>
    <cellStyle name="Měna 2 3 2 2 4 4 2 2 3" xfId="34166" xr:uid="{4399EF5B-5C8B-43F8-846F-E9A310B9BA10}"/>
    <cellStyle name="Měna 2 3 2 2 4 4 2 3" xfId="12116" xr:uid="{CAFD0860-DC45-4CDC-8017-828F817DC6CA}"/>
    <cellStyle name="Měna 2 3 2 2 4 4 2 3 2" xfId="38576" xr:uid="{DC4DBDCE-FA27-46C3-9502-6FAD2B463351}"/>
    <cellStyle name="Měna 2 3 2 2 4 4 2 4" xfId="16526" xr:uid="{3DE67A9C-D6A7-4013-9E99-224885B9F264}"/>
    <cellStyle name="Měna 2 3 2 2 4 4 2 4 2" xfId="42986" xr:uid="{10C86A7A-EBDC-4A8F-8FA5-7FE59F80E873}"/>
    <cellStyle name="Měna 2 3 2 2 4 4 2 5" xfId="20936" xr:uid="{68D6301E-6E74-40F9-AA34-7D41A91F56F7}"/>
    <cellStyle name="Měna 2 3 2 2 4 4 2 5 2" xfId="47396" xr:uid="{43B3BEEA-4795-4A8E-9BF1-EBF656BA51B4}"/>
    <cellStyle name="Měna 2 3 2 2 4 4 2 6" xfId="29756" xr:uid="{FE6BE044-7D30-44A6-839A-3D236A3080D3}"/>
    <cellStyle name="Měna 2 3 2 2 4 4 3" xfId="5186" xr:uid="{8E89E798-9506-49EE-970B-751FACA23AA8}"/>
    <cellStyle name="Měna 2 3 2 2 4 4 3 2" xfId="22826" xr:uid="{28EEAEC8-A9E5-436D-9D75-0D6489298A96}"/>
    <cellStyle name="Měna 2 3 2 2 4 4 3 2 2" xfId="49286" xr:uid="{90281C06-CCD9-4417-80CC-8D4A195568A6}"/>
    <cellStyle name="Měna 2 3 2 2 4 4 3 3" xfId="31646" xr:uid="{2CAA3B17-9C62-40FB-8F33-1BD14E7BE827}"/>
    <cellStyle name="Měna 2 3 2 2 4 4 4" xfId="9596" xr:uid="{6A1801F5-7604-4729-A484-F9396878931B}"/>
    <cellStyle name="Měna 2 3 2 2 4 4 4 2" xfId="36056" xr:uid="{CF900C04-5E63-4320-B0A7-3639DFB94CA1}"/>
    <cellStyle name="Měna 2 3 2 2 4 4 5" xfId="14006" xr:uid="{FE464064-38F6-44C1-9CDF-B4632CD3B0B6}"/>
    <cellStyle name="Měna 2 3 2 2 4 4 5 2" xfId="40466" xr:uid="{843B36B3-A264-43ED-A75F-21C31DB9B8AA}"/>
    <cellStyle name="Měna 2 3 2 2 4 4 6" xfId="18416" xr:uid="{5DD0BB26-F6D7-4046-B7C7-096E3B11142F}"/>
    <cellStyle name="Měna 2 3 2 2 4 4 6 2" xfId="44876" xr:uid="{C6D78C8A-B32F-486C-901C-CD324D5C9E2C}"/>
    <cellStyle name="Měna 2 3 2 2 4 4 7" xfId="27236" xr:uid="{B15003DD-765A-40EF-9F18-C6B7587A93A5}"/>
    <cellStyle name="Měna 2 3 2 2 4 5" xfId="1406" xr:uid="{FD59EDB0-D22D-4865-B092-97AE119F1484}"/>
    <cellStyle name="Měna 2 3 2 2 4 5 2" xfId="3926" xr:uid="{CF6933CE-DD0F-4391-AD33-251706255CE7}"/>
    <cellStyle name="Měna 2 3 2 2 4 5 2 2" xfId="8336" xr:uid="{7A5F7AF8-249F-411C-8F84-6E61B07F6714}"/>
    <cellStyle name="Měna 2 3 2 2 4 5 2 2 2" xfId="25976" xr:uid="{02CE9BCC-2233-4EB2-B36A-249B3A86087A}"/>
    <cellStyle name="Měna 2 3 2 2 4 5 2 2 2 2" xfId="52436" xr:uid="{9224DAFD-A991-41AE-B9D2-20259DCFBA5C}"/>
    <cellStyle name="Měna 2 3 2 2 4 5 2 2 3" xfId="34796" xr:uid="{6D97FDD7-1954-4CA5-8260-834C0691E4E4}"/>
    <cellStyle name="Měna 2 3 2 2 4 5 2 3" xfId="12746" xr:uid="{09BD6FBF-C93B-4C36-8964-0E3C8A135759}"/>
    <cellStyle name="Měna 2 3 2 2 4 5 2 3 2" xfId="39206" xr:uid="{86F79719-1CC8-4907-A2F2-538D022F3762}"/>
    <cellStyle name="Měna 2 3 2 2 4 5 2 4" xfId="17156" xr:uid="{537E29F2-7CD7-4DD9-A5BB-4944693485CA}"/>
    <cellStyle name="Měna 2 3 2 2 4 5 2 4 2" xfId="43616" xr:uid="{4316F15C-9DE1-48E9-A5BD-35C45FFE1BB5}"/>
    <cellStyle name="Měna 2 3 2 2 4 5 2 5" xfId="21566" xr:uid="{8475DCF1-BE74-4E44-A888-FE2FD701EDF3}"/>
    <cellStyle name="Měna 2 3 2 2 4 5 2 5 2" xfId="48026" xr:uid="{1D43C067-F05F-42EC-955D-DDB7255F0D38}"/>
    <cellStyle name="Měna 2 3 2 2 4 5 2 6" xfId="30386" xr:uid="{A64D0F0A-4C48-4DAF-9BE5-BF3BC10FA5D2}"/>
    <cellStyle name="Měna 2 3 2 2 4 5 3" xfId="5816" xr:uid="{B340354F-F633-4F80-9895-B1CB3021ED5A}"/>
    <cellStyle name="Měna 2 3 2 2 4 5 3 2" xfId="23456" xr:uid="{CA382B85-9D8B-42B9-9B9B-7BEA2197AF3C}"/>
    <cellStyle name="Měna 2 3 2 2 4 5 3 2 2" xfId="49916" xr:uid="{8172BB13-A729-4DF3-B3A3-F1AC08F82373}"/>
    <cellStyle name="Měna 2 3 2 2 4 5 3 3" xfId="32276" xr:uid="{70EA19F3-9E08-4867-9F87-00A053E0E862}"/>
    <cellStyle name="Měna 2 3 2 2 4 5 4" xfId="10226" xr:uid="{1D68CD40-8B68-4228-A2C5-3C59A271493D}"/>
    <cellStyle name="Měna 2 3 2 2 4 5 4 2" xfId="36686" xr:uid="{6A62FA45-5B0A-401D-ACCD-1607FCC4E11F}"/>
    <cellStyle name="Měna 2 3 2 2 4 5 5" xfId="14636" xr:uid="{C017C6A5-D466-4135-A616-93D7B6128E55}"/>
    <cellStyle name="Měna 2 3 2 2 4 5 5 2" xfId="41096" xr:uid="{C991885A-3E9B-4B15-A7E6-6C7F805B55E9}"/>
    <cellStyle name="Měna 2 3 2 2 4 5 6" xfId="19046" xr:uid="{4A9E9C53-6D1E-4F6A-8FD1-E004917BA88B}"/>
    <cellStyle name="Měna 2 3 2 2 4 5 6 2" xfId="45506" xr:uid="{9B474096-D83A-4191-9C4F-5DC9C3A0A74E}"/>
    <cellStyle name="Měna 2 3 2 2 4 5 7" xfId="27866" xr:uid="{1379983F-CE1E-4548-95ED-86C849AD2B7E}"/>
    <cellStyle name="Měna 2 3 2 2 4 6" xfId="2036" xr:uid="{BA5C7D1E-9B49-481F-8713-C7A7C0716EBC}"/>
    <cellStyle name="Měna 2 3 2 2 4 6 2" xfId="6446" xr:uid="{B43DBE1B-B8C4-4674-B166-ECF71EFD88FF}"/>
    <cellStyle name="Měna 2 3 2 2 4 6 2 2" xfId="24086" xr:uid="{DC9F7915-2D01-4373-9A4D-4D6FC2C925F4}"/>
    <cellStyle name="Měna 2 3 2 2 4 6 2 2 2" xfId="50546" xr:uid="{D4564A35-FEFD-4E74-850E-7927B7AF9840}"/>
    <cellStyle name="Měna 2 3 2 2 4 6 2 3" xfId="32906" xr:uid="{AB7DF211-712B-4451-9A10-AB1323F76846}"/>
    <cellStyle name="Měna 2 3 2 2 4 6 3" xfId="10856" xr:uid="{E87EC829-2881-44BD-9A42-4F9094C8BB1D}"/>
    <cellStyle name="Měna 2 3 2 2 4 6 3 2" xfId="37316" xr:uid="{75BDC887-6875-4DEC-AE2D-7FD0E877E628}"/>
    <cellStyle name="Měna 2 3 2 2 4 6 4" xfId="15266" xr:uid="{A1371C80-01F6-434F-A1C9-5CF187082F2F}"/>
    <cellStyle name="Měna 2 3 2 2 4 6 4 2" xfId="41726" xr:uid="{E43C47BE-F39B-406A-93B2-012805EE590B}"/>
    <cellStyle name="Měna 2 3 2 2 4 6 5" xfId="19676" xr:uid="{C6F65C94-D683-417D-B948-0A638F1B7953}"/>
    <cellStyle name="Měna 2 3 2 2 4 6 5 2" xfId="46136" xr:uid="{2587FD07-4AE9-4B9A-B19E-A1D0BBD7D1CB}"/>
    <cellStyle name="Měna 2 3 2 2 4 6 6" xfId="28496" xr:uid="{B5C3FA8C-E5D3-470A-A497-F70ADD548D2C}"/>
    <cellStyle name="Měna 2 3 2 2 4 7" xfId="2666" xr:uid="{575E17D3-4B6B-4BD0-8299-3A6C65780254}"/>
    <cellStyle name="Měna 2 3 2 2 4 7 2" xfId="7076" xr:uid="{470A8968-344A-49E1-AB68-C3F662728274}"/>
    <cellStyle name="Měna 2 3 2 2 4 7 2 2" xfId="24716" xr:uid="{070A4151-29DE-48AA-815D-5ACD6E38D084}"/>
    <cellStyle name="Měna 2 3 2 2 4 7 2 2 2" xfId="51176" xr:uid="{1BCA478A-6C56-4DDB-BDA9-FA0924B00A90}"/>
    <cellStyle name="Měna 2 3 2 2 4 7 2 3" xfId="33536" xr:uid="{5D943CC6-89A0-4729-B4EB-75122B182FA3}"/>
    <cellStyle name="Měna 2 3 2 2 4 7 3" xfId="11486" xr:uid="{1C616F1A-1281-49F2-91C3-35D511A99A1B}"/>
    <cellStyle name="Měna 2 3 2 2 4 7 3 2" xfId="37946" xr:uid="{E9CCBBB9-EEC3-4AFB-9F92-6CDB358D9582}"/>
    <cellStyle name="Měna 2 3 2 2 4 7 4" xfId="15896" xr:uid="{DEFF386A-DE6A-4B56-9B50-9A362A4BCB6B}"/>
    <cellStyle name="Měna 2 3 2 2 4 7 4 2" xfId="42356" xr:uid="{381A0FEE-0B52-40C4-89A6-FE4EABBAAA63}"/>
    <cellStyle name="Měna 2 3 2 2 4 7 5" xfId="20306" xr:uid="{A6B95CD3-2408-464C-A048-0BDA957C8A5A}"/>
    <cellStyle name="Měna 2 3 2 2 4 7 5 2" xfId="46766" xr:uid="{BFC751E6-AB21-4840-BCE8-72F5BC522B3C}"/>
    <cellStyle name="Měna 2 3 2 2 4 7 6" xfId="29126" xr:uid="{5E75B920-4928-44A3-929C-CB482160EC48}"/>
    <cellStyle name="Měna 2 3 2 2 4 8" xfId="4556" xr:uid="{18F56CFC-082F-4523-A50E-98C3BFBCAC5C}"/>
    <cellStyle name="Měna 2 3 2 2 4 8 2" xfId="22196" xr:uid="{FC56E2EF-213B-48B6-938B-18DA6106A1FC}"/>
    <cellStyle name="Měna 2 3 2 2 4 8 2 2" xfId="48656" xr:uid="{017229F3-44F0-4DD1-A17D-1ED7DB0D84B9}"/>
    <cellStyle name="Měna 2 3 2 2 4 8 3" xfId="31016" xr:uid="{EC1D6361-01DC-4275-977A-D2637D7D7470}"/>
    <cellStyle name="Měna 2 3 2 2 4 9" xfId="8966" xr:uid="{4F9DBFAF-7ED2-49E5-ADA4-C0AA511CCD75}"/>
    <cellStyle name="Měna 2 3 2 2 4 9 2" xfId="35426" xr:uid="{BBAD8155-A5DB-4529-85DA-1A6F94FBF617}"/>
    <cellStyle name="Měna 2 3 2 2 5" xfId="187" xr:uid="{AAF27CDA-3FE4-412C-B48B-30C5A2C7FAA7}"/>
    <cellStyle name="Měna 2 3 2 2 5 10" xfId="13418" xr:uid="{AABB6622-67BE-4C16-B5CD-455C65913C51}"/>
    <cellStyle name="Měna 2 3 2 2 5 10 2" xfId="39878" xr:uid="{48175052-6F0C-49A6-83C9-5DFFFC4762D2}"/>
    <cellStyle name="Měna 2 3 2 2 5 11" xfId="17828" xr:uid="{7732C473-C0B9-4ADF-90D0-5FD83A7B1FD1}"/>
    <cellStyle name="Měna 2 3 2 2 5 11 2" xfId="44288" xr:uid="{6D6336EE-791C-4DE4-B06B-6616722AAEF6}"/>
    <cellStyle name="Měna 2 3 2 2 5 12" xfId="26648" xr:uid="{1FA494D6-CBA4-45C9-80F4-F531761B4294}"/>
    <cellStyle name="Měna 2 3 2 2 5 2" xfId="398" xr:uid="{1916F665-C31E-468A-B67D-72F37C99986E}"/>
    <cellStyle name="Měna 2 3 2 2 5 2 10" xfId="26858" xr:uid="{E4CF0393-9A5A-4F8B-878F-C7F2DB774686}"/>
    <cellStyle name="Měna 2 3 2 2 5 2 2" xfId="1028" xr:uid="{F0C00020-58E0-47D0-B338-4E80A5A2B9CB}"/>
    <cellStyle name="Měna 2 3 2 2 5 2 2 2" xfId="3548" xr:uid="{9DFA81AE-0C4E-44A8-A689-750B56065D26}"/>
    <cellStyle name="Měna 2 3 2 2 5 2 2 2 2" xfId="7958" xr:uid="{6B320701-E02A-48D7-885D-4970DEE39955}"/>
    <cellStyle name="Měna 2 3 2 2 5 2 2 2 2 2" xfId="25598" xr:uid="{46F0D11C-724C-4DCA-9E34-D6A4A8601384}"/>
    <cellStyle name="Měna 2 3 2 2 5 2 2 2 2 2 2" xfId="52058" xr:uid="{D7335A73-2222-48FA-95F2-6310C06C3CA4}"/>
    <cellStyle name="Měna 2 3 2 2 5 2 2 2 2 3" xfId="34418" xr:uid="{E954722C-FA43-4363-9A54-E6FA3828AFCF}"/>
    <cellStyle name="Měna 2 3 2 2 5 2 2 2 3" xfId="12368" xr:uid="{F0DE39E6-9283-4D81-8BE9-9B54DAD95CB9}"/>
    <cellStyle name="Měna 2 3 2 2 5 2 2 2 3 2" xfId="38828" xr:uid="{DC481CD8-E2AD-4E06-A4E5-77DDB8CCAB1F}"/>
    <cellStyle name="Měna 2 3 2 2 5 2 2 2 4" xfId="16778" xr:uid="{DC51BFE1-F5F4-41A8-92E9-647ABF33413A}"/>
    <cellStyle name="Měna 2 3 2 2 5 2 2 2 4 2" xfId="43238" xr:uid="{E93ECF81-5CA5-4E5C-BB50-C5B938A3BFE5}"/>
    <cellStyle name="Měna 2 3 2 2 5 2 2 2 5" xfId="21188" xr:uid="{66BBB221-5B3B-445D-A357-8282995AEC12}"/>
    <cellStyle name="Měna 2 3 2 2 5 2 2 2 5 2" xfId="47648" xr:uid="{45273C5E-945B-470E-93D4-F261DBFF1AE4}"/>
    <cellStyle name="Měna 2 3 2 2 5 2 2 2 6" xfId="30008" xr:uid="{4DEE9F68-0D93-4C7E-A2AC-C92E75E4ED82}"/>
    <cellStyle name="Měna 2 3 2 2 5 2 2 3" xfId="5438" xr:uid="{E5462805-124B-4994-93D9-25353CC14370}"/>
    <cellStyle name="Měna 2 3 2 2 5 2 2 3 2" xfId="23078" xr:uid="{49E02452-23A9-4438-85ED-226B0B156547}"/>
    <cellStyle name="Měna 2 3 2 2 5 2 2 3 2 2" xfId="49538" xr:uid="{18B112F9-D6C6-41DB-89F1-1FD59DF95E78}"/>
    <cellStyle name="Měna 2 3 2 2 5 2 2 3 3" xfId="31898" xr:uid="{A0C4BF49-0999-4EE8-854B-DFA30464EB15}"/>
    <cellStyle name="Měna 2 3 2 2 5 2 2 4" xfId="9848" xr:uid="{2AFC4D9E-267D-48D1-AB8C-9FC7EFBE1F4C}"/>
    <cellStyle name="Měna 2 3 2 2 5 2 2 4 2" xfId="36308" xr:uid="{EC3EB4B7-7960-4814-A91A-D3F6490C410B}"/>
    <cellStyle name="Měna 2 3 2 2 5 2 2 5" xfId="14258" xr:uid="{C0E1E1CA-CD77-447F-8E13-65627A0F3179}"/>
    <cellStyle name="Měna 2 3 2 2 5 2 2 5 2" xfId="40718" xr:uid="{BEE4EDEB-5EE7-41CB-9FCE-2AD890318B99}"/>
    <cellStyle name="Měna 2 3 2 2 5 2 2 6" xfId="18668" xr:uid="{029FDCB4-AD60-48F6-8E47-185707736E3A}"/>
    <cellStyle name="Měna 2 3 2 2 5 2 2 6 2" xfId="45128" xr:uid="{9A72F943-C0E0-46D8-BE28-D5BBDC50679E}"/>
    <cellStyle name="Měna 2 3 2 2 5 2 2 7" xfId="27488" xr:uid="{14285D97-BDD5-41FF-AEE2-E3239A968478}"/>
    <cellStyle name="Měna 2 3 2 2 5 2 3" xfId="1658" xr:uid="{D6161BA3-A693-4485-B7B6-69DB9DFDD44B}"/>
    <cellStyle name="Měna 2 3 2 2 5 2 3 2" xfId="4178" xr:uid="{727BD3D2-4D6F-4CF1-8F30-166F8CEE1739}"/>
    <cellStyle name="Měna 2 3 2 2 5 2 3 2 2" xfId="8588" xr:uid="{F500CA93-CC7B-4366-8D66-0C40AC9E55A9}"/>
    <cellStyle name="Měna 2 3 2 2 5 2 3 2 2 2" xfId="26228" xr:uid="{0688B087-93CC-424D-968E-B2078ABCBCAC}"/>
    <cellStyle name="Měna 2 3 2 2 5 2 3 2 2 2 2" xfId="52688" xr:uid="{99135301-F259-47B6-A455-AF79C2E7048F}"/>
    <cellStyle name="Měna 2 3 2 2 5 2 3 2 2 3" xfId="35048" xr:uid="{5CAF4451-130F-4C89-ADE2-432D725D4067}"/>
    <cellStyle name="Měna 2 3 2 2 5 2 3 2 3" xfId="12998" xr:uid="{979EE0DF-62C2-4562-AB50-4A779CDB4406}"/>
    <cellStyle name="Měna 2 3 2 2 5 2 3 2 3 2" xfId="39458" xr:uid="{6C13D400-4F7D-43DE-82FA-6489803134E8}"/>
    <cellStyle name="Měna 2 3 2 2 5 2 3 2 4" xfId="17408" xr:uid="{33EA0543-E6F9-43F1-978E-4F5D401BE06F}"/>
    <cellStyle name="Měna 2 3 2 2 5 2 3 2 4 2" xfId="43868" xr:uid="{8A7DD5FB-6EDA-48EA-80E4-3AC99F74F1B5}"/>
    <cellStyle name="Měna 2 3 2 2 5 2 3 2 5" xfId="21818" xr:uid="{065B4790-A11D-4151-8D82-2F113AFC4EFF}"/>
    <cellStyle name="Měna 2 3 2 2 5 2 3 2 5 2" xfId="48278" xr:uid="{E1AF40D3-29FE-4CEE-8F3F-72C419D28901}"/>
    <cellStyle name="Měna 2 3 2 2 5 2 3 2 6" xfId="30638" xr:uid="{7CD10974-49A4-4B01-8945-CE0D977F19B1}"/>
    <cellStyle name="Měna 2 3 2 2 5 2 3 3" xfId="6068" xr:uid="{ECEF89BF-4F66-421C-B498-3DF346E75050}"/>
    <cellStyle name="Měna 2 3 2 2 5 2 3 3 2" xfId="23708" xr:uid="{E89041EE-FF50-48FA-BA9C-17D6D3852726}"/>
    <cellStyle name="Měna 2 3 2 2 5 2 3 3 2 2" xfId="50168" xr:uid="{E83C747D-5235-4AFB-A73D-FF59BE63EEC1}"/>
    <cellStyle name="Měna 2 3 2 2 5 2 3 3 3" xfId="32528" xr:uid="{1757D14F-4F8C-4A9E-AE5B-835CA70E3146}"/>
    <cellStyle name="Měna 2 3 2 2 5 2 3 4" xfId="10478" xr:uid="{AF718A9A-7651-4D93-BC92-D7CEB7F1AED3}"/>
    <cellStyle name="Měna 2 3 2 2 5 2 3 4 2" xfId="36938" xr:uid="{37F2E6C3-8485-40D0-A3C0-7921A8FCDA4D}"/>
    <cellStyle name="Měna 2 3 2 2 5 2 3 5" xfId="14888" xr:uid="{872CFA98-0EC0-472A-AF6D-E328263CEF98}"/>
    <cellStyle name="Měna 2 3 2 2 5 2 3 5 2" xfId="41348" xr:uid="{55E76EA2-9FC6-4C8D-A697-C4283B4AB8DF}"/>
    <cellStyle name="Měna 2 3 2 2 5 2 3 6" xfId="19298" xr:uid="{AC713D14-9F91-4568-9C24-9549BF273428}"/>
    <cellStyle name="Měna 2 3 2 2 5 2 3 6 2" xfId="45758" xr:uid="{41411451-6217-49DF-8603-F07E35E69B53}"/>
    <cellStyle name="Měna 2 3 2 2 5 2 3 7" xfId="28118" xr:uid="{F7C84F84-8579-46F0-8562-10D30C2161BB}"/>
    <cellStyle name="Měna 2 3 2 2 5 2 4" xfId="2288" xr:uid="{9EA78047-F59A-421C-BF24-4C27492CC3C0}"/>
    <cellStyle name="Měna 2 3 2 2 5 2 4 2" xfId="6698" xr:uid="{459EAD58-B27E-4A42-B926-BD62D10809F8}"/>
    <cellStyle name="Měna 2 3 2 2 5 2 4 2 2" xfId="24338" xr:uid="{92419066-5301-4C8C-9D7C-8243649C07F9}"/>
    <cellStyle name="Měna 2 3 2 2 5 2 4 2 2 2" xfId="50798" xr:uid="{BA2F964C-64B4-4306-98C0-95D0BE45A5F3}"/>
    <cellStyle name="Měna 2 3 2 2 5 2 4 2 3" xfId="33158" xr:uid="{486C4FB3-972C-4BCE-A6F9-86F202884703}"/>
    <cellStyle name="Měna 2 3 2 2 5 2 4 3" xfId="11108" xr:uid="{8825BF95-2D00-4BBD-B0B8-12403C5DD226}"/>
    <cellStyle name="Měna 2 3 2 2 5 2 4 3 2" xfId="37568" xr:uid="{B9AA0820-1226-42B8-8D59-B879F2CEA304}"/>
    <cellStyle name="Měna 2 3 2 2 5 2 4 4" xfId="15518" xr:uid="{DC337285-4414-4454-A50D-61E2A5496620}"/>
    <cellStyle name="Měna 2 3 2 2 5 2 4 4 2" xfId="41978" xr:uid="{EA788F09-36F9-4010-B9EC-C7A0F1E5F945}"/>
    <cellStyle name="Měna 2 3 2 2 5 2 4 5" xfId="19928" xr:uid="{AAB21F7C-7E75-4301-ACE2-60CA9167DCE3}"/>
    <cellStyle name="Měna 2 3 2 2 5 2 4 5 2" xfId="46388" xr:uid="{6DD7E29A-6878-4A6A-B645-F6F8DB582DDC}"/>
    <cellStyle name="Měna 2 3 2 2 5 2 4 6" xfId="28748" xr:uid="{12F5B73E-3A3B-45CE-B9A5-5F0B070FE790}"/>
    <cellStyle name="Měna 2 3 2 2 5 2 5" xfId="2918" xr:uid="{2B3CF88D-9CEC-4149-89A6-A903814CB79E}"/>
    <cellStyle name="Měna 2 3 2 2 5 2 5 2" xfId="7328" xr:uid="{16F3C432-988D-4F3D-881D-05E7E9E94D90}"/>
    <cellStyle name="Měna 2 3 2 2 5 2 5 2 2" xfId="24968" xr:uid="{58094171-7544-45B4-ABD2-BE38ECD5DB8A}"/>
    <cellStyle name="Měna 2 3 2 2 5 2 5 2 2 2" xfId="51428" xr:uid="{73F8BF7C-5396-4EE2-920A-E8C06532F87C}"/>
    <cellStyle name="Měna 2 3 2 2 5 2 5 2 3" xfId="33788" xr:uid="{534F9B13-B6B9-45EA-9A09-037E22F07E45}"/>
    <cellStyle name="Měna 2 3 2 2 5 2 5 3" xfId="11738" xr:uid="{2D4386B6-7804-4355-9334-8E6889AB776D}"/>
    <cellStyle name="Měna 2 3 2 2 5 2 5 3 2" xfId="38198" xr:uid="{C76BE9AF-ADD9-434C-9554-C56A0BE767DD}"/>
    <cellStyle name="Měna 2 3 2 2 5 2 5 4" xfId="16148" xr:uid="{D3CF4B89-A498-481B-BAF5-05D53900EEE8}"/>
    <cellStyle name="Měna 2 3 2 2 5 2 5 4 2" xfId="42608" xr:uid="{9AA77F38-C803-4586-B27B-1203FDD474F5}"/>
    <cellStyle name="Měna 2 3 2 2 5 2 5 5" xfId="20558" xr:uid="{024FB5F0-4D36-407F-8D4E-59C8A337C735}"/>
    <cellStyle name="Měna 2 3 2 2 5 2 5 5 2" xfId="47018" xr:uid="{07CDB3D6-B852-4D97-A19C-8D7B435CE0A9}"/>
    <cellStyle name="Měna 2 3 2 2 5 2 5 6" xfId="29378" xr:uid="{2C40D746-71BE-4A91-B037-B4D91C17373E}"/>
    <cellStyle name="Měna 2 3 2 2 5 2 6" xfId="4808" xr:uid="{A85E0590-2E01-42B3-ABE3-8EC6F9302198}"/>
    <cellStyle name="Měna 2 3 2 2 5 2 6 2" xfId="22448" xr:uid="{66AF3210-E448-4102-BD71-70621626F12F}"/>
    <cellStyle name="Měna 2 3 2 2 5 2 6 2 2" xfId="48908" xr:uid="{2CC6F840-7830-4042-9E90-7726A5A1DD7E}"/>
    <cellStyle name="Měna 2 3 2 2 5 2 6 3" xfId="31268" xr:uid="{AC162A67-6823-4396-AF07-8C72D8039C24}"/>
    <cellStyle name="Měna 2 3 2 2 5 2 7" xfId="9218" xr:uid="{4F2D1EC3-479F-4A31-B8F4-0640A706A115}"/>
    <cellStyle name="Měna 2 3 2 2 5 2 7 2" xfId="35678" xr:uid="{501CD774-C5AB-428A-8541-DAB623C25175}"/>
    <cellStyle name="Měna 2 3 2 2 5 2 8" xfId="13628" xr:uid="{2B41DA0A-814A-40F1-9302-ED5278C1C99A}"/>
    <cellStyle name="Měna 2 3 2 2 5 2 8 2" xfId="40088" xr:uid="{D196E7D1-D850-435C-A046-E60638483647}"/>
    <cellStyle name="Měna 2 3 2 2 5 2 9" xfId="18038" xr:uid="{A8CCDC05-8CCA-4F53-990A-A9B1489D2932}"/>
    <cellStyle name="Měna 2 3 2 2 5 2 9 2" xfId="44498" xr:uid="{B5D60DE4-0BF0-42C5-B980-A182E1571422}"/>
    <cellStyle name="Měna 2 3 2 2 5 3" xfId="608" xr:uid="{82A5B9E1-350D-4DEB-A630-FEBF9BE7730A}"/>
    <cellStyle name="Měna 2 3 2 2 5 3 10" xfId="27068" xr:uid="{16A79A2D-0B11-4C2A-9029-7453A8F57DEF}"/>
    <cellStyle name="Měna 2 3 2 2 5 3 2" xfId="1238" xr:uid="{43827B0F-120D-4654-9398-C8D5A2A4C25D}"/>
    <cellStyle name="Měna 2 3 2 2 5 3 2 2" xfId="3758" xr:uid="{9FDD3451-6309-4F0D-974B-6A930DBBFCD0}"/>
    <cellStyle name="Měna 2 3 2 2 5 3 2 2 2" xfId="8168" xr:uid="{2793E06C-D963-49DC-96FC-7ADD537D3558}"/>
    <cellStyle name="Měna 2 3 2 2 5 3 2 2 2 2" xfId="25808" xr:uid="{516417C1-C5FE-4234-9F48-EB4621373F35}"/>
    <cellStyle name="Měna 2 3 2 2 5 3 2 2 2 2 2" xfId="52268" xr:uid="{720D41FB-6451-4824-82B2-140794C01420}"/>
    <cellStyle name="Měna 2 3 2 2 5 3 2 2 2 3" xfId="34628" xr:uid="{D0F36DD8-8FD4-4087-9BB5-B88647291816}"/>
    <cellStyle name="Měna 2 3 2 2 5 3 2 2 3" xfId="12578" xr:uid="{47786AB2-851E-4314-8ED1-BC2544D2D133}"/>
    <cellStyle name="Měna 2 3 2 2 5 3 2 2 3 2" xfId="39038" xr:uid="{C28091C7-50B1-40DE-8AFB-AB09C0CBB9BE}"/>
    <cellStyle name="Měna 2 3 2 2 5 3 2 2 4" xfId="16988" xr:uid="{DDED86B3-BE16-44E5-B8F6-C3C807442F63}"/>
    <cellStyle name="Měna 2 3 2 2 5 3 2 2 4 2" xfId="43448" xr:uid="{040BEEA8-D761-48F3-A4A4-3682B9CC2457}"/>
    <cellStyle name="Měna 2 3 2 2 5 3 2 2 5" xfId="21398" xr:uid="{823FEB8A-B610-4259-9787-C3811E1B2CA8}"/>
    <cellStyle name="Měna 2 3 2 2 5 3 2 2 5 2" xfId="47858" xr:uid="{91B37DCE-7AF1-40EA-AA8B-18B3E4B353C0}"/>
    <cellStyle name="Měna 2 3 2 2 5 3 2 2 6" xfId="30218" xr:uid="{B600133B-4D38-44FE-8A6F-59274BD21D0D}"/>
    <cellStyle name="Měna 2 3 2 2 5 3 2 3" xfId="5648" xr:uid="{E96536BC-68E1-4AFE-B99F-0862037E18B2}"/>
    <cellStyle name="Měna 2 3 2 2 5 3 2 3 2" xfId="23288" xr:uid="{8427A760-52A6-421B-992F-B8E521DFA887}"/>
    <cellStyle name="Měna 2 3 2 2 5 3 2 3 2 2" xfId="49748" xr:uid="{E904C526-D4B3-4807-9F2A-0C423EE40010}"/>
    <cellStyle name="Měna 2 3 2 2 5 3 2 3 3" xfId="32108" xr:uid="{D1ED0E9D-F7F7-41DD-AA2B-50D4B270A4B4}"/>
    <cellStyle name="Měna 2 3 2 2 5 3 2 4" xfId="10058" xr:uid="{2BCBB810-02CE-47B6-AC74-82862486AFAB}"/>
    <cellStyle name="Měna 2 3 2 2 5 3 2 4 2" xfId="36518" xr:uid="{55B1DA7C-23B4-43DE-88F4-EA34E8B70A1A}"/>
    <cellStyle name="Měna 2 3 2 2 5 3 2 5" xfId="14468" xr:uid="{48C4985D-1533-429D-A70E-91EB716A0D39}"/>
    <cellStyle name="Měna 2 3 2 2 5 3 2 5 2" xfId="40928" xr:uid="{527FC217-E18E-46DF-9D95-2EBA5429C5C0}"/>
    <cellStyle name="Měna 2 3 2 2 5 3 2 6" xfId="18878" xr:uid="{2521E4F2-0710-45A0-A809-103BBE984E6D}"/>
    <cellStyle name="Měna 2 3 2 2 5 3 2 6 2" xfId="45338" xr:uid="{E6DCB90B-E4DF-4660-A202-63AC2C52E594}"/>
    <cellStyle name="Měna 2 3 2 2 5 3 2 7" xfId="27698" xr:uid="{F2F5E917-4270-4C76-8C85-3E2A220583C9}"/>
    <cellStyle name="Měna 2 3 2 2 5 3 3" xfId="1868" xr:uid="{4C6C3370-EE67-4361-874F-826A0F93B96A}"/>
    <cellStyle name="Měna 2 3 2 2 5 3 3 2" xfId="4388" xr:uid="{100D2EC2-A959-4732-87C1-2888D4BA0E35}"/>
    <cellStyle name="Měna 2 3 2 2 5 3 3 2 2" xfId="8798" xr:uid="{2D0D31D0-CF0A-470A-8247-2D995F00B5CA}"/>
    <cellStyle name="Měna 2 3 2 2 5 3 3 2 2 2" xfId="26438" xr:uid="{C816BAF7-6D94-4466-B638-2FB7FA3434C0}"/>
    <cellStyle name="Měna 2 3 2 2 5 3 3 2 2 2 2" xfId="52898" xr:uid="{BF74D309-B94F-44FB-9F4E-5B886DC742FE}"/>
    <cellStyle name="Měna 2 3 2 2 5 3 3 2 2 3" xfId="35258" xr:uid="{16D456FE-B802-43FF-80EB-AED469DAFD3F}"/>
    <cellStyle name="Měna 2 3 2 2 5 3 3 2 3" xfId="13208" xr:uid="{3B6AD2AB-F223-4E9F-8531-052536D7D58C}"/>
    <cellStyle name="Měna 2 3 2 2 5 3 3 2 3 2" xfId="39668" xr:uid="{A9E6D718-798E-432C-9952-DA30CEC6C9F5}"/>
    <cellStyle name="Měna 2 3 2 2 5 3 3 2 4" xfId="17618" xr:uid="{475D2C65-A693-442E-9209-7A40D423A050}"/>
    <cellStyle name="Měna 2 3 2 2 5 3 3 2 4 2" xfId="44078" xr:uid="{70E2A36F-78EA-41CA-86D8-9FEDF6B7200B}"/>
    <cellStyle name="Měna 2 3 2 2 5 3 3 2 5" xfId="22028" xr:uid="{9F6E21F5-1A6B-4B80-AD97-ECE9989CE4E5}"/>
    <cellStyle name="Měna 2 3 2 2 5 3 3 2 5 2" xfId="48488" xr:uid="{9D9007DB-D5A3-4D5A-8E96-1148D43ECAFC}"/>
    <cellStyle name="Měna 2 3 2 2 5 3 3 2 6" xfId="30848" xr:uid="{A256D956-77FD-4D45-A8E4-1304CF6E2016}"/>
    <cellStyle name="Měna 2 3 2 2 5 3 3 3" xfId="6278" xr:uid="{5AB5A01D-0E9E-4AAB-9C31-E0C7EAD5B10B}"/>
    <cellStyle name="Měna 2 3 2 2 5 3 3 3 2" xfId="23918" xr:uid="{5CEA35BF-BC28-4373-82C5-575BC59838AF}"/>
    <cellStyle name="Měna 2 3 2 2 5 3 3 3 2 2" xfId="50378" xr:uid="{DA836DCB-D8E1-4A85-8BB3-32942D674598}"/>
    <cellStyle name="Měna 2 3 2 2 5 3 3 3 3" xfId="32738" xr:uid="{F40E8D95-3386-46B8-9AE9-D16772271DEC}"/>
    <cellStyle name="Měna 2 3 2 2 5 3 3 4" xfId="10688" xr:uid="{6E825E76-E2FA-4F2D-8041-47B6AA8AD229}"/>
    <cellStyle name="Měna 2 3 2 2 5 3 3 4 2" xfId="37148" xr:uid="{72256F3D-E0C7-4504-A632-4966DB2E0D60}"/>
    <cellStyle name="Měna 2 3 2 2 5 3 3 5" xfId="15098" xr:uid="{44DAEE4D-C9A6-46D0-9287-E5CF978698DD}"/>
    <cellStyle name="Měna 2 3 2 2 5 3 3 5 2" xfId="41558" xr:uid="{C151039C-D123-4074-8400-EA53CF2EFE1B}"/>
    <cellStyle name="Měna 2 3 2 2 5 3 3 6" xfId="19508" xr:uid="{148B1F96-2BC7-423F-908C-A46CF25FFA9F}"/>
    <cellStyle name="Měna 2 3 2 2 5 3 3 6 2" xfId="45968" xr:uid="{D223E5BC-6227-4E51-B23B-647EB9ECE1EC}"/>
    <cellStyle name="Měna 2 3 2 2 5 3 3 7" xfId="28328" xr:uid="{01DCE5C7-CD94-4A91-8250-15231247D209}"/>
    <cellStyle name="Měna 2 3 2 2 5 3 4" xfId="2498" xr:uid="{01631981-B9EE-4CE2-8F17-5AF4BAC654CC}"/>
    <cellStyle name="Měna 2 3 2 2 5 3 4 2" xfId="6908" xr:uid="{5E9DC707-3400-45A3-A812-EA527CE09DBF}"/>
    <cellStyle name="Měna 2 3 2 2 5 3 4 2 2" xfId="24548" xr:uid="{850D755A-E426-4B70-B40F-9E5AD6DB43DB}"/>
    <cellStyle name="Měna 2 3 2 2 5 3 4 2 2 2" xfId="51008" xr:uid="{C546541A-F248-4A8A-9149-D0BF474D0D04}"/>
    <cellStyle name="Měna 2 3 2 2 5 3 4 2 3" xfId="33368" xr:uid="{05252ECC-7EFC-4F69-95B5-F0981627108F}"/>
    <cellStyle name="Měna 2 3 2 2 5 3 4 3" xfId="11318" xr:uid="{3EE50E88-5A20-4BDA-AF29-5A70A3434049}"/>
    <cellStyle name="Měna 2 3 2 2 5 3 4 3 2" xfId="37778" xr:uid="{78F1A94E-7378-4501-AC34-56253F295191}"/>
    <cellStyle name="Měna 2 3 2 2 5 3 4 4" xfId="15728" xr:uid="{BFDB2D3A-464B-4262-A858-312EC2C967FE}"/>
    <cellStyle name="Měna 2 3 2 2 5 3 4 4 2" xfId="42188" xr:uid="{7F340CC7-F24D-45BE-90B9-E97C4A86287B}"/>
    <cellStyle name="Měna 2 3 2 2 5 3 4 5" xfId="20138" xr:uid="{8F540657-7BDB-4C13-B526-05AAED29A34A}"/>
    <cellStyle name="Měna 2 3 2 2 5 3 4 5 2" xfId="46598" xr:uid="{A53AFFE9-B72E-4E01-9B8F-5EDF7743C624}"/>
    <cellStyle name="Měna 2 3 2 2 5 3 4 6" xfId="28958" xr:uid="{24BE71CD-A2F9-404E-AD6D-E2A0B3ECFEF9}"/>
    <cellStyle name="Měna 2 3 2 2 5 3 5" xfId="3128" xr:uid="{8094CADE-ABF1-40A6-B630-4F9820A6D9D6}"/>
    <cellStyle name="Měna 2 3 2 2 5 3 5 2" xfId="7538" xr:uid="{610997AF-9998-406A-865D-10430080EB48}"/>
    <cellStyle name="Měna 2 3 2 2 5 3 5 2 2" xfId="25178" xr:uid="{26BE5F68-CEB2-4B7A-B6A8-D5A9C6E84043}"/>
    <cellStyle name="Měna 2 3 2 2 5 3 5 2 2 2" xfId="51638" xr:uid="{3597D9A0-99CA-4F9C-BC6E-5CBF2B1F2980}"/>
    <cellStyle name="Měna 2 3 2 2 5 3 5 2 3" xfId="33998" xr:uid="{9E60E484-1B95-4C55-A8B2-008580CA7703}"/>
    <cellStyle name="Měna 2 3 2 2 5 3 5 3" xfId="11948" xr:uid="{F8A09D3E-D757-43E2-AD6C-4FE88C7DAD0D}"/>
    <cellStyle name="Měna 2 3 2 2 5 3 5 3 2" xfId="38408" xr:uid="{307BA36A-71DE-4152-8398-EB32AD928514}"/>
    <cellStyle name="Měna 2 3 2 2 5 3 5 4" xfId="16358" xr:uid="{00D0F800-45A7-4155-8105-CC3BABB44677}"/>
    <cellStyle name="Měna 2 3 2 2 5 3 5 4 2" xfId="42818" xr:uid="{6711264D-4310-4B0D-8CDB-62C182533C37}"/>
    <cellStyle name="Měna 2 3 2 2 5 3 5 5" xfId="20768" xr:uid="{F14BDFA4-FC2F-4BAA-887D-3A231B110113}"/>
    <cellStyle name="Měna 2 3 2 2 5 3 5 5 2" xfId="47228" xr:uid="{896A307B-4FF7-4A5D-97E2-41B62D84D502}"/>
    <cellStyle name="Měna 2 3 2 2 5 3 5 6" xfId="29588" xr:uid="{1A749D9E-0D36-4001-A6EB-4E95D983D37D}"/>
    <cellStyle name="Měna 2 3 2 2 5 3 6" xfId="5018" xr:uid="{9EB78C68-67FF-4A34-A437-EBD6C008D442}"/>
    <cellStyle name="Měna 2 3 2 2 5 3 6 2" xfId="22658" xr:uid="{15F21694-523F-4EF1-927F-FB0DC848748C}"/>
    <cellStyle name="Měna 2 3 2 2 5 3 6 2 2" xfId="49118" xr:uid="{B4E0A239-66E2-4BB6-9E8F-921E93B16D84}"/>
    <cellStyle name="Měna 2 3 2 2 5 3 6 3" xfId="31478" xr:uid="{7604DD69-E637-459E-ABD4-74E51DE2AB72}"/>
    <cellStyle name="Měna 2 3 2 2 5 3 7" xfId="9428" xr:uid="{D5F98005-7D3D-4831-98B7-7A9C5ED78B38}"/>
    <cellStyle name="Měna 2 3 2 2 5 3 7 2" xfId="35888" xr:uid="{6EDD2592-77E1-4F35-9A63-28864B396C17}"/>
    <cellStyle name="Měna 2 3 2 2 5 3 8" xfId="13838" xr:uid="{7A3991A1-929D-4312-95EC-23F9C8EC8819}"/>
    <cellStyle name="Měna 2 3 2 2 5 3 8 2" xfId="40298" xr:uid="{4EC1F896-E477-4338-B264-0655CBE3A694}"/>
    <cellStyle name="Měna 2 3 2 2 5 3 9" xfId="18248" xr:uid="{2BC30990-5C81-41FA-8AF5-9CCC85725E71}"/>
    <cellStyle name="Měna 2 3 2 2 5 3 9 2" xfId="44708" xr:uid="{C1A3D565-D17A-4DFC-86D7-A14789457F79}"/>
    <cellStyle name="Měna 2 3 2 2 5 4" xfId="818" xr:uid="{4DE6C153-C6F6-4AEE-A359-5E076CFDA2D4}"/>
    <cellStyle name="Měna 2 3 2 2 5 4 2" xfId="3338" xr:uid="{38A035F2-D982-4360-B3B6-07FEDF4B35C2}"/>
    <cellStyle name="Měna 2 3 2 2 5 4 2 2" xfId="7748" xr:uid="{BD0C683F-F814-40F6-91D4-72E50AAA855D}"/>
    <cellStyle name="Měna 2 3 2 2 5 4 2 2 2" xfId="25388" xr:uid="{3103FBFA-D2E0-4A84-A323-6117F1D9D59B}"/>
    <cellStyle name="Měna 2 3 2 2 5 4 2 2 2 2" xfId="51848" xr:uid="{D19DA250-D7EB-4CF7-AC71-6B2A5E291323}"/>
    <cellStyle name="Měna 2 3 2 2 5 4 2 2 3" xfId="34208" xr:uid="{2C208CC0-A2F0-493C-BFC8-756F4EE97BFE}"/>
    <cellStyle name="Měna 2 3 2 2 5 4 2 3" xfId="12158" xr:uid="{67306D0B-547E-4B2C-90A0-4D468FC78DEA}"/>
    <cellStyle name="Měna 2 3 2 2 5 4 2 3 2" xfId="38618" xr:uid="{EC07D91A-D3E1-4157-9865-8D89831FC450}"/>
    <cellStyle name="Měna 2 3 2 2 5 4 2 4" xfId="16568" xr:uid="{E073F739-8213-4A50-951D-5D227FBAAA68}"/>
    <cellStyle name="Měna 2 3 2 2 5 4 2 4 2" xfId="43028" xr:uid="{F41AB6D7-76E5-4214-97C0-26AB01A1DE97}"/>
    <cellStyle name="Měna 2 3 2 2 5 4 2 5" xfId="20978" xr:uid="{F6B12777-87AF-42DB-A485-BBB5328368E5}"/>
    <cellStyle name="Měna 2 3 2 2 5 4 2 5 2" xfId="47438" xr:uid="{75358781-9D15-4CAD-963E-395FD5C2056B}"/>
    <cellStyle name="Měna 2 3 2 2 5 4 2 6" xfId="29798" xr:uid="{D050CBA3-5F77-49F5-88E8-293FAC4E7DE5}"/>
    <cellStyle name="Měna 2 3 2 2 5 4 3" xfId="5228" xr:uid="{40AB78A0-30FA-45DE-B017-C9F9C220EB2A}"/>
    <cellStyle name="Měna 2 3 2 2 5 4 3 2" xfId="22868" xr:uid="{0614648E-F1E9-4585-8E99-F28A1731966A}"/>
    <cellStyle name="Měna 2 3 2 2 5 4 3 2 2" xfId="49328" xr:uid="{8C4DBF0D-CC2B-4C77-B6B2-B8EC72C698D7}"/>
    <cellStyle name="Měna 2 3 2 2 5 4 3 3" xfId="31688" xr:uid="{14BE5D85-77FD-4C36-A1B9-21AB35A56BD3}"/>
    <cellStyle name="Měna 2 3 2 2 5 4 4" xfId="9638" xr:uid="{70A60EF6-5AF1-4A76-8E8D-4E8CF98725CC}"/>
    <cellStyle name="Měna 2 3 2 2 5 4 4 2" xfId="36098" xr:uid="{D3F31F79-D549-4602-80A8-0C029DED7039}"/>
    <cellStyle name="Měna 2 3 2 2 5 4 5" xfId="14048" xr:uid="{BF479D48-19AF-459C-9A61-2FB9A367A53A}"/>
    <cellStyle name="Měna 2 3 2 2 5 4 5 2" xfId="40508" xr:uid="{55894D18-B40A-4A61-8C97-7F34D4EB7378}"/>
    <cellStyle name="Měna 2 3 2 2 5 4 6" xfId="18458" xr:uid="{E41A7783-0211-4005-AA42-C3C39ED55DA5}"/>
    <cellStyle name="Měna 2 3 2 2 5 4 6 2" xfId="44918" xr:uid="{6A6EC5ED-14B7-428D-A1AC-FBE5C2FC0F52}"/>
    <cellStyle name="Měna 2 3 2 2 5 4 7" xfId="27278" xr:uid="{0E9BE18A-4B62-4668-8BE2-B0B24E271B05}"/>
    <cellStyle name="Měna 2 3 2 2 5 5" xfId="1448" xr:uid="{686D1586-32C1-4722-A2D5-F16961A72AC2}"/>
    <cellStyle name="Měna 2 3 2 2 5 5 2" xfId="3968" xr:uid="{0E5F46AB-3A51-4E08-BBFF-2B3A6376EDB7}"/>
    <cellStyle name="Měna 2 3 2 2 5 5 2 2" xfId="8378" xr:uid="{E2ED527A-11AC-44B8-A041-E9B4C019EEF1}"/>
    <cellStyle name="Měna 2 3 2 2 5 5 2 2 2" xfId="26018" xr:uid="{3CE2080A-3841-44F6-983E-A8623A895977}"/>
    <cellStyle name="Měna 2 3 2 2 5 5 2 2 2 2" xfId="52478" xr:uid="{513D0313-A19F-429C-B6A3-7A416E35A7DB}"/>
    <cellStyle name="Měna 2 3 2 2 5 5 2 2 3" xfId="34838" xr:uid="{ABD8B20B-B816-4880-8B2B-6165805B2A81}"/>
    <cellStyle name="Měna 2 3 2 2 5 5 2 3" xfId="12788" xr:uid="{23FAF0B0-FCEE-44BB-B0E9-56BB6746B305}"/>
    <cellStyle name="Měna 2 3 2 2 5 5 2 3 2" xfId="39248" xr:uid="{D9BFC197-E84D-40D2-97FF-2E1C87CF76E3}"/>
    <cellStyle name="Měna 2 3 2 2 5 5 2 4" xfId="17198" xr:uid="{19A7C3B9-A4A0-4820-B3E4-92F9345D9DB7}"/>
    <cellStyle name="Měna 2 3 2 2 5 5 2 4 2" xfId="43658" xr:uid="{B754F6BC-53DD-45BB-81FE-5A7967FB420A}"/>
    <cellStyle name="Měna 2 3 2 2 5 5 2 5" xfId="21608" xr:uid="{47F8FCB5-3E78-4206-AD8B-F90CE6575064}"/>
    <cellStyle name="Měna 2 3 2 2 5 5 2 5 2" xfId="48068" xr:uid="{66E5CC1A-4242-41AC-A0C9-A81E51EB5980}"/>
    <cellStyle name="Měna 2 3 2 2 5 5 2 6" xfId="30428" xr:uid="{0DB23846-A6B7-4041-AB38-5B8876344846}"/>
    <cellStyle name="Měna 2 3 2 2 5 5 3" xfId="5858" xr:uid="{D96514A2-6CD3-4812-895E-51B24B5F2844}"/>
    <cellStyle name="Měna 2 3 2 2 5 5 3 2" xfId="23498" xr:uid="{175B2187-C207-4FFF-BD2E-43FC0218AF30}"/>
    <cellStyle name="Měna 2 3 2 2 5 5 3 2 2" xfId="49958" xr:uid="{4283A528-0981-4619-8F0C-E26FAFC23AD9}"/>
    <cellStyle name="Měna 2 3 2 2 5 5 3 3" xfId="32318" xr:uid="{32DC6402-EAB8-4DCC-8192-C900B113DA80}"/>
    <cellStyle name="Měna 2 3 2 2 5 5 4" xfId="10268" xr:uid="{CC60A690-759B-490D-A4C1-3DEA37A50DBF}"/>
    <cellStyle name="Měna 2 3 2 2 5 5 4 2" xfId="36728" xr:uid="{1E3EC031-1967-40CA-9836-2112CAA6026F}"/>
    <cellStyle name="Měna 2 3 2 2 5 5 5" xfId="14678" xr:uid="{462E7247-F948-4D1A-93FC-E533E373C5A5}"/>
    <cellStyle name="Měna 2 3 2 2 5 5 5 2" xfId="41138" xr:uid="{EE96563F-D980-432E-9296-6BA3527FD399}"/>
    <cellStyle name="Měna 2 3 2 2 5 5 6" xfId="19088" xr:uid="{3B95A8E3-358C-4C8B-8EAA-8A935FDD85E5}"/>
    <cellStyle name="Měna 2 3 2 2 5 5 6 2" xfId="45548" xr:uid="{7D6E8386-8960-4E48-A3D1-FB2D473F6DA2}"/>
    <cellStyle name="Měna 2 3 2 2 5 5 7" xfId="27908" xr:uid="{ABFE796A-B477-4534-9271-37992AEAF173}"/>
    <cellStyle name="Měna 2 3 2 2 5 6" xfId="2078" xr:uid="{A7D3D61C-1202-4508-85C8-FC1923087910}"/>
    <cellStyle name="Měna 2 3 2 2 5 6 2" xfId="6488" xr:uid="{B1713E4A-553C-4CE2-BCCD-F6FD4898C035}"/>
    <cellStyle name="Měna 2 3 2 2 5 6 2 2" xfId="24128" xr:uid="{E20C423D-FBC2-4E88-AE44-809BBFD4FCF2}"/>
    <cellStyle name="Měna 2 3 2 2 5 6 2 2 2" xfId="50588" xr:uid="{676496AF-F6A5-4CC4-AF41-D300881B2875}"/>
    <cellStyle name="Měna 2 3 2 2 5 6 2 3" xfId="32948" xr:uid="{73D21AD1-445D-4760-B4E5-7B373AD3AF32}"/>
    <cellStyle name="Měna 2 3 2 2 5 6 3" xfId="10898" xr:uid="{F99004DB-5918-492B-815F-A1DB58D00B99}"/>
    <cellStyle name="Měna 2 3 2 2 5 6 3 2" xfId="37358" xr:uid="{97F01E96-6394-4BD0-8C18-7E4EDA2EB10E}"/>
    <cellStyle name="Měna 2 3 2 2 5 6 4" xfId="15308" xr:uid="{0C8607CF-0021-494E-B501-7E251FD00076}"/>
    <cellStyle name="Měna 2 3 2 2 5 6 4 2" xfId="41768" xr:uid="{A49A4274-2B28-4057-952B-3866596292E0}"/>
    <cellStyle name="Měna 2 3 2 2 5 6 5" xfId="19718" xr:uid="{F2989AA1-35CF-4002-B4E6-970B6841D594}"/>
    <cellStyle name="Měna 2 3 2 2 5 6 5 2" xfId="46178" xr:uid="{A356C59E-7003-4C08-B4CF-7F4BC5839DD9}"/>
    <cellStyle name="Měna 2 3 2 2 5 6 6" xfId="28538" xr:uid="{D60B796D-3F61-4BFA-916B-C0DBC4497CEE}"/>
    <cellStyle name="Měna 2 3 2 2 5 7" xfId="2708" xr:uid="{E40FDFDD-0BC7-4421-9C56-A1B10EC87F3A}"/>
    <cellStyle name="Měna 2 3 2 2 5 7 2" xfId="7118" xr:uid="{215E0525-3B07-4C55-9748-0338162B2C72}"/>
    <cellStyle name="Měna 2 3 2 2 5 7 2 2" xfId="24758" xr:uid="{1C0A7806-D6C3-41C3-9BF2-5C39538756DF}"/>
    <cellStyle name="Měna 2 3 2 2 5 7 2 2 2" xfId="51218" xr:uid="{A26841C0-E7CA-404E-A01B-F85028FA21FB}"/>
    <cellStyle name="Měna 2 3 2 2 5 7 2 3" xfId="33578" xr:uid="{E87ACF23-06D6-4ACF-9D3B-948AB97200C1}"/>
    <cellStyle name="Měna 2 3 2 2 5 7 3" xfId="11528" xr:uid="{A80862A7-5772-4EA4-9DC0-183828F42C99}"/>
    <cellStyle name="Měna 2 3 2 2 5 7 3 2" xfId="37988" xr:uid="{FB8A2D6A-1DE1-4FB4-BFB5-3E5234CA3F44}"/>
    <cellStyle name="Měna 2 3 2 2 5 7 4" xfId="15938" xr:uid="{7CBAD359-96A2-4786-8A58-A5A9A42A332F}"/>
    <cellStyle name="Měna 2 3 2 2 5 7 4 2" xfId="42398" xr:uid="{119D8670-9851-4D8B-B5C4-30C041555731}"/>
    <cellStyle name="Měna 2 3 2 2 5 7 5" xfId="20348" xr:uid="{8D0B8E36-1F63-4465-8EEC-B7EE6ACD9DB6}"/>
    <cellStyle name="Měna 2 3 2 2 5 7 5 2" xfId="46808" xr:uid="{E2AF4E9B-D658-4574-8314-76A62004F4E7}"/>
    <cellStyle name="Měna 2 3 2 2 5 7 6" xfId="29168" xr:uid="{E76C8877-CC72-482C-8C40-CA09023D117A}"/>
    <cellStyle name="Měna 2 3 2 2 5 8" xfId="4598" xr:uid="{FC70F979-A7C7-4F3C-B8EB-62D388DE6674}"/>
    <cellStyle name="Měna 2 3 2 2 5 8 2" xfId="22238" xr:uid="{DEB5F4AA-131A-4A48-B809-378B6A8B326C}"/>
    <cellStyle name="Měna 2 3 2 2 5 8 2 2" xfId="48698" xr:uid="{70089E5F-A627-48D3-88DF-AE93E0F1319A}"/>
    <cellStyle name="Měna 2 3 2 2 5 8 3" xfId="31058" xr:uid="{694872E3-0FB3-4DF0-9B55-32E83181A78F}"/>
    <cellStyle name="Měna 2 3 2 2 5 9" xfId="9008" xr:uid="{3590E5D3-F7A1-4270-8C67-55E51E2063B7}"/>
    <cellStyle name="Měna 2 3 2 2 5 9 2" xfId="35468" xr:uid="{995A2410-499B-4FDF-AE1D-D02E759B4178}"/>
    <cellStyle name="Měna 2 3 2 2 6" xfId="230" xr:uid="{B051D0E9-7419-4297-A419-29A1CD9887B0}"/>
    <cellStyle name="Měna 2 3 2 2 6 10" xfId="26690" xr:uid="{E3D6FE1B-97E8-4DCF-8223-947C1300400A}"/>
    <cellStyle name="Měna 2 3 2 2 6 2" xfId="860" xr:uid="{9EC989BF-16A6-40E7-8142-BC078B06D49B}"/>
    <cellStyle name="Měna 2 3 2 2 6 2 2" xfId="3380" xr:uid="{DAEE2C43-9519-484D-A1A2-0823E01226CD}"/>
    <cellStyle name="Měna 2 3 2 2 6 2 2 2" xfId="7790" xr:uid="{24F06BED-960E-4D5D-B632-B756CF97C990}"/>
    <cellStyle name="Měna 2 3 2 2 6 2 2 2 2" xfId="25430" xr:uid="{C9C08ECF-37EF-49BA-994D-13D633FC8654}"/>
    <cellStyle name="Měna 2 3 2 2 6 2 2 2 2 2" xfId="51890" xr:uid="{17F561A4-E297-4520-8292-9B702B8E925B}"/>
    <cellStyle name="Měna 2 3 2 2 6 2 2 2 3" xfId="34250" xr:uid="{AE98CDBD-0794-4838-8238-D41EF59F4AF2}"/>
    <cellStyle name="Měna 2 3 2 2 6 2 2 3" xfId="12200" xr:uid="{337F927A-A591-459D-BA1D-5D1AA31F627E}"/>
    <cellStyle name="Měna 2 3 2 2 6 2 2 3 2" xfId="38660" xr:uid="{39680427-B56A-4661-80D2-F94E688BD7F3}"/>
    <cellStyle name="Měna 2 3 2 2 6 2 2 4" xfId="16610" xr:uid="{A6AEA281-34A8-4DA2-AB1B-96567AEDC81C}"/>
    <cellStyle name="Měna 2 3 2 2 6 2 2 4 2" xfId="43070" xr:uid="{3A9C5956-0CFC-4064-9236-B66DD60D646F}"/>
    <cellStyle name="Měna 2 3 2 2 6 2 2 5" xfId="21020" xr:uid="{0F5A05F7-5347-4DCC-AD64-C63EBE52E0A3}"/>
    <cellStyle name="Měna 2 3 2 2 6 2 2 5 2" xfId="47480" xr:uid="{018F8664-54E1-4C70-A633-F303952EDCDD}"/>
    <cellStyle name="Měna 2 3 2 2 6 2 2 6" xfId="29840" xr:uid="{26D79538-8D20-4651-A77B-D53E7F3B32B1}"/>
    <cellStyle name="Měna 2 3 2 2 6 2 3" xfId="5270" xr:uid="{2DF39333-53FF-4622-AAB1-E9BCA0F58098}"/>
    <cellStyle name="Měna 2 3 2 2 6 2 3 2" xfId="22910" xr:uid="{3AE5AFC3-76A4-4BA5-B99B-231F640D948C}"/>
    <cellStyle name="Měna 2 3 2 2 6 2 3 2 2" xfId="49370" xr:uid="{6BB5D39A-DB75-4945-8256-41DAC3F87FD3}"/>
    <cellStyle name="Měna 2 3 2 2 6 2 3 3" xfId="31730" xr:uid="{5C571C04-379C-445E-9308-6A3B952E77BC}"/>
    <cellStyle name="Měna 2 3 2 2 6 2 4" xfId="9680" xr:uid="{CB524CF5-288A-4EE1-9B3C-10618CEB689C}"/>
    <cellStyle name="Měna 2 3 2 2 6 2 4 2" xfId="36140" xr:uid="{4366EAE5-F73B-4CC3-A166-352D7E0D79ED}"/>
    <cellStyle name="Měna 2 3 2 2 6 2 5" xfId="14090" xr:uid="{B0FD2FC1-9E75-4CDD-8985-BDAE8B46815B}"/>
    <cellStyle name="Měna 2 3 2 2 6 2 5 2" xfId="40550" xr:uid="{9B2068AD-F0B1-4755-B78C-02677F6E0118}"/>
    <cellStyle name="Měna 2 3 2 2 6 2 6" xfId="18500" xr:uid="{24B1BE5D-2812-4B5F-AED6-E99A38B279B3}"/>
    <cellStyle name="Měna 2 3 2 2 6 2 6 2" xfId="44960" xr:uid="{F663C76A-8464-4B5B-B9DE-309441079D4F}"/>
    <cellStyle name="Měna 2 3 2 2 6 2 7" xfId="27320" xr:uid="{3FC1A842-12D3-4125-99EC-F422C0AE947D}"/>
    <cellStyle name="Měna 2 3 2 2 6 3" xfId="1490" xr:uid="{87307248-4C5E-4173-A054-F86D4C90F203}"/>
    <cellStyle name="Měna 2 3 2 2 6 3 2" xfId="4010" xr:uid="{7825FB80-A8F0-4846-B65B-43A963DE48A3}"/>
    <cellStyle name="Měna 2 3 2 2 6 3 2 2" xfId="8420" xr:uid="{B00E7699-211E-4AEE-838D-E4B816C96E04}"/>
    <cellStyle name="Měna 2 3 2 2 6 3 2 2 2" xfId="26060" xr:uid="{D180C84F-5EBA-401D-B91E-3ABF71EB830E}"/>
    <cellStyle name="Měna 2 3 2 2 6 3 2 2 2 2" xfId="52520" xr:uid="{D9CA9B2A-90AB-4CB1-BECA-8758DF38726A}"/>
    <cellStyle name="Měna 2 3 2 2 6 3 2 2 3" xfId="34880" xr:uid="{F905AA7B-4A47-49E2-BCFA-61549C94E4DB}"/>
    <cellStyle name="Měna 2 3 2 2 6 3 2 3" xfId="12830" xr:uid="{4FDD7901-730D-4FB3-93D7-9ACB56925E4D}"/>
    <cellStyle name="Měna 2 3 2 2 6 3 2 3 2" xfId="39290" xr:uid="{AE18801F-6EB6-43A3-87E4-9916E073159C}"/>
    <cellStyle name="Měna 2 3 2 2 6 3 2 4" xfId="17240" xr:uid="{8FAC639F-E7A4-491C-9A9F-F7C71C01BF5A}"/>
    <cellStyle name="Měna 2 3 2 2 6 3 2 4 2" xfId="43700" xr:uid="{5A0AA18C-2D6E-4666-B6DB-514CE2DD3F11}"/>
    <cellStyle name="Měna 2 3 2 2 6 3 2 5" xfId="21650" xr:uid="{AE83256E-9D2B-4583-89A9-88DD3465710E}"/>
    <cellStyle name="Měna 2 3 2 2 6 3 2 5 2" xfId="48110" xr:uid="{94842931-DE81-434E-B87F-3E1259C25AF8}"/>
    <cellStyle name="Měna 2 3 2 2 6 3 2 6" xfId="30470" xr:uid="{F5F92FE2-34AA-4B5B-8BEC-D490F548746A}"/>
    <cellStyle name="Měna 2 3 2 2 6 3 3" xfId="5900" xr:uid="{A1514BE4-3140-4FE7-BD53-1B112731B6C4}"/>
    <cellStyle name="Měna 2 3 2 2 6 3 3 2" xfId="23540" xr:uid="{7C7B4F7B-94BE-45DA-B79C-18F214C579DF}"/>
    <cellStyle name="Měna 2 3 2 2 6 3 3 2 2" xfId="50000" xr:uid="{42E36348-6B94-4AF8-A590-778AB93462D2}"/>
    <cellStyle name="Měna 2 3 2 2 6 3 3 3" xfId="32360" xr:uid="{9F8DE154-D256-4A55-9D6A-FDC72DD8F63B}"/>
    <cellStyle name="Měna 2 3 2 2 6 3 4" xfId="10310" xr:uid="{AB929824-C0DA-4ACD-90A4-6CDB2A60B2FE}"/>
    <cellStyle name="Měna 2 3 2 2 6 3 4 2" xfId="36770" xr:uid="{F448A0EE-D784-4C9F-95E5-83EEF28BE7DC}"/>
    <cellStyle name="Měna 2 3 2 2 6 3 5" xfId="14720" xr:uid="{A91D5FDF-57C6-43FD-837E-D5FD5294991C}"/>
    <cellStyle name="Měna 2 3 2 2 6 3 5 2" xfId="41180" xr:uid="{33F7EC98-6AC9-43C9-9129-57072A90A7E3}"/>
    <cellStyle name="Měna 2 3 2 2 6 3 6" xfId="19130" xr:uid="{44B45F29-575E-4748-9F5E-C112B58C8BF4}"/>
    <cellStyle name="Měna 2 3 2 2 6 3 6 2" xfId="45590" xr:uid="{563BD856-7E00-4BB0-8E88-5EC2BB86EDE0}"/>
    <cellStyle name="Měna 2 3 2 2 6 3 7" xfId="27950" xr:uid="{50E5756C-509C-4F27-B891-BE4DBE12AB9C}"/>
    <cellStyle name="Měna 2 3 2 2 6 4" xfId="2120" xr:uid="{F004D3B8-63B3-4623-84DE-EEF986AF399A}"/>
    <cellStyle name="Měna 2 3 2 2 6 4 2" xfId="6530" xr:uid="{FF10ACFA-F91C-4BA3-9628-7F18E6E18F39}"/>
    <cellStyle name="Měna 2 3 2 2 6 4 2 2" xfId="24170" xr:uid="{6AA855BE-54BC-4DFC-9690-F9DF9B5A8C5B}"/>
    <cellStyle name="Měna 2 3 2 2 6 4 2 2 2" xfId="50630" xr:uid="{469D430E-4888-4A15-86FB-18F9C5F69454}"/>
    <cellStyle name="Měna 2 3 2 2 6 4 2 3" xfId="32990" xr:uid="{B382FEE8-0BE4-4E3A-896E-D10D74EA5096}"/>
    <cellStyle name="Měna 2 3 2 2 6 4 3" xfId="10940" xr:uid="{9E5AF0A6-C235-4A39-B509-C16CB8222EE6}"/>
    <cellStyle name="Měna 2 3 2 2 6 4 3 2" xfId="37400" xr:uid="{49790270-7C21-43A1-8E4A-8F58B036FD05}"/>
    <cellStyle name="Měna 2 3 2 2 6 4 4" xfId="15350" xr:uid="{11710937-3A28-49AC-8126-568612BD9DEC}"/>
    <cellStyle name="Měna 2 3 2 2 6 4 4 2" xfId="41810" xr:uid="{7C3C9953-9FC3-4731-B697-6E51D29DF093}"/>
    <cellStyle name="Měna 2 3 2 2 6 4 5" xfId="19760" xr:uid="{579A7E37-200D-4B22-8405-EC9513BF0FFB}"/>
    <cellStyle name="Měna 2 3 2 2 6 4 5 2" xfId="46220" xr:uid="{19F92EBD-E5A0-4F94-9725-756592F86BFB}"/>
    <cellStyle name="Měna 2 3 2 2 6 4 6" xfId="28580" xr:uid="{71F119D3-B8F3-42C2-B131-1094806CD6DF}"/>
    <cellStyle name="Měna 2 3 2 2 6 5" xfId="2750" xr:uid="{36183409-8FDB-4874-8F4B-40ADC48D086B}"/>
    <cellStyle name="Měna 2 3 2 2 6 5 2" xfId="7160" xr:uid="{65536AF8-13D7-418F-81FA-B0DF7BAF795C}"/>
    <cellStyle name="Měna 2 3 2 2 6 5 2 2" xfId="24800" xr:uid="{A9C1305C-B93F-4FE3-9EB2-64694C962439}"/>
    <cellStyle name="Měna 2 3 2 2 6 5 2 2 2" xfId="51260" xr:uid="{6AE91C8D-0FBF-4FE2-84D9-D5F63F5AE4F3}"/>
    <cellStyle name="Měna 2 3 2 2 6 5 2 3" xfId="33620" xr:uid="{DE531B02-8AE3-41D2-8292-1BB77E20E639}"/>
    <cellStyle name="Měna 2 3 2 2 6 5 3" xfId="11570" xr:uid="{08050278-DB08-4FDF-BEC3-5FF96B36AA48}"/>
    <cellStyle name="Měna 2 3 2 2 6 5 3 2" xfId="38030" xr:uid="{07959DE2-A156-4F65-8C6B-F12E48C19862}"/>
    <cellStyle name="Měna 2 3 2 2 6 5 4" xfId="15980" xr:uid="{B5E94C23-73B4-4DE1-8FC3-CED331D270D7}"/>
    <cellStyle name="Měna 2 3 2 2 6 5 4 2" xfId="42440" xr:uid="{A561BFFB-3DA9-4795-B48E-213BD6DBB8E3}"/>
    <cellStyle name="Měna 2 3 2 2 6 5 5" xfId="20390" xr:uid="{AD9D223E-8F74-456B-A019-C1FD0701C7BA}"/>
    <cellStyle name="Měna 2 3 2 2 6 5 5 2" xfId="46850" xr:uid="{C026F1AC-BEDA-499D-A052-61B79A270F3C}"/>
    <cellStyle name="Měna 2 3 2 2 6 5 6" xfId="29210" xr:uid="{D67A0AD1-E87C-47D8-9E4B-0CBDB0B57825}"/>
    <cellStyle name="Měna 2 3 2 2 6 6" xfId="4640" xr:uid="{9D70CAC3-C5A3-4400-9E99-DD5C056FEC82}"/>
    <cellStyle name="Měna 2 3 2 2 6 6 2" xfId="22280" xr:uid="{0025CE82-FC40-465B-8406-F0F1EB0D7C6C}"/>
    <cellStyle name="Měna 2 3 2 2 6 6 2 2" xfId="48740" xr:uid="{E87E7106-68D0-423C-B5FE-1592A0FFA6DC}"/>
    <cellStyle name="Měna 2 3 2 2 6 6 3" xfId="31100" xr:uid="{FDF7146D-4662-48D4-B9D4-92B191B00743}"/>
    <cellStyle name="Měna 2 3 2 2 6 7" xfId="9050" xr:uid="{8707C99F-5819-4EB3-B058-376C9839116A}"/>
    <cellStyle name="Měna 2 3 2 2 6 7 2" xfId="35510" xr:uid="{A4EBDCDB-EA99-49D4-BBFE-597FD1B0B1E3}"/>
    <cellStyle name="Měna 2 3 2 2 6 8" xfId="13460" xr:uid="{B26E355A-BD1A-49A0-A82A-C91E6012188D}"/>
    <cellStyle name="Měna 2 3 2 2 6 8 2" xfId="39920" xr:uid="{BB4761F7-19C4-4AB0-AE80-E9A2C6F65EB9}"/>
    <cellStyle name="Měna 2 3 2 2 6 9" xfId="17870" xr:uid="{AA2A3CEF-AF90-4C3A-9878-9CD4CF7B540B}"/>
    <cellStyle name="Měna 2 3 2 2 6 9 2" xfId="44330" xr:uid="{B01E3D6F-509D-40B7-A479-5EF55E54D911}"/>
    <cellStyle name="Měna 2 3 2 2 7" xfId="440" xr:uid="{1E8F135E-2FB3-4C50-ADD1-40F85E891418}"/>
    <cellStyle name="Měna 2 3 2 2 7 10" xfId="26900" xr:uid="{77E81817-C086-4A37-98C5-392B8D478222}"/>
    <cellStyle name="Měna 2 3 2 2 7 2" xfId="1070" xr:uid="{37064480-C264-422F-B4BB-E32CCE5BEA3F}"/>
    <cellStyle name="Měna 2 3 2 2 7 2 2" xfId="3590" xr:uid="{2F925114-0208-4848-929D-BE9810E8CAE9}"/>
    <cellStyle name="Měna 2 3 2 2 7 2 2 2" xfId="8000" xr:uid="{581F2E15-6F82-4E89-A013-679DCA76257D}"/>
    <cellStyle name="Měna 2 3 2 2 7 2 2 2 2" xfId="25640" xr:uid="{85E14525-25E0-4B3C-96B1-040D38D7D56D}"/>
    <cellStyle name="Měna 2 3 2 2 7 2 2 2 2 2" xfId="52100" xr:uid="{88F5CE96-04CF-4D5F-9D18-369B5DA2E63B}"/>
    <cellStyle name="Měna 2 3 2 2 7 2 2 2 3" xfId="34460" xr:uid="{A5D53A8F-11F7-4D66-B6DF-6BC9C4E53432}"/>
    <cellStyle name="Měna 2 3 2 2 7 2 2 3" xfId="12410" xr:uid="{001167AE-354E-44C0-A752-A699EEED5F4D}"/>
    <cellStyle name="Měna 2 3 2 2 7 2 2 3 2" xfId="38870" xr:uid="{B20922C1-8114-49AD-947E-978E2C485888}"/>
    <cellStyle name="Měna 2 3 2 2 7 2 2 4" xfId="16820" xr:uid="{84CEC257-A093-4538-A9BF-1DE36CC7B435}"/>
    <cellStyle name="Měna 2 3 2 2 7 2 2 4 2" xfId="43280" xr:uid="{8F99A466-96EF-4F43-BF9A-FAAC34179596}"/>
    <cellStyle name="Měna 2 3 2 2 7 2 2 5" xfId="21230" xr:uid="{E26CD68D-E595-4160-BC10-36779B2CD3BC}"/>
    <cellStyle name="Měna 2 3 2 2 7 2 2 5 2" xfId="47690" xr:uid="{96075118-9F05-49D4-AC7F-B836F9A4B578}"/>
    <cellStyle name="Měna 2 3 2 2 7 2 2 6" xfId="30050" xr:uid="{929B3D58-43EF-4D0A-BFAD-0FD37C3C5D0B}"/>
    <cellStyle name="Měna 2 3 2 2 7 2 3" xfId="5480" xr:uid="{4BC5D439-EF7E-4BDC-87E1-676AF8D13DAA}"/>
    <cellStyle name="Měna 2 3 2 2 7 2 3 2" xfId="23120" xr:uid="{5733A44A-3ED5-48EE-BE5A-7C7A9FD55285}"/>
    <cellStyle name="Měna 2 3 2 2 7 2 3 2 2" xfId="49580" xr:uid="{64D34DE1-0F3A-4EE0-B5FA-D70CD7DA2E7E}"/>
    <cellStyle name="Měna 2 3 2 2 7 2 3 3" xfId="31940" xr:uid="{716FCB19-7CF5-4DF5-8D48-F06C8C261E07}"/>
    <cellStyle name="Měna 2 3 2 2 7 2 4" xfId="9890" xr:uid="{D3A60A7B-699C-4145-8FDF-82C33B7B2E30}"/>
    <cellStyle name="Měna 2 3 2 2 7 2 4 2" xfId="36350" xr:uid="{2AEF970E-0835-4B86-B55D-46820C91848E}"/>
    <cellStyle name="Měna 2 3 2 2 7 2 5" xfId="14300" xr:uid="{56CE698E-2230-4327-B412-24A5EEEA7389}"/>
    <cellStyle name="Měna 2 3 2 2 7 2 5 2" xfId="40760" xr:uid="{6A76F0D9-6499-4A0F-94E0-D01536058D85}"/>
    <cellStyle name="Měna 2 3 2 2 7 2 6" xfId="18710" xr:uid="{73C48736-0DFB-46DA-9D77-2C344B8D4D0C}"/>
    <cellStyle name="Měna 2 3 2 2 7 2 6 2" xfId="45170" xr:uid="{B5BA05B7-5683-430E-8A8A-51964AC03988}"/>
    <cellStyle name="Měna 2 3 2 2 7 2 7" xfId="27530" xr:uid="{46C94755-67F7-4737-BFB8-088ED8FE3F22}"/>
    <cellStyle name="Měna 2 3 2 2 7 3" xfId="1700" xr:uid="{36AB9D74-D3D1-43B8-B38C-1C25A202A717}"/>
    <cellStyle name="Měna 2 3 2 2 7 3 2" xfId="4220" xr:uid="{BD9CAEDA-E48D-46E8-BB33-D1C3A92D7CD0}"/>
    <cellStyle name="Měna 2 3 2 2 7 3 2 2" xfId="8630" xr:uid="{B3EBC34D-FD9B-46EB-9DF1-CE18315743FC}"/>
    <cellStyle name="Měna 2 3 2 2 7 3 2 2 2" xfId="26270" xr:uid="{159D3996-AA26-4273-95A6-39F5E788DAE7}"/>
    <cellStyle name="Měna 2 3 2 2 7 3 2 2 2 2" xfId="52730" xr:uid="{C1EBA275-756E-4914-A8D0-DAA46D2634F0}"/>
    <cellStyle name="Měna 2 3 2 2 7 3 2 2 3" xfId="35090" xr:uid="{A24E111F-89D7-4506-A8DC-245C5E6D4738}"/>
    <cellStyle name="Měna 2 3 2 2 7 3 2 3" xfId="13040" xr:uid="{29DD5714-0D5A-46D3-AD87-6558ED9BCA1F}"/>
    <cellStyle name="Měna 2 3 2 2 7 3 2 3 2" xfId="39500" xr:uid="{36D762BB-5A8C-42CC-B704-733629FECE60}"/>
    <cellStyle name="Měna 2 3 2 2 7 3 2 4" xfId="17450" xr:uid="{9BED0F65-4D96-4EB9-AB5E-B6934E5DC405}"/>
    <cellStyle name="Měna 2 3 2 2 7 3 2 4 2" xfId="43910" xr:uid="{E3352E32-CF42-4450-8D17-7FA8D953BC6B}"/>
    <cellStyle name="Měna 2 3 2 2 7 3 2 5" xfId="21860" xr:uid="{3C825F51-FD09-4FC5-8006-89ECFFE5EBEC}"/>
    <cellStyle name="Měna 2 3 2 2 7 3 2 5 2" xfId="48320" xr:uid="{2461180F-28DB-4631-BDDD-0746AFA1B093}"/>
    <cellStyle name="Měna 2 3 2 2 7 3 2 6" xfId="30680" xr:uid="{9C028D60-8A19-4A5D-9EF6-B50AB97FFE73}"/>
    <cellStyle name="Měna 2 3 2 2 7 3 3" xfId="6110" xr:uid="{2F380D8F-9B4E-4C59-8835-8BB7F9F25170}"/>
    <cellStyle name="Měna 2 3 2 2 7 3 3 2" xfId="23750" xr:uid="{FAFA16EF-310B-4F9A-B59C-399AE0A04FA4}"/>
    <cellStyle name="Měna 2 3 2 2 7 3 3 2 2" xfId="50210" xr:uid="{67A52786-4B4B-488B-B7B7-3E78EEF3DBEA}"/>
    <cellStyle name="Měna 2 3 2 2 7 3 3 3" xfId="32570" xr:uid="{235F3732-7066-4405-98D8-4F8C3D8AA061}"/>
    <cellStyle name="Měna 2 3 2 2 7 3 4" xfId="10520" xr:uid="{BE7872FC-04B5-4180-9777-A4C62CBEE894}"/>
    <cellStyle name="Měna 2 3 2 2 7 3 4 2" xfId="36980" xr:uid="{63EC6817-5E04-4961-A41F-A9DEA929E916}"/>
    <cellStyle name="Měna 2 3 2 2 7 3 5" xfId="14930" xr:uid="{FCC2CFCE-5FBB-4AAB-B019-BE05BACC80D9}"/>
    <cellStyle name="Měna 2 3 2 2 7 3 5 2" xfId="41390" xr:uid="{AC291C61-5FEB-4D5D-B719-F332A6057FBB}"/>
    <cellStyle name="Měna 2 3 2 2 7 3 6" xfId="19340" xr:uid="{5160BE39-A27A-40D0-9EF3-EF7FC3E2C607}"/>
    <cellStyle name="Měna 2 3 2 2 7 3 6 2" xfId="45800" xr:uid="{47F406FA-D14D-4A75-8AFB-DD09ED3AF7D9}"/>
    <cellStyle name="Měna 2 3 2 2 7 3 7" xfId="28160" xr:uid="{C671976B-F531-486A-BB79-CDB37E9C6E18}"/>
    <cellStyle name="Měna 2 3 2 2 7 4" xfId="2330" xr:uid="{225B13FA-E85D-4CE3-95B5-60C47182699B}"/>
    <cellStyle name="Měna 2 3 2 2 7 4 2" xfId="6740" xr:uid="{1A09CA9A-D020-4C1F-9BEB-6335CC39B9E3}"/>
    <cellStyle name="Měna 2 3 2 2 7 4 2 2" xfId="24380" xr:uid="{07910D7F-B239-4C9A-A26B-405641ED1736}"/>
    <cellStyle name="Měna 2 3 2 2 7 4 2 2 2" xfId="50840" xr:uid="{601C5C92-A9AE-4AA2-91AE-9DFE60E20B34}"/>
    <cellStyle name="Měna 2 3 2 2 7 4 2 3" xfId="33200" xr:uid="{77CE7161-B5B6-4D3D-BC0A-7025B7C4D474}"/>
    <cellStyle name="Měna 2 3 2 2 7 4 3" xfId="11150" xr:uid="{0C807CFC-5142-4275-BAFF-332CD4FD7F93}"/>
    <cellStyle name="Měna 2 3 2 2 7 4 3 2" xfId="37610" xr:uid="{6E594C14-2400-49F4-AED2-314FF78986FA}"/>
    <cellStyle name="Měna 2 3 2 2 7 4 4" xfId="15560" xr:uid="{1811A228-24D1-4F2A-91FA-D806B39ACEAB}"/>
    <cellStyle name="Měna 2 3 2 2 7 4 4 2" xfId="42020" xr:uid="{B067342F-8A65-4811-BF2E-8B0C5B1F53C1}"/>
    <cellStyle name="Měna 2 3 2 2 7 4 5" xfId="19970" xr:uid="{51C9D037-C226-452E-8F20-C09FA4755E2A}"/>
    <cellStyle name="Měna 2 3 2 2 7 4 5 2" xfId="46430" xr:uid="{21F1DBA1-EFF3-47E5-8BAA-E049EB137F8F}"/>
    <cellStyle name="Měna 2 3 2 2 7 4 6" xfId="28790" xr:uid="{45C8D4BB-C32F-4D0A-848E-67960E6DF9F3}"/>
    <cellStyle name="Měna 2 3 2 2 7 5" xfId="2960" xr:uid="{9DDC1372-4AA0-46B4-BA0D-98BE45E79BA2}"/>
    <cellStyle name="Měna 2 3 2 2 7 5 2" xfId="7370" xr:uid="{56B07B5F-910D-4470-9BB1-6F38AF2AC76E}"/>
    <cellStyle name="Měna 2 3 2 2 7 5 2 2" xfId="25010" xr:uid="{9F8A65B4-BF77-458C-8ABE-560ED52B6C16}"/>
    <cellStyle name="Měna 2 3 2 2 7 5 2 2 2" xfId="51470" xr:uid="{394AB790-7354-4042-B23A-B745BADCD27D}"/>
    <cellStyle name="Měna 2 3 2 2 7 5 2 3" xfId="33830" xr:uid="{83E8C6EA-A955-4C4D-9300-4C97D5171DEA}"/>
    <cellStyle name="Měna 2 3 2 2 7 5 3" xfId="11780" xr:uid="{479B7934-EA13-4BB3-8DE7-9EC3B23E6039}"/>
    <cellStyle name="Měna 2 3 2 2 7 5 3 2" xfId="38240" xr:uid="{FDA9CB02-F6A4-4EC4-9C12-8BA6BBE1603F}"/>
    <cellStyle name="Měna 2 3 2 2 7 5 4" xfId="16190" xr:uid="{AD8DE1A3-43C5-4D1A-8BF5-03064565A572}"/>
    <cellStyle name="Měna 2 3 2 2 7 5 4 2" xfId="42650" xr:uid="{F6BFBC63-A72E-422E-9EE8-225E5315EDC1}"/>
    <cellStyle name="Měna 2 3 2 2 7 5 5" xfId="20600" xr:uid="{FF149933-44E7-4359-992E-3A02B315A69C}"/>
    <cellStyle name="Měna 2 3 2 2 7 5 5 2" xfId="47060" xr:uid="{2B934415-D4EA-42F3-9FF6-19B07D870C77}"/>
    <cellStyle name="Měna 2 3 2 2 7 5 6" xfId="29420" xr:uid="{499B3C24-22CE-406B-A3CB-71D9F5AC48F8}"/>
    <cellStyle name="Měna 2 3 2 2 7 6" xfId="4850" xr:uid="{BA6C4E03-5D38-442E-894C-55CE932D53DB}"/>
    <cellStyle name="Měna 2 3 2 2 7 6 2" xfId="22490" xr:uid="{C4EEA17D-755E-43D3-880F-719A91CAF2DC}"/>
    <cellStyle name="Měna 2 3 2 2 7 6 2 2" xfId="48950" xr:uid="{173E82F2-F0D2-480E-A2CA-82FFE94C1A13}"/>
    <cellStyle name="Měna 2 3 2 2 7 6 3" xfId="31310" xr:uid="{4F4BE89D-4AC3-4169-A034-18A5046D56ED}"/>
    <cellStyle name="Měna 2 3 2 2 7 7" xfId="9260" xr:uid="{5921BF53-9018-447E-A701-4C7ACEFCDA6F}"/>
    <cellStyle name="Měna 2 3 2 2 7 7 2" xfId="35720" xr:uid="{2A58EBAD-73F8-402D-ABC5-2E66EEC1FC0F}"/>
    <cellStyle name="Měna 2 3 2 2 7 8" xfId="13670" xr:uid="{A32B01A8-2D2F-4A63-B5F3-CFE99DE8979F}"/>
    <cellStyle name="Měna 2 3 2 2 7 8 2" xfId="40130" xr:uid="{A660E785-56D6-4D67-938F-173F688ACF50}"/>
    <cellStyle name="Měna 2 3 2 2 7 9" xfId="18080" xr:uid="{ECFEA54A-6A4D-4D7D-B4BB-04CCF6ABFC2A}"/>
    <cellStyle name="Měna 2 3 2 2 7 9 2" xfId="44540" xr:uid="{DDAEAAF4-ADBE-4A96-88A3-77B12F57D9F4}"/>
    <cellStyle name="Měna 2 3 2 2 8" xfId="650" xr:uid="{95FEC29C-BB7E-4A9D-BBCE-8FB5A8C6FAFB}"/>
    <cellStyle name="Měna 2 3 2 2 8 2" xfId="3170" xr:uid="{44017DFA-0D7E-406A-9C74-EC2065F89CAC}"/>
    <cellStyle name="Měna 2 3 2 2 8 2 2" xfId="7580" xr:uid="{3AFD0EF8-127C-4773-A292-52031837285E}"/>
    <cellStyle name="Měna 2 3 2 2 8 2 2 2" xfId="25220" xr:uid="{613F27A1-E0B8-471A-831E-D76AC4B4309F}"/>
    <cellStyle name="Měna 2 3 2 2 8 2 2 2 2" xfId="51680" xr:uid="{1351F3C1-3F92-4204-AB1E-FF18D8864026}"/>
    <cellStyle name="Měna 2 3 2 2 8 2 2 3" xfId="34040" xr:uid="{5FA7B2D6-CA83-43DB-9D9B-744BA71DB83C}"/>
    <cellStyle name="Měna 2 3 2 2 8 2 3" xfId="11990" xr:uid="{06AC5130-F767-4C3F-A042-CF185266C361}"/>
    <cellStyle name="Měna 2 3 2 2 8 2 3 2" xfId="38450" xr:uid="{1061D43E-C518-459D-8696-74B05CBAA2EA}"/>
    <cellStyle name="Měna 2 3 2 2 8 2 4" xfId="16400" xr:uid="{4DACED33-4135-4797-857F-F9B2A238E089}"/>
    <cellStyle name="Měna 2 3 2 2 8 2 4 2" xfId="42860" xr:uid="{8FDA08C4-A52C-46BB-9101-49895D74C2AA}"/>
    <cellStyle name="Měna 2 3 2 2 8 2 5" xfId="20810" xr:uid="{5F546D0B-C721-41E1-82F1-AA7EBB328568}"/>
    <cellStyle name="Měna 2 3 2 2 8 2 5 2" xfId="47270" xr:uid="{47077163-BB63-4330-A9F9-4DD4ED85A44B}"/>
    <cellStyle name="Měna 2 3 2 2 8 2 6" xfId="29630" xr:uid="{7C998632-6575-47A4-BF2A-C21166A691A9}"/>
    <cellStyle name="Měna 2 3 2 2 8 3" xfId="5060" xr:uid="{F4844563-84B7-4EA0-B004-FBD3720A92CE}"/>
    <cellStyle name="Měna 2 3 2 2 8 3 2" xfId="22700" xr:uid="{AF43949B-F208-4892-9CA8-D808833BD1DE}"/>
    <cellStyle name="Měna 2 3 2 2 8 3 2 2" xfId="49160" xr:uid="{0B09CECB-48DC-49C2-B318-BC706FC39349}"/>
    <cellStyle name="Měna 2 3 2 2 8 3 3" xfId="31520" xr:uid="{DD171B4E-A445-47FE-8D17-56F8563A5E21}"/>
    <cellStyle name="Měna 2 3 2 2 8 4" xfId="9470" xr:uid="{C3106C6B-6B85-400E-AFA1-21F4A6042378}"/>
    <cellStyle name="Měna 2 3 2 2 8 4 2" xfId="35930" xr:uid="{EE593978-2E36-45D7-9065-B51D94F140B4}"/>
    <cellStyle name="Měna 2 3 2 2 8 5" xfId="13880" xr:uid="{89C70484-8FB2-4815-8F9F-D04495B09F84}"/>
    <cellStyle name="Měna 2 3 2 2 8 5 2" xfId="40340" xr:uid="{0AB9D16F-C1C0-4B6F-A181-E0800191286E}"/>
    <cellStyle name="Měna 2 3 2 2 8 6" xfId="18290" xr:uid="{4F38E01F-A288-4925-9FE3-F0A478C77233}"/>
    <cellStyle name="Měna 2 3 2 2 8 6 2" xfId="44750" xr:uid="{F52BE012-1D92-4027-9B75-5EFB9C093028}"/>
    <cellStyle name="Měna 2 3 2 2 8 7" xfId="27110" xr:uid="{8B520FDF-718D-43B8-9CA5-7D6F5626EE1B}"/>
    <cellStyle name="Měna 2 3 2 2 9" xfId="1280" xr:uid="{5FC403BF-E960-405C-BA57-E854DFC37066}"/>
    <cellStyle name="Měna 2 3 2 2 9 2" xfId="3800" xr:uid="{F6767BB2-2087-4B93-A953-EB0E47D709C9}"/>
    <cellStyle name="Měna 2 3 2 2 9 2 2" xfId="8210" xr:uid="{24347152-652C-4B84-A4C4-7558D3250EE3}"/>
    <cellStyle name="Měna 2 3 2 2 9 2 2 2" xfId="25850" xr:uid="{9DFBEBAF-DC67-4A2A-8200-3943F4BE3F13}"/>
    <cellStyle name="Měna 2 3 2 2 9 2 2 2 2" xfId="52310" xr:uid="{19BCDB90-6DAD-404F-82AE-ADB4F22A38A3}"/>
    <cellStyle name="Měna 2 3 2 2 9 2 2 3" xfId="34670" xr:uid="{1825D123-424B-4DBB-8D2D-19ACB9932FBA}"/>
    <cellStyle name="Měna 2 3 2 2 9 2 3" xfId="12620" xr:uid="{0A26D2CA-1A6C-48AA-BBBC-745E53672BCF}"/>
    <cellStyle name="Měna 2 3 2 2 9 2 3 2" xfId="39080" xr:uid="{B06D69C6-B764-408C-ACD8-0FB676FD4AFD}"/>
    <cellStyle name="Měna 2 3 2 2 9 2 4" xfId="17030" xr:uid="{2C09ECDC-8554-4317-BE82-1CB719843F3A}"/>
    <cellStyle name="Měna 2 3 2 2 9 2 4 2" xfId="43490" xr:uid="{78876D97-8453-4B98-9D37-B17AB2A1EF15}"/>
    <cellStyle name="Měna 2 3 2 2 9 2 5" xfId="21440" xr:uid="{07FEBE36-9806-4F55-B5F2-A3EBA2BA046E}"/>
    <cellStyle name="Měna 2 3 2 2 9 2 5 2" xfId="47900" xr:uid="{59FCB211-54FC-4046-B40C-10091FC37410}"/>
    <cellStyle name="Měna 2 3 2 2 9 2 6" xfId="30260" xr:uid="{5CC5ED79-6654-4940-B2A0-901B9717F119}"/>
    <cellStyle name="Měna 2 3 2 2 9 3" xfId="5690" xr:uid="{A5A327FE-6417-4533-B031-138D2501A65E}"/>
    <cellStyle name="Měna 2 3 2 2 9 3 2" xfId="23330" xr:uid="{A3AAF57C-0C5A-4CC7-95DD-3CEF7C0BF95F}"/>
    <cellStyle name="Měna 2 3 2 2 9 3 2 2" xfId="49790" xr:uid="{3A855512-555F-4DAE-8B8D-AEA769EE3677}"/>
    <cellStyle name="Měna 2 3 2 2 9 3 3" xfId="32150" xr:uid="{9AC8D04C-1B37-42FC-9E81-01CC85B6247B}"/>
    <cellStyle name="Měna 2 3 2 2 9 4" xfId="10100" xr:uid="{64FA4AFC-831A-475D-B468-3F289441D3FE}"/>
    <cellStyle name="Měna 2 3 2 2 9 4 2" xfId="36560" xr:uid="{53B035C3-0D3D-4DC4-8A52-D16774CBBF5B}"/>
    <cellStyle name="Měna 2 3 2 2 9 5" xfId="14510" xr:uid="{B3FD902F-8B96-4E31-B5BC-F86116A777B8}"/>
    <cellStyle name="Měna 2 3 2 2 9 5 2" xfId="40970" xr:uid="{8B08C849-58E4-4054-B896-472C77030E1C}"/>
    <cellStyle name="Měna 2 3 2 2 9 6" xfId="18920" xr:uid="{0311AEE0-81A3-4261-B608-95F2BEC657FB}"/>
    <cellStyle name="Měna 2 3 2 2 9 6 2" xfId="45380" xr:uid="{7E723440-0106-435E-AAE2-5F516CE87316}"/>
    <cellStyle name="Měna 2 3 2 2 9 7" xfId="27740" xr:uid="{68439824-36C6-4E36-9AFC-4F0ECA973CEA}"/>
    <cellStyle name="Měna 2 3 2 3" xfId="60" xr:uid="{5989EE8B-4ECB-4E0E-9DAC-E7A322594363}"/>
    <cellStyle name="Měna 2 3 2 3 10" xfId="13291" xr:uid="{382E26C8-195F-4C3D-BCC4-6624AD0B615B}"/>
    <cellStyle name="Měna 2 3 2 3 10 2" xfId="39751" xr:uid="{514CDA05-BA50-46F6-B50F-F6667F5F95ED}"/>
    <cellStyle name="Měna 2 3 2 3 11" xfId="17701" xr:uid="{8907F52B-75C5-4CEC-9722-3D099050E591}"/>
    <cellStyle name="Měna 2 3 2 3 11 2" xfId="44161" xr:uid="{17E2A4E0-96B3-4875-9F4A-5E83BD26F762}"/>
    <cellStyle name="Měna 2 3 2 3 12" xfId="26521" xr:uid="{F3F7AB80-6FFC-46D6-A900-70D1E9CAD0F7}"/>
    <cellStyle name="Měna 2 3 2 3 2" xfId="271" xr:uid="{BBD019FF-EEE4-460F-A732-1DB3A0853981}"/>
    <cellStyle name="Měna 2 3 2 3 2 10" xfId="26731" xr:uid="{B4A6470D-45A7-45C2-ADC4-66FD9C96E486}"/>
    <cellStyle name="Měna 2 3 2 3 2 2" xfId="901" xr:uid="{04550D93-0D91-4874-983D-4FA02006199D}"/>
    <cellStyle name="Měna 2 3 2 3 2 2 2" xfId="3421" xr:uid="{065B5CE9-88E1-4FF5-BE2B-8E39AE559FAC}"/>
    <cellStyle name="Měna 2 3 2 3 2 2 2 2" xfId="7831" xr:uid="{45ECBFF5-26ED-4896-AE3B-1633C22DEB2F}"/>
    <cellStyle name="Měna 2 3 2 3 2 2 2 2 2" xfId="25471" xr:uid="{8AE404DC-794E-435F-B17B-DDA9F8784EFB}"/>
    <cellStyle name="Měna 2 3 2 3 2 2 2 2 2 2" xfId="51931" xr:uid="{4D4D6572-CAF5-4F5D-B0E3-87925C612439}"/>
    <cellStyle name="Měna 2 3 2 3 2 2 2 2 3" xfId="34291" xr:uid="{9A6DD472-B109-460E-ACAA-DD99464DAB04}"/>
    <cellStyle name="Měna 2 3 2 3 2 2 2 3" xfId="12241" xr:uid="{BEBE7A31-A6BB-41B9-99C5-C963390CDCED}"/>
    <cellStyle name="Měna 2 3 2 3 2 2 2 3 2" xfId="38701" xr:uid="{71CA10FF-43E5-40C4-A204-3BA3F71F5150}"/>
    <cellStyle name="Měna 2 3 2 3 2 2 2 4" xfId="16651" xr:uid="{CCD1FFCF-F090-42A3-9D8D-EEACF3235893}"/>
    <cellStyle name="Měna 2 3 2 3 2 2 2 4 2" xfId="43111" xr:uid="{6BEF7B7E-829A-4515-A0A4-B581126FC55E}"/>
    <cellStyle name="Měna 2 3 2 3 2 2 2 5" xfId="21061" xr:uid="{DC3B84B4-A702-48E0-BFD7-E2413D50AE16}"/>
    <cellStyle name="Měna 2 3 2 3 2 2 2 5 2" xfId="47521" xr:uid="{08A69AD6-2D7F-4FB5-AD4F-8AC25AFB0280}"/>
    <cellStyle name="Měna 2 3 2 3 2 2 2 6" xfId="29881" xr:uid="{74DA2C88-79B8-45F9-8CAE-2585986D5164}"/>
    <cellStyle name="Měna 2 3 2 3 2 2 3" xfId="5311" xr:uid="{7AB301F5-C047-479E-9122-FE1894012AAF}"/>
    <cellStyle name="Měna 2 3 2 3 2 2 3 2" xfId="22951" xr:uid="{6DD13E16-BCF7-495B-AE19-21D4891D915D}"/>
    <cellStyle name="Měna 2 3 2 3 2 2 3 2 2" xfId="49411" xr:uid="{759F7028-5F6E-4F91-8258-979C860489A6}"/>
    <cellStyle name="Měna 2 3 2 3 2 2 3 3" xfId="31771" xr:uid="{39A86EAF-2E2A-4097-B256-FAF1CFC1A648}"/>
    <cellStyle name="Měna 2 3 2 3 2 2 4" xfId="9721" xr:uid="{CB8A8CDE-7F7E-4140-AC06-84063504EFD6}"/>
    <cellStyle name="Měna 2 3 2 3 2 2 4 2" xfId="36181" xr:uid="{A59C128B-FD28-4A27-A3E4-15444D3BB15A}"/>
    <cellStyle name="Měna 2 3 2 3 2 2 5" xfId="14131" xr:uid="{4663297C-B895-41BB-A9C9-823FACBF4830}"/>
    <cellStyle name="Měna 2 3 2 3 2 2 5 2" xfId="40591" xr:uid="{2BAE24C9-B855-4DD2-998F-CE5324D0D3CB}"/>
    <cellStyle name="Měna 2 3 2 3 2 2 6" xfId="18541" xr:uid="{D78CF49B-BAC0-41DE-AAB5-46CB0163339E}"/>
    <cellStyle name="Měna 2 3 2 3 2 2 6 2" xfId="45001" xr:uid="{96252C9F-F6FE-4832-83AC-FF0DCF23B35F}"/>
    <cellStyle name="Měna 2 3 2 3 2 2 7" xfId="27361" xr:uid="{76AF535C-CE60-4A10-9FE1-EA093200B1BB}"/>
    <cellStyle name="Měna 2 3 2 3 2 3" xfId="1531" xr:uid="{ADE34150-C2F4-4633-AA30-2C0245084439}"/>
    <cellStyle name="Měna 2 3 2 3 2 3 2" xfId="4051" xr:uid="{ECB79C8D-36ED-43B6-891A-B0EAC9B1E020}"/>
    <cellStyle name="Měna 2 3 2 3 2 3 2 2" xfId="8461" xr:uid="{3DE35E44-40D9-4124-AFAA-695BDEE0BF66}"/>
    <cellStyle name="Měna 2 3 2 3 2 3 2 2 2" xfId="26101" xr:uid="{879559AE-1125-475B-B200-7BC0C34DAB60}"/>
    <cellStyle name="Měna 2 3 2 3 2 3 2 2 2 2" xfId="52561" xr:uid="{41949009-28D8-46BC-83EB-609AA725B096}"/>
    <cellStyle name="Měna 2 3 2 3 2 3 2 2 3" xfId="34921" xr:uid="{0ECCC165-B899-465C-B3EC-D1ED53511350}"/>
    <cellStyle name="Měna 2 3 2 3 2 3 2 3" xfId="12871" xr:uid="{37205EED-1796-4D99-9133-B25C5116271F}"/>
    <cellStyle name="Měna 2 3 2 3 2 3 2 3 2" xfId="39331" xr:uid="{19D9D1B8-33CB-4E35-BD8A-329BA01D11EC}"/>
    <cellStyle name="Měna 2 3 2 3 2 3 2 4" xfId="17281" xr:uid="{D65A4276-891C-44E6-AE78-BA04FC82690A}"/>
    <cellStyle name="Měna 2 3 2 3 2 3 2 4 2" xfId="43741" xr:uid="{CA46557A-BA82-401B-B3A1-DED98798DA42}"/>
    <cellStyle name="Měna 2 3 2 3 2 3 2 5" xfId="21691" xr:uid="{2F825E4C-681E-4039-82D5-1444FA3FF557}"/>
    <cellStyle name="Měna 2 3 2 3 2 3 2 5 2" xfId="48151" xr:uid="{D404B0CA-8F61-40F4-8653-811BCC4A64BA}"/>
    <cellStyle name="Měna 2 3 2 3 2 3 2 6" xfId="30511" xr:uid="{0BFD630F-1EAF-4FCA-940C-888742D9752F}"/>
    <cellStyle name="Měna 2 3 2 3 2 3 3" xfId="5941" xr:uid="{38127405-ADF3-49AC-A5B6-A5293B649EB4}"/>
    <cellStyle name="Měna 2 3 2 3 2 3 3 2" xfId="23581" xr:uid="{1D59A108-6D33-471F-827A-118CE2A93D10}"/>
    <cellStyle name="Měna 2 3 2 3 2 3 3 2 2" xfId="50041" xr:uid="{0D8C8AE4-2249-4F35-BA38-F421944FE321}"/>
    <cellStyle name="Měna 2 3 2 3 2 3 3 3" xfId="32401" xr:uid="{30A9406A-A75A-41CA-AA5C-C69A3A13BD22}"/>
    <cellStyle name="Měna 2 3 2 3 2 3 4" xfId="10351" xr:uid="{B2EA675D-38BA-4841-9330-70C44ABECEC6}"/>
    <cellStyle name="Měna 2 3 2 3 2 3 4 2" xfId="36811" xr:uid="{272E561D-790D-4E9D-B7B2-5F2090EB0CA7}"/>
    <cellStyle name="Měna 2 3 2 3 2 3 5" xfId="14761" xr:uid="{75D2C052-B6DC-412B-971D-10AB7B937917}"/>
    <cellStyle name="Měna 2 3 2 3 2 3 5 2" xfId="41221" xr:uid="{31F4D6B9-FD0E-4E73-97A4-7110CD7173A8}"/>
    <cellStyle name="Měna 2 3 2 3 2 3 6" xfId="19171" xr:uid="{5C80A79C-5D4F-44CD-A76E-CA8E45065009}"/>
    <cellStyle name="Měna 2 3 2 3 2 3 6 2" xfId="45631" xr:uid="{6C6DE273-C012-41D0-ADA3-BCF3E34B3C81}"/>
    <cellStyle name="Měna 2 3 2 3 2 3 7" xfId="27991" xr:uid="{A5420843-833B-453A-9D98-7B26C790AF65}"/>
    <cellStyle name="Měna 2 3 2 3 2 4" xfId="2161" xr:uid="{FF121712-4351-433C-A540-E55D647B9B8D}"/>
    <cellStyle name="Měna 2 3 2 3 2 4 2" xfId="6571" xr:uid="{741F5A3C-C9BB-40FD-B9E9-F0941E9D65DD}"/>
    <cellStyle name="Měna 2 3 2 3 2 4 2 2" xfId="24211" xr:uid="{616B25AE-269D-4FFB-A6E0-7224CCF3B834}"/>
    <cellStyle name="Měna 2 3 2 3 2 4 2 2 2" xfId="50671" xr:uid="{8E5EB98C-DFDE-428F-A382-E4B27EC91382}"/>
    <cellStyle name="Měna 2 3 2 3 2 4 2 3" xfId="33031" xr:uid="{5B64C520-BC0E-44B1-B951-8335D40A9CA8}"/>
    <cellStyle name="Měna 2 3 2 3 2 4 3" xfId="10981" xr:uid="{447DE002-6426-4A7C-8F7C-FA0F34B408CF}"/>
    <cellStyle name="Měna 2 3 2 3 2 4 3 2" xfId="37441" xr:uid="{056E904A-CA9A-4012-81C2-3817FBAC5F39}"/>
    <cellStyle name="Měna 2 3 2 3 2 4 4" xfId="15391" xr:uid="{1E0D8928-13E1-4B91-8ED9-F98AA8CC5DD7}"/>
    <cellStyle name="Měna 2 3 2 3 2 4 4 2" xfId="41851" xr:uid="{C02070ED-6E86-4910-939F-6087CC1EBB75}"/>
    <cellStyle name="Měna 2 3 2 3 2 4 5" xfId="19801" xr:uid="{47179361-889B-432F-A331-AB58062BA225}"/>
    <cellStyle name="Měna 2 3 2 3 2 4 5 2" xfId="46261" xr:uid="{EFF5C8F4-61A7-45D8-BEE4-B3D0394C1D6C}"/>
    <cellStyle name="Měna 2 3 2 3 2 4 6" xfId="28621" xr:uid="{8E3F3ED4-D077-4D66-8FA8-EF5E34EC7016}"/>
    <cellStyle name="Měna 2 3 2 3 2 5" xfId="2791" xr:uid="{A6C7273D-8F68-436B-B1DA-36CFEC82DB9C}"/>
    <cellStyle name="Měna 2 3 2 3 2 5 2" xfId="7201" xr:uid="{74D7218D-8133-445A-A471-8E4CE671EF35}"/>
    <cellStyle name="Měna 2 3 2 3 2 5 2 2" xfId="24841" xr:uid="{4797F235-D426-4629-A896-06096302D482}"/>
    <cellStyle name="Měna 2 3 2 3 2 5 2 2 2" xfId="51301" xr:uid="{4998B4EB-248C-469A-AED3-811A8098A186}"/>
    <cellStyle name="Měna 2 3 2 3 2 5 2 3" xfId="33661" xr:uid="{A9FFD64B-7A0F-43B5-8095-92E84A26476F}"/>
    <cellStyle name="Měna 2 3 2 3 2 5 3" xfId="11611" xr:uid="{AE46B4F2-238C-4CAE-9373-F5DD636EA18D}"/>
    <cellStyle name="Měna 2 3 2 3 2 5 3 2" xfId="38071" xr:uid="{A337032C-E5FB-4E70-97DB-24FBE1773B41}"/>
    <cellStyle name="Měna 2 3 2 3 2 5 4" xfId="16021" xr:uid="{E314BA9D-DB3B-4972-8B32-03F3B80A1748}"/>
    <cellStyle name="Měna 2 3 2 3 2 5 4 2" xfId="42481" xr:uid="{C3127416-8237-406B-A3E5-6304FA94F597}"/>
    <cellStyle name="Měna 2 3 2 3 2 5 5" xfId="20431" xr:uid="{8967A9B5-EF0E-4F0C-BAEC-B7304AC207E2}"/>
    <cellStyle name="Měna 2 3 2 3 2 5 5 2" xfId="46891" xr:uid="{B228B162-F16A-40E8-A930-77A1BEEDB236}"/>
    <cellStyle name="Měna 2 3 2 3 2 5 6" xfId="29251" xr:uid="{F4B51169-D5BF-4D0B-9BF9-151E9228D6A7}"/>
    <cellStyle name="Měna 2 3 2 3 2 6" xfId="4681" xr:uid="{2A37C487-C8AA-4BCB-A0C7-AB6C2E2DE89E}"/>
    <cellStyle name="Měna 2 3 2 3 2 6 2" xfId="22321" xr:uid="{E3CC2406-5E01-44E1-9645-39BF616D70F8}"/>
    <cellStyle name="Měna 2 3 2 3 2 6 2 2" xfId="48781" xr:uid="{E93AA727-13FA-4A11-9450-6BCDBFC1E9CC}"/>
    <cellStyle name="Měna 2 3 2 3 2 6 3" xfId="31141" xr:uid="{7C796298-7C02-4B45-B4F5-EA68B139D2FC}"/>
    <cellStyle name="Měna 2 3 2 3 2 7" xfId="9091" xr:uid="{2B53F151-6FD3-4D3B-AB25-8A60F2CCA2EC}"/>
    <cellStyle name="Měna 2 3 2 3 2 7 2" xfId="35551" xr:uid="{19C5BC43-C98B-4C0F-9A9D-2A96C5E332FE}"/>
    <cellStyle name="Měna 2 3 2 3 2 8" xfId="13501" xr:uid="{4B4F2EE4-425A-4450-AF25-34A0AC460EC1}"/>
    <cellStyle name="Měna 2 3 2 3 2 8 2" xfId="39961" xr:uid="{B124E253-783F-4511-9CD6-8D13FE3080ED}"/>
    <cellStyle name="Měna 2 3 2 3 2 9" xfId="17911" xr:uid="{B7525EDC-6050-40B9-9D09-4E61CE68C546}"/>
    <cellStyle name="Měna 2 3 2 3 2 9 2" xfId="44371" xr:uid="{B89C20F4-954D-4F21-8544-6327087905E9}"/>
    <cellStyle name="Měna 2 3 2 3 3" xfId="481" xr:uid="{32752A93-A74C-416A-A043-3CB5EF8EC9E0}"/>
    <cellStyle name="Měna 2 3 2 3 3 10" xfId="26941" xr:uid="{AB4F10D3-60B5-4475-8BA9-27A48992E14E}"/>
    <cellStyle name="Měna 2 3 2 3 3 2" xfId="1111" xr:uid="{9AD98634-B376-4F14-9727-0E823E88D6E0}"/>
    <cellStyle name="Měna 2 3 2 3 3 2 2" xfId="3631" xr:uid="{3594D4DF-6743-4B3D-8519-A1A8B7422E4A}"/>
    <cellStyle name="Měna 2 3 2 3 3 2 2 2" xfId="8041" xr:uid="{1E54C670-4F95-4F3C-B1D4-262C73919694}"/>
    <cellStyle name="Měna 2 3 2 3 3 2 2 2 2" xfId="25681" xr:uid="{557A90B3-BF1A-4F4B-86A6-362B4D3F9647}"/>
    <cellStyle name="Měna 2 3 2 3 3 2 2 2 2 2" xfId="52141" xr:uid="{D3E84C83-2A90-4891-9FAB-DBD1E1518377}"/>
    <cellStyle name="Měna 2 3 2 3 3 2 2 2 3" xfId="34501" xr:uid="{69CA2430-7207-42D5-AD0F-006A5C45C5F4}"/>
    <cellStyle name="Měna 2 3 2 3 3 2 2 3" xfId="12451" xr:uid="{851F3C96-ACEE-458A-B798-35E0C3D33103}"/>
    <cellStyle name="Měna 2 3 2 3 3 2 2 3 2" xfId="38911" xr:uid="{8DCD4D5D-F89B-46FF-B8F8-51D731647780}"/>
    <cellStyle name="Měna 2 3 2 3 3 2 2 4" xfId="16861" xr:uid="{ED821951-102B-47C8-9F4C-D6CF686097DD}"/>
    <cellStyle name="Měna 2 3 2 3 3 2 2 4 2" xfId="43321" xr:uid="{859FB768-EE73-4DE1-A96A-A252460A5689}"/>
    <cellStyle name="Měna 2 3 2 3 3 2 2 5" xfId="21271" xr:uid="{EB885464-E6FD-476A-A066-27FBA8D67EB2}"/>
    <cellStyle name="Měna 2 3 2 3 3 2 2 5 2" xfId="47731" xr:uid="{1D89BD1D-AF1C-4BE9-B825-E4A1A9161480}"/>
    <cellStyle name="Měna 2 3 2 3 3 2 2 6" xfId="30091" xr:uid="{C89C168C-593C-4029-9639-6CEACABB5264}"/>
    <cellStyle name="Měna 2 3 2 3 3 2 3" xfId="5521" xr:uid="{B6817D20-3FCA-434D-AF5D-21401046707F}"/>
    <cellStyle name="Měna 2 3 2 3 3 2 3 2" xfId="23161" xr:uid="{2F9A8209-0BF6-4E12-86F4-4D4F6BD569B1}"/>
    <cellStyle name="Měna 2 3 2 3 3 2 3 2 2" xfId="49621" xr:uid="{E07BF2A3-D73F-4BA6-A95C-508765120C12}"/>
    <cellStyle name="Měna 2 3 2 3 3 2 3 3" xfId="31981" xr:uid="{254DB6BC-F6B7-4CD2-979F-47F60D3ED2FA}"/>
    <cellStyle name="Měna 2 3 2 3 3 2 4" xfId="9931" xr:uid="{8D61113C-06AD-4E8D-B127-CB6D0ABED7BD}"/>
    <cellStyle name="Měna 2 3 2 3 3 2 4 2" xfId="36391" xr:uid="{1BC89B7F-59B5-4434-BC04-A71678D01374}"/>
    <cellStyle name="Měna 2 3 2 3 3 2 5" xfId="14341" xr:uid="{AF601CDE-6E84-4CF4-A7CB-35DE9DA802DF}"/>
    <cellStyle name="Měna 2 3 2 3 3 2 5 2" xfId="40801" xr:uid="{E786DFC5-CE13-460F-82DC-30264C073D15}"/>
    <cellStyle name="Měna 2 3 2 3 3 2 6" xfId="18751" xr:uid="{193A1310-A067-4225-AFAB-831D107870FB}"/>
    <cellStyle name="Měna 2 3 2 3 3 2 6 2" xfId="45211" xr:uid="{F4A8383A-97C0-4BCA-BFCA-F11E43F684B7}"/>
    <cellStyle name="Měna 2 3 2 3 3 2 7" xfId="27571" xr:uid="{8695938B-6689-42DE-9A99-5EA340BACAD3}"/>
    <cellStyle name="Měna 2 3 2 3 3 3" xfId="1741" xr:uid="{871F37F4-477B-4B05-9753-D2967340C572}"/>
    <cellStyle name="Měna 2 3 2 3 3 3 2" xfId="4261" xr:uid="{1F39CA1A-C124-405D-B884-0DB461D5E331}"/>
    <cellStyle name="Měna 2 3 2 3 3 3 2 2" xfId="8671" xr:uid="{42FC2205-C592-4FC1-A25F-E63418623450}"/>
    <cellStyle name="Měna 2 3 2 3 3 3 2 2 2" xfId="26311" xr:uid="{9FBBFAF9-8D74-467B-86CE-CC5D3833C573}"/>
    <cellStyle name="Měna 2 3 2 3 3 3 2 2 2 2" xfId="52771" xr:uid="{C890009E-F889-446A-9DFF-2052673D8AC3}"/>
    <cellStyle name="Měna 2 3 2 3 3 3 2 2 3" xfId="35131" xr:uid="{738E9041-B041-4C1B-8725-E7A90705C468}"/>
    <cellStyle name="Měna 2 3 2 3 3 3 2 3" xfId="13081" xr:uid="{A6486B9C-16AE-45B9-A8C4-ECA461BFC90D}"/>
    <cellStyle name="Měna 2 3 2 3 3 3 2 3 2" xfId="39541" xr:uid="{12F16C7B-DED5-419C-82F5-6EA20BA411C7}"/>
    <cellStyle name="Měna 2 3 2 3 3 3 2 4" xfId="17491" xr:uid="{B530E94D-1B1B-4D1D-BFA4-BE9BE39B172F}"/>
    <cellStyle name="Měna 2 3 2 3 3 3 2 4 2" xfId="43951" xr:uid="{143F9B7C-2186-48AA-8B76-28624498D76A}"/>
    <cellStyle name="Měna 2 3 2 3 3 3 2 5" xfId="21901" xr:uid="{4F45C2B8-FE09-46AF-A0FC-471C8A2A36F3}"/>
    <cellStyle name="Měna 2 3 2 3 3 3 2 5 2" xfId="48361" xr:uid="{8FB96497-F0AE-467A-881F-BA66221762EB}"/>
    <cellStyle name="Měna 2 3 2 3 3 3 2 6" xfId="30721" xr:uid="{34A844BF-D9F0-4DAE-93DF-6264E5AB4BDE}"/>
    <cellStyle name="Měna 2 3 2 3 3 3 3" xfId="6151" xr:uid="{409ABC46-D634-44E5-BFD9-1B42C2B4F175}"/>
    <cellStyle name="Měna 2 3 2 3 3 3 3 2" xfId="23791" xr:uid="{9CA8ED9B-B45A-424B-B3BF-32F7E99005FC}"/>
    <cellStyle name="Měna 2 3 2 3 3 3 3 2 2" xfId="50251" xr:uid="{95A1DD85-901B-4B5B-9485-44B34EBBCFF8}"/>
    <cellStyle name="Měna 2 3 2 3 3 3 3 3" xfId="32611" xr:uid="{54EFE883-42D5-44DB-97F5-B2E897A32250}"/>
    <cellStyle name="Měna 2 3 2 3 3 3 4" xfId="10561" xr:uid="{88F1D06A-89C0-4FCB-B084-B1985649D4A2}"/>
    <cellStyle name="Měna 2 3 2 3 3 3 4 2" xfId="37021" xr:uid="{0A0594B3-8BAA-46E7-9EC8-5B6D20F33323}"/>
    <cellStyle name="Měna 2 3 2 3 3 3 5" xfId="14971" xr:uid="{D94ED37C-654E-4386-A3DE-E6AD8169FDFD}"/>
    <cellStyle name="Měna 2 3 2 3 3 3 5 2" xfId="41431" xr:uid="{E6771A49-BFE3-4D6B-A01E-961C50D83F78}"/>
    <cellStyle name="Měna 2 3 2 3 3 3 6" xfId="19381" xr:uid="{714435D9-A573-4576-B74A-55D0110C8180}"/>
    <cellStyle name="Měna 2 3 2 3 3 3 6 2" xfId="45841" xr:uid="{849FEDDF-5954-4E8B-8F55-D48D9D6DE6F7}"/>
    <cellStyle name="Měna 2 3 2 3 3 3 7" xfId="28201" xr:uid="{1DFF32E6-2206-4D82-9C08-86361B41ADA0}"/>
    <cellStyle name="Měna 2 3 2 3 3 4" xfId="2371" xr:uid="{91F41B1E-F4CD-4C87-A6BA-4417432B6781}"/>
    <cellStyle name="Měna 2 3 2 3 3 4 2" xfId="6781" xr:uid="{3D90F7A1-45CA-46D4-8BC5-6DACBB7280AB}"/>
    <cellStyle name="Měna 2 3 2 3 3 4 2 2" xfId="24421" xr:uid="{A6427D43-6E10-4F66-BB11-9C48030505AC}"/>
    <cellStyle name="Měna 2 3 2 3 3 4 2 2 2" xfId="50881" xr:uid="{752FD0C8-32AE-48C4-90DA-2834B98591F9}"/>
    <cellStyle name="Měna 2 3 2 3 3 4 2 3" xfId="33241" xr:uid="{6808D599-90FE-431F-9FEF-DCE5C97CB963}"/>
    <cellStyle name="Měna 2 3 2 3 3 4 3" xfId="11191" xr:uid="{22449F36-71AF-4610-9827-68BBB0637112}"/>
    <cellStyle name="Měna 2 3 2 3 3 4 3 2" xfId="37651" xr:uid="{F5AE12F4-CDC0-487E-B1C8-540AB448018C}"/>
    <cellStyle name="Měna 2 3 2 3 3 4 4" xfId="15601" xr:uid="{B84D656C-0AA4-4068-8614-22DBC3FDD0ED}"/>
    <cellStyle name="Měna 2 3 2 3 3 4 4 2" xfId="42061" xr:uid="{5040E89D-EF08-42E2-A5DB-CD93BE990923}"/>
    <cellStyle name="Měna 2 3 2 3 3 4 5" xfId="20011" xr:uid="{9D9CA6EC-0BFD-4135-91DB-32AE01608BF0}"/>
    <cellStyle name="Měna 2 3 2 3 3 4 5 2" xfId="46471" xr:uid="{AE701A96-1851-43DA-9D15-1613E2C69C04}"/>
    <cellStyle name="Měna 2 3 2 3 3 4 6" xfId="28831" xr:uid="{7EA02A3F-BB6B-4F11-A566-DB59CDFD363A}"/>
    <cellStyle name="Měna 2 3 2 3 3 5" xfId="3001" xr:uid="{3ACCF6F1-994C-4EF5-B87B-4F37903D8796}"/>
    <cellStyle name="Měna 2 3 2 3 3 5 2" xfId="7411" xr:uid="{2F198C39-5099-44C6-B49A-71A054913E86}"/>
    <cellStyle name="Měna 2 3 2 3 3 5 2 2" xfId="25051" xr:uid="{197FA5EF-EC5C-4945-8293-28D1A27D191F}"/>
    <cellStyle name="Měna 2 3 2 3 3 5 2 2 2" xfId="51511" xr:uid="{F2CA2CB1-86EE-4D15-81F0-661AB8F2FB1D}"/>
    <cellStyle name="Měna 2 3 2 3 3 5 2 3" xfId="33871" xr:uid="{1F1498D2-469A-49B0-931B-B983D09506B3}"/>
    <cellStyle name="Měna 2 3 2 3 3 5 3" xfId="11821" xr:uid="{9826EE2A-3702-409E-A180-87D38C20C639}"/>
    <cellStyle name="Měna 2 3 2 3 3 5 3 2" xfId="38281" xr:uid="{1279CBEC-271B-42F5-B16D-58B681EFC438}"/>
    <cellStyle name="Měna 2 3 2 3 3 5 4" xfId="16231" xr:uid="{B2C94559-0449-479C-A3DF-EC9C0C740E8F}"/>
    <cellStyle name="Měna 2 3 2 3 3 5 4 2" xfId="42691" xr:uid="{249A7EB3-DD19-4614-A3E9-83049F26F2ED}"/>
    <cellStyle name="Měna 2 3 2 3 3 5 5" xfId="20641" xr:uid="{F531F276-EE3B-450D-8C4F-B95DE147406D}"/>
    <cellStyle name="Měna 2 3 2 3 3 5 5 2" xfId="47101" xr:uid="{03D04696-2C8D-4E88-9C44-81FF9949715B}"/>
    <cellStyle name="Měna 2 3 2 3 3 5 6" xfId="29461" xr:uid="{583D7CBD-79EE-4F4A-996D-2DDB8E3A5295}"/>
    <cellStyle name="Měna 2 3 2 3 3 6" xfId="4891" xr:uid="{07DAF7C5-A755-4982-AAAF-565E57CA7CA7}"/>
    <cellStyle name="Měna 2 3 2 3 3 6 2" xfId="22531" xr:uid="{E580E657-72B1-46FC-A9B3-FB131C4BDCE5}"/>
    <cellStyle name="Měna 2 3 2 3 3 6 2 2" xfId="48991" xr:uid="{3C488735-9079-4748-953B-E2B6F0253BD8}"/>
    <cellStyle name="Měna 2 3 2 3 3 6 3" xfId="31351" xr:uid="{5541E791-21FB-4F94-B882-2E1AA905CD73}"/>
    <cellStyle name="Měna 2 3 2 3 3 7" xfId="9301" xr:uid="{3C2C7CFC-AE44-44AE-B1A8-5A388C311F59}"/>
    <cellStyle name="Měna 2 3 2 3 3 7 2" xfId="35761" xr:uid="{DC1ED016-42E2-431E-8DF3-325116E3B14C}"/>
    <cellStyle name="Měna 2 3 2 3 3 8" xfId="13711" xr:uid="{70F0D205-9996-4178-B473-5D4CCE1FFEAA}"/>
    <cellStyle name="Měna 2 3 2 3 3 8 2" xfId="40171" xr:uid="{A4B1DDCF-D95E-4076-98A0-BED14886A1E1}"/>
    <cellStyle name="Měna 2 3 2 3 3 9" xfId="18121" xr:uid="{33CF7F74-688B-4B45-BF53-A42919118594}"/>
    <cellStyle name="Měna 2 3 2 3 3 9 2" xfId="44581" xr:uid="{E2D12FC9-C48B-4112-9C62-95E34FE76D4D}"/>
    <cellStyle name="Měna 2 3 2 3 4" xfId="691" xr:uid="{722539C3-3B3D-4560-BE6E-BDBD70F19A76}"/>
    <cellStyle name="Měna 2 3 2 3 4 2" xfId="3211" xr:uid="{9CBC9EA8-952F-42A2-BB7C-675106E75ACD}"/>
    <cellStyle name="Měna 2 3 2 3 4 2 2" xfId="7621" xr:uid="{130C3EB2-096E-4824-B85F-B16305F5E0E2}"/>
    <cellStyle name="Měna 2 3 2 3 4 2 2 2" xfId="25261" xr:uid="{C75D9801-0EF1-4030-A4F2-FB0F0A013C63}"/>
    <cellStyle name="Měna 2 3 2 3 4 2 2 2 2" xfId="51721" xr:uid="{E3C1A08D-4EBC-425A-849B-82F15CF5A748}"/>
    <cellStyle name="Měna 2 3 2 3 4 2 2 3" xfId="34081" xr:uid="{0EBBF42E-0862-4B47-BE80-3693BE36C956}"/>
    <cellStyle name="Měna 2 3 2 3 4 2 3" xfId="12031" xr:uid="{87D356B5-EE11-46D3-95D6-DFCE1D874A73}"/>
    <cellStyle name="Měna 2 3 2 3 4 2 3 2" xfId="38491" xr:uid="{9AEAA79A-BE87-4440-95B1-B91964795A48}"/>
    <cellStyle name="Měna 2 3 2 3 4 2 4" xfId="16441" xr:uid="{531AB716-592E-4AD4-AFF0-B64CC4F74205}"/>
    <cellStyle name="Měna 2 3 2 3 4 2 4 2" xfId="42901" xr:uid="{F5E290F9-D0D2-4D5F-A6FA-07F58B991690}"/>
    <cellStyle name="Měna 2 3 2 3 4 2 5" xfId="20851" xr:uid="{7621AC7C-8547-4AA6-9321-392299F6AC79}"/>
    <cellStyle name="Měna 2 3 2 3 4 2 5 2" xfId="47311" xr:uid="{26A28208-5D74-4991-9907-ED0FFF321E9C}"/>
    <cellStyle name="Měna 2 3 2 3 4 2 6" xfId="29671" xr:uid="{428674D3-3945-4346-85DA-3F04F27494FB}"/>
    <cellStyle name="Měna 2 3 2 3 4 3" xfId="5101" xr:uid="{7C9B827A-0E45-4E46-8635-C43B29360CE5}"/>
    <cellStyle name="Měna 2 3 2 3 4 3 2" xfId="22741" xr:uid="{F0A45E9B-4D9E-48E7-91EB-26821D00AC87}"/>
    <cellStyle name="Měna 2 3 2 3 4 3 2 2" xfId="49201" xr:uid="{0D9DE02F-2027-428B-86BE-E132CB1039AA}"/>
    <cellStyle name="Měna 2 3 2 3 4 3 3" xfId="31561" xr:uid="{A36C233C-3BFB-4C48-8BB1-CB4DD4CAE654}"/>
    <cellStyle name="Měna 2 3 2 3 4 4" xfId="9511" xr:uid="{E7E201DC-4ECB-4750-B64D-06C06BC62CF0}"/>
    <cellStyle name="Měna 2 3 2 3 4 4 2" xfId="35971" xr:uid="{62176C1E-001E-46AD-A51E-F298FE063EFC}"/>
    <cellStyle name="Měna 2 3 2 3 4 5" xfId="13921" xr:uid="{4B7B19D3-CE00-4D04-AB2C-66A8956F11EA}"/>
    <cellStyle name="Měna 2 3 2 3 4 5 2" xfId="40381" xr:uid="{50F71AEA-F2D6-4E80-8ADA-444915A52C1C}"/>
    <cellStyle name="Měna 2 3 2 3 4 6" xfId="18331" xr:uid="{B961B060-E280-4DE4-94ED-197A7E83EBC1}"/>
    <cellStyle name="Měna 2 3 2 3 4 6 2" xfId="44791" xr:uid="{31DB9777-995E-4AC6-A861-3F200672319F}"/>
    <cellStyle name="Měna 2 3 2 3 4 7" xfId="27151" xr:uid="{0ABEA02B-5F3A-455A-9ECD-B204D578A1A0}"/>
    <cellStyle name="Měna 2 3 2 3 5" xfId="1321" xr:uid="{F05BBA0D-2F32-4818-A332-D74CD0BE3EBD}"/>
    <cellStyle name="Měna 2 3 2 3 5 2" xfId="3841" xr:uid="{FC11E695-FB4A-4126-8E20-DCF237595A02}"/>
    <cellStyle name="Měna 2 3 2 3 5 2 2" xfId="8251" xr:uid="{8BBE36D3-CB12-49D7-BFEF-5A3898E7D0C3}"/>
    <cellStyle name="Měna 2 3 2 3 5 2 2 2" xfId="25891" xr:uid="{34D08516-21A1-4F9D-BC6E-197C509B710D}"/>
    <cellStyle name="Měna 2 3 2 3 5 2 2 2 2" xfId="52351" xr:uid="{0F1404B3-F8FF-4D6F-9EA5-98B288CCB4EB}"/>
    <cellStyle name="Měna 2 3 2 3 5 2 2 3" xfId="34711" xr:uid="{0ED2FFD2-A93C-42B6-B1B1-FE0A20EC070A}"/>
    <cellStyle name="Měna 2 3 2 3 5 2 3" xfId="12661" xr:uid="{452CF6D0-670A-4D95-A583-51789959C629}"/>
    <cellStyle name="Měna 2 3 2 3 5 2 3 2" xfId="39121" xr:uid="{A4F129C4-F4EB-4ED4-82D0-FA7BE32E0881}"/>
    <cellStyle name="Měna 2 3 2 3 5 2 4" xfId="17071" xr:uid="{9C8239BB-F291-4E31-AEC7-CFDAAAA91C3F}"/>
    <cellStyle name="Měna 2 3 2 3 5 2 4 2" xfId="43531" xr:uid="{9C81E592-A53A-43D8-A65A-9D69A6B20FA8}"/>
    <cellStyle name="Měna 2 3 2 3 5 2 5" xfId="21481" xr:uid="{71980F6C-154C-4D81-A8E7-D04FCFC2357E}"/>
    <cellStyle name="Měna 2 3 2 3 5 2 5 2" xfId="47941" xr:uid="{07B599CD-2FED-47A7-BC2F-2710642408C5}"/>
    <cellStyle name="Měna 2 3 2 3 5 2 6" xfId="30301" xr:uid="{B8CA851D-0B67-4258-A6A4-D799A7AAF99E}"/>
    <cellStyle name="Měna 2 3 2 3 5 3" xfId="5731" xr:uid="{FE2F1346-ADD2-4D4D-9E54-1A54C391570B}"/>
    <cellStyle name="Měna 2 3 2 3 5 3 2" xfId="23371" xr:uid="{181864B1-C6F9-4995-A91A-F41697582B0E}"/>
    <cellStyle name="Měna 2 3 2 3 5 3 2 2" xfId="49831" xr:uid="{30D5659B-1CAC-45F7-9AFC-4184DDFF224C}"/>
    <cellStyle name="Měna 2 3 2 3 5 3 3" xfId="32191" xr:uid="{3484C21E-A99B-4B6E-AF4A-8A11B7ADAC77}"/>
    <cellStyle name="Měna 2 3 2 3 5 4" xfId="10141" xr:uid="{CAA06191-49FE-49C7-91A7-06E9D45E2B05}"/>
    <cellStyle name="Měna 2 3 2 3 5 4 2" xfId="36601" xr:uid="{CA30F678-11C2-4756-B130-207C04EF5A56}"/>
    <cellStyle name="Měna 2 3 2 3 5 5" xfId="14551" xr:uid="{C342A1EA-BDEE-483D-9233-FFA1651DC193}"/>
    <cellStyle name="Měna 2 3 2 3 5 5 2" xfId="41011" xr:uid="{729FFA85-C65B-44F5-9FFB-F04AFFB6A52C}"/>
    <cellStyle name="Měna 2 3 2 3 5 6" xfId="18961" xr:uid="{E0A7B7F0-5443-4C16-ACF7-47EA07C75282}"/>
    <cellStyle name="Měna 2 3 2 3 5 6 2" xfId="45421" xr:uid="{4A2C8BBF-116F-4374-B3AA-4C98F5C1E187}"/>
    <cellStyle name="Měna 2 3 2 3 5 7" xfId="27781" xr:uid="{DC20C647-C388-48CD-A4C1-89C306A9D1B5}"/>
    <cellStyle name="Měna 2 3 2 3 6" xfId="1951" xr:uid="{4AABE02D-3117-42E3-BCC2-06BCD3A9B895}"/>
    <cellStyle name="Měna 2 3 2 3 6 2" xfId="6361" xr:uid="{EFE5E17F-5E90-454F-A2BE-A6647923A7D1}"/>
    <cellStyle name="Měna 2 3 2 3 6 2 2" xfId="24001" xr:uid="{B85FBD6A-B279-4243-A2A8-DB18442A2D67}"/>
    <cellStyle name="Měna 2 3 2 3 6 2 2 2" xfId="50461" xr:uid="{A2A68705-FEAD-4D48-B4AF-82A2402BE401}"/>
    <cellStyle name="Měna 2 3 2 3 6 2 3" xfId="32821" xr:uid="{405AF0DD-849C-4230-90A2-2A1786931C42}"/>
    <cellStyle name="Měna 2 3 2 3 6 3" xfId="10771" xr:uid="{BA666242-8A99-46AF-8BF8-172169A029F2}"/>
    <cellStyle name="Měna 2 3 2 3 6 3 2" xfId="37231" xr:uid="{CACAE39A-C0F7-411A-A723-20AE92B69AC3}"/>
    <cellStyle name="Měna 2 3 2 3 6 4" xfId="15181" xr:uid="{BD7D8B70-1CF8-4BF6-8C93-CD8E05980948}"/>
    <cellStyle name="Měna 2 3 2 3 6 4 2" xfId="41641" xr:uid="{564F2AAD-2D6A-4D63-A338-81EEAFC1973F}"/>
    <cellStyle name="Měna 2 3 2 3 6 5" xfId="19591" xr:uid="{51C29285-4CBB-4901-9B73-CAE68CBD8C98}"/>
    <cellStyle name="Měna 2 3 2 3 6 5 2" xfId="46051" xr:uid="{4892144C-7164-4809-B283-77C277BD89E7}"/>
    <cellStyle name="Měna 2 3 2 3 6 6" xfId="28411" xr:uid="{904F30AE-7AB1-4219-AF6B-98AEE0CE3D19}"/>
    <cellStyle name="Měna 2 3 2 3 7" xfId="2581" xr:uid="{C27CCA7A-A18D-4FAC-B231-74630D59E2F8}"/>
    <cellStyle name="Měna 2 3 2 3 7 2" xfId="6991" xr:uid="{A6FA785F-D6DF-45C9-8F94-AF4555C5C513}"/>
    <cellStyle name="Měna 2 3 2 3 7 2 2" xfId="24631" xr:uid="{2C5ABC81-A196-4B45-ADDB-AD0E766FFBE8}"/>
    <cellStyle name="Měna 2 3 2 3 7 2 2 2" xfId="51091" xr:uid="{DEA68548-9C6C-43E8-871C-1FA5BC52A484}"/>
    <cellStyle name="Měna 2 3 2 3 7 2 3" xfId="33451" xr:uid="{C164D107-0E30-4E8A-8017-18388D27FE34}"/>
    <cellStyle name="Měna 2 3 2 3 7 3" xfId="11401" xr:uid="{1A4A802E-66DA-437F-A5EE-DD114C61148A}"/>
    <cellStyle name="Měna 2 3 2 3 7 3 2" xfId="37861" xr:uid="{B1EF6ACF-4D73-47EA-8E9E-FC1139C8456B}"/>
    <cellStyle name="Měna 2 3 2 3 7 4" xfId="15811" xr:uid="{BC679349-FBC3-4A56-A32E-C584A96913AA}"/>
    <cellStyle name="Měna 2 3 2 3 7 4 2" xfId="42271" xr:uid="{6F8CA8FB-BB57-49AF-AF8C-67A8BDF51EEF}"/>
    <cellStyle name="Měna 2 3 2 3 7 5" xfId="20221" xr:uid="{9AF58C9D-4F16-438D-AC47-A657D7EFD5A8}"/>
    <cellStyle name="Měna 2 3 2 3 7 5 2" xfId="46681" xr:uid="{D4BE17EA-7B71-4E2E-ADDA-E488B51FC017}"/>
    <cellStyle name="Měna 2 3 2 3 7 6" xfId="29041" xr:uid="{8E813181-5B09-4F67-93B1-8A3555129730}"/>
    <cellStyle name="Měna 2 3 2 3 8" xfId="4471" xr:uid="{0B0221E1-4A8A-490A-8603-BAE03B69E71F}"/>
    <cellStyle name="Měna 2 3 2 3 8 2" xfId="22111" xr:uid="{07E81B23-79AC-458B-AC62-C11BFD2082A6}"/>
    <cellStyle name="Měna 2 3 2 3 8 2 2" xfId="48571" xr:uid="{BADD69E2-AF4E-490A-84C2-9F1A66E5386C}"/>
    <cellStyle name="Měna 2 3 2 3 8 3" xfId="30931" xr:uid="{BA58D0C6-1A4C-46D5-8C52-6496D8D9D8BD}"/>
    <cellStyle name="Měna 2 3 2 3 9" xfId="8881" xr:uid="{CE824785-88BF-41E2-B2D5-319164124318}"/>
    <cellStyle name="Měna 2 3 2 3 9 2" xfId="35341" xr:uid="{444DEA6A-A939-475F-9087-7D6269B3B2F9}"/>
    <cellStyle name="Měna 2 3 2 4" xfId="102" xr:uid="{8A794A8D-6D4D-450E-A93F-85E2D6E25745}"/>
    <cellStyle name="Měna 2 3 2 4 10" xfId="13333" xr:uid="{281B7564-ADAB-4F49-B9D0-65ADE13B2C90}"/>
    <cellStyle name="Měna 2 3 2 4 10 2" xfId="39793" xr:uid="{77C1753B-8D1A-456B-9F4D-D554D7645BCF}"/>
    <cellStyle name="Měna 2 3 2 4 11" xfId="17743" xr:uid="{E1629781-0FDC-4933-8EE9-D352F0CFCBD3}"/>
    <cellStyle name="Měna 2 3 2 4 11 2" xfId="44203" xr:uid="{9A3C1E64-92BF-4B07-86B3-6D1C6DD3BA59}"/>
    <cellStyle name="Měna 2 3 2 4 12" xfId="26563" xr:uid="{588CA092-D0B6-4838-9D91-63E17EF50881}"/>
    <cellStyle name="Měna 2 3 2 4 2" xfId="313" xr:uid="{47014050-C5C5-4A2C-B8D0-CA4B33D3C1B1}"/>
    <cellStyle name="Měna 2 3 2 4 2 10" xfId="26773" xr:uid="{48A8E4BE-64E1-4F11-BA20-DC184A58445E}"/>
    <cellStyle name="Měna 2 3 2 4 2 2" xfId="943" xr:uid="{67EA449F-0D0E-4BCF-9898-E3D73AB851C7}"/>
    <cellStyle name="Měna 2 3 2 4 2 2 2" xfId="3463" xr:uid="{A0ED21BF-5281-4FEF-A8BE-D724709D8BE6}"/>
    <cellStyle name="Měna 2 3 2 4 2 2 2 2" xfId="7873" xr:uid="{FECBC5D2-85F1-4372-BAB9-E6B62799245E}"/>
    <cellStyle name="Měna 2 3 2 4 2 2 2 2 2" xfId="25513" xr:uid="{0669665D-2CD0-449B-9A6F-661E78D2199E}"/>
    <cellStyle name="Měna 2 3 2 4 2 2 2 2 2 2" xfId="51973" xr:uid="{34241C73-2494-47E0-A7B6-6B82C13E8A4D}"/>
    <cellStyle name="Měna 2 3 2 4 2 2 2 2 3" xfId="34333" xr:uid="{1389501E-3F55-4ABC-B253-955AF54B0B96}"/>
    <cellStyle name="Měna 2 3 2 4 2 2 2 3" xfId="12283" xr:uid="{444EF5F2-4ADB-4AB0-B088-FF35E734A806}"/>
    <cellStyle name="Měna 2 3 2 4 2 2 2 3 2" xfId="38743" xr:uid="{069ADAA1-6B49-45E0-AA6F-75983D150CFA}"/>
    <cellStyle name="Měna 2 3 2 4 2 2 2 4" xfId="16693" xr:uid="{0D3F0A22-97D6-4D29-BCC7-87618A919A05}"/>
    <cellStyle name="Měna 2 3 2 4 2 2 2 4 2" xfId="43153" xr:uid="{B88E6C8F-0EA7-4306-B4A2-9A0FE747FDB8}"/>
    <cellStyle name="Měna 2 3 2 4 2 2 2 5" xfId="21103" xr:uid="{AB31A6BB-8199-4334-9354-2B820050498F}"/>
    <cellStyle name="Měna 2 3 2 4 2 2 2 5 2" xfId="47563" xr:uid="{10B1B7E5-82E8-43BD-B69A-B48159023083}"/>
    <cellStyle name="Měna 2 3 2 4 2 2 2 6" xfId="29923" xr:uid="{73B237E7-F0D2-4AED-A06F-62F05EDEADA7}"/>
    <cellStyle name="Měna 2 3 2 4 2 2 3" xfId="5353" xr:uid="{D3CAA107-49D4-476A-B0D3-0AAE24BEB3E7}"/>
    <cellStyle name="Měna 2 3 2 4 2 2 3 2" xfId="22993" xr:uid="{D29EB1FA-3C12-46E1-8D5A-7A18812BFF84}"/>
    <cellStyle name="Měna 2 3 2 4 2 2 3 2 2" xfId="49453" xr:uid="{1DD36A7E-DE5F-4DC6-89EB-8057F875ED42}"/>
    <cellStyle name="Měna 2 3 2 4 2 2 3 3" xfId="31813" xr:uid="{578F0D76-56AA-4AE0-87B7-3778AD1C203C}"/>
    <cellStyle name="Měna 2 3 2 4 2 2 4" xfId="9763" xr:uid="{5848AA6B-B2F2-481C-8FFD-0D9DC18D9378}"/>
    <cellStyle name="Měna 2 3 2 4 2 2 4 2" xfId="36223" xr:uid="{195250BC-15EE-4BE9-9C95-A5FFC335EBE9}"/>
    <cellStyle name="Měna 2 3 2 4 2 2 5" xfId="14173" xr:uid="{326E0A58-4BF7-4418-BC7E-BD5554C23F8B}"/>
    <cellStyle name="Měna 2 3 2 4 2 2 5 2" xfId="40633" xr:uid="{5C39FB8B-45BE-4E0F-B601-4C20C8E3BE90}"/>
    <cellStyle name="Měna 2 3 2 4 2 2 6" xfId="18583" xr:uid="{FB8A04B9-3A9C-45A3-BA16-E0DF1003008F}"/>
    <cellStyle name="Měna 2 3 2 4 2 2 6 2" xfId="45043" xr:uid="{6164DD87-CA49-4E1A-9EDC-6DE504E3C8F1}"/>
    <cellStyle name="Měna 2 3 2 4 2 2 7" xfId="27403" xr:uid="{B00A7486-20D6-40E8-8D81-83F147243883}"/>
    <cellStyle name="Měna 2 3 2 4 2 3" xfId="1573" xr:uid="{B2F77BE5-9324-428D-B821-918B970C986B}"/>
    <cellStyle name="Měna 2 3 2 4 2 3 2" xfId="4093" xr:uid="{3BAFECDF-9135-4A4A-96A5-54CE2567BC55}"/>
    <cellStyle name="Měna 2 3 2 4 2 3 2 2" xfId="8503" xr:uid="{CD6658B2-D3CB-4AE5-B815-DBE2F87F69AB}"/>
    <cellStyle name="Měna 2 3 2 4 2 3 2 2 2" xfId="26143" xr:uid="{0988E9EC-2E68-4788-9E24-826020558D12}"/>
    <cellStyle name="Měna 2 3 2 4 2 3 2 2 2 2" xfId="52603" xr:uid="{D4FE9034-D7ED-4E0A-ADE1-15399A4D5C18}"/>
    <cellStyle name="Měna 2 3 2 4 2 3 2 2 3" xfId="34963" xr:uid="{BB0F5E79-E3C8-454E-BF1C-08EB79D0E784}"/>
    <cellStyle name="Měna 2 3 2 4 2 3 2 3" xfId="12913" xr:uid="{5F2137D5-950D-4DCD-AFA1-098ED469004D}"/>
    <cellStyle name="Měna 2 3 2 4 2 3 2 3 2" xfId="39373" xr:uid="{BAAD72DE-9C26-4860-AB06-263D7FD8837A}"/>
    <cellStyle name="Měna 2 3 2 4 2 3 2 4" xfId="17323" xr:uid="{721D0CE7-E365-4C0C-A7AA-B747DBCB004D}"/>
    <cellStyle name="Měna 2 3 2 4 2 3 2 4 2" xfId="43783" xr:uid="{1A2FF554-2F3E-4184-8E1D-914509C47000}"/>
    <cellStyle name="Měna 2 3 2 4 2 3 2 5" xfId="21733" xr:uid="{D27E8C53-C6F9-420C-90B4-308D262F8C91}"/>
    <cellStyle name="Měna 2 3 2 4 2 3 2 5 2" xfId="48193" xr:uid="{9F588B53-3F62-44FA-BB29-670D8A45BAB7}"/>
    <cellStyle name="Měna 2 3 2 4 2 3 2 6" xfId="30553" xr:uid="{62E27334-3DDC-467F-A1CA-174AADB0EAAF}"/>
    <cellStyle name="Měna 2 3 2 4 2 3 3" xfId="5983" xr:uid="{9ACE5515-44D8-4187-9E42-E4C2809E2F7F}"/>
    <cellStyle name="Měna 2 3 2 4 2 3 3 2" xfId="23623" xr:uid="{79C7694C-24FF-4C81-A75A-F829E401A2F8}"/>
    <cellStyle name="Měna 2 3 2 4 2 3 3 2 2" xfId="50083" xr:uid="{80BD2E16-CEEB-4CD4-9402-98C0C9C7CB69}"/>
    <cellStyle name="Měna 2 3 2 4 2 3 3 3" xfId="32443" xr:uid="{A678C774-0C99-4202-98F2-AC9BEFE109C7}"/>
    <cellStyle name="Měna 2 3 2 4 2 3 4" xfId="10393" xr:uid="{7571122C-AC33-487E-9385-8D068D674BAB}"/>
    <cellStyle name="Měna 2 3 2 4 2 3 4 2" xfId="36853" xr:uid="{3BAB4E89-65E1-4776-99B2-663C7B2EE479}"/>
    <cellStyle name="Měna 2 3 2 4 2 3 5" xfId="14803" xr:uid="{EF7A4B47-C7C7-4DB0-B892-42D97CEC9B24}"/>
    <cellStyle name="Měna 2 3 2 4 2 3 5 2" xfId="41263" xr:uid="{E6C4ECDC-56BD-4B79-BFE1-A37CEE301A57}"/>
    <cellStyle name="Měna 2 3 2 4 2 3 6" xfId="19213" xr:uid="{4CFF36C1-A1C9-42F9-8E8E-76EF16C960BC}"/>
    <cellStyle name="Měna 2 3 2 4 2 3 6 2" xfId="45673" xr:uid="{E4395F68-71F1-419C-AF2C-A274565CA577}"/>
    <cellStyle name="Měna 2 3 2 4 2 3 7" xfId="28033" xr:uid="{08185674-BA35-4581-9B86-473F2D539F22}"/>
    <cellStyle name="Měna 2 3 2 4 2 4" xfId="2203" xr:uid="{2B334472-F59F-4698-B06B-B8D0FD84B067}"/>
    <cellStyle name="Měna 2 3 2 4 2 4 2" xfId="6613" xr:uid="{B5A3C2B3-9140-4211-ABD6-47D75196E2A1}"/>
    <cellStyle name="Měna 2 3 2 4 2 4 2 2" xfId="24253" xr:uid="{B09C1BCB-A79E-4C3F-A991-291B107FCC23}"/>
    <cellStyle name="Měna 2 3 2 4 2 4 2 2 2" xfId="50713" xr:uid="{15757961-58E4-4BFF-9483-E7A09910682A}"/>
    <cellStyle name="Měna 2 3 2 4 2 4 2 3" xfId="33073" xr:uid="{3D9D9A14-B9F0-4D28-8D51-173FFA8BAB93}"/>
    <cellStyle name="Měna 2 3 2 4 2 4 3" xfId="11023" xr:uid="{68A9C280-651F-4AFE-BDBF-3A4FBFB21597}"/>
    <cellStyle name="Měna 2 3 2 4 2 4 3 2" xfId="37483" xr:uid="{EF6862A5-CE64-4F30-A36B-99E7990932DD}"/>
    <cellStyle name="Měna 2 3 2 4 2 4 4" xfId="15433" xr:uid="{19282993-4812-48E1-831F-AF63B5DA6730}"/>
    <cellStyle name="Měna 2 3 2 4 2 4 4 2" xfId="41893" xr:uid="{1AE147B7-B75F-4FA6-B50F-1004849A1D99}"/>
    <cellStyle name="Měna 2 3 2 4 2 4 5" xfId="19843" xr:uid="{96D6602F-7E6C-4B3F-A397-8D68A0E2B45B}"/>
    <cellStyle name="Měna 2 3 2 4 2 4 5 2" xfId="46303" xr:uid="{7C39B7D4-EE18-4CD5-976F-2208954D8BF1}"/>
    <cellStyle name="Měna 2 3 2 4 2 4 6" xfId="28663" xr:uid="{70EE973D-3F90-46AA-A153-958D77DCBE04}"/>
    <cellStyle name="Měna 2 3 2 4 2 5" xfId="2833" xr:uid="{017C026D-008E-4C4E-9F2F-B035109F9D5A}"/>
    <cellStyle name="Měna 2 3 2 4 2 5 2" xfId="7243" xr:uid="{D274EED8-217D-4BFC-8FE7-9B36B36E9016}"/>
    <cellStyle name="Měna 2 3 2 4 2 5 2 2" xfId="24883" xr:uid="{2FA673F4-8975-4CD0-A9B5-E1EB21BDC61D}"/>
    <cellStyle name="Měna 2 3 2 4 2 5 2 2 2" xfId="51343" xr:uid="{8DABFC4B-F581-4414-9036-7F0DBF90E4C7}"/>
    <cellStyle name="Měna 2 3 2 4 2 5 2 3" xfId="33703" xr:uid="{6E0A7D51-E448-4CE5-8F81-F29F5C0DF47B}"/>
    <cellStyle name="Měna 2 3 2 4 2 5 3" xfId="11653" xr:uid="{7D31F754-F808-4F12-BD88-A15C6351AAB8}"/>
    <cellStyle name="Měna 2 3 2 4 2 5 3 2" xfId="38113" xr:uid="{5678E2CD-C379-4D91-AB12-6050AD30E7FA}"/>
    <cellStyle name="Měna 2 3 2 4 2 5 4" xfId="16063" xr:uid="{9687E21A-9254-4B39-8D9E-704E73E54217}"/>
    <cellStyle name="Měna 2 3 2 4 2 5 4 2" xfId="42523" xr:uid="{45640FE2-B7A2-4A6F-B5C3-A512A0F851C4}"/>
    <cellStyle name="Měna 2 3 2 4 2 5 5" xfId="20473" xr:uid="{59D1B1A1-2716-4278-942E-9C73CC2B84A0}"/>
    <cellStyle name="Měna 2 3 2 4 2 5 5 2" xfId="46933" xr:uid="{CF2DC0BF-B3C9-4FE1-B3FB-B0A5832B16E6}"/>
    <cellStyle name="Měna 2 3 2 4 2 5 6" xfId="29293" xr:uid="{A5CA8B3D-DDD2-49A1-9A1C-692C0AE05FDD}"/>
    <cellStyle name="Měna 2 3 2 4 2 6" xfId="4723" xr:uid="{34C3A1F4-F56F-4AC4-B36B-A835F94B4803}"/>
    <cellStyle name="Měna 2 3 2 4 2 6 2" xfId="22363" xr:uid="{91EB5CF2-F2FF-4981-A365-96EAE9E0BA7B}"/>
    <cellStyle name="Měna 2 3 2 4 2 6 2 2" xfId="48823" xr:uid="{34E3104E-80D7-448B-8735-694625F2C731}"/>
    <cellStyle name="Měna 2 3 2 4 2 6 3" xfId="31183" xr:uid="{8432B7BE-7956-44FC-B79C-7B37422166BD}"/>
    <cellStyle name="Měna 2 3 2 4 2 7" xfId="9133" xr:uid="{DCAE1DDC-EAC1-48BE-A296-63AB960EAFA1}"/>
    <cellStyle name="Měna 2 3 2 4 2 7 2" xfId="35593" xr:uid="{ECE39678-4B36-4C1E-B79C-A77EE9B86CD5}"/>
    <cellStyle name="Měna 2 3 2 4 2 8" xfId="13543" xr:uid="{36BCA605-36BF-4353-B92C-25C768888483}"/>
    <cellStyle name="Měna 2 3 2 4 2 8 2" xfId="40003" xr:uid="{3A71932B-8E8F-4E2E-9405-00891F6B6688}"/>
    <cellStyle name="Měna 2 3 2 4 2 9" xfId="17953" xr:uid="{3A11C644-CDF6-466F-8134-409ECC030845}"/>
    <cellStyle name="Měna 2 3 2 4 2 9 2" xfId="44413" xr:uid="{4DB6492A-EC4E-44B0-8F99-2EAB6E21F63E}"/>
    <cellStyle name="Měna 2 3 2 4 3" xfId="523" xr:uid="{878F018B-64E7-4F24-B7CA-6B314C08646B}"/>
    <cellStyle name="Měna 2 3 2 4 3 10" xfId="26983" xr:uid="{651BC1BB-5FBA-4ACC-B872-4C40EE3CB132}"/>
    <cellStyle name="Měna 2 3 2 4 3 2" xfId="1153" xr:uid="{27162041-96B5-4CF4-B5F9-DD775722F2E6}"/>
    <cellStyle name="Měna 2 3 2 4 3 2 2" xfId="3673" xr:uid="{AD62098E-AACC-4428-8724-46F56377F55D}"/>
    <cellStyle name="Měna 2 3 2 4 3 2 2 2" xfId="8083" xr:uid="{CCFE12DE-3AE4-4F50-86B8-7F8D83E8AAC4}"/>
    <cellStyle name="Měna 2 3 2 4 3 2 2 2 2" xfId="25723" xr:uid="{003182E7-13AB-48DB-A271-E2C71399AB26}"/>
    <cellStyle name="Měna 2 3 2 4 3 2 2 2 2 2" xfId="52183" xr:uid="{C1F7071E-2BE6-49AB-A315-811CB4413D03}"/>
    <cellStyle name="Měna 2 3 2 4 3 2 2 2 3" xfId="34543" xr:uid="{FB8E3121-83CD-4AE0-AAAB-68DC1EB15EA7}"/>
    <cellStyle name="Měna 2 3 2 4 3 2 2 3" xfId="12493" xr:uid="{7D167E01-9F48-48E7-8DF7-173B1FC3BBA0}"/>
    <cellStyle name="Měna 2 3 2 4 3 2 2 3 2" xfId="38953" xr:uid="{B206AF9E-E627-452A-A17D-FA7F3E7A5B93}"/>
    <cellStyle name="Měna 2 3 2 4 3 2 2 4" xfId="16903" xr:uid="{B2097868-B552-4ED2-A516-EF4C772238D7}"/>
    <cellStyle name="Měna 2 3 2 4 3 2 2 4 2" xfId="43363" xr:uid="{A26F7CED-DF2A-4532-8B03-0B2B67F6CDE4}"/>
    <cellStyle name="Měna 2 3 2 4 3 2 2 5" xfId="21313" xr:uid="{5A5ED52E-2FE7-4377-A0AB-5E4ED8BD9A7E}"/>
    <cellStyle name="Měna 2 3 2 4 3 2 2 5 2" xfId="47773" xr:uid="{B141F70D-8A37-4CE5-8076-F9D3C927FBDD}"/>
    <cellStyle name="Měna 2 3 2 4 3 2 2 6" xfId="30133" xr:uid="{836872F4-E970-4C54-B912-0FBFF451A7AA}"/>
    <cellStyle name="Měna 2 3 2 4 3 2 3" xfId="5563" xr:uid="{13982EAB-140C-4478-A769-6B54B52291DA}"/>
    <cellStyle name="Měna 2 3 2 4 3 2 3 2" xfId="23203" xr:uid="{E6C8DECB-C0BA-4F90-A9FA-6A7388DA0431}"/>
    <cellStyle name="Měna 2 3 2 4 3 2 3 2 2" xfId="49663" xr:uid="{C3021AD2-4A47-4707-B93E-EB13B43D34A9}"/>
    <cellStyle name="Měna 2 3 2 4 3 2 3 3" xfId="32023" xr:uid="{BA83DFC7-44F2-4922-8AF1-902C482444A1}"/>
    <cellStyle name="Měna 2 3 2 4 3 2 4" xfId="9973" xr:uid="{98295291-BAE6-4FC0-92DB-19192EBD82F4}"/>
    <cellStyle name="Měna 2 3 2 4 3 2 4 2" xfId="36433" xr:uid="{2F56251C-D98F-454B-837D-FCCA7D67237A}"/>
    <cellStyle name="Měna 2 3 2 4 3 2 5" xfId="14383" xr:uid="{AF11797C-D9D7-42C7-9332-944819EA298E}"/>
    <cellStyle name="Měna 2 3 2 4 3 2 5 2" xfId="40843" xr:uid="{89EC9F52-C84F-4472-AD57-724D2E15ECAE}"/>
    <cellStyle name="Měna 2 3 2 4 3 2 6" xfId="18793" xr:uid="{9480264C-A30F-484E-997E-121B1CE53840}"/>
    <cellStyle name="Měna 2 3 2 4 3 2 6 2" xfId="45253" xr:uid="{555C2F12-50EE-41BB-A4A8-4BE896E7BDE8}"/>
    <cellStyle name="Měna 2 3 2 4 3 2 7" xfId="27613" xr:uid="{BD09629F-54C4-460E-9959-8FE5DB94E8F5}"/>
    <cellStyle name="Měna 2 3 2 4 3 3" xfId="1783" xr:uid="{7D0D72C9-5AFC-48CB-8DD0-9B5502CAD1E3}"/>
    <cellStyle name="Měna 2 3 2 4 3 3 2" xfId="4303" xr:uid="{74E7BBA6-CEEE-4079-82E6-2AA4C5BCCDAC}"/>
    <cellStyle name="Měna 2 3 2 4 3 3 2 2" xfId="8713" xr:uid="{C36A8EC4-0417-44ED-8C0E-7671161E7BDA}"/>
    <cellStyle name="Měna 2 3 2 4 3 3 2 2 2" xfId="26353" xr:uid="{E8CD215E-2F16-44DF-A916-F3C7C829E5ED}"/>
    <cellStyle name="Měna 2 3 2 4 3 3 2 2 2 2" xfId="52813" xr:uid="{F3F37670-728B-463A-A6FD-6D9A6F2A59F5}"/>
    <cellStyle name="Měna 2 3 2 4 3 3 2 2 3" xfId="35173" xr:uid="{6A8B649B-947E-4E3F-BC6E-AC1C97374452}"/>
    <cellStyle name="Měna 2 3 2 4 3 3 2 3" xfId="13123" xr:uid="{1A35F02F-B955-4248-9386-BC6774BEF902}"/>
    <cellStyle name="Měna 2 3 2 4 3 3 2 3 2" xfId="39583" xr:uid="{4BA5CBEE-F1DE-40BD-A545-79D2D45A51B9}"/>
    <cellStyle name="Měna 2 3 2 4 3 3 2 4" xfId="17533" xr:uid="{CCAC1DCF-6EC5-4E17-AC15-7A2BBB44F378}"/>
    <cellStyle name="Měna 2 3 2 4 3 3 2 4 2" xfId="43993" xr:uid="{6C489731-FE6F-498E-B2D8-E5D3915338DE}"/>
    <cellStyle name="Měna 2 3 2 4 3 3 2 5" xfId="21943" xr:uid="{D304D53C-CF83-4ABB-89B3-CB6EBB7E7B40}"/>
    <cellStyle name="Měna 2 3 2 4 3 3 2 5 2" xfId="48403" xr:uid="{BC581C3C-7929-4A12-A84D-538FAAEC2B4C}"/>
    <cellStyle name="Měna 2 3 2 4 3 3 2 6" xfId="30763" xr:uid="{5898E500-CA54-4C69-B4AE-C5614A41C0AF}"/>
    <cellStyle name="Měna 2 3 2 4 3 3 3" xfId="6193" xr:uid="{EED8F24A-84E9-4CE5-8CFB-257E84E7EB06}"/>
    <cellStyle name="Měna 2 3 2 4 3 3 3 2" xfId="23833" xr:uid="{F3126B10-90DE-4E0D-A459-67DF48D4EAFD}"/>
    <cellStyle name="Měna 2 3 2 4 3 3 3 2 2" xfId="50293" xr:uid="{6DE8B794-5215-44A3-A420-0E94918745C1}"/>
    <cellStyle name="Měna 2 3 2 4 3 3 3 3" xfId="32653" xr:uid="{B87A1E20-6648-4FB2-BB1D-487228F18793}"/>
    <cellStyle name="Měna 2 3 2 4 3 3 4" xfId="10603" xr:uid="{1DD7BFD5-83D8-4D9D-B2BB-D3D5F87045CC}"/>
    <cellStyle name="Měna 2 3 2 4 3 3 4 2" xfId="37063" xr:uid="{B28A683F-8B82-44CF-A24E-F77266A02193}"/>
    <cellStyle name="Měna 2 3 2 4 3 3 5" xfId="15013" xr:uid="{6E084CBA-A426-4E71-8DAF-D6CBFEC3267A}"/>
    <cellStyle name="Měna 2 3 2 4 3 3 5 2" xfId="41473" xr:uid="{11455A78-A47C-4CF3-8E11-1C02C2D9CF8F}"/>
    <cellStyle name="Měna 2 3 2 4 3 3 6" xfId="19423" xr:uid="{2147FDAE-1D7B-4FEA-A82D-804FD80848FD}"/>
    <cellStyle name="Měna 2 3 2 4 3 3 6 2" xfId="45883" xr:uid="{ABDFD888-BD56-4BF2-9CAC-7F4628C76E80}"/>
    <cellStyle name="Měna 2 3 2 4 3 3 7" xfId="28243" xr:uid="{455F6AAD-0DBF-4A5B-BE8D-859115A16A3D}"/>
    <cellStyle name="Měna 2 3 2 4 3 4" xfId="2413" xr:uid="{197F108C-6A1E-48E6-9AC5-2914B0DB9AD1}"/>
    <cellStyle name="Měna 2 3 2 4 3 4 2" xfId="6823" xr:uid="{98C0AABA-8241-43E5-B816-8164D6241538}"/>
    <cellStyle name="Měna 2 3 2 4 3 4 2 2" xfId="24463" xr:uid="{5DF0B1B2-7B22-4C03-B235-1DD5EF334F26}"/>
    <cellStyle name="Měna 2 3 2 4 3 4 2 2 2" xfId="50923" xr:uid="{91CB1ABD-C97E-45FC-97E1-C344B0B75645}"/>
    <cellStyle name="Měna 2 3 2 4 3 4 2 3" xfId="33283" xr:uid="{3147BCB8-5816-489D-B43D-6FD529439BB7}"/>
    <cellStyle name="Měna 2 3 2 4 3 4 3" xfId="11233" xr:uid="{2D97D46A-28B6-4925-8C18-6FE14D2A18D9}"/>
    <cellStyle name="Měna 2 3 2 4 3 4 3 2" xfId="37693" xr:uid="{BA020D89-F9A2-4C1D-827E-E255182365F2}"/>
    <cellStyle name="Měna 2 3 2 4 3 4 4" xfId="15643" xr:uid="{55BC5C96-49B4-4475-992D-17FA70AFFB35}"/>
    <cellStyle name="Měna 2 3 2 4 3 4 4 2" xfId="42103" xr:uid="{B28A9700-A83F-40B9-B892-DC4124A5B4D9}"/>
    <cellStyle name="Měna 2 3 2 4 3 4 5" xfId="20053" xr:uid="{510982AE-541E-44EC-80AD-BD2BE0A8192A}"/>
    <cellStyle name="Měna 2 3 2 4 3 4 5 2" xfId="46513" xr:uid="{0C9CBD74-C961-4747-846F-FECA34F5A98F}"/>
    <cellStyle name="Měna 2 3 2 4 3 4 6" xfId="28873" xr:uid="{BEDA831B-1166-48B4-8809-4DEE2DF168B5}"/>
    <cellStyle name="Měna 2 3 2 4 3 5" xfId="3043" xr:uid="{093C6037-24DF-4C90-A3A3-465C9EF0DCDE}"/>
    <cellStyle name="Měna 2 3 2 4 3 5 2" xfId="7453" xr:uid="{B0619466-AF1B-4043-9939-29D99B07CC60}"/>
    <cellStyle name="Měna 2 3 2 4 3 5 2 2" xfId="25093" xr:uid="{95809160-7640-4297-80CD-A9CCFC834EBF}"/>
    <cellStyle name="Měna 2 3 2 4 3 5 2 2 2" xfId="51553" xr:uid="{5A839C62-205E-42D6-821B-601BE423A47E}"/>
    <cellStyle name="Měna 2 3 2 4 3 5 2 3" xfId="33913" xr:uid="{A0C18986-58E6-4798-8743-C633C70318B1}"/>
    <cellStyle name="Měna 2 3 2 4 3 5 3" xfId="11863" xr:uid="{BE5297B9-5268-439E-999B-E1C2AAF3BAE7}"/>
    <cellStyle name="Měna 2 3 2 4 3 5 3 2" xfId="38323" xr:uid="{ECA89C7D-52C1-437A-A4D6-47787BA91D7A}"/>
    <cellStyle name="Měna 2 3 2 4 3 5 4" xfId="16273" xr:uid="{EBBA0B12-918F-4F75-BBF1-19CB61D6C09F}"/>
    <cellStyle name="Měna 2 3 2 4 3 5 4 2" xfId="42733" xr:uid="{2131E506-10BF-4DFD-BC4E-C7CC55C1D1AB}"/>
    <cellStyle name="Měna 2 3 2 4 3 5 5" xfId="20683" xr:uid="{92764481-D687-40D8-9F01-21942A7773E0}"/>
    <cellStyle name="Měna 2 3 2 4 3 5 5 2" xfId="47143" xr:uid="{52ABC9B7-7596-4849-9A25-D4F9B49B0B87}"/>
    <cellStyle name="Měna 2 3 2 4 3 5 6" xfId="29503" xr:uid="{9BCF3779-CA6C-4AB3-8EEA-06C475CD7F00}"/>
    <cellStyle name="Měna 2 3 2 4 3 6" xfId="4933" xr:uid="{7B59D676-AE5A-45C1-80F1-366F081910C9}"/>
    <cellStyle name="Měna 2 3 2 4 3 6 2" xfId="22573" xr:uid="{C17BC111-AA5C-4E21-BD69-359C04DC5BE9}"/>
    <cellStyle name="Měna 2 3 2 4 3 6 2 2" xfId="49033" xr:uid="{D7056C40-E479-451C-82A6-34DB4F6A5354}"/>
    <cellStyle name="Měna 2 3 2 4 3 6 3" xfId="31393" xr:uid="{90B69FED-8DC9-4D37-97AF-5DBB94E05B8F}"/>
    <cellStyle name="Měna 2 3 2 4 3 7" xfId="9343" xr:uid="{7A90D363-2A0E-465F-BFB7-EA6F57C2D32A}"/>
    <cellStyle name="Měna 2 3 2 4 3 7 2" xfId="35803" xr:uid="{4B742783-558B-4465-B415-7506200599F3}"/>
    <cellStyle name="Měna 2 3 2 4 3 8" xfId="13753" xr:uid="{0022BF78-34E5-4FA9-8BEB-B219B19B2826}"/>
    <cellStyle name="Měna 2 3 2 4 3 8 2" xfId="40213" xr:uid="{81A609F8-CB06-4510-92B8-68C0F30BA74B}"/>
    <cellStyle name="Měna 2 3 2 4 3 9" xfId="18163" xr:uid="{0A278D88-6448-43CD-BA6D-83CA81117BE1}"/>
    <cellStyle name="Měna 2 3 2 4 3 9 2" xfId="44623" xr:uid="{B639A940-7BFC-41C0-A9AC-4F2883E3FAC6}"/>
    <cellStyle name="Měna 2 3 2 4 4" xfId="733" xr:uid="{58CBE0CB-77C3-4863-A3B4-83786D882155}"/>
    <cellStyle name="Měna 2 3 2 4 4 2" xfId="3253" xr:uid="{B7A53837-8E8A-4C71-AD48-C756EDBD147C}"/>
    <cellStyle name="Měna 2 3 2 4 4 2 2" xfId="7663" xr:uid="{C2566F37-B829-4591-AF3C-A77925CB8283}"/>
    <cellStyle name="Měna 2 3 2 4 4 2 2 2" xfId="25303" xr:uid="{793621B4-B04F-4BF1-BA76-13A301ABBC39}"/>
    <cellStyle name="Měna 2 3 2 4 4 2 2 2 2" xfId="51763" xr:uid="{9BC602CE-2178-42CF-8F9F-3F1B3463B9C0}"/>
    <cellStyle name="Měna 2 3 2 4 4 2 2 3" xfId="34123" xr:uid="{5751C12C-6F18-4D5C-8393-E9F10E2399E3}"/>
    <cellStyle name="Měna 2 3 2 4 4 2 3" xfId="12073" xr:uid="{0FF916B4-A192-4154-BA95-3B47DF027F26}"/>
    <cellStyle name="Měna 2 3 2 4 4 2 3 2" xfId="38533" xr:uid="{127C3BB9-F572-4F36-A8F4-5C05C2130492}"/>
    <cellStyle name="Měna 2 3 2 4 4 2 4" xfId="16483" xr:uid="{07100700-DC9F-4BD7-9DD3-DAF80BF200DC}"/>
    <cellStyle name="Měna 2 3 2 4 4 2 4 2" xfId="42943" xr:uid="{29D085E5-610B-4FAD-9123-26676B98EDA0}"/>
    <cellStyle name="Měna 2 3 2 4 4 2 5" xfId="20893" xr:uid="{9035EE1E-1ECC-4D93-BB9A-327D26BAEAE2}"/>
    <cellStyle name="Měna 2 3 2 4 4 2 5 2" xfId="47353" xr:uid="{3FC43605-00F0-414F-BAB6-F0B699E8B29D}"/>
    <cellStyle name="Měna 2 3 2 4 4 2 6" xfId="29713" xr:uid="{1F69BB74-031A-437A-B992-007EB910D40C}"/>
    <cellStyle name="Měna 2 3 2 4 4 3" xfId="5143" xr:uid="{65DEB5FA-1353-4989-BACF-C428AFC3C0C0}"/>
    <cellStyle name="Měna 2 3 2 4 4 3 2" xfId="22783" xr:uid="{2BBD8292-AA1E-4615-B0C5-BC77D0239868}"/>
    <cellStyle name="Měna 2 3 2 4 4 3 2 2" xfId="49243" xr:uid="{E1304A3A-AAFA-4693-8183-5F8E95F1ACCB}"/>
    <cellStyle name="Měna 2 3 2 4 4 3 3" xfId="31603" xr:uid="{A430CDDA-D253-4117-AA04-57DB23DFA47C}"/>
    <cellStyle name="Měna 2 3 2 4 4 4" xfId="9553" xr:uid="{15724E18-E240-4830-90AA-256A6E25E83C}"/>
    <cellStyle name="Měna 2 3 2 4 4 4 2" xfId="36013" xr:uid="{B3BE7A50-DF6E-4E7C-9E17-8899E1A2F742}"/>
    <cellStyle name="Měna 2 3 2 4 4 5" xfId="13963" xr:uid="{7630635D-DCD0-4B1B-B667-6361DF83781A}"/>
    <cellStyle name="Měna 2 3 2 4 4 5 2" xfId="40423" xr:uid="{76F6D1ED-28A3-40D3-8039-B89CA76160F1}"/>
    <cellStyle name="Měna 2 3 2 4 4 6" xfId="18373" xr:uid="{D630E98F-DB0E-409E-9051-14033CCC7FDA}"/>
    <cellStyle name="Měna 2 3 2 4 4 6 2" xfId="44833" xr:uid="{15AD5142-06A4-4704-9D9C-D905CB66F849}"/>
    <cellStyle name="Měna 2 3 2 4 4 7" xfId="27193" xr:uid="{B85398BA-0441-4C06-8569-4D439E385EEE}"/>
    <cellStyle name="Měna 2 3 2 4 5" xfId="1363" xr:uid="{75F6C38F-AAA3-4572-9223-5CAEE4DCAAB7}"/>
    <cellStyle name="Měna 2 3 2 4 5 2" xfId="3883" xr:uid="{8664EC67-3191-4EF2-B331-72AF2020B1B2}"/>
    <cellStyle name="Měna 2 3 2 4 5 2 2" xfId="8293" xr:uid="{EA4AEA48-5BFB-4F1E-89AD-F8E6F4C6EC2A}"/>
    <cellStyle name="Měna 2 3 2 4 5 2 2 2" xfId="25933" xr:uid="{350FCD82-68EC-4C86-9D63-FF2C86559A3D}"/>
    <cellStyle name="Měna 2 3 2 4 5 2 2 2 2" xfId="52393" xr:uid="{8C94A53E-830C-466B-A759-E09F9A785F94}"/>
    <cellStyle name="Měna 2 3 2 4 5 2 2 3" xfId="34753" xr:uid="{BFC86C1C-F35E-4F9D-8845-FC2EC6A09590}"/>
    <cellStyle name="Měna 2 3 2 4 5 2 3" xfId="12703" xr:uid="{C85D6459-D092-4787-B326-0C8C4F1C8A49}"/>
    <cellStyle name="Měna 2 3 2 4 5 2 3 2" xfId="39163" xr:uid="{B37ABC22-F5EA-4588-B7F4-8D37FC67DEB0}"/>
    <cellStyle name="Měna 2 3 2 4 5 2 4" xfId="17113" xr:uid="{F62BA813-E4D2-4C8A-86D5-779DCAEACB4E}"/>
    <cellStyle name="Měna 2 3 2 4 5 2 4 2" xfId="43573" xr:uid="{FB3B6521-7D28-40AA-98A8-E5923331BF06}"/>
    <cellStyle name="Měna 2 3 2 4 5 2 5" xfId="21523" xr:uid="{C656DCE1-9F14-4C94-8C29-686046A7F746}"/>
    <cellStyle name="Měna 2 3 2 4 5 2 5 2" xfId="47983" xr:uid="{88483EEE-4175-448D-80E2-455CDA6E8D89}"/>
    <cellStyle name="Měna 2 3 2 4 5 2 6" xfId="30343" xr:uid="{8E5E6BC4-5C65-458C-B252-466048E7D4E9}"/>
    <cellStyle name="Měna 2 3 2 4 5 3" xfId="5773" xr:uid="{A40DD8DC-8E29-443E-A70E-E9D1AA3004A9}"/>
    <cellStyle name="Měna 2 3 2 4 5 3 2" xfId="23413" xr:uid="{4DDF85DE-90E2-482C-BFE1-4F9CCFA17526}"/>
    <cellStyle name="Měna 2 3 2 4 5 3 2 2" xfId="49873" xr:uid="{D415BBD8-06D8-42D6-BF45-7FBAF41E42F7}"/>
    <cellStyle name="Měna 2 3 2 4 5 3 3" xfId="32233" xr:uid="{79DD46A3-4457-4E84-975C-98E519A214EF}"/>
    <cellStyle name="Měna 2 3 2 4 5 4" xfId="10183" xr:uid="{D91B77D0-D865-4811-9426-C0026C25C654}"/>
    <cellStyle name="Měna 2 3 2 4 5 4 2" xfId="36643" xr:uid="{4241BB94-877B-40C6-8D85-CC333209A8D3}"/>
    <cellStyle name="Měna 2 3 2 4 5 5" xfId="14593" xr:uid="{364CB54F-6BEE-4365-BB20-8642F0A5D976}"/>
    <cellStyle name="Měna 2 3 2 4 5 5 2" xfId="41053" xr:uid="{0EE25C65-145F-40E8-B11B-16CD725CF535}"/>
    <cellStyle name="Měna 2 3 2 4 5 6" xfId="19003" xr:uid="{0C07FD3F-A101-4FAD-93A5-57BBEDF727D2}"/>
    <cellStyle name="Měna 2 3 2 4 5 6 2" xfId="45463" xr:uid="{45318CC4-4EC6-42D8-9FAE-966A91A0D707}"/>
    <cellStyle name="Měna 2 3 2 4 5 7" xfId="27823" xr:uid="{ED9AA234-3A6F-4C7D-AA6A-EE0D2E3B3F1E}"/>
    <cellStyle name="Měna 2 3 2 4 6" xfId="1993" xr:uid="{4BB978A4-7E31-4F89-BD8B-65731A68729E}"/>
    <cellStyle name="Měna 2 3 2 4 6 2" xfId="6403" xr:uid="{356F3ADE-00EB-4472-AECA-D994AC91A83E}"/>
    <cellStyle name="Měna 2 3 2 4 6 2 2" xfId="24043" xr:uid="{8683FBC3-0A6F-4E9D-9816-88DB962D100E}"/>
    <cellStyle name="Měna 2 3 2 4 6 2 2 2" xfId="50503" xr:uid="{34EBFD23-C6B7-4E62-83BA-776D0FC3F04D}"/>
    <cellStyle name="Měna 2 3 2 4 6 2 3" xfId="32863" xr:uid="{8399CCFD-DD5E-4021-B81A-E02E23742561}"/>
    <cellStyle name="Měna 2 3 2 4 6 3" xfId="10813" xr:uid="{AAEF67DD-EA84-4C75-BA6D-63FCD50E028B}"/>
    <cellStyle name="Měna 2 3 2 4 6 3 2" xfId="37273" xr:uid="{E249D000-8515-467B-A406-F5A93D4BD54A}"/>
    <cellStyle name="Měna 2 3 2 4 6 4" xfId="15223" xr:uid="{17379797-88F1-4C2D-BDBF-52A20552F93E}"/>
    <cellStyle name="Měna 2 3 2 4 6 4 2" xfId="41683" xr:uid="{99ED02A0-5C6A-47D9-B454-3D4A2D083C2F}"/>
    <cellStyle name="Měna 2 3 2 4 6 5" xfId="19633" xr:uid="{45E3537D-C4F5-48D7-B2B3-7B1727680873}"/>
    <cellStyle name="Měna 2 3 2 4 6 5 2" xfId="46093" xr:uid="{09C63DCB-3D91-4908-A704-8A17F428FF92}"/>
    <cellStyle name="Měna 2 3 2 4 6 6" xfId="28453" xr:uid="{CB840EAC-041A-44F7-A557-F12F9186DD71}"/>
    <cellStyle name="Měna 2 3 2 4 7" xfId="2623" xr:uid="{5938455C-7B61-4F9C-95B0-25CA7AA4F05E}"/>
    <cellStyle name="Měna 2 3 2 4 7 2" xfId="7033" xr:uid="{289D47C8-B5CF-483A-BF7B-90E45A69BA11}"/>
    <cellStyle name="Měna 2 3 2 4 7 2 2" xfId="24673" xr:uid="{3C716AFA-E832-476D-85F3-3377CFA43FEB}"/>
    <cellStyle name="Měna 2 3 2 4 7 2 2 2" xfId="51133" xr:uid="{8A759DE3-19CE-4320-934C-9E2A39F18BA6}"/>
    <cellStyle name="Měna 2 3 2 4 7 2 3" xfId="33493" xr:uid="{28CD379B-9377-4D17-A47D-011D3A4B5B94}"/>
    <cellStyle name="Měna 2 3 2 4 7 3" xfId="11443" xr:uid="{3BDB0BCB-18E1-4390-B86E-0D75716BDF84}"/>
    <cellStyle name="Měna 2 3 2 4 7 3 2" xfId="37903" xr:uid="{8C05D2D8-F4F4-49FC-A9A3-3A19BC9B270E}"/>
    <cellStyle name="Měna 2 3 2 4 7 4" xfId="15853" xr:uid="{964DF7B1-B152-446D-BCBD-29A22B59701F}"/>
    <cellStyle name="Měna 2 3 2 4 7 4 2" xfId="42313" xr:uid="{B145B88C-E74D-459F-8C96-F722960A7313}"/>
    <cellStyle name="Měna 2 3 2 4 7 5" xfId="20263" xr:uid="{7D0B0447-61B6-496E-A68A-8E3023B9F932}"/>
    <cellStyle name="Měna 2 3 2 4 7 5 2" xfId="46723" xr:uid="{225B7EA0-1790-4CB8-9886-DED2D800C5F6}"/>
    <cellStyle name="Měna 2 3 2 4 7 6" xfId="29083" xr:uid="{9C73E98A-4FFD-411E-BF98-3236DBC2AC38}"/>
    <cellStyle name="Měna 2 3 2 4 8" xfId="4513" xr:uid="{958073AD-A6A0-43A4-B219-39053ADB92E0}"/>
    <cellStyle name="Měna 2 3 2 4 8 2" xfId="22153" xr:uid="{2418D510-855F-43EC-B9BE-3F58B5D17F74}"/>
    <cellStyle name="Měna 2 3 2 4 8 2 2" xfId="48613" xr:uid="{C91295EA-E9DD-4A1C-8042-BA196332E3B9}"/>
    <cellStyle name="Měna 2 3 2 4 8 3" xfId="30973" xr:uid="{B7E00E1D-066B-48E1-B832-DC6E177384A8}"/>
    <cellStyle name="Měna 2 3 2 4 9" xfId="8923" xr:uid="{15FA994F-0A1C-41B6-9291-7AEDB06EA0C6}"/>
    <cellStyle name="Měna 2 3 2 4 9 2" xfId="35383" xr:uid="{1500D3C9-4F2D-4C7B-938B-1D78F393A2A3}"/>
    <cellStyle name="Měna 2 3 2 5" xfId="144" xr:uid="{805D410B-960D-4772-9C79-2CD59CE7E3BF}"/>
    <cellStyle name="Měna 2 3 2 5 10" xfId="13375" xr:uid="{0B4DC274-2206-48F7-BCC4-4C533ADC4AD4}"/>
    <cellStyle name="Měna 2 3 2 5 10 2" xfId="39835" xr:uid="{70E38DD7-6E7B-4762-8945-C0AD65CF7222}"/>
    <cellStyle name="Měna 2 3 2 5 11" xfId="17785" xr:uid="{28C1BDB0-27E1-476F-A0C5-1294DD957A7B}"/>
    <cellStyle name="Měna 2 3 2 5 11 2" xfId="44245" xr:uid="{33F1AA73-4E03-4C63-A58D-3F60DBA6FE7F}"/>
    <cellStyle name="Měna 2 3 2 5 12" xfId="26605" xr:uid="{AB0CE379-A454-478F-BC3C-29A9631B2F36}"/>
    <cellStyle name="Měna 2 3 2 5 2" xfId="355" xr:uid="{47A1213F-F185-4604-8DBC-F7561D4087BB}"/>
    <cellStyle name="Měna 2 3 2 5 2 10" xfId="26815" xr:uid="{5072AC13-FAC3-4866-A5BE-F17C026B64EC}"/>
    <cellStyle name="Měna 2 3 2 5 2 2" xfId="985" xr:uid="{4260347C-54DD-43A2-BFCC-E65FB7DABA3D}"/>
    <cellStyle name="Měna 2 3 2 5 2 2 2" xfId="3505" xr:uid="{209B1C65-6AC5-4ACC-9CE0-4F7E4DCD547D}"/>
    <cellStyle name="Měna 2 3 2 5 2 2 2 2" xfId="7915" xr:uid="{BD51D216-ACFA-4A75-AD20-9BDDEA0A7D64}"/>
    <cellStyle name="Měna 2 3 2 5 2 2 2 2 2" xfId="25555" xr:uid="{A073FB29-BE7C-4F53-9779-D1DBBF7BAFE1}"/>
    <cellStyle name="Měna 2 3 2 5 2 2 2 2 2 2" xfId="52015" xr:uid="{0B2F29B7-AEF8-4FB8-96BB-F49F470D8224}"/>
    <cellStyle name="Měna 2 3 2 5 2 2 2 2 3" xfId="34375" xr:uid="{054B4180-321B-413D-9361-B93E7E5D9D11}"/>
    <cellStyle name="Měna 2 3 2 5 2 2 2 3" xfId="12325" xr:uid="{3BFE073E-FD18-4D05-B991-41F9A58973F4}"/>
    <cellStyle name="Měna 2 3 2 5 2 2 2 3 2" xfId="38785" xr:uid="{3F74ED77-D67D-4A4E-B6A9-F2EBB0A533D4}"/>
    <cellStyle name="Měna 2 3 2 5 2 2 2 4" xfId="16735" xr:uid="{517F55EE-DFBE-4E0B-8403-2A05044BAF55}"/>
    <cellStyle name="Měna 2 3 2 5 2 2 2 4 2" xfId="43195" xr:uid="{52D88FAE-DC2C-4A9F-AD20-4691B7371F2E}"/>
    <cellStyle name="Měna 2 3 2 5 2 2 2 5" xfId="21145" xr:uid="{C3A1A599-1703-4BD4-820F-AA8636A7E543}"/>
    <cellStyle name="Měna 2 3 2 5 2 2 2 5 2" xfId="47605" xr:uid="{A12562B3-B7EA-4566-BF7E-E4BE49CDD74A}"/>
    <cellStyle name="Měna 2 3 2 5 2 2 2 6" xfId="29965" xr:uid="{2232AF7D-8F79-4B08-8B27-9507B69EE4BF}"/>
    <cellStyle name="Měna 2 3 2 5 2 2 3" xfId="5395" xr:uid="{9B4A0118-5D00-4C5F-B521-C720162C2E8B}"/>
    <cellStyle name="Měna 2 3 2 5 2 2 3 2" xfId="23035" xr:uid="{1CFCCA95-BD49-44AC-A56D-481413912814}"/>
    <cellStyle name="Měna 2 3 2 5 2 2 3 2 2" xfId="49495" xr:uid="{CDD4406C-EB0D-4BD2-8306-C472A2A4427D}"/>
    <cellStyle name="Měna 2 3 2 5 2 2 3 3" xfId="31855" xr:uid="{05677177-1F82-4CB5-B7AC-4C1A613C53D9}"/>
    <cellStyle name="Měna 2 3 2 5 2 2 4" xfId="9805" xr:uid="{A8C37267-1A8A-4899-96DF-06FB0BCC418F}"/>
    <cellStyle name="Měna 2 3 2 5 2 2 4 2" xfId="36265" xr:uid="{9ED39804-6DA2-405D-B2DD-540876361545}"/>
    <cellStyle name="Měna 2 3 2 5 2 2 5" xfId="14215" xr:uid="{6C5D3731-6F8B-4D10-B1A9-D9C13D7AD201}"/>
    <cellStyle name="Měna 2 3 2 5 2 2 5 2" xfId="40675" xr:uid="{0AFC90EC-2970-49C9-BC7F-E3736FAE175E}"/>
    <cellStyle name="Měna 2 3 2 5 2 2 6" xfId="18625" xr:uid="{444AE818-8EB6-4405-93B5-3ECEF41FDA25}"/>
    <cellStyle name="Měna 2 3 2 5 2 2 6 2" xfId="45085" xr:uid="{E26563ED-8E88-4735-AF69-65A5F4413432}"/>
    <cellStyle name="Měna 2 3 2 5 2 2 7" xfId="27445" xr:uid="{FCCF0C86-6F33-4BB7-87C6-D117C2932E3B}"/>
    <cellStyle name="Měna 2 3 2 5 2 3" xfId="1615" xr:uid="{2E63A03D-5DB1-465A-B7C4-B2ED22BBD61E}"/>
    <cellStyle name="Měna 2 3 2 5 2 3 2" xfId="4135" xr:uid="{6AF183CD-3F68-49AD-83D3-CB36690D979A}"/>
    <cellStyle name="Měna 2 3 2 5 2 3 2 2" xfId="8545" xr:uid="{8273D58D-8424-413E-919B-8CE3714E2446}"/>
    <cellStyle name="Měna 2 3 2 5 2 3 2 2 2" xfId="26185" xr:uid="{44B1738D-AB46-4225-A428-7969FDF4FACC}"/>
    <cellStyle name="Měna 2 3 2 5 2 3 2 2 2 2" xfId="52645" xr:uid="{4D0959C1-1C67-4E1A-BBC5-0CB859FBF53D}"/>
    <cellStyle name="Měna 2 3 2 5 2 3 2 2 3" xfId="35005" xr:uid="{739CA9E6-0D81-4FDE-B9E2-33EFCAA33790}"/>
    <cellStyle name="Měna 2 3 2 5 2 3 2 3" xfId="12955" xr:uid="{85449056-2B84-4B90-84D0-B6F4EBF00E23}"/>
    <cellStyle name="Měna 2 3 2 5 2 3 2 3 2" xfId="39415" xr:uid="{7670BC6E-E398-4ECA-9499-7F91141C350E}"/>
    <cellStyle name="Měna 2 3 2 5 2 3 2 4" xfId="17365" xr:uid="{167CE832-89C0-4041-A5D7-DBEA3FD51B92}"/>
    <cellStyle name="Měna 2 3 2 5 2 3 2 4 2" xfId="43825" xr:uid="{0DB003D8-0DA2-4137-8904-93D687115B83}"/>
    <cellStyle name="Měna 2 3 2 5 2 3 2 5" xfId="21775" xr:uid="{45706123-6609-4B9B-AE15-2D5A0567F627}"/>
    <cellStyle name="Měna 2 3 2 5 2 3 2 5 2" xfId="48235" xr:uid="{0312FB61-5759-4B5F-AA93-4E83B5AD2872}"/>
    <cellStyle name="Měna 2 3 2 5 2 3 2 6" xfId="30595" xr:uid="{23C2AC7A-568C-4A58-A4AA-F62C7135504B}"/>
    <cellStyle name="Měna 2 3 2 5 2 3 3" xfId="6025" xr:uid="{B18B745A-5A9A-4ECF-954E-48143B696EC4}"/>
    <cellStyle name="Měna 2 3 2 5 2 3 3 2" xfId="23665" xr:uid="{50D75E5D-93E8-49ED-8B64-F1868ECD092C}"/>
    <cellStyle name="Měna 2 3 2 5 2 3 3 2 2" xfId="50125" xr:uid="{8A3B7F06-A473-4539-BF35-C5E2F6D83A54}"/>
    <cellStyle name="Měna 2 3 2 5 2 3 3 3" xfId="32485" xr:uid="{896D2B05-2533-464F-B127-C5BFEE4E6D3B}"/>
    <cellStyle name="Měna 2 3 2 5 2 3 4" xfId="10435" xr:uid="{B534E984-29FA-4E2D-8E05-E0EF1B56B445}"/>
    <cellStyle name="Měna 2 3 2 5 2 3 4 2" xfId="36895" xr:uid="{A04D0012-2804-4092-913B-F4DB3F3C71F7}"/>
    <cellStyle name="Měna 2 3 2 5 2 3 5" xfId="14845" xr:uid="{3A414F5A-2D9D-420D-98E9-91F54503E467}"/>
    <cellStyle name="Měna 2 3 2 5 2 3 5 2" xfId="41305" xr:uid="{65C5A30F-9408-49D3-BA90-180556390E86}"/>
    <cellStyle name="Měna 2 3 2 5 2 3 6" xfId="19255" xr:uid="{C9238F21-7D7D-472E-9046-D0F60DCDED0D}"/>
    <cellStyle name="Měna 2 3 2 5 2 3 6 2" xfId="45715" xr:uid="{0A9FDD29-85CF-4006-8CF5-23EC22B41466}"/>
    <cellStyle name="Měna 2 3 2 5 2 3 7" xfId="28075" xr:uid="{4E08237C-C703-42DF-822B-08B12B579F97}"/>
    <cellStyle name="Měna 2 3 2 5 2 4" xfId="2245" xr:uid="{6354A44E-7FF8-47D4-BDB5-21BC68E60D12}"/>
    <cellStyle name="Měna 2 3 2 5 2 4 2" xfId="6655" xr:uid="{555DBE28-A432-481D-A68F-9E40C2D5FC1D}"/>
    <cellStyle name="Měna 2 3 2 5 2 4 2 2" xfId="24295" xr:uid="{F579EC92-CDE8-4397-915A-76EB09BF6FE7}"/>
    <cellStyle name="Měna 2 3 2 5 2 4 2 2 2" xfId="50755" xr:uid="{DEC72AE6-28D5-462A-8C25-1EF0B8B49317}"/>
    <cellStyle name="Měna 2 3 2 5 2 4 2 3" xfId="33115" xr:uid="{D12A11A9-BA17-4EDC-9C55-29ED6078F973}"/>
    <cellStyle name="Měna 2 3 2 5 2 4 3" xfId="11065" xr:uid="{5BA7A3B9-2E57-42E0-8A79-877F81AEBFA3}"/>
    <cellStyle name="Měna 2 3 2 5 2 4 3 2" xfId="37525" xr:uid="{5B3B9963-0F67-4310-985D-3784D998CD2B}"/>
    <cellStyle name="Měna 2 3 2 5 2 4 4" xfId="15475" xr:uid="{3BC38766-7E2F-462E-B010-6EE406D01927}"/>
    <cellStyle name="Měna 2 3 2 5 2 4 4 2" xfId="41935" xr:uid="{46BD6B4E-7274-4968-8D1D-6EFFB81A4A1E}"/>
    <cellStyle name="Měna 2 3 2 5 2 4 5" xfId="19885" xr:uid="{608DAAEE-E025-46C5-8BB6-14C76F237F39}"/>
    <cellStyle name="Měna 2 3 2 5 2 4 5 2" xfId="46345" xr:uid="{C848F4A2-AB8D-4DB7-9064-4D7952A7C547}"/>
    <cellStyle name="Měna 2 3 2 5 2 4 6" xfId="28705" xr:uid="{BE1BB930-9CA4-4163-A2FD-33076CE495BD}"/>
    <cellStyle name="Měna 2 3 2 5 2 5" xfId="2875" xr:uid="{3A586028-D258-4956-9791-E3C75D941063}"/>
    <cellStyle name="Měna 2 3 2 5 2 5 2" xfId="7285" xr:uid="{1190B0CE-1C8E-4B30-88A1-75212C342761}"/>
    <cellStyle name="Měna 2 3 2 5 2 5 2 2" xfId="24925" xr:uid="{A8A18BB5-DA79-4E69-BE2D-80B416FBFC42}"/>
    <cellStyle name="Měna 2 3 2 5 2 5 2 2 2" xfId="51385" xr:uid="{C76CC5F3-FBA1-4A30-9F3E-2D79E9C409EA}"/>
    <cellStyle name="Měna 2 3 2 5 2 5 2 3" xfId="33745" xr:uid="{61DA179B-04AD-4597-839B-4F853C62FE62}"/>
    <cellStyle name="Měna 2 3 2 5 2 5 3" xfId="11695" xr:uid="{384BE758-1907-4F73-A287-3F8AEDA8C5E3}"/>
    <cellStyle name="Měna 2 3 2 5 2 5 3 2" xfId="38155" xr:uid="{7EE088A3-8343-48E4-BB53-BBB2401DFE05}"/>
    <cellStyle name="Měna 2 3 2 5 2 5 4" xfId="16105" xr:uid="{B2645953-A9D2-43D3-B04D-E259245F1848}"/>
    <cellStyle name="Měna 2 3 2 5 2 5 4 2" xfId="42565" xr:uid="{04D3F7CD-5780-4DF8-8304-5E2992E4EBA5}"/>
    <cellStyle name="Měna 2 3 2 5 2 5 5" xfId="20515" xr:uid="{091805C2-5DB5-46B0-9D52-3A986262E3B5}"/>
    <cellStyle name="Měna 2 3 2 5 2 5 5 2" xfId="46975" xr:uid="{EA0A1521-AC1F-4AD1-8B1B-2E0FD4022D02}"/>
    <cellStyle name="Měna 2 3 2 5 2 5 6" xfId="29335" xr:uid="{13154F33-7071-4C5C-9A5B-1D6408165100}"/>
    <cellStyle name="Měna 2 3 2 5 2 6" xfId="4765" xr:uid="{D7F2055C-22B3-4F78-B9A6-945B4DBC6584}"/>
    <cellStyle name="Měna 2 3 2 5 2 6 2" xfId="22405" xr:uid="{9590A624-BBA0-44D7-9D9F-FE9CA206D0F0}"/>
    <cellStyle name="Měna 2 3 2 5 2 6 2 2" xfId="48865" xr:uid="{16B5BDFB-1C2C-4A7E-A7FB-99789BBD4318}"/>
    <cellStyle name="Měna 2 3 2 5 2 6 3" xfId="31225" xr:uid="{118585FB-6DFB-4516-815D-D0BBA0BDDAB7}"/>
    <cellStyle name="Měna 2 3 2 5 2 7" xfId="9175" xr:uid="{C1AF5A0E-C7E5-401A-A616-A6DE214D7BE9}"/>
    <cellStyle name="Měna 2 3 2 5 2 7 2" xfId="35635" xr:uid="{7A8159D9-9489-47F3-AD29-AD6A8532B3A1}"/>
    <cellStyle name="Měna 2 3 2 5 2 8" xfId="13585" xr:uid="{68B4B00E-BCA4-4D1D-B213-3F74472F74B0}"/>
    <cellStyle name="Měna 2 3 2 5 2 8 2" xfId="40045" xr:uid="{28DCD957-A363-44A8-92D2-E0538E9F3B3C}"/>
    <cellStyle name="Měna 2 3 2 5 2 9" xfId="17995" xr:uid="{D83AA271-749F-4A47-8890-B762A99C8E81}"/>
    <cellStyle name="Měna 2 3 2 5 2 9 2" xfId="44455" xr:uid="{36BF0E11-B909-423F-879E-3AE35A86B6A9}"/>
    <cellStyle name="Měna 2 3 2 5 3" xfId="565" xr:uid="{ED4C5E52-378A-486D-AB1B-56CB76E301BA}"/>
    <cellStyle name="Měna 2 3 2 5 3 10" xfId="27025" xr:uid="{C58147A5-C02C-45F6-8294-CAE6DC5836F4}"/>
    <cellStyle name="Měna 2 3 2 5 3 2" xfId="1195" xr:uid="{A306AFD4-5A0A-4CA3-95BE-4A7E5D1378E9}"/>
    <cellStyle name="Měna 2 3 2 5 3 2 2" xfId="3715" xr:uid="{AFB0D75C-FCC6-4735-A602-B1E19CB1872C}"/>
    <cellStyle name="Měna 2 3 2 5 3 2 2 2" xfId="8125" xr:uid="{9FAD2209-404D-4F73-857E-A4636582288A}"/>
    <cellStyle name="Měna 2 3 2 5 3 2 2 2 2" xfId="25765" xr:uid="{0A63873F-48F1-446A-A33B-57C660DF8E26}"/>
    <cellStyle name="Měna 2 3 2 5 3 2 2 2 2 2" xfId="52225" xr:uid="{5B922F0F-B472-4E0C-8B71-32B86A1D0D3E}"/>
    <cellStyle name="Měna 2 3 2 5 3 2 2 2 3" xfId="34585" xr:uid="{BF85FA58-7346-45F0-AD2B-85D0988CA5C2}"/>
    <cellStyle name="Měna 2 3 2 5 3 2 2 3" xfId="12535" xr:uid="{5CE822A6-7602-4D3C-901A-FE8053A219D1}"/>
    <cellStyle name="Měna 2 3 2 5 3 2 2 3 2" xfId="38995" xr:uid="{8EFB3B09-A37E-4DBA-AF91-29C30B637575}"/>
    <cellStyle name="Měna 2 3 2 5 3 2 2 4" xfId="16945" xr:uid="{93357723-6555-45BE-A85A-CFA8EF2E1C73}"/>
    <cellStyle name="Měna 2 3 2 5 3 2 2 4 2" xfId="43405" xr:uid="{0742CC08-65C1-43EF-94BB-2758DF1245F4}"/>
    <cellStyle name="Měna 2 3 2 5 3 2 2 5" xfId="21355" xr:uid="{AC9A5291-7467-4082-8B96-51178744DAA8}"/>
    <cellStyle name="Měna 2 3 2 5 3 2 2 5 2" xfId="47815" xr:uid="{46CE00A0-C51E-4CE9-ABD8-8C1546539439}"/>
    <cellStyle name="Měna 2 3 2 5 3 2 2 6" xfId="30175" xr:uid="{A98F0E36-4E78-4B15-B40A-CB1F6EEAB98B}"/>
    <cellStyle name="Měna 2 3 2 5 3 2 3" xfId="5605" xr:uid="{969CB9D8-46FE-429C-BD1F-A574EF669FA3}"/>
    <cellStyle name="Měna 2 3 2 5 3 2 3 2" xfId="23245" xr:uid="{A1A16A73-7717-41AA-A77F-84AAD0D15213}"/>
    <cellStyle name="Měna 2 3 2 5 3 2 3 2 2" xfId="49705" xr:uid="{33586506-A603-4A93-BB6B-36191F0A2721}"/>
    <cellStyle name="Měna 2 3 2 5 3 2 3 3" xfId="32065" xr:uid="{0ABB4430-DEB7-4A76-B58D-64D0C6F9D1B7}"/>
    <cellStyle name="Měna 2 3 2 5 3 2 4" xfId="10015" xr:uid="{69C927B2-4102-4C61-AF10-E0FC3B358A29}"/>
    <cellStyle name="Měna 2 3 2 5 3 2 4 2" xfId="36475" xr:uid="{6AF05E0D-9AFA-4B17-8C1C-8805D7705D1C}"/>
    <cellStyle name="Měna 2 3 2 5 3 2 5" xfId="14425" xr:uid="{07124E04-E06D-477B-BBD7-582493D1FB19}"/>
    <cellStyle name="Měna 2 3 2 5 3 2 5 2" xfId="40885" xr:uid="{8E9C9B94-3242-4947-8714-3227E7C53DC8}"/>
    <cellStyle name="Měna 2 3 2 5 3 2 6" xfId="18835" xr:uid="{8A6F1092-3100-4189-A3A6-FEA15DE96FE7}"/>
    <cellStyle name="Měna 2 3 2 5 3 2 6 2" xfId="45295" xr:uid="{6DF69ABC-0C03-437D-9C49-24FD448E8E9D}"/>
    <cellStyle name="Měna 2 3 2 5 3 2 7" xfId="27655" xr:uid="{31DF17DC-E9F5-4C47-96E7-893D9964168A}"/>
    <cellStyle name="Měna 2 3 2 5 3 3" xfId="1825" xr:uid="{A4BEAE94-502C-49A8-863F-61D9E51EA638}"/>
    <cellStyle name="Měna 2 3 2 5 3 3 2" xfId="4345" xr:uid="{D920B002-ADB4-4AEB-8104-3741605ED260}"/>
    <cellStyle name="Měna 2 3 2 5 3 3 2 2" xfId="8755" xr:uid="{D4120BF1-733C-4E79-A0FA-4080B85735E1}"/>
    <cellStyle name="Měna 2 3 2 5 3 3 2 2 2" xfId="26395" xr:uid="{65E66336-6237-45A3-812F-22EE6DA784B7}"/>
    <cellStyle name="Měna 2 3 2 5 3 3 2 2 2 2" xfId="52855" xr:uid="{821A18D2-CA98-4989-B14E-14F314B62E36}"/>
    <cellStyle name="Měna 2 3 2 5 3 3 2 2 3" xfId="35215" xr:uid="{325C047C-D45A-4E2E-AC9D-8C1A323EB232}"/>
    <cellStyle name="Měna 2 3 2 5 3 3 2 3" xfId="13165" xr:uid="{1EF5AB2D-6305-492D-B8AE-B989B9DD7DE4}"/>
    <cellStyle name="Měna 2 3 2 5 3 3 2 3 2" xfId="39625" xr:uid="{68515155-258E-4214-9F97-B3356B156FB8}"/>
    <cellStyle name="Měna 2 3 2 5 3 3 2 4" xfId="17575" xr:uid="{B94C1B20-E465-432D-AD0E-E7DC215F656E}"/>
    <cellStyle name="Měna 2 3 2 5 3 3 2 4 2" xfId="44035" xr:uid="{00279541-17A2-4A70-871C-A9B485345E00}"/>
    <cellStyle name="Měna 2 3 2 5 3 3 2 5" xfId="21985" xr:uid="{FA51A9D5-93A7-402F-B1B1-7170DBCFC632}"/>
    <cellStyle name="Měna 2 3 2 5 3 3 2 5 2" xfId="48445" xr:uid="{6D8CE009-350D-46AF-9EF2-F0788B4257C5}"/>
    <cellStyle name="Měna 2 3 2 5 3 3 2 6" xfId="30805" xr:uid="{9F27412F-6A4D-4D68-B010-5EB20413DF7F}"/>
    <cellStyle name="Měna 2 3 2 5 3 3 3" xfId="6235" xr:uid="{D5021E9E-3A85-4F09-A3C0-A2387C9F7452}"/>
    <cellStyle name="Měna 2 3 2 5 3 3 3 2" xfId="23875" xr:uid="{AFEF3650-225E-482B-B089-00BFA3F9B8CD}"/>
    <cellStyle name="Měna 2 3 2 5 3 3 3 2 2" xfId="50335" xr:uid="{2FA0CC9E-4603-4114-8325-C5CC229839E6}"/>
    <cellStyle name="Měna 2 3 2 5 3 3 3 3" xfId="32695" xr:uid="{028EA563-DB96-4C4D-9AD1-1F81AF0AF1F2}"/>
    <cellStyle name="Měna 2 3 2 5 3 3 4" xfId="10645" xr:uid="{5C12E408-4032-4B55-8B1F-ED69CFE6E231}"/>
    <cellStyle name="Měna 2 3 2 5 3 3 4 2" xfId="37105" xr:uid="{2434AE2B-47A2-4905-AB8D-9EDF7809A66D}"/>
    <cellStyle name="Měna 2 3 2 5 3 3 5" xfId="15055" xr:uid="{F7E5FDDC-389C-47ED-BFA3-4B63A7CA3625}"/>
    <cellStyle name="Měna 2 3 2 5 3 3 5 2" xfId="41515" xr:uid="{28330E17-8D97-4559-BF39-ADCEA2E35D40}"/>
    <cellStyle name="Měna 2 3 2 5 3 3 6" xfId="19465" xr:uid="{F81D43D6-A86F-4708-A347-C32760E775C0}"/>
    <cellStyle name="Měna 2 3 2 5 3 3 6 2" xfId="45925" xr:uid="{3E1F77D1-058E-4305-98B9-523EE6DD33E5}"/>
    <cellStyle name="Měna 2 3 2 5 3 3 7" xfId="28285" xr:uid="{C8636856-5A14-4B5D-97D6-75B268CAA06B}"/>
    <cellStyle name="Měna 2 3 2 5 3 4" xfId="2455" xr:uid="{4F703D10-F101-4A94-AE89-15EB37C0C494}"/>
    <cellStyle name="Měna 2 3 2 5 3 4 2" xfId="6865" xr:uid="{2C6F306F-7188-4CAB-A693-5CD74D70D57E}"/>
    <cellStyle name="Měna 2 3 2 5 3 4 2 2" xfId="24505" xr:uid="{37313968-79C9-4A0A-9145-8F9BD837296D}"/>
    <cellStyle name="Měna 2 3 2 5 3 4 2 2 2" xfId="50965" xr:uid="{36A08CFD-752B-4A74-923F-918A27D4E817}"/>
    <cellStyle name="Měna 2 3 2 5 3 4 2 3" xfId="33325" xr:uid="{1C771DDF-2A81-41D8-B2EA-769BC7486203}"/>
    <cellStyle name="Měna 2 3 2 5 3 4 3" xfId="11275" xr:uid="{402CD3E9-BB80-4066-B1D3-C70D852A8B92}"/>
    <cellStyle name="Měna 2 3 2 5 3 4 3 2" xfId="37735" xr:uid="{471C0DEE-68A8-4BFB-A55B-5350D4BAC44E}"/>
    <cellStyle name="Měna 2 3 2 5 3 4 4" xfId="15685" xr:uid="{B2F93E5A-0462-4AFF-9573-A4380DAD9C96}"/>
    <cellStyle name="Měna 2 3 2 5 3 4 4 2" xfId="42145" xr:uid="{F8DE8E18-877F-4DEC-8FA8-9DBA1E5D7C3B}"/>
    <cellStyle name="Měna 2 3 2 5 3 4 5" xfId="20095" xr:uid="{DCD92064-96E9-4DA8-8A9B-D52AF1DBF121}"/>
    <cellStyle name="Měna 2 3 2 5 3 4 5 2" xfId="46555" xr:uid="{91343261-C64E-4F08-8301-1319FBD1C4D8}"/>
    <cellStyle name="Měna 2 3 2 5 3 4 6" xfId="28915" xr:uid="{A4133E15-C985-42FB-9356-C25B7EAD4740}"/>
    <cellStyle name="Měna 2 3 2 5 3 5" xfId="3085" xr:uid="{99FC8E08-5988-4484-A6F4-A97FCB1B8397}"/>
    <cellStyle name="Měna 2 3 2 5 3 5 2" xfId="7495" xr:uid="{B2E6D756-4A55-431C-BB89-9D9ABBE6AA2E}"/>
    <cellStyle name="Měna 2 3 2 5 3 5 2 2" xfId="25135" xr:uid="{AF303B6E-B3D5-4A04-A835-9CD639B435BE}"/>
    <cellStyle name="Měna 2 3 2 5 3 5 2 2 2" xfId="51595" xr:uid="{602A8672-D1D8-436B-882E-8AC07F1BC216}"/>
    <cellStyle name="Měna 2 3 2 5 3 5 2 3" xfId="33955" xr:uid="{EE42F890-7F99-4B28-BA65-DB5C04641C3B}"/>
    <cellStyle name="Měna 2 3 2 5 3 5 3" xfId="11905" xr:uid="{3E220D2E-535B-41B3-9E28-E74D15C89BE3}"/>
    <cellStyle name="Měna 2 3 2 5 3 5 3 2" xfId="38365" xr:uid="{D46B4A92-4921-47AB-B9D4-3FA15E0A26C8}"/>
    <cellStyle name="Měna 2 3 2 5 3 5 4" xfId="16315" xr:uid="{20EEF5AD-8E49-4975-8C73-75D7BA507B5C}"/>
    <cellStyle name="Měna 2 3 2 5 3 5 4 2" xfId="42775" xr:uid="{A50B7666-349D-4FB0-9066-1448D5B3B0CB}"/>
    <cellStyle name="Měna 2 3 2 5 3 5 5" xfId="20725" xr:uid="{50BD0034-0A1F-4BF6-8AB5-03D4C998B2B2}"/>
    <cellStyle name="Měna 2 3 2 5 3 5 5 2" xfId="47185" xr:uid="{BE5034EF-360C-4AF7-A276-8532039B0923}"/>
    <cellStyle name="Měna 2 3 2 5 3 5 6" xfId="29545" xr:uid="{C7AF1EA4-D6F8-4493-9633-138AF27A269D}"/>
    <cellStyle name="Měna 2 3 2 5 3 6" xfId="4975" xr:uid="{7BEB5151-24D4-4C5E-91A6-4D323808022D}"/>
    <cellStyle name="Měna 2 3 2 5 3 6 2" xfId="22615" xr:uid="{7AC2C4B6-8617-4AFE-BDD4-B63173AD5A9D}"/>
    <cellStyle name="Měna 2 3 2 5 3 6 2 2" xfId="49075" xr:uid="{3E4EFE7A-9414-4B46-BFC4-E9817C4B3197}"/>
    <cellStyle name="Měna 2 3 2 5 3 6 3" xfId="31435" xr:uid="{8D9E23B5-2D06-42E7-835C-8A5752744738}"/>
    <cellStyle name="Měna 2 3 2 5 3 7" xfId="9385" xr:uid="{6C13960E-4068-4F43-8471-85B9B60E5BC9}"/>
    <cellStyle name="Měna 2 3 2 5 3 7 2" xfId="35845" xr:uid="{2FF4CBCE-4CDC-4E68-9B46-64360F9D6B0A}"/>
    <cellStyle name="Měna 2 3 2 5 3 8" xfId="13795" xr:uid="{333FD3E0-3FB6-46A7-B079-9D0C0D47389C}"/>
    <cellStyle name="Měna 2 3 2 5 3 8 2" xfId="40255" xr:uid="{026785F5-7B53-48C5-9D85-3AA7B2EF3533}"/>
    <cellStyle name="Měna 2 3 2 5 3 9" xfId="18205" xr:uid="{BE6C969D-B9B4-4546-A358-C6630C2082FD}"/>
    <cellStyle name="Měna 2 3 2 5 3 9 2" xfId="44665" xr:uid="{0A191AA9-C9D4-4642-808F-05F1C7D61852}"/>
    <cellStyle name="Měna 2 3 2 5 4" xfId="775" xr:uid="{4576C186-D652-44A7-9CFE-52BAD1555CED}"/>
    <cellStyle name="Měna 2 3 2 5 4 2" xfId="3295" xr:uid="{DCAD5291-52B0-48C6-85DC-F38A9DDA6E98}"/>
    <cellStyle name="Měna 2 3 2 5 4 2 2" xfId="7705" xr:uid="{3F8BA1A9-6DBC-40E0-A4F1-3E63959EB5B2}"/>
    <cellStyle name="Měna 2 3 2 5 4 2 2 2" xfId="25345" xr:uid="{55EAD099-E433-4032-9C52-E9B50CB40709}"/>
    <cellStyle name="Měna 2 3 2 5 4 2 2 2 2" xfId="51805" xr:uid="{205AFDC3-C484-4F7D-9390-3C6DB66CC9C3}"/>
    <cellStyle name="Měna 2 3 2 5 4 2 2 3" xfId="34165" xr:uid="{62466AA5-5871-4BA7-8639-33AF3A120846}"/>
    <cellStyle name="Měna 2 3 2 5 4 2 3" xfId="12115" xr:uid="{8B03C54C-3B54-4FC5-AE4D-490F59C95E6C}"/>
    <cellStyle name="Měna 2 3 2 5 4 2 3 2" xfId="38575" xr:uid="{55ACD209-B7E3-4F00-9233-1DBFD9907D71}"/>
    <cellStyle name="Měna 2 3 2 5 4 2 4" xfId="16525" xr:uid="{16BD8AD3-F720-444D-9FD4-2537EC2CE7C9}"/>
    <cellStyle name="Měna 2 3 2 5 4 2 4 2" xfId="42985" xr:uid="{D07B7AF0-F9C5-4983-AB06-40C68C1A6C0C}"/>
    <cellStyle name="Měna 2 3 2 5 4 2 5" xfId="20935" xr:uid="{8AFDB7C6-5B52-4D37-ABDF-E1226A116E34}"/>
    <cellStyle name="Měna 2 3 2 5 4 2 5 2" xfId="47395" xr:uid="{64BC8E63-2D73-499A-BC64-63CBE5265AFE}"/>
    <cellStyle name="Měna 2 3 2 5 4 2 6" xfId="29755" xr:uid="{7C224A0A-1A46-4F27-8501-2E27879CC4B2}"/>
    <cellStyle name="Měna 2 3 2 5 4 3" xfId="5185" xr:uid="{920EBC53-70CD-44C3-941B-4F27D8D96760}"/>
    <cellStyle name="Měna 2 3 2 5 4 3 2" xfId="22825" xr:uid="{3E5A1527-150C-4272-AB2B-461D71DA3933}"/>
    <cellStyle name="Měna 2 3 2 5 4 3 2 2" xfId="49285" xr:uid="{3F3AB313-2098-422D-B471-515311BBBD1A}"/>
    <cellStyle name="Měna 2 3 2 5 4 3 3" xfId="31645" xr:uid="{8C1175E3-91E9-424B-87B9-D5BE594C24F5}"/>
    <cellStyle name="Měna 2 3 2 5 4 4" xfId="9595" xr:uid="{605142EE-73C0-43C9-90D0-D56A897218D6}"/>
    <cellStyle name="Měna 2 3 2 5 4 4 2" xfId="36055" xr:uid="{7821304F-DA80-4D39-8AE8-94D0027EF8EA}"/>
    <cellStyle name="Měna 2 3 2 5 4 5" xfId="14005" xr:uid="{6207A7FC-9982-4AFE-95B1-323EB7CAEA65}"/>
    <cellStyle name="Měna 2 3 2 5 4 5 2" xfId="40465" xr:uid="{83CA0092-8842-484E-BB8D-A37A49431998}"/>
    <cellStyle name="Měna 2 3 2 5 4 6" xfId="18415" xr:uid="{352386D2-565C-41F1-AD72-7E0D4AC96BE2}"/>
    <cellStyle name="Měna 2 3 2 5 4 6 2" xfId="44875" xr:uid="{4EF5A1BC-DAB8-4EC5-9FC2-1E4C4085E734}"/>
    <cellStyle name="Měna 2 3 2 5 4 7" xfId="27235" xr:uid="{E70AF149-7279-49C6-B588-596A888AD5C8}"/>
    <cellStyle name="Měna 2 3 2 5 5" xfId="1405" xr:uid="{F7FA7DF5-6472-4602-8DFA-57EA86F8735B}"/>
    <cellStyle name="Měna 2 3 2 5 5 2" xfId="3925" xr:uid="{2AA4A37A-1D14-4F0E-9EFA-4EFCE516CF6F}"/>
    <cellStyle name="Měna 2 3 2 5 5 2 2" xfId="8335" xr:uid="{73C9F8F2-EFE6-4802-9042-62F0D47D117E}"/>
    <cellStyle name="Měna 2 3 2 5 5 2 2 2" xfId="25975" xr:uid="{DE7B20A5-FE67-4062-9A94-27BA9C707CC1}"/>
    <cellStyle name="Měna 2 3 2 5 5 2 2 2 2" xfId="52435" xr:uid="{D621FB98-66C3-4923-8FC3-CB2915363981}"/>
    <cellStyle name="Měna 2 3 2 5 5 2 2 3" xfId="34795" xr:uid="{28AD8E78-9844-46E5-8924-70E993520A95}"/>
    <cellStyle name="Měna 2 3 2 5 5 2 3" xfId="12745" xr:uid="{46F04D37-5E6E-4E85-A83C-6E72F46E3C8C}"/>
    <cellStyle name="Měna 2 3 2 5 5 2 3 2" xfId="39205" xr:uid="{D10B927F-E44A-4FB4-AD03-222C2C08D0D3}"/>
    <cellStyle name="Měna 2 3 2 5 5 2 4" xfId="17155" xr:uid="{630079BC-5E1F-4A84-878F-1E3E9552124E}"/>
    <cellStyle name="Měna 2 3 2 5 5 2 4 2" xfId="43615" xr:uid="{B182FCF5-93FD-4FAC-BAB6-56283172E0E7}"/>
    <cellStyle name="Měna 2 3 2 5 5 2 5" xfId="21565" xr:uid="{BBDDA574-8A2E-4BB0-A463-910B7537388A}"/>
    <cellStyle name="Měna 2 3 2 5 5 2 5 2" xfId="48025" xr:uid="{94C00264-838E-40C1-BE55-9557F59F3F5D}"/>
    <cellStyle name="Měna 2 3 2 5 5 2 6" xfId="30385" xr:uid="{FC3546B2-C5C3-4619-A684-A074FCB5CB5A}"/>
    <cellStyle name="Měna 2 3 2 5 5 3" xfId="5815" xr:uid="{6B23931B-338F-447E-AEE6-FE6BD7C48ABF}"/>
    <cellStyle name="Měna 2 3 2 5 5 3 2" xfId="23455" xr:uid="{89AF74F7-2145-4C12-9692-7DC9B8F8C950}"/>
    <cellStyle name="Měna 2 3 2 5 5 3 2 2" xfId="49915" xr:uid="{76AF7E2F-052C-4288-B345-5D880C919B47}"/>
    <cellStyle name="Měna 2 3 2 5 5 3 3" xfId="32275" xr:uid="{A6F1D010-0673-44D2-A731-AC88ACBE3CBC}"/>
    <cellStyle name="Měna 2 3 2 5 5 4" xfId="10225" xr:uid="{1118E5B1-68CE-4FE1-9BF6-B8C1BEA6D5D7}"/>
    <cellStyle name="Měna 2 3 2 5 5 4 2" xfId="36685" xr:uid="{F41BEEE3-3191-4420-926C-D2768A2B8B72}"/>
    <cellStyle name="Měna 2 3 2 5 5 5" xfId="14635" xr:uid="{8B94CFEB-CA68-4D64-B25C-6F4755917BCA}"/>
    <cellStyle name="Měna 2 3 2 5 5 5 2" xfId="41095" xr:uid="{FFA2BA7E-5EC7-4E81-8E0C-38E316F745E9}"/>
    <cellStyle name="Měna 2 3 2 5 5 6" xfId="19045" xr:uid="{B83D711E-2935-483D-8C2B-F5D810BEB4B1}"/>
    <cellStyle name="Měna 2 3 2 5 5 6 2" xfId="45505" xr:uid="{757A3D08-7796-46B7-94E2-CDB5654899D9}"/>
    <cellStyle name="Měna 2 3 2 5 5 7" xfId="27865" xr:uid="{0159A082-FB16-4856-B08D-2A64920ACFAA}"/>
    <cellStyle name="Měna 2 3 2 5 6" xfId="2035" xr:uid="{1FD39FEB-23CD-4FAF-86EB-14C419FA8D30}"/>
    <cellStyle name="Měna 2 3 2 5 6 2" xfId="6445" xr:uid="{00BAC7C2-F45E-42DD-A561-F0216D6EAEA1}"/>
    <cellStyle name="Měna 2 3 2 5 6 2 2" xfId="24085" xr:uid="{3DCB91A4-7008-4A9F-86AA-515C6AB58778}"/>
    <cellStyle name="Měna 2 3 2 5 6 2 2 2" xfId="50545" xr:uid="{2F78D50D-1D7A-4A7A-89B7-601FAFB11C16}"/>
    <cellStyle name="Měna 2 3 2 5 6 2 3" xfId="32905" xr:uid="{A02759F8-0FF0-44EA-A2C5-261C2974E68E}"/>
    <cellStyle name="Měna 2 3 2 5 6 3" xfId="10855" xr:uid="{37D18DB8-4B07-4C40-8ED8-AC67736E6154}"/>
    <cellStyle name="Měna 2 3 2 5 6 3 2" xfId="37315" xr:uid="{1530D636-39E0-4977-B6AE-4D03B9056352}"/>
    <cellStyle name="Měna 2 3 2 5 6 4" xfId="15265" xr:uid="{52C65325-D445-4E50-ADBD-E8A1D6D16200}"/>
    <cellStyle name="Měna 2 3 2 5 6 4 2" xfId="41725" xr:uid="{D437084F-EC9A-427C-99D2-37C5A2E89B34}"/>
    <cellStyle name="Měna 2 3 2 5 6 5" xfId="19675" xr:uid="{0D92E93A-777F-4525-8F79-C9D301A970BE}"/>
    <cellStyle name="Měna 2 3 2 5 6 5 2" xfId="46135" xr:uid="{CF033214-8D1F-45AE-B4A1-C49E169A4530}"/>
    <cellStyle name="Měna 2 3 2 5 6 6" xfId="28495" xr:uid="{3B92E849-70F4-4121-B51B-146C0640E73A}"/>
    <cellStyle name="Měna 2 3 2 5 7" xfId="2665" xr:uid="{F0B73CA3-B020-4296-8D12-0391DB026E10}"/>
    <cellStyle name="Měna 2 3 2 5 7 2" xfId="7075" xr:uid="{E6BD854F-5B8B-4E69-A1C7-A8DB3A800A4A}"/>
    <cellStyle name="Měna 2 3 2 5 7 2 2" xfId="24715" xr:uid="{95A81D28-FBE5-42B3-BBFF-80D36EC20731}"/>
    <cellStyle name="Měna 2 3 2 5 7 2 2 2" xfId="51175" xr:uid="{B2E1367B-3235-430F-BA27-1F56963F3561}"/>
    <cellStyle name="Měna 2 3 2 5 7 2 3" xfId="33535" xr:uid="{68236F35-99D0-41D5-B24A-AF08B6FE8B60}"/>
    <cellStyle name="Měna 2 3 2 5 7 3" xfId="11485" xr:uid="{BF7CFE50-850C-49D2-AB99-D36076D8C05B}"/>
    <cellStyle name="Měna 2 3 2 5 7 3 2" xfId="37945" xr:uid="{DB0EF985-4229-4387-A743-325DCAD011DB}"/>
    <cellStyle name="Měna 2 3 2 5 7 4" xfId="15895" xr:uid="{D0B8E222-DCDE-4A8A-AEAC-790B008D4A99}"/>
    <cellStyle name="Měna 2 3 2 5 7 4 2" xfId="42355" xr:uid="{484976C0-B016-4762-8CF6-A1A038788BA0}"/>
    <cellStyle name="Měna 2 3 2 5 7 5" xfId="20305" xr:uid="{6A2F562E-564B-43CF-B864-FE1C6E457320}"/>
    <cellStyle name="Měna 2 3 2 5 7 5 2" xfId="46765" xr:uid="{769F57A2-543D-42CC-A837-76411CE3C7F7}"/>
    <cellStyle name="Měna 2 3 2 5 7 6" xfId="29125" xr:uid="{2B98B6F7-BD1D-448D-BFE3-21EE6F9EDD05}"/>
    <cellStyle name="Měna 2 3 2 5 8" xfId="4555" xr:uid="{DC02D421-A87E-4071-9475-1E5BDABB7D69}"/>
    <cellStyle name="Měna 2 3 2 5 8 2" xfId="22195" xr:uid="{86EA79CE-21F0-4E03-B9ED-CA5F1D8C2DA5}"/>
    <cellStyle name="Měna 2 3 2 5 8 2 2" xfId="48655" xr:uid="{7D0E063B-5D65-47D3-AF2D-5C319F3C306A}"/>
    <cellStyle name="Měna 2 3 2 5 8 3" xfId="31015" xr:uid="{17638F23-45BE-4E63-8583-E431A81E8EBD}"/>
    <cellStyle name="Měna 2 3 2 5 9" xfId="8965" xr:uid="{1F2332BD-C096-47E4-AD17-47EC5ECA340A}"/>
    <cellStyle name="Měna 2 3 2 5 9 2" xfId="35425" xr:uid="{6719DB80-6A2B-4633-B5A1-990611C29ACE}"/>
    <cellStyle name="Měna 2 3 2 6" xfId="186" xr:uid="{03FFC444-4B2E-47E5-B03F-565A7EFB7EE3}"/>
    <cellStyle name="Měna 2 3 2 6 10" xfId="13417" xr:uid="{12687D2F-27FB-4293-AC81-12CF40C88687}"/>
    <cellStyle name="Měna 2 3 2 6 10 2" xfId="39877" xr:uid="{A800F9A7-AFF4-46B3-ACF8-1395AB4C7709}"/>
    <cellStyle name="Měna 2 3 2 6 11" xfId="17827" xr:uid="{AB3B5E29-E407-42F5-BB24-342F65C9B93B}"/>
    <cellStyle name="Měna 2 3 2 6 11 2" xfId="44287" xr:uid="{D8540442-7C96-4FC4-8B30-48E497BC4565}"/>
    <cellStyle name="Měna 2 3 2 6 12" xfId="26647" xr:uid="{11E0920F-7CEB-4FA8-8B34-C03CF308420D}"/>
    <cellStyle name="Měna 2 3 2 6 2" xfId="397" xr:uid="{241F1F9B-95EA-49C4-8ED2-A969C03B474A}"/>
    <cellStyle name="Měna 2 3 2 6 2 10" xfId="26857" xr:uid="{B84473F4-43F7-4BDD-8FDF-FCD3C3E796CA}"/>
    <cellStyle name="Měna 2 3 2 6 2 2" xfId="1027" xr:uid="{5C1867F3-36FA-4AE1-A696-0EA14E19BBA4}"/>
    <cellStyle name="Měna 2 3 2 6 2 2 2" xfId="3547" xr:uid="{110A4B51-C16F-4B11-83BA-53A170B3CA7D}"/>
    <cellStyle name="Měna 2 3 2 6 2 2 2 2" xfId="7957" xr:uid="{0F817058-006C-4A8C-82A1-B000C2A5F21A}"/>
    <cellStyle name="Měna 2 3 2 6 2 2 2 2 2" xfId="25597" xr:uid="{59B82793-8E0A-4E01-B47B-D8820059143B}"/>
    <cellStyle name="Měna 2 3 2 6 2 2 2 2 2 2" xfId="52057" xr:uid="{0890F08E-E9C6-476A-8DB6-3357856A0FAD}"/>
    <cellStyle name="Měna 2 3 2 6 2 2 2 2 3" xfId="34417" xr:uid="{846630DF-E734-41BC-81F6-745305E3A784}"/>
    <cellStyle name="Měna 2 3 2 6 2 2 2 3" xfId="12367" xr:uid="{5449C194-7E3F-41B2-ACAB-9D2B520DF2B4}"/>
    <cellStyle name="Měna 2 3 2 6 2 2 2 3 2" xfId="38827" xr:uid="{AB742DFE-FFC9-4C54-9D5C-A5806808A7D6}"/>
    <cellStyle name="Měna 2 3 2 6 2 2 2 4" xfId="16777" xr:uid="{C8C82F8F-FB0C-45D7-A887-53AB2D02AC13}"/>
    <cellStyle name="Měna 2 3 2 6 2 2 2 4 2" xfId="43237" xr:uid="{342B65CA-F812-406D-A3D7-BA99DE89A724}"/>
    <cellStyle name="Měna 2 3 2 6 2 2 2 5" xfId="21187" xr:uid="{362224BF-0B5A-4C92-B850-6A3048B4A9CD}"/>
    <cellStyle name="Měna 2 3 2 6 2 2 2 5 2" xfId="47647" xr:uid="{D1B5D9EF-2B9C-4CF0-A544-16E24784DC31}"/>
    <cellStyle name="Měna 2 3 2 6 2 2 2 6" xfId="30007" xr:uid="{0899183B-5170-4876-B2F7-97DC17C25E5B}"/>
    <cellStyle name="Měna 2 3 2 6 2 2 3" xfId="5437" xr:uid="{EF779BC2-F338-4342-8AE7-55BE182C7BB8}"/>
    <cellStyle name="Měna 2 3 2 6 2 2 3 2" xfId="23077" xr:uid="{733769DC-F4F2-413C-8BDD-5E2F140448D9}"/>
    <cellStyle name="Měna 2 3 2 6 2 2 3 2 2" xfId="49537" xr:uid="{C2B70E7A-E38E-417D-B303-33F9CE9F6006}"/>
    <cellStyle name="Měna 2 3 2 6 2 2 3 3" xfId="31897" xr:uid="{289F4B53-0D11-4351-9E92-D6075F06777B}"/>
    <cellStyle name="Měna 2 3 2 6 2 2 4" xfId="9847" xr:uid="{01EC5235-9E64-4238-9899-9A1F833B33BC}"/>
    <cellStyle name="Měna 2 3 2 6 2 2 4 2" xfId="36307" xr:uid="{6385994F-717D-4D54-B8E1-6D7E0890DD14}"/>
    <cellStyle name="Měna 2 3 2 6 2 2 5" xfId="14257" xr:uid="{3122792E-703A-4737-93E8-3B5193406002}"/>
    <cellStyle name="Měna 2 3 2 6 2 2 5 2" xfId="40717" xr:uid="{419B1BF3-91EE-4462-ABE6-3DABE68CD570}"/>
    <cellStyle name="Měna 2 3 2 6 2 2 6" xfId="18667" xr:uid="{DBB9AA83-1780-4290-AE75-36AFE465ED08}"/>
    <cellStyle name="Měna 2 3 2 6 2 2 6 2" xfId="45127" xr:uid="{9B7DAE5D-3025-49A4-BADD-360A0426DB72}"/>
    <cellStyle name="Měna 2 3 2 6 2 2 7" xfId="27487" xr:uid="{865FA058-0EF9-4A38-84EE-8B885BE17A05}"/>
    <cellStyle name="Měna 2 3 2 6 2 3" xfId="1657" xr:uid="{73F98C0D-6106-41B8-A6A7-8092FA7DB87B}"/>
    <cellStyle name="Měna 2 3 2 6 2 3 2" xfId="4177" xr:uid="{438BE93A-E87A-45A4-A346-154EDCE85F74}"/>
    <cellStyle name="Měna 2 3 2 6 2 3 2 2" xfId="8587" xr:uid="{DE402BD0-EAB5-4C68-90C2-EB27BCF0C4D0}"/>
    <cellStyle name="Měna 2 3 2 6 2 3 2 2 2" xfId="26227" xr:uid="{0DB0DD7B-ADF2-4045-BDFD-57F5D3551AA1}"/>
    <cellStyle name="Měna 2 3 2 6 2 3 2 2 2 2" xfId="52687" xr:uid="{6DE63523-C686-404D-807A-6163134EB51D}"/>
    <cellStyle name="Měna 2 3 2 6 2 3 2 2 3" xfId="35047" xr:uid="{8FE0BD96-C2D7-444D-9FC4-FDFB1201DE2D}"/>
    <cellStyle name="Měna 2 3 2 6 2 3 2 3" xfId="12997" xr:uid="{BA572C2A-EEB7-47A2-90BF-A921F62D4EC6}"/>
    <cellStyle name="Měna 2 3 2 6 2 3 2 3 2" xfId="39457" xr:uid="{1699E470-AF62-4CF4-AFA2-F8FA932BDF4D}"/>
    <cellStyle name="Měna 2 3 2 6 2 3 2 4" xfId="17407" xr:uid="{6DE53CDF-00D0-44BC-B2C7-E7C52277B1E1}"/>
    <cellStyle name="Měna 2 3 2 6 2 3 2 4 2" xfId="43867" xr:uid="{3393B618-027A-4CC4-A7A6-BFA4F42230BB}"/>
    <cellStyle name="Měna 2 3 2 6 2 3 2 5" xfId="21817" xr:uid="{EBFF77B2-33CD-4D63-BF0C-2DB251B794A5}"/>
    <cellStyle name="Měna 2 3 2 6 2 3 2 5 2" xfId="48277" xr:uid="{2813A574-0CD7-470D-9F93-D0168A5F2ED2}"/>
    <cellStyle name="Měna 2 3 2 6 2 3 2 6" xfId="30637" xr:uid="{62C82210-BE75-46CE-84E9-DCB8526EDCE6}"/>
    <cellStyle name="Měna 2 3 2 6 2 3 3" xfId="6067" xr:uid="{49819EB0-37C9-4AB0-9FF4-079CB34A1643}"/>
    <cellStyle name="Měna 2 3 2 6 2 3 3 2" xfId="23707" xr:uid="{E739F6FA-DEAA-4189-A27C-6BFE7F333144}"/>
    <cellStyle name="Měna 2 3 2 6 2 3 3 2 2" xfId="50167" xr:uid="{841A9EED-5391-4EA0-9F9F-372173A7869E}"/>
    <cellStyle name="Měna 2 3 2 6 2 3 3 3" xfId="32527" xr:uid="{9BDCEE85-46E8-4429-A23C-13AA3ED57FE3}"/>
    <cellStyle name="Měna 2 3 2 6 2 3 4" xfId="10477" xr:uid="{DED1F9CA-07D6-4DC5-BDAF-4942E41560AA}"/>
    <cellStyle name="Měna 2 3 2 6 2 3 4 2" xfId="36937" xr:uid="{6FA0A8CE-64A1-440C-84AE-AD5688B73054}"/>
    <cellStyle name="Měna 2 3 2 6 2 3 5" xfId="14887" xr:uid="{33ED5892-48E3-4F83-9222-71C975BAC5A1}"/>
    <cellStyle name="Měna 2 3 2 6 2 3 5 2" xfId="41347" xr:uid="{74144B11-FA50-4204-9F1A-DFDFF79848C9}"/>
    <cellStyle name="Měna 2 3 2 6 2 3 6" xfId="19297" xr:uid="{B12285E6-5A5B-4D18-A2FC-EB4C14C3479C}"/>
    <cellStyle name="Měna 2 3 2 6 2 3 6 2" xfId="45757" xr:uid="{B84083F8-7872-4FA6-BEC7-FD7872614F8F}"/>
    <cellStyle name="Měna 2 3 2 6 2 3 7" xfId="28117" xr:uid="{E437AD9C-B7A9-4833-B2EE-DD413B4A4ADA}"/>
    <cellStyle name="Měna 2 3 2 6 2 4" xfId="2287" xr:uid="{3FF612A8-2588-4512-9805-AECE5B1C2604}"/>
    <cellStyle name="Měna 2 3 2 6 2 4 2" xfId="6697" xr:uid="{87D873C7-6E10-4517-8100-6350E5C33AD2}"/>
    <cellStyle name="Měna 2 3 2 6 2 4 2 2" xfId="24337" xr:uid="{809AF60B-7409-4C83-BD4B-736CB6D97C1D}"/>
    <cellStyle name="Měna 2 3 2 6 2 4 2 2 2" xfId="50797" xr:uid="{2034F2C8-42EA-4D02-A198-F11D6B9ED000}"/>
    <cellStyle name="Měna 2 3 2 6 2 4 2 3" xfId="33157" xr:uid="{9B22F593-AC0E-4C36-8A20-81802EA99490}"/>
    <cellStyle name="Měna 2 3 2 6 2 4 3" xfId="11107" xr:uid="{B129869D-F8E1-46CC-9785-CD79FB59E805}"/>
    <cellStyle name="Měna 2 3 2 6 2 4 3 2" xfId="37567" xr:uid="{D4B20581-071F-4642-BC67-11B13669D241}"/>
    <cellStyle name="Měna 2 3 2 6 2 4 4" xfId="15517" xr:uid="{61AFF9F1-F43E-4AF7-99A4-30A1AF0C0160}"/>
    <cellStyle name="Měna 2 3 2 6 2 4 4 2" xfId="41977" xr:uid="{36F57A80-0FBC-4FA5-BCB3-E5A082B14081}"/>
    <cellStyle name="Měna 2 3 2 6 2 4 5" xfId="19927" xr:uid="{A6534464-0A9B-4716-A095-61DC1D7B9531}"/>
    <cellStyle name="Měna 2 3 2 6 2 4 5 2" xfId="46387" xr:uid="{7C8C9F94-F592-45C3-9B74-2B5DCDE1C1B7}"/>
    <cellStyle name="Měna 2 3 2 6 2 4 6" xfId="28747" xr:uid="{12722EC6-8084-4603-BED2-2590F03C3942}"/>
    <cellStyle name="Měna 2 3 2 6 2 5" xfId="2917" xr:uid="{D92A0D49-A9B5-40C6-B92C-4938CA450A1B}"/>
    <cellStyle name="Měna 2 3 2 6 2 5 2" xfId="7327" xr:uid="{6E6AC331-7356-4FE5-A264-F55F1175DB79}"/>
    <cellStyle name="Měna 2 3 2 6 2 5 2 2" xfId="24967" xr:uid="{9AAC9BA4-A835-495E-A830-C55C41E331A1}"/>
    <cellStyle name="Měna 2 3 2 6 2 5 2 2 2" xfId="51427" xr:uid="{F32D9713-A337-48EB-A2DC-39FC85257DCE}"/>
    <cellStyle name="Měna 2 3 2 6 2 5 2 3" xfId="33787" xr:uid="{92A90EF7-45E0-41A4-858D-855C59711F76}"/>
    <cellStyle name="Měna 2 3 2 6 2 5 3" xfId="11737" xr:uid="{E25F9B2B-7EAE-432F-AD9C-8C9A522164E6}"/>
    <cellStyle name="Měna 2 3 2 6 2 5 3 2" xfId="38197" xr:uid="{DF5A8AD4-4B61-4D1A-9176-A461152A526F}"/>
    <cellStyle name="Měna 2 3 2 6 2 5 4" xfId="16147" xr:uid="{2F7F761F-276E-4627-A113-88D7F79D3127}"/>
    <cellStyle name="Měna 2 3 2 6 2 5 4 2" xfId="42607" xr:uid="{6F8016FE-3933-49A4-B60F-100E024FA5ED}"/>
    <cellStyle name="Měna 2 3 2 6 2 5 5" xfId="20557" xr:uid="{14005A65-2AAB-45E8-9235-698AB74323CA}"/>
    <cellStyle name="Měna 2 3 2 6 2 5 5 2" xfId="47017" xr:uid="{7E9A0DD6-7A49-40B5-9A36-AE5036E42900}"/>
    <cellStyle name="Měna 2 3 2 6 2 5 6" xfId="29377" xr:uid="{149C20A1-3388-42B7-9087-3C8E9E6D910F}"/>
    <cellStyle name="Měna 2 3 2 6 2 6" xfId="4807" xr:uid="{B1827C21-F1FE-486E-AA39-4941F62AD30E}"/>
    <cellStyle name="Měna 2 3 2 6 2 6 2" xfId="22447" xr:uid="{478E4646-B372-4468-A049-66EEC34AF68D}"/>
    <cellStyle name="Měna 2 3 2 6 2 6 2 2" xfId="48907" xr:uid="{A16A5385-5F25-417B-82C3-EC829A936177}"/>
    <cellStyle name="Měna 2 3 2 6 2 6 3" xfId="31267" xr:uid="{A091397F-8771-4975-B0E3-1BD366FF4B7F}"/>
    <cellStyle name="Měna 2 3 2 6 2 7" xfId="9217" xr:uid="{E2B18AEB-B1D4-47FB-A842-82440F7A2859}"/>
    <cellStyle name="Měna 2 3 2 6 2 7 2" xfId="35677" xr:uid="{CB32F003-D8DC-47F0-A912-C68EA2A1CB05}"/>
    <cellStyle name="Měna 2 3 2 6 2 8" xfId="13627" xr:uid="{2929838B-C9F9-4F09-9B36-4D4754864A71}"/>
    <cellStyle name="Měna 2 3 2 6 2 8 2" xfId="40087" xr:uid="{27544305-2B6B-43CE-B15C-252A4485B407}"/>
    <cellStyle name="Měna 2 3 2 6 2 9" xfId="18037" xr:uid="{CD312242-DA4B-4259-88BB-605411E4C0EE}"/>
    <cellStyle name="Měna 2 3 2 6 2 9 2" xfId="44497" xr:uid="{447552A1-F2A1-420C-860E-43679EA02330}"/>
    <cellStyle name="Měna 2 3 2 6 3" xfId="607" xr:uid="{15885F9E-4B5B-40B6-8C66-07B9FEEE65B9}"/>
    <cellStyle name="Měna 2 3 2 6 3 10" xfId="27067" xr:uid="{6393B426-8C3A-4549-8866-92064D3162F6}"/>
    <cellStyle name="Měna 2 3 2 6 3 2" xfId="1237" xr:uid="{51DAA64E-26CB-4213-85F0-D1F32C663064}"/>
    <cellStyle name="Měna 2 3 2 6 3 2 2" xfId="3757" xr:uid="{A1C22037-28C4-4F05-9B71-16A98EAD970C}"/>
    <cellStyle name="Měna 2 3 2 6 3 2 2 2" xfId="8167" xr:uid="{55801CB6-4EFF-4740-964E-053F147A0354}"/>
    <cellStyle name="Měna 2 3 2 6 3 2 2 2 2" xfId="25807" xr:uid="{6D92C096-F822-4F8B-9BDD-BC6F1C66A799}"/>
    <cellStyle name="Měna 2 3 2 6 3 2 2 2 2 2" xfId="52267" xr:uid="{462B2EB2-21B1-46FB-B549-EE559B43DB16}"/>
    <cellStyle name="Měna 2 3 2 6 3 2 2 2 3" xfId="34627" xr:uid="{3230C023-97F5-4682-9B2E-C7A64F88D02D}"/>
    <cellStyle name="Měna 2 3 2 6 3 2 2 3" xfId="12577" xr:uid="{7A1E3300-04D4-41EA-9E99-7873C0FA00F9}"/>
    <cellStyle name="Měna 2 3 2 6 3 2 2 3 2" xfId="39037" xr:uid="{A304CFFA-6F7B-4F1A-AA11-85EAB6B23048}"/>
    <cellStyle name="Měna 2 3 2 6 3 2 2 4" xfId="16987" xr:uid="{F847A7F6-029B-4F3C-A2F2-5198735CB21C}"/>
    <cellStyle name="Měna 2 3 2 6 3 2 2 4 2" xfId="43447" xr:uid="{E40D03AC-B3B9-4589-8AAF-C92A3EE0FFA0}"/>
    <cellStyle name="Měna 2 3 2 6 3 2 2 5" xfId="21397" xr:uid="{3341060B-B946-4A54-8E49-9ADAFDC777E5}"/>
    <cellStyle name="Měna 2 3 2 6 3 2 2 5 2" xfId="47857" xr:uid="{33D9CCF5-E875-4068-89C2-1EA22E362D81}"/>
    <cellStyle name="Měna 2 3 2 6 3 2 2 6" xfId="30217" xr:uid="{1D1EEF3C-88D5-4C07-8325-9A15B000D20F}"/>
    <cellStyle name="Měna 2 3 2 6 3 2 3" xfId="5647" xr:uid="{5928E5C1-77B8-4FC8-88BF-9623CF94D7E3}"/>
    <cellStyle name="Měna 2 3 2 6 3 2 3 2" xfId="23287" xr:uid="{1790AEFA-1FEC-4A85-A24F-84E1EDF0AC7C}"/>
    <cellStyle name="Měna 2 3 2 6 3 2 3 2 2" xfId="49747" xr:uid="{04A76955-91B8-4A17-AD9E-C043790D5CCB}"/>
    <cellStyle name="Měna 2 3 2 6 3 2 3 3" xfId="32107" xr:uid="{78456436-76C0-4A94-9FB0-3E80548F7296}"/>
    <cellStyle name="Měna 2 3 2 6 3 2 4" xfId="10057" xr:uid="{3620D504-C3F4-4DDE-9480-56A67EDCF4DB}"/>
    <cellStyle name="Měna 2 3 2 6 3 2 4 2" xfId="36517" xr:uid="{299AFBB9-18D9-4C73-9BA0-111CE1EAA2F0}"/>
    <cellStyle name="Měna 2 3 2 6 3 2 5" xfId="14467" xr:uid="{6E038265-260D-4473-933D-EA5D15599D51}"/>
    <cellStyle name="Měna 2 3 2 6 3 2 5 2" xfId="40927" xr:uid="{DD2EECDA-753C-4C03-9764-B01E98A7DF8B}"/>
    <cellStyle name="Měna 2 3 2 6 3 2 6" xfId="18877" xr:uid="{955F9B7D-8054-4D4C-BD55-BB22AB83BE49}"/>
    <cellStyle name="Měna 2 3 2 6 3 2 6 2" xfId="45337" xr:uid="{C39633F6-C4CB-4A0B-9A99-15A03D63072C}"/>
    <cellStyle name="Měna 2 3 2 6 3 2 7" xfId="27697" xr:uid="{A8E69067-05B8-4B26-A63A-5F7A0D8C614A}"/>
    <cellStyle name="Měna 2 3 2 6 3 3" xfId="1867" xr:uid="{F5D9AECA-B388-4F41-B918-40AC150FEDB7}"/>
    <cellStyle name="Měna 2 3 2 6 3 3 2" xfId="4387" xr:uid="{B0BDB96C-4F76-4E7E-BC71-B348E8DF63DD}"/>
    <cellStyle name="Měna 2 3 2 6 3 3 2 2" xfId="8797" xr:uid="{86029533-E78E-4E37-ACD0-0E5609A9E33A}"/>
    <cellStyle name="Měna 2 3 2 6 3 3 2 2 2" xfId="26437" xr:uid="{4C57610F-7B18-4F0E-BCC5-44088473FB3C}"/>
    <cellStyle name="Měna 2 3 2 6 3 3 2 2 2 2" xfId="52897" xr:uid="{A37867E8-F2C7-4E68-878B-32E32713EC7B}"/>
    <cellStyle name="Měna 2 3 2 6 3 3 2 2 3" xfId="35257" xr:uid="{BBC64AD8-7AEC-4221-8B22-B7308DC4053A}"/>
    <cellStyle name="Měna 2 3 2 6 3 3 2 3" xfId="13207" xr:uid="{95197D6A-30E5-4D2E-B312-79DAA45141B3}"/>
    <cellStyle name="Měna 2 3 2 6 3 3 2 3 2" xfId="39667" xr:uid="{42DDA259-289C-4FF5-ACA7-E5EDECD44C7B}"/>
    <cellStyle name="Měna 2 3 2 6 3 3 2 4" xfId="17617" xr:uid="{78DA9F0A-874B-45CF-884E-A8544E1FA503}"/>
    <cellStyle name="Měna 2 3 2 6 3 3 2 4 2" xfId="44077" xr:uid="{19CB3A12-3BA7-4830-9A88-25CCCBDDE70F}"/>
    <cellStyle name="Měna 2 3 2 6 3 3 2 5" xfId="22027" xr:uid="{49F7864B-B82F-42FE-A12E-2F59D59DCD15}"/>
    <cellStyle name="Měna 2 3 2 6 3 3 2 5 2" xfId="48487" xr:uid="{17F7F24C-0103-4016-9C18-F87629D44806}"/>
    <cellStyle name="Měna 2 3 2 6 3 3 2 6" xfId="30847" xr:uid="{BA39191A-3160-4452-8486-C547E445F675}"/>
    <cellStyle name="Měna 2 3 2 6 3 3 3" xfId="6277" xr:uid="{3D2400CA-390E-4B09-B8F8-7F96967AE6ED}"/>
    <cellStyle name="Měna 2 3 2 6 3 3 3 2" xfId="23917" xr:uid="{270C1CF5-68C4-4541-9A74-A9AEE1C5FC91}"/>
    <cellStyle name="Měna 2 3 2 6 3 3 3 2 2" xfId="50377" xr:uid="{1FEE3EA5-1151-4BAF-BAD8-3611239A3233}"/>
    <cellStyle name="Měna 2 3 2 6 3 3 3 3" xfId="32737" xr:uid="{6B563546-6B0C-45C8-9715-5EF402631CB5}"/>
    <cellStyle name="Měna 2 3 2 6 3 3 4" xfId="10687" xr:uid="{8EC07526-F8D0-42CD-9E01-FCC59419E11F}"/>
    <cellStyle name="Měna 2 3 2 6 3 3 4 2" xfId="37147" xr:uid="{0F31BE32-19A7-412B-8620-1E1F3BC27770}"/>
    <cellStyle name="Měna 2 3 2 6 3 3 5" xfId="15097" xr:uid="{0967219A-C513-441C-A552-0CA4D3D50503}"/>
    <cellStyle name="Měna 2 3 2 6 3 3 5 2" xfId="41557" xr:uid="{07C0031A-B719-4A42-91E5-A38448571E3B}"/>
    <cellStyle name="Měna 2 3 2 6 3 3 6" xfId="19507" xr:uid="{03ABC074-8A42-40FE-BB31-3AF00B29F3B4}"/>
    <cellStyle name="Měna 2 3 2 6 3 3 6 2" xfId="45967" xr:uid="{10BB1F76-6E15-4DA3-B680-8C38448071E6}"/>
    <cellStyle name="Měna 2 3 2 6 3 3 7" xfId="28327" xr:uid="{879149CB-3F28-48D6-B003-947F5CDA82DF}"/>
    <cellStyle name="Měna 2 3 2 6 3 4" xfId="2497" xr:uid="{5AD2D534-3A88-413E-81DC-DD8FAD9AB934}"/>
    <cellStyle name="Měna 2 3 2 6 3 4 2" xfId="6907" xr:uid="{8A85384B-2508-4118-BA7D-CDA6A69C7C89}"/>
    <cellStyle name="Měna 2 3 2 6 3 4 2 2" xfId="24547" xr:uid="{5EC203CE-B8F2-4691-80A3-B9819690B042}"/>
    <cellStyle name="Měna 2 3 2 6 3 4 2 2 2" xfId="51007" xr:uid="{88B4807C-942D-4EA0-BFAD-C95DFA84A2CA}"/>
    <cellStyle name="Měna 2 3 2 6 3 4 2 3" xfId="33367" xr:uid="{652FDBF4-5AE9-4582-AAAF-CAC894D3D8A7}"/>
    <cellStyle name="Měna 2 3 2 6 3 4 3" xfId="11317" xr:uid="{E9EF7DF9-7DC4-437E-959D-E4123D1D43AD}"/>
    <cellStyle name="Měna 2 3 2 6 3 4 3 2" xfId="37777" xr:uid="{5583A74A-41B0-43F0-8845-9AB60591E77F}"/>
    <cellStyle name="Měna 2 3 2 6 3 4 4" xfId="15727" xr:uid="{59C38E49-9D7B-46C8-A6F8-6CE357A1C8CA}"/>
    <cellStyle name="Měna 2 3 2 6 3 4 4 2" xfId="42187" xr:uid="{D43F21A7-ACF6-4DE9-8B70-7207B1BA50AB}"/>
    <cellStyle name="Měna 2 3 2 6 3 4 5" xfId="20137" xr:uid="{936304B7-1A27-41A5-93BD-C737AF94CB1A}"/>
    <cellStyle name="Měna 2 3 2 6 3 4 5 2" xfId="46597" xr:uid="{84AB4E95-047A-4A36-9999-98656D9F692E}"/>
    <cellStyle name="Měna 2 3 2 6 3 4 6" xfId="28957" xr:uid="{95EFBAE8-82D1-4CF8-B768-B28DF57062EC}"/>
    <cellStyle name="Měna 2 3 2 6 3 5" xfId="3127" xr:uid="{1F8CC2AC-8DAD-4558-8009-42B063E0FB08}"/>
    <cellStyle name="Měna 2 3 2 6 3 5 2" xfId="7537" xr:uid="{84F74DF4-ACB5-4002-B537-534CE21A3411}"/>
    <cellStyle name="Měna 2 3 2 6 3 5 2 2" xfId="25177" xr:uid="{AD8ECF61-1D02-44DF-81FB-847182B9FCDB}"/>
    <cellStyle name="Měna 2 3 2 6 3 5 2 2 2" xfId="51637" xr:uid="{613F4CE5-74E2-4503-8D2F-65EB866C1FBB}"/>
    <cellStyle name="Měna 2 3 2 6 3 5 2 3" xfId="33997" xr:uid="{99E80768-E29D-4078-815D-9A80518E8BE6}"/>
    <cellStyle name="Měna 2 3 2 6 3 5 3" xfId="11947" xr:uid="{B6C6649F-5361-44FB-8C03-46516B30722B}"/>
    <cellStyle name="Měna 2 3 2 6 3 5 3 2" xfId="38407" xr:uid="{A37DD67B-BE58-4DC6-8365-23AA9EDC4CCF}"/>
    <cellStyle name="Měna 2 3 2 6 3 5 4" xfId="16357" xr:uid="{07345CE3-F9CA-4BA6-AB92-AB4BB59D6148}"/>
    <cellStyle name="Měna 2 3 2 6 3 5 4 2" xfId="42817" xr:uid="{CE417E2C-F1C2-4304-8C6C-7C0E29526691}"/>
    <cellStyle name="Měna 2 3 2 6 3 5 5" xfId="20767" xr:uid="{7C7DBC0C-C5D2-4337-A697-2B0C983DC493}"/>
    <cellStyle name="Měna 2 3 2 6 3 5 5 2" xfId="47227" xr:uid="{42BF499C-0D7F-4F7C-8549-BF1A0733493D}"/>
    <cellStyle name="Měna 2 3 2 6 3 5 6" xfId="29587" xr:uid="{17369030-B16C-4796-946E-13D97A4FAD09}"/>
    <cellStyle name="Měna 2 3 2 6 3 6" xfId="5017" xr:uid="{07F0E2C1-0F8D-475E-96D4-0025484EA6F7}"/>
    <cellStyle name="Měna 2 3 2 6 3 6 2" xfId="22657" xr:uid="{FF815C99-D749-43FD-839F-6E145D85FB84}"/>
    <cellStyle name="Měna 2 3 2 6 3 6 2 2" xfId="49117" xr:uid="{A7599FBA-9AFA-4B64-9B6D-B056B2DA003A}"/>
    <cellStyle name="Měna 2 3 2 6 3 6 3" xfId="31477" xr:uid="{A7F37BDC-4DCC-4148-979B-7249E26F9E41}"/>
    <cellStyle name="Měna 2 3 2 6 3 7" xfId="9427" xr:uid="{8800C871-872D-4170-9F92-932ECBA7BA1C}"/>
    <cellStyle name="Měna 2 3 2 6 3 7 2" xfId="35887" xr:uid="{27928C2C-4C6D-4737-A5F3-FE3D94817D4F}"/>
    <cellStyle name="Měna 2 3 2 6 3 8" xfId="13837" xr:uid="{3CE9D62B-6724-4307-9E28-4742B40C0AD7}"/>
    <cellStyle name="Měna 2 3 2 6 3 8 2" xfId="40297" xr:uid="{47C4B242-0706-479E-A787-5BCDA7047CC5}"/>
    <cellStyle name="Měna 2 3 2 6 3 9" xfId="18247" xr:uid="{C8F39F5A-774F-4CE2-954B-EFF1EB4186B7}"/>
    <cellStyle name="Měna 2 3 2 6 3 9 2" xfId="44707" xr:uid="{3838E783-6DA0-4936-A448-F1701141DA15}"/>
    <cellStyle name="Měna 2 3 2 6 4" xfId="817" xr:uid="{35916C55-14C1-4108-BB38-A3D28D478774}"/>
    <cellStyle name="Měna 2 3 2 6 4 2" xfId="3337" xr:uid="{C5B77488-4986-4FFD-9875-C0F6AE0A8482}"/>
    <cellStyle name="Měna 2 3 2 6 4 2 2" xfId="7747" xr:uid="{495A5427-87CC-473C-9840-EFF58EFFFF3F}"/>
    <cellStyle name="Měna 2 3 2 6 4 2 2 2" xfId="25387" xr:uid="{F9311FFE-2571-4421-98DC-C34289C25974}"/>
    <cellStyle name="Měna 2 3 2 6 4 2 2 2 2" xfId="51847" xr:uid="{9D790B51-3FA5-4DAF-8360-B201EA9B048B}"/>
    <cellStyle name="Měna 2 3 2 6 4 2 2 3" xfId="34207" xr:uid="{64D33AEB-B306-4D80-9B6D-F66FBA5632A7}"/>
    <cellStyle name="Měna 2 3 2 6 4 2 3" xfId="12157" xr:uid="{F09B5D98-D9A4-414C-9A90-6E950F70441E}"/>
    <cellStyle name="Měna 2 3 2 6 4 2 3 2" xfId="38617" xr:uid="{41D6E1F1-9663-4CCC-A63F-61CE000C0AE5}"/>
    <cellStyle name="Měna 2 3 2 6 4 2 4" xfId="16567" xr:uid="{82F471C9-2335-4233-9200-8778F873C6C1}"/>
    <cellStyle name="Měna 2 3 2 6 4 2 4 2" xfId="43027" xr:uid="{19D9967E-5D18-4315-B0D4-B5B5BD1AE693}"/>
    <cellStyle name="Měna 2 3 2 6 4 2 5" xfId="20977" xr:uid="{0C41188D-5522-4C4B-94FA-11582F5AB07F}"/>
    <cellStyle name="Měna 2 3 2 6 4 2 5 2" xfId="47437" xr:uid="{98BCF301-FB9F-4A17-8330-E26901B62EDE}"/>
    <cellStyle name="Měna 2 3 2 6 4 2 6" xfId="29797" xr:uid="{7ABBE379-D74F-444F-8F00-64A21B331687}"/>
    <cellStyle name="Měna 2 3 2 6 4 3" xfId="5227" xr:uid="{66189A50-C18D-430C-8ACC-E1C4EC4E126B}"/>
    <cellStyle name="Měna 2 3 2 6 4 3 2" xfId="22867" xr:uid="{E1B2ECEF-8FE4-4DDE-A201-4F1509ACBDB0}"/>
    <cellStyle name="Měna 2 3 2 6 4 3 2 2" xfId="49327" xr:uid="{FAF8DA0B-C0D4-464E-A358-7327239CCD99}"/>
    <cellStyle name="Měna 2 3 2 6 4 3 3" xfId="31687" xr:uid="{66F710F7-9F32-412B-B8AB-613DEF1708CA}"/>
    <cellStyle name="Měna 2 3 2 6 4 4" xfId="9637" xr:uid="{0909F011-D925-4E85-A55E-D118BBC6A4E4}"/>
    <cellStyle name="Měna 2 3 2 6 4 4 2" xfId="36097" xr:uid="{0B3E66CE-86B7-4762-8034-8BF303B806DF}"/>
    <cellStyle name="Měna 2 3 2 6 4 5" xfId="14047" xr:uid="{198E04F4-7B5B-4A93-9928-3A51B15FB1F5}"/>
    <cellStyle name="Měna 2 3 2 6 4 5 2" xfId="40507" xr:uid="{A2B02933-E8C9-4509-8117-428E43E301D4}"/>
    <cellStyle name="Měna 2 3 2 6 4 6" xfId="18457" xr:uid="{AD55EEA1-3C63-4DA1-9475-428BD25B6D51}"/>
    <cellStyle name="Měna 2 3 2 6 4 6 2" xfId="44917" xr:uid="{31DD1746-C45D-4D00-AFBD-359152CCBB53}"/>
    <cellStyle name="Měna 2 3 2 6 4 7" xfId="27277" xr:uid="{881A4F39-089A-4AE3-9B49-201C0315BF84}"/>
    <cellStyle name="Měna 2 3 2 6 5" xfId="1447" xr:uid="{7DB81253-1994-4B67-8F1F-4C8191DCE49D}"/>
    <cellStyle name="Měna 2 3 2 6 5 2" xfId="3967" xr:uid="{A93C35F6-9F8D-4F05-9104-4DD919E6DCC1}"/>
    <cellStyle name="Měna 2 3 2 6 5 2 2" xfId="8377" xr:uid="{2724C40E-9DB2-40F4-97EC-11BFF983200F}"/>
    <cellStyle name="Měna 2 3 2 6 5 2 2 2" xfId="26017" xr:uid="{5495E533-420E-403F-8109-AD452C1CA114}"/>
    <cellStyle name="Měna 2 3 2 6 5 2 2 2 2" xfId="52477" xr:uid="{A9D634E6-9E2B-43C4-8968-30346A5630BE}"/>
    <cellStyle name="Měna 2 3 2 6 5 2 2 3" xfId="34837" xr:uid="{932CE24D-FD2D-4A72-845E-15AA54049156}"/>
    <cellStyle name="Měna 2 3 2 6 5 2 3" xfId="12787" xr:uid="{DDD3CDFE-DD28-450C-A226-A2FFCC9C87DD}"/>
    <cellStyle name="Měna 2 3 2 6 5 2 3 2" xfId="39247" xr:uid="{A1D97EC7-84D6-4177-9025-F31A66A66F10}"/>
    <cellStyle name="Měna 2 3 2 6 5 2 4" xfId="17197" xr:uid="{5DEED68D-A18C-4838-85F8-9B3BB3E5D0C8}"/>
    <cellStyle name="Měna 2 3 2 6 5 2 4 2" xfId="43657" xr:uid="{C5228D35-697B-458E-ABC4-24F041F5DB05}"/>
    <cellStyle name="Měna 2 3 2 6 5 2 5" xfId="21607" xr:uid="{68F32EA3-EA68-4846-9D52-B106D970E9BF}"/>
    <cellStyle name="Měna 2 3 2 6 5 2 5 2" xfId="48067" xr:uid="{226F09B0-5B0D-4ED5-AFB7-BE7350518E23}"/>
    <cellStyle name="Měna 2 3 2 6 5 2 6" xfId="30427" xr:uid="{D7B67E18-973C-417D-BB3B-6B109A08025A}"/>
    <cellStyle name="Měna 2 3 2 6 5 3" xfId="5857" xr:uid="{77D68273-FE15-424A-8378-DB28742E08AF}"/>
    <cellStyle name="Měna 2 3 2 6 5 3 2" xfId="23497" xr:uid="{E0D3FA68-51F1-48A7-B81D-305B73946DD8}"/>
    <cellStyle name="Měna 2 3 2 6 5 3 2 2" xfId="49957" xr:uid="{6CA7F977-F514-4F0A-B7C8-8DE5E4BDEF08}"/>
    <cellStyle name="Měna 2 3 2 6 5 3 3" xfId="32317" xr:uid="{ED79D9B0-AF33-40A9-AADA-3E3395A068DF}"/>
    <cellStyle name="Měna 2 3 2 6 5 4" xfId="10267" xr:uid="{31FC0064-DF07-4EB1-8B1E-97E5D6CFE358}"/>
    <cellStyle name="Měna 2 3 2 6 5 4 2" xfId="36727" xr:uid="{430A8EFF-6F01-4B43-BBD0-9984F20F6AEC}"/>
    <cellStyle name="Měna 2 3 2 6 5 5" xfId="14677" xr:uid="{A21EE42C-7319-4A52-A463-06AE3CA9D24B}"/>
    <cellStyle name="Měna 2 3 2 6 5 5 2" xfId="41137" xr:uid="{487A9336-9F14-4B3B-B74B-38AB027FCD8B}"/>
    <cellStyle name="Měna 2 3 2 6 5 6" xfId="19087" xr:uid="{6E92F09D-FF69-4A1D-BD29-ABF8119893E2}"/>
    <cellStyle name="Měna 2 3 2 6 5 6 2" xfId="45547" xr:uid="{A745E87E-9DC9-4A47-BE59-10FA5EB4AC7F}"/>
    <cellStyle name="Měna 2 3 2 6 5 7" xfId="27907" xr:uid="{2672B0F7-D238-47CF-91F8-9D2AEF494E87}"/>
    <cellStyle name="Měna 2 3 2 6 6" xfId="2077" xr:uid="{9A0149B8-536B-4F51-9FCD-2EDBC6B9B0E3}"/>
    <cellStyle name="Měna 2 3 2 6 6 2" xfId="6487" xr:uid="{273E8C2F-31C8-4A5A-946A-40F0B206694A}"/>
    <cellStyle name="Měna 2 3 2 6 6 2 2" xfId="24127" xr:uid="{18B80B39-FD44-4828-A975-47C6861540FD}"/>
    <cellStyle name="Měna 2 3 2 6 6 2 2 2" xfId="50587" xr:uid="{67C11B28-A72C-4454-89E3-CC67C3C0695F}"/>
    <cellStyle name="Měna 2 3 2 6 6 2 3" xfId="32947" xr:uid="{F2E3E12E-7EC5-446F-8069-3FB76002F59A}"/>
    <cellStyle name="Měna 2 3 2 6 6 3" xfId="10897" xr:uid="{D9B44291-8358-42CA-93EB-93D03F752952}"/>
    <cellStyle name="Měna 2 3 2 6 6 3 2" xfId="37357" xr:uid="{EA6412DA-953E-4A6A-B738-180EE9D540EB}"/>
    <cellStyle name="Měna 2 3 2 6 6 4" xfId="15307" xr:uid="{E622BE10-052F-49D7-9211-23BCA7994AF2}"/>
    <cellStyle name="Měna 2 3 2 6 6 4 2" xfId="41767" xr:uid="{99630E5C-BC52-4323-B23E-F87364E3D1C9}"/>
    <cellStyle name="Měna 2 3 2 6 6 5" xfId="19717" xr:uid="{659027CC-1B70-4646-89C3-2D14ECE4319B}"/>
    <cellStyle name="Měna 2 3 2 6 6 5 2" xfId="46177" xr:uid="{2AAED818-48E2-41D8-8DE6-F11F0357D5B2}"/>
    <cellStyle name="Měna 2 3 2 6 6 6" xfId="28537" xr:uid="{C0966AE4-5761-43E2-B0E1-655703593FE5}"/>
    <cellStyle name="Měna 2 3 2 6 7" xfId="2707" xr:uid="{1AAF2FC3-6F58-4ACC-BF5F-1FE351E16937}"/>
    <cellStyle name="Měna 2 3 2 6 7 2" xfId="7117" xr:uid="{8F35A4C5-F3EA-4112-931A-A72EB4B900B0}"/>
    <cellStyle name="Měna 2 3 2 6 7 2 2" xfId="24757" xr:uid="{80CFFB9F-2AB2-4455-9525-894B3875FF9E}"/>
    <cellStyle name="Měna 2 3 2 6 7 2 2 2" xfId="51217" xr:uid="{082AAEFE-1BF8-4DA9-86D1-74282E36CACB}"/>
    <cellStyle name="Měna 2 3 2 6 7 2 3" xfId="33577" xr:uid="{3F8AB78C-DAB8-4BCB-893A-4B015AEAD577}"/>
    <cellStyle name="Měna 2 3 2 6 7 3" xfId="11527" xr:uid="{C4557171-3FED-43CA-B609-3E1749B63711}"/>
    <cellStyle name="Měna 2 3 2 6 7 3 2" xfId="37987" xr:uid="{99F5AF56-52A2-40D3-B29B-2C0A6B6E368E}"/>
    <cellStyle name="Měna 2 3 2 6 7 4" xfId="15937" xr:uid="{2389F306-EBB1-416F-8CF8-E91EECAAE900}"/>
    <cellStyle name="Měna 2 3 2 6 7 4 2" xfId="42397" xr:uid="{99054363-7755-45B9-8D36-3CEBA9891A22}"/>
    <cellStyle name="Měna 2 3 2 6 7 5" xfId="20347" xr:uid="{B777CBB5-5F5C-4661-9FE4-F3769EEC0166}"/>
    <cellStyle name="Měna 2 3 2 6 7 5 2" xfId="46807" xr:uid="{88AEE93C-49E9-430D-8C24-DE924ADA1126}"/>
    <cellStyle name="Měna 2 3 2 6 7 6" xfId="29167" xr:uid="{A41F3400-45B5-4645-B743-B760D8B0CB92}"/>
    <cellStyle name="Měna 2 3 2 6 8" xfId="4597" xr:uid="{2433B042-C7C4-474E-B566-836F9230FDE8}"/>
    <cellStyle name="Měna 2 3 2 6 8 2" xfId="22237" xr:uid="{16FDD2AD-D4B8-4D84-BD22-49C201F84744}"/>
    <cellStyle name="Měna 2 3 2 6 8 2 2" xfId="48697" xr:uid="{48CBC9B5-0482-4200-8E8F-DF8470F18503}"/>
    <cellStyle name="Měna 2 3 2 6 8 3" xfId="31057" xr:uid="{46E47D61-9A57-4A6F-914E-53213BFE44AB}"/>
    <cellStyle name="Měna 2 3 2 6 9" xfId="9007" xr:uid="{9C5838B9-C5C5-4CB4-BD63-95AE883E7E8F}"/>
    <cellStyle name="Měna 2 3 2 6 9 2" xfId="35467" xr:uid="{1E84BFF9-5E68-4BBB-8108-61AB588E509E}"/>
    <cellStyle name="Měna 2 3 2 7" xfId="229" xr:uid="{4CA67793-12B6-4563-8495-44CF7E228094}"/>
    <cellStyle name="Měna 2 3 2 7 10" xfId="26689" xr:uid="{69DD0338-CDF9-4F07-8FE5-FF5917A12B11}"/>
    <cellStyle name="Měna 2 3 2 7 2" xfId="859" xr:uid="{F5C2FECB-0A83-4507-A93A-78ADDB96F204}"/>
    <cellStyle name="Měna 2 3 2 7 2 2" xfId="3379" xr:uid="{BB882B97-D450-4AD7-AF7C-898A413D8986}"/>
    <cellStyle name="Měna 2 3 2 7 2 2 2" xfId="7789" xr:uid="{86CC635F-3768-466B-8D0A-E8601EAFD744}"/>
    <cellStyle name="Měna 2 3 2 7 2 2 2 2" xfId="25429" xr:uid="{D56BF0FF-4C83-4AA9-A454-B1CC52699716}"/>
    <cellStyle name="Měna 2 3 2 7 2 2 2 2 2" xfId="51889" xr:uid="{8D6FB57B-0F2D-4126-B1B0-A268C69A8D13}"/>
    <cellStyle name="Měna 2 3 2 7 2 2 2 3" xfId="34249" xr:uid="{841DC5FE-D723-468A-9FF0-070926F9D878}"/>
    <cellStyle name="Měna 2 3 2 7 2 2 3" xfId="12199" xr:uid="{330FBED7-BE43-4807-95AF-C3F740CCCCB9}"/>
    <cellStyle name="Měna 2 3 2 7 2 2 3 2" xfId="38659" xr:uid="{D2A93752-8867-4E21-83A9-EDB15BC2AD10}"/>
    <cellStyle name="Měna 2 3 2 7 2 2 4" xfId="16609" xr:uid="{01BF9103-AFF7-401F-9CE1-25DD71801F1E}"/>
    <cellStyle name="Měna 2 3 2 7 2 2 4 2" xfId="43069" xr:uid="{E1970E48-8799-473C-AF1B-44E2321CA33E}"/>
    <cellStyle name="Měna 2 3 2 7 2 2 5" xfId="21019" xr:uid="{2DF2C6F4-9112-4E36-AD97-D6E00200E6E8}"/>
    <cellStyle name="Měna 2 3 2 7 2 2 5 2" xfId="47479" xr:uid="{4E09EBEA-9279-4DAE-B2F3-800E3A3E41F2}"/>
    <cellStyle name="Měna 2 3 2 7 2 2 6" xfId="29839" xr:uid="{16D942E2-45CE-45C9-AF89-4CAE67709BC6}"/>
    <cellStyle name="Měna 2 3 2 7 2 3" xfId="5269" xr:uid="{31AC1E70-A6CA-4ABF-B72C-5390A33165E2}"/>
    <cellStyle name="Měna 2 3 2 7 2 3 2" xfId="22909" xr:uid="{A8684006-FA7E-4C2A-ACED-60F220FBBD85}"/>
    <cellStyle name="Měna 2 3 2 7 2 3 2 2" xfId="49369" xr:uid="{28734737-A6B8-4B6E-B80F-EABC164ACF29}"/>
    <cellStyle name="Měna 2 3 2 7 2 3 3" xfId="31729" xr:uid="{78C87529-1E26-4C16-8C44-3A699C90E3D0}"/>
    <cellStyle name="Měna 2 3 2 7 2 4" xfId="9679" xr:uid="{AF1BB7B3-E24D-4813-B6EA-D5E7964A65EF}"/>
    <cellStyle name="Měna 2 3 2 7 2 4 2" xfId="36139" xr:uid="{73C742E3-27C8-41E9-A313-CF1CBE7D2E7D}"/>
    <cellStyle name="Měna 2 3 2 7 2 5" xfId="14089" xr:uid="{C33DB29F-ABEF-48F5-870C-648032B6DACE}"/>
    <cellStyle name="Měna 2 3 2 7 2 5 2" xfId="40549" xr:uid="{CC980B21-3085-4DE7-BA05-A18BA5775661}"/>
    <cellStyle name="Měna 2 3 2 7 2 6" xfId="18499" xr:uid="{2FBAF75A-A792-42A8-AC1D-5F8CD96FF4C6}"/>
    <cellStyle name="Měna 2 3 2 7 2 6 2" xfId="44959" xr:uid="{6E90BD9E-0D6D-4673-9883-60AFE890B5A8}"/>
    <cellStyle name="Měna 2 3 2 7 2 7" xfId="27319" xr:uid="{EC71524E-4423-4DF5-B151-07E7E004796E}"/>
    <cellStyle name="Měna 2 3 2 7 3" xfId="1489" xr:uid="{060DCA9F-7290-4452-9989-DF4A80BE7DA6}"/>
    <cellStyle name="Měna 2 3 2 7 3 2" xfId="4009" xr:uid="{B6FB35BE-EBBC-40A6-9E89-5490993E1DCF}"/>
    <cellStyle name="Měna 2 3 2 7 3 2 2" xfId="8419" xr:uid="{4E5C3177-B29B-4E1B-AC76-DA58F415297C}"/>
    <cellStyle name="Měna 2 3 2 7 3 2 2 2" xfId="26059" xr:uid="{5BD63E9B-E418-4B6F-9CC3-13D2757AB9B8}"/>
    <cellStyle name="Měna 2 3 2 7 3 2 2 2 2" xfId="52519" xr:uid="{B0E441FC-4FF7-413A-85CF-BE1340048268}"/>
    <cellStyle name="Měna 2 3 2 7 3 2 2 3" xfId="34879" xr:uid="{1EACFA13-59DC-4766-9C7C-CAA14D845CD2}"/>
    <cellStyle name="Měna 2 3 2 7 3 2 3" xfId="12829" xr:uid="{27DAA097-D87E-4694-8C73-54C79C9CCCD5}"/>
    <cellStyle name="Měna 2 3 2 7 3 2 3 2" xfId="39289" xr:uid="{76084773-C4F7-4D78-8391-8FF8A62A7FDF}"/>
    <cellStyle name="Měna 2 3 2 7 3 2 4" xfId="17239" xr:uid="{17319FF8-CA76-47D5-BCD7-0CF8355624D0}"/>
    <cellStyle name="Měna 2 3 2 7 3 2 4 2" xfId="43699" xr:uid="{117EF887-EC70-43FA-9511-BA77846E1127}"/>
    <cellStyle name="Měna 2 3 2 7 3 2 5" xfId="21649" xr:uid="{49EFB3EA-48BA-40F1-A0DB-A3EE6736B362}"/>
    <cellStyle name="Měna 2 3 2 7 3 2 5 2" xfId="48109" xr:uid="{CF1ED0B5-4CBF-4CA6-9FF0-28D57754F089}"/>
    <cellStyle name="Měna 2 3 2 7 3 2 6" xfId="30469" xr:uid="{A0334E2C-EBC3-4F1E-89A2-7F2B08EDFADC}"/>
    <cellStyle name="Měna 2 3 2 7 3 3" xfId="5899" xr:uid="{EFEE662B-874F-4D25-8521-53AD5BB82854}"/>
    <cellStyle name="Měna 2 3 2 7 3 3 2" xfId="23539" xr:uid="{65F2E3F9-EE38-45AD-B542-E1FF5375C620}"/>
    <cellStyle name="Měna 2 3 2 7 3 3 2 2" xfId="49999" xr:uid="{43A1B339-952F-4685-A66D-38403A73AA51}"/>
    <cellStyle name="Měna 2 3 2 7 3 3 3" xfId="32359" xr:uid="{81A002CB-461B-4977-B054-839F00686EDF}"/>
    <cellStyle name="Měna 2 3 2 7 3 4" xfId="10309" xr:uid="{3CFAC0C2-AB65-4104-8560-9132D9F7BDF4}"/>
    <cellStyle name="Měna 2 3 2 7 3 4 2" xfId="36769" xr:uid="{6D310B1E-10C5-4D0C-868B-4F2625B5CB50}"/>
    <cellStyle name="Měna 2 3 2 7 3 5" xfId="14719" xr:uid="{34295A32-C1BE-4CAB-8F9A-19070B2AB365}"/>
    <cellStyle name="Měna 2 3 2 7 3 5 2" xfId="41179" xr:uid="{385E1C54-8915-46C6-9C60-DA4F8E103C19}"/>
    <cellStyle name="Měna 2 3 2 7 3 6" xfId="19129" xr:uid="{3A082DB4-3998-4364-BA1E-2E611CF5798F}"/>
    <cellStyle name="Měna 2 3 2 7 3 6 2" xfId="45589" xr:uid="{E970ADEC-6964-4F8E-901F-BC7E13FAFC84}"/>
    <cellStyle name="Měna 2 3 2 7 3 7" xfId="27949" xr:uid="{56C158A8-38F8-490B-8963-FD657910A21F}"/>
    <cellStyle name="Měna 2 3 2 7 4" xfId="2119" xr:uid="{584B71C3-80EA-471B-A170-CBD5B69605B8}"/>
    <cellStyle name="Měna 2 3 2 7 4 2" xfId="6529" xr:uid="{B7515A6B-1AAF-48D7-A981-E307ECD62CA7}"/>
    <cellStyle name="Měna 2 3 2 7 4 2 2" xfId="24169" xr:uid="{0145B4CE-2507-4174-9090-483415E4F74E}"/>
    <cellStyle name="Měna 2 3 2 7 4 2 2 2" xfId="50629" xr:uid="{5D65EC0B-C2EA-414C-868F-1B549032AEDA}"/>
    <cellStyle name="Měna 2 3 2 7 4 2 3" xfId="32989" xr:uid="{63DBC48B-AF1E-4E55-8D5E-4D8A6ACD4E48}"/>
    <cellStyle name="Měna 2 3 2 7 4 3" xfId="10939" xr:uid="{35ED29F2-6152-4966-98B1-F45D2F3CCF6D}"/>
    <cellStyle name="Měna 2 3 2 7 4 3 2" xfId="37399" xr:uid="{BCA60C89-029C-477A-9402-A1978903AAA2}"/>
    <cellStyle name="Měna 2 3 2 7 4 4" xfId="15349" xr:uid="{B3F22242-2C86-45F0-8FC9-28E0BC658433}"/>
    <cellStyle name="Měna 2 3 2 7 4 4 2" xfId="41809" xr:uid="{19C8064F-9EC4-40A1-8C71-8A5FCED94CC4}"/>
    <cellStyle name="Měna 2 3 2 7 4 5" xfId="19759" xr:uid="{D1AFD886-2CC7-4AC4-9486-AB64D0F0C013}"/>
    <cellStyle name="Měna 2 3 2 7 4 5 2" xfId="46219" xr:uid="{1A2D3B9E-A5D6-4771-8FB3-4EE99A2AE91E}"/>
    <cellStyle name="Měna 2 3 2 7 4 6" xfId="28579" xr:uid="{6F90AB4B-0183-4F0E-9C8A-5809D8CF2162}"/>
    <cellStyle name="Měna 2 3 2 7 5" xfId="2749" xr:uid="{5E52DC69-0FBA-47CD-9F60-7A9A51FD4A24}"/>
    <cellStyle name="Měna 2 3 2 7 5 2" xfId="7159" xr:uid="{7DCEDF87-E25A-4ED1-98EB-3F0DFC5E7DD5}"/>
    <cellStyle name="Měna 2 3 2 7 5 2 2" xfId="24799" xr:uid="{91402622-5044-4A1E-B64A-7E46C2778E5B}"/>
    <cellStyle name="Měna 2 3 2 7 5 2 2 2" xfId="51259" xr:uid="{A3B15719-8CF1-4368-8657-E406C1FB2E74}"/>
    <cellStyle name="Měna 2 3 2 7 5 2 3" xfId="33619" xr:uid="{C3BB9DC1-6746-4490-AD73-DBEB28B5112B}"/>
    <cellStyle name="Měna 2 3 2 7 5 3" xfId="11569" xr:uid="{D86A3370-0DF7-4326-B3DB-F7E3BDA3FE6C}"/>
    <cellStyle name="Měna 2 3 2 7 5 3 2" xfId="38029" xr:uid="{E8FE5004-7F29-449A-8797-BA5FBA61E2BD}"/>
    <cellStyle name="Měna 2 3 2 7 5 4" xfId="15979" xr:uid="{3165824A-7414-4762-BE85-CEAC4FD65C90}"/>
    <cellStyle name="Měna 2 3 2 7 5 4 2" xfId="42439" xr:uid="{4A0AEC11-6ED0-4709-A89F-6D271F05E279}"/>
    <cellStyle name="Měna 2 3 2 7 5 5" xfId="20389" xr:uid="{6CF99291-A79F-4A5B-867A-BBDD2B08822C}"/>
    <cellStyle name="Měna 2 3 2 7 5 5 2" xfId="46849" xr:uid="{876DC094-93E5-4A27-949E-440424DD419B}"/>
    <cellStyle name="Měna 2 3 2 7 5 6" xfId="29209" xr:uid="{625BAEFE-99A2-46B6-96AA-DDA5DCE6049D}"/>
    <cellStyle name="Měna 2 3 2 7 6" xfId="4639" xr:uid="{855DD3C3-1F2B-40A9-8F55-C6C3B6019C32}"/>
    <cellStyle name="Měna 2 3 2 7 6 2" xfId="22279" xr:uid="{B1F00883-D14F-42FB-BC4D-BF2861DCAE4F}"/>
    <cellStyle name="Měna 2 3 2 7 6 2 2" xfId="48739" xr:uid="{BB1A72E9-9E87-44E3-ACDC-01496F37FACF}"/>
    <cellStyle name="Měna 2 3 2 7 6 3" xfId="31099" xr:uid="{479320F6-63C5-46E8-AAB6-37BC3478236B}"/>
    <cellStyle name="Měna 2 3 2 7 7" xfId="9049" xr:uid="{76BB536F-26FB-4A08-A501-CB50640C11FE}"/>
    <cellStyle name="Měna 2 3 2 7 7 2" xfId="35509" xr:uid="{9DBC3760-65F0-4F77-975E-A65FC1CDB897}"/>
    <cellStyle name="Měna 2 3 2 7 8" xfId="13459" xr:uid="{DC4F1A8D-C175-497A-868D-5436F86DD3CD}"/>
    <cellStyle name="Měna 2 3 2 7 8 2" xfId="39919" xr:uid="{AC0530A8-421A-4F71-B7EB-EF6971EFF0D9}"/>
    <cellStyle name="Měna 2 3 2 7 9" xfId="17869" xr:uid="{27FA2E08-3BC3-4F98-A466-D11835BDA365}"/>
    <cellStyle name="Měna 2 3 2 7 9 2" xfId="44329" xr:uid="{AE034EA1-DD10-4FBB-BEE4-DE24A78A8D13}"/>
    <cellStyle name="Měna 2 3 2 8" xfId="439" xr:uid="{972DBCD4-C89C-4906-B474-B0B70176BA96}"/>
    <cellStyle name="Měna 2 3 2 8 10" xfId="26899" xr:uid="{B3FA1EB8-2A10-44A0-896F-17E379E3EE9A}"/>
    <cellStyle name="Měna 2 3 2 8 2" xfId="1069" xr:uid="{3F3EA3E9-8D84-4E25-A7A5-C7F72AA221EB}"/>
    <cellStyle name="Měna 2 3 2 8 2 2" xfId="3589" xr:uid="{F2A873C2-A413-4B6E-960F-C645B3212700}"/>
    <cellStyle name="Měna 2 3 2 8 2 2 2" xfId="7999" xr:uid="{F4880B0C-A6D6-4139-9BA7-E9C26233D939}"/>
    <cellStyle name="Měna 2 3 2 8 2 2 2 2" xfId="25639" xr:uid="{AF2F9202-89B6-423B-A044-E1621C240739}"/>
    <cellStyle name="Měna 2 3 2 8 2 2 2 2 2" xfId="52099" xr:uid="{4A4DAD36-F5EE-4637-8307-AB9B9606AE7A}"/>
    <cellStyle name="Měna 2 3 2 8 2 2 2 3" xfId="34459" xr:uid="{0FB5D42C-A75B-40F9-9D19-5BF6D3AB3342}"/>
    <cellStyle name="Měna 2 3 2 8 2 2 3" xfId="12409" xr:uid="{59768CB5-181D-405C-AB56-F93552CE4598}"/>
    <cellStyle name="Měna 2 3 2 8 2 2 3 2" xfId="38869" xr:uid="{E7F46C44-EC74-4A37-8426-F09F0E784BA8}"/>
    <cellStyle name="Měna 2 3 2 8 2 2 4" xfId="16819" xr:uid="{F9AD7F16-6DC3-4692-B7F1-BE6948CE8AEB}"/>
    <cellStyle name="Měna 2 3 2 8 2 2 4 2" xfId="43279" xr:uid="{733AF370-59AD-42B3-BE3D-13226852F13A}"/>
    <cellStyle name="Měna 2 3 2 8 2 2 5" xfId="21229" xr:uid="{B2BCBBE5-D165-413E-AF00-F8104514C048}"/>
    <cellStyle name="Měna 2 3 2 8 2 2 5 2" xfId="47689" xr:uid="{1059F759-3017-45AC-A3AA-4DF81657DC35}"/>
    <cellStyle name="Měna 2 3 2 8 2 2 6" xfId="30049" xr:uid="{94D0645B-9684-44E2-B59E-3CE9834420B9}"/>
    <cellStyle name="Měna 2 3 2 8 2 3" xfId="5479" xr:uid="{14C16AB6-113A-45D3-AA72-1127084C0866}"/>
    <cellStyle name="Měna 2 3 2 8 2 3 2" xfId="23119" xr:uid="{10808711-8765-4B5B-9DCA-69218AF22477}"/>
    <cellStyle name="Měna 2 3 2 8 2 3 2 2" xfId="49579" xr:uid="{82B7DB30-DCFC-4F21-AAEF-515882EC6A7E}"/>
    <cellStyle name="Měna 2 3 2 8 2 3 3" xfId="31939" xr:uid="{325CE180-5E87-45E1-9480-16BA2EBDEF53}"/>
    <cellStyle name="Měna 2 3 2 8 2 4" xfId="9889" xr:uid="{B6E44D87-CF46-41BF-8507-D27C614F0807}"/>
    <cellStyle name="Měna 2 3 2 8 2 4 2" xfId="36349" xr:uid="{B5B71BD2-BD1B-4C18-8158-D826C5CDC06D}"/>
    <cellStyle name="Měna 2 3 2 8 2 5" xfId="14299" xr:uid="{682BF943-9C13-42AC-8AAA-357C6A487A98}"/>
    <cellStyle name="Měna 2 3 2 8 2 5 2" xfId="40759" xr:uid="{60D9F6FB-8044-4A81-8934-538CAA4DE245}"/>
    <cellStyle name="Měna 2 3 2 8 2 6" xfId="18709" xr:uid="{55D77E9F-B884-4CAC-8C1D-0F2100B58C5B}"/>
    <cellStyle name="Měna 2 3 2 8 2 6 2" xfId="45169" xr:uid="{8BEF7A87-A464-44FC-82CB-63FBABA181C3}"/>
    <cellStyle name="Měna 2 3 2 8 2 7" xfId="27529" xr:uid="{49E4B864-1A92-43EF-A863-D7EF9DABB9BB}"/>
    <cellStyle name="Měna 2 3 2 8 3" xfId="1699" xr:uid="{85A66F2F-DD66-4CDC-9F42-E3553DA6EF0D}"/>
    <cellStyle name="Měna 2 3 2 8 3 2" xfId="4219" xr:uid="{2F31BD39-44DB-454C-B7CE-E7F591938D9A}"/>
    <cellStyle name="Měna 2 3 2 8 3 2 2" xfId="8629" xr:uid="{46CB51C1-131C-4C40-9593-53C8ECD2E691}"/>
    <cellStyle name="Měna 2 3 2 8 3 2 2 2" xfId="26269" xr:uid="{2E6D41EA-1AC5-45D1-BD94-612102114B1C}"/>
    <cellStyle name="Měna 2 3 2 8 3 2 2 2 2" xfId="52729" xr:uid="{A771DCCB-BA1A-4D73-9131-37AD52CE56F5}"/>
    <cellStyle name="Měna 2 3 2 8 3 2 2 3" xfId="35089" xr:uid="{5B85213E-9224-4862-85DA-2B2015A7064D}"/>
    <cellStyle name="Měna 2 3 2 8 3 2 3" xfId="13039" xr:uid="{F7749E7B-A7A1-4F4B-8E44-791DF950B690}"/>
    <cellStyle name="Měna 2 3 2 8 3 2 3 2" xfId="39499" xr:uid="{74DC0147-6833-4098-8D2A-7586BB2CC9C9}"/>
    <cellStyle name="Měna 2 3 2 8 3 2 4" xfId="17449" xr:uid="{6B2A3F59-D156-43D3-96A1-577F70C9A5C7}"/>
    <cellStyle name="Měna 2 3 2 8 3 2 4 2" xfId="43909" xr:uid="{88935689-8753-448B-9D43-CC8C9E17C229}"/>
    <cellStyle name="Měna 2 3 2 8 3 2 5" xfId="21859" xr:uid="{68A84C47-C729-4D46-B199-BD0997B266BD}"/>
    <cellStyle name="Měna 2 3 2 8 3 2 5 2" xfId="48319" xr:uid="{15490840-26A4-4C7C-B190-1174B5C1973E}"/>
    <cellStyle name="Měna 2 3 2 8 3 2 6" xfId="30679" xr:uid="{0B468BB3-92AF-49B1-848F-023F186E100A}"/>
    <cellStyle name="Měna 2 3 2 8 3 3" xfId="6109" xr:uid="{1697EE0A-BE88-48AB-A29F-74B2E24A7D1F}"/>
    <cellStyle name="Měna 2 3 2 8 3 3 2" xfId="23749" xr:uid="{918DB96B-D2C2-47EE-AEA3-E93BD07412D8}"/>
    <cellStyle name="Měna 2 3 2 8 3 3 2 2" xfId="50209" xr:uid="{D32619B0-5418-42D9-B4E4-EF33EAFB3BFA}"/>
    <cellStyle name="Měna 2 3 2 8 3 3 3" xfId="32569" xr:uid="{94568E9C-F88C-4330-B197-5AC80A49B7B3}"/>
    <cellStyle name="Měna 2 3 2 8 3 4" xfId="10519" xr:uid="{1E5B7169-C757-4DA8-BFD8-C430AA662240}"/>
    <cellStyle name="Měna 2 3 2 8 3 4 2" xfId="36979" xr:uid="{365FAE30-1CF5-4F73-8FB4-D6B07215C12A}"/>
    <cellStyle name="Měna 2 3 2 8 3 5" xfId="14929" xr:uid="{DB0664D1-0091-4D4F-A28A-F04CCF7BEF79}"/>
    <cellStyle name="Měna 2 3 2 8 3 5 2" xfId="41389" xr:uid="{91CA8E15-03C9-4169-BEC6-C853B0943CF6}"/>
    <cellStyle name="Měna 2 3 2 8 3 6" xfId="19339" xr:uid="{6D37E091-8A63-4173-993C-76DB83CFF7B4}"/>
    <cellStyle name="Měna 2 3 2 8 3 6 2" xfId="45799" xr:uid="{334894B3-09BE-4993-8519-5022FF42D7A5}"/>
    <cellStyle name="Měna 2 3 2 8 3 7" xfId="28159" xr:uid="{CE04B2FA-FA65-4846-9ED4-2741578286E4}"/>
    <cellStyle name="Měna 2 3 2 8 4" xfId="2329" xr:uid="{6388FF94-4AF0-4D0D-A47E-A8443C0CEED2}"/>
    <cellStyle name="Měna 2 3 2 8 4 2" xfId="6739" xr:uid="{E737C38D-EE6C-4826-9E56-E86042BE1F69}"/>
    <cellStyle name="Měna 2 3 2 8 4 2 2" xfId="24379" xr:uid="{EA0784DA-3799-4337-9358-BF0566AF7F99}"/>
    <cellStyle name="Měna 2 3 2 8 4 2 2 2" xfId="50839" xr:uid="{C8398887-FCE5-4E68-88CD-75F279F6A973}"/>
    <cellStyle name="Měna 2 3 2 8 4 2 3" xfId="33199" xr:uid="{D0DC86C7-BEF7-4334-9EDB-43E1EB5F845A}"/>
    <cellStyle name="Měna 2 3 2 8 4 3" xfId="11149" xr:uid="{D13FE128-E971-499C-9E46-C197248510FB}"/>
    <cellStyle name="Měna 2 3 2 8 4 3 2" xfId="37609" xr:uid="{3B8E2722-E308-4C95-BBBC-C3ED608B7E9E}"/>
    <cellStyle name="Měna 2 3 2 8 4 4" xfId="15559" xr:uid="{148FE1D1-9150-42E0-98B7-46614B89BA63}"/>
    <cellStyle name="Měna 2 3 2 8 4 4 2" xfId="42019" xr:uid="{0FB55E20-EBF5-4806-B1BE-CCB5F38703B8}"/>
    <cellStyle name="Měna 2 3 2 8 4 5" xfId="19969" xr:uid="{F6CD1682-7406-4DDA-A482-B8EDB5D60CB9}"/>
    <cellStyle name="Měna 2 3 2 8 4 5 2" xfId="46429" xr:uid="{6A27B001-B6E6-4ABB-A850-0444271353A1}"/>
    <cellStyle name="Měna 2 3 2 8 4 6" xfId="28789" xr:uid="{180F3B81-2FC8-4D33-A361-8CD43338FDF6}"/>
    <cellStyle name="Měna 2 3 2 8 5" xfId="2959" xr:uid="{F78A0742-40F8-457E-8F33-2D529C10FF95}"/>
    <cellStyle name="Měna 2 3 2 8 5 2" xfId="7369" xr:uid="{57F27407-6C51-4691-88EA-A222BBD0479A}"/>
    <cellStyle name="Měna 2 3 2 8 5 2 2" xfId="25009" xr:uid="{898B2E38-9F3D-4F6D-8A60-ACDC33CBCFA8}"/>
    <cellStyle name="Měna 2 3 2 8 5 2 2 2" xfId="51469" xr:uid="{0F532134-DA89-4301-9C24-1264D639326A}"/>
    <cellStyle name="Měna 2 3 2 8 5 2 3" xfId="33829" xr:uid="{54EF5D7E-CBAB-4B3F-93C2-3D869BA4174A}"/>
    <cellStyle name="Měna 2 3 2 8 5 3" xfId="11779" xr:uid="{5F4AD6EE-DE87-482D-8B86-716236E61AEE}"/>
    <cellStyle name="Měna 2 3 2 8 5 3 2" xfId="38239" xr:uid="{8A3D8E9C-3FDF-4927-AD9A-878F54CF9E3F}"/>
    <cellStyle name="Měna 2 3 2 8 5 4" xfId="16189" xr:uid="{0B598A22-E1C6-487F-896F-D11DF6C4E294}"/>
    <cellStyle name="Měna 2 3 2 8 5 4 2" xfId="42649" xr:uid="{7BE2D6F6-ABAD-41D3-B002-05C551C29435}"/>
    <cellStyle name="Měna 2 3 2 8 5 5" xfId="20599" xr:uid="{2C78008E-BCF2-4657-84B6-37D4AE5EF335}"/>
    <cellStyle name="Měna 2 3 2 8 5 5 2" xfId="47059" xr:uid="{BA7818EE-0049-410C-9054-49EB6237B0F2}"/>
    <cellStyle name="Měna 2 3 2 8 5 6" xfId="29419" xr:uid="{7BD998D3-06E9-4F91-A506-AFB047DC948F}"/>
    <cellStyle name="Měna 2 3 2 8 6" xfId="4849" xr:uid="{41DFB52C-43EA-4DD6-AF9D-8C10BDBB43EF}"/>
    <cellStyle name="Měna 2 3 2 8 6 2" xfId="22489" xr:uid="{28025CBF-9DD4-4367-933C-6B6BEA858DCD}"/>
    <cellStyle name="Měna 2 3 2 8 6 2 2" xfId="48949" xr:uid="{9D4B3293-63A4-4289-9E7B-16ACC3A547CA}"/>
    <cellStyle name="Měna 2 3 2 8 6 3" xfId="31309" xr:uid="{96A463CD-FA89-45C0-8E91-94487E3E94A0}"/>
    <cellStyle name="Měna 2 3 2 8 7" xfId="9259" xr:uid="{A6FECADB-BA30-4AF2-B146-D6705F549D15}"/>
    <cellStyle name="Měna 2 3 2 8 7 2" xfId="35719" xr:uid="{569DA1C0-5391-49ED-A94B-3CA54CD745B5}"/>
    <cellStyle name="Měna 2 3 2 8 8" xfId="13669" xr:uid="{AE65A55A-18F7-4675-B1B9-E82B119F0044}"/>
    <cellStyle name="Měna 2 3 2 8 8 2" xfId="40129" xr:uid="{92BF2B46-7277-4B69-B862-6D6045EA0159}"/>
    <cellStyle name="Měna 2 3 2 8 9" xfId="18079" xr:uid="{B356CD36-89B5-4DCF-9D76-CAC8736DB050}"/>
    <cellStyle name="Měna 2 3 2 8 9 2" xfId="44539" xr:uid="{103DEE84-341F-4851-B633-09B150127CE9}"/>
    <cellStyle name="Měna 2 3 2 9" xfId="649" xr:uid="{537EFBE4-CE1D-4EF7-9315-FAD986E19A4E}"/>
    <cellStyle name="Měna 2 3 2 9 2" xfId="3169" xr:uid="{BA89CEC5-6976-490A-A42F-C356E4321C96}"/>
    <cellStyle name="Měna 2 3 2 9 2 2" xfId="7579" xr:uid="{21ED4DC4-4E55-4931-BF44-82D52D27EC7F}"/>
    <cellStyle name="Měna 2 3 2 9 2 2 2" xfId="25219" xr:uid="{3FF418E0-63D4-4A33-AACF-654B2A21ECC9}"/>
    <cellStyle name="Měna 2 3 2 9 2 2 2 2" xfId="51679" xr:uid="{9C2D6B0C-F974-4321-82D6-B0D097257722}"/>
    <cellStyle name="Měna 2 3 2 9 2 2 3" xfId="34039" xr:uid="{C3F2A8B6-F873-4F4A-854C-7682FD356BA3}"/>
    <cellStyle name="Měna 2 3 2 9 2 3" xfId="11989" xr:uid="{76D6F8ED-24FA-416C-BAE6-DD85ED9D47C9}"/>
    <cellStyle name="Měna 2 3 2 9 2 3 2" xfId="38449" xr:uid="{58AA04B9-CB9E-44D5-8119-AC073B4FA389}"/>
    <cellStyle name="Měna 2 3 2 9 2 4" xfId="16399" xr:uid="{2D39C1B9-07CD-4E35-B22F-5CFF765754DE}"/>
    <cellStyle name="Měna 2 3 2 9 2 4 2" xfId="42859" xr:uid="{DA04A10C-C74C-4EC4-97C4-FA6CF85CBE93}"/>
    <cellStyle name="Měna 2 3 2 9 2 5" xfId="20809" xr:uid="{2F67DF06-3A33-440E-A0D1-BAC3990EA396}"/>
    <cellStyle name="Měna 2 3 2 9 2 5 2" xfId="47269" xr:uid="{5241DFB7-AE4A-4DAF-AC11-159BD88069C1}"/>
    <cellStyle name="Měna 2 3 2 9 2 6" xfId="29629" xr:uid="{1BA1C812-A59D-47B1-86B0-C60CA17560F4}"/>
    <cellStyle name="Měna 2 3 2 9 3" xfId="5059" xr:uid="{C7A10EE4-7990-4DB6-A9D9-B10A1177F6A2}"/>
    <cellStyle name="Měna 2 3 2 9 3 2" xfId="22699" xr:uid="{0E2E7B4A-4FA6-4F00-98F9-DF0F97F6325B}"/>
    <cellStyle name="Měna 2 3 2 9 3 2 2" xfId="49159" xr:uid="{930211FA-62B8-4DC8-91DA-1D8CC14D8575}"/>
    <cellStyle name="Měna 2 3 2 9 3 3" xfId="31519" xr:uid="{1771ED3A-5747-47CD-B7AA-8BFA688B07DE}"/>
    <cellStyle name="Měna 2 3 2 9 4" xfId="9469" xr:uid="{FB3E3337-3C6C-4F21-A045-9C3B75393D90}"/>
    <cellStyle name="Měna 2 3 2 9 4 2" xfId="35929" xr:uid="{D25BD931-C1B7-49DA-A409-79C8AAB5239F}"/>
    <cellStyle name="Měna 2 3 2 9 5" xfId="13879" xr:uid="{2AB6222C-1E5C-4B6A-BA61-06F74FB5DF3C}"/>
    <cellStyle name="Měna 2 3 2 9 5 2" xfId="40339" xr:uid="{F2E889EA-1518-4254-BF4B-12103B9432B9}"/>
    <cellStyle name="Měna 2 3 2 9 6" xfId="18289" xr:uid="{8AD950F8-4A22-4407-8844-1AB5947EB250}"/>
    <cellStyle name="Měna 2 3 2 9 6 2" xfId="44749" xr:uid="{CCB117B1-FA46-4457-9D1F-C339E25FFF30}"/>
    <cellStyle name="Měna 2 3 2 9 7" xfId="27109" xr:uid="{F2CAE3D9-A84F-4D49-A651-B893DB5C57D3}"/>
    <cellStyle name="Měna 2 3 3" xfId="15" xr:uid="{00000000-0005-0000-0000-00000E000000}"/>
    <cellStyle name="Měna 2 3 3 10" xfId="1281" xr:uid="{507291F5-D4F3-4BF0-9D41-C38BA8516ECF}"/>
    <cellStyle name="Měna 2 3 3 10 2" xfId="3801" xr:uid="{1DBED921-DD9E-4C85-A890-0E6D6EA9B15A}"/>
    <cellStyle name="Měna 2 3 3 10 2 2" xfId="8211" xr:uid="{EA39F170-DEFE-4ADB-B67E-66FD5F124F91}"/>
    <cellStyle name="Měna 2 3 3 10 2 2 2" xfId="25851" xr:uid="{E2F22E63-68C1-4DDC-8A1A-B48166F63A79}"/>
    <cellStyle name="Měna 2 3 3 10 2 2 2 2" xfId="52311" xr:uid="{4C56E4A2-4083-4CD3-B501-21E7C8FB21E3}"/>
    <cellStyle name="Měna 2 3 3 10 2 2 3" xfId="34671" xr:uid="{42710163-C0E9-492B-9389-E1549F8490FB}"/>
    <cellStyle name="Měna 2 3 3 10 2 3" xfId="12621" xr:uid="{DA8D76D9-A12F-47AB-9595-058BBB07E098}"/>
    <cellStyle name="Měna 2 3 3 10 2 3 2" xfId="39081" xr:uid="{737464C8-5030-4F3F-8E55-D863F3FF17E1}"/>
    <cellStyle name="Měna 2 3 3 10 2 4" xfId="17031" xr:uid="{3D6FE49A-81E9-4456-B1AB-E5C837BA724F}"/>
    <cellStyle name="Měna 2 3 3 10 2 4 2" xfId="43491" xr:uid="{350124C2-208A-42F3-8500-33B9EDFDDB1C}"/>
    <cellStyle name="Měna 2 3 3 10 2 5" xfId="21441" xr:uid="{76EB2292-8A1A-4AA4-9AAA-F81577456B07}"/>
    <cellStyle name="Měna 2 3 3 10 2 5 2" xfId="47901" xr:uid="{1D91BC9A-A454-4A48-B6E8-92DE9EAF14BF}"/>
    <cellStyle name="Měna 2 3 3 10 2 6" xfId="30261" xr:uid="{737CD06E-2974-4B90-BF50-12C9732EB4EA}"/>
    <cellStyle name="Měna 2 3 3 10 3" xfId="5691" xr:uid="{9D7D21E2-917F-4286-87D5-657868E3C97B}"/>
    <cellStyle name="Měna 2 3 3 10 3 2" xfId="23331" xr:uid="{5015369C-A653-42AA-A9E6-81406DC042C4}"/>
    <cellStyle name="Měna 2 3 3 10 3 2 2" xfId="49791" xr:uid="{71E5392D-EA02-4057-8642-052FA1B425A4}"/>
    <cellStyle name="Měna 2 3 3 10 3 3" xfId="32151" xr:uid="{459F4FC7-4F8C-4431-A2FD-857AF28762AA}"/>
    <cellStyle name="Měna 2 3 3 10 4" xfId="10101" xr:uid="{60EDA092-3E31-4190-9273-93166BA93F4B}"/>
    <cellStyle name="Měna 2 3 3 10 4 2" xfId="36561" xr:uid="{0DE14548-11C1-48E9-AB50-4B314BBC6D18}"/>
    <cellStyle name="Měna 2 3 3 10 5" xfId="14511" xr:uid="{7464DFE8-ADA5-4333-BD13-D9B15FEAB902}"/>
    <cellStyle name="Měna 2 3 3 10 5 2" xfId="40971" xr:uid="{2E05F9C9-D8EC-4FE4-BD63-F9F134FC682E}"/>
    <cellStyle name="Měna 2 3 3 10 6" xfId="18921" xr:uid="{011DE9E9-33C3-4FFB-8DD9-05633FFBB917}"/>
    <cellStyle name="Měna 2 3 3 10 6 2" xfId="45381" xr:uid="{7F495781-DCA6-45F1-8EF6-105D309794BA}"/>
    <cellStyle name="Měna 2 3 3 10 7" xfId="27741" xr:uid="{276B4ABD-A509-49C8-9A46-DBB95859F7E5}"/>
    <cellStyle name="Měna 2 3 3 11" xfId="1911" xr:uid="{B5D232BA-B90A-438E-96B3-1C46008E0109}"/>
    <cellStyle name="Měna 2 3 3 11 2" xfId="6321" xr:uid="{A80B5F05-215B-4679-98FF-D678AD9FC764}"/>
    <cellStyle name="Měna 2 3 3 11 2 2" xfId="23961" xr:uid="{C4451432-601B-4026-B047-37A5D07293CE}"/>
    <cellStyle name="Měna 2 3 3 11 2 2 2" xfId="50421" xr:uid="{D41AF361-1152-4D74-8D31-6F0397B50EF2}"/>
    <cellStyle name="Měna 2 3 3 11 2 3" xfId="32781" xr:uid="{7F16F145-A3E5-42C6-847F-648397BC8520}"/>
    <cellStyle name="Měna 2 3 3 11 3" xfId="10731" xr:uid="{9AEFE690-F408-4A13-A4D6-DF8ABAC3E795}"/>
    <cellStyle name="Měna 2 3 3 11 3 2" xfId="37191" xr:uid="{EA45A016-0420-4325-A1F6-342033F23351}"/>
    <cellStyle name="Měna 2 3 3 11 4" xfId="15141" xr:uid="{82990F47-D64E-40D3-B2DF-333FF431CE8D}"/>
    <cellStyle name="Měna 2 3 3 11 4 2" xfId="41601" xr:uid="{12D32395-8786-4E5D-A798-F4E119850E5C}"/>
    <cellStyle name="Měna 2 3 3 11 5" xfId="19551" xr:uid="{A1382B42-FCF2-48DE-AA59-A24E0E531ABE}"/>
    <cellStyle name="Měna 2 3 3 11 5 2" xfId="46011" xr:uid="{522EA0AD-8CD8-431F-9ABB-52824501EC42}"/>
    <cellStyle name="Měna 2 3 3 11 6" xfId="28371" xr:uid="{27EF8F53-2494-48FA-9725-0CBD5AF9CE4C}"/>
    <cellStyle name="Měna 2 3 3 12" xfId="2541" xr:uid="{9240DF19-00E9-417E-A6BD-5B48892969CE}"/>
    <cellStyle name="Měna 2 3 3 12 2" xfId="6951" xr:uid="{36AB8BDD-32CF-4161-AD29-73F12CEF3407}"/>
    <cellStyle name="Měna 2 3 3 12 2 2" xfId="24591" xr:uid="{EE7E51F9-0712-4FB0-81EC-B88EC4B90201}"/>
    <cellStyle name="Měna 2 3 3 12 2 2 2" xfId="51051" xr:uid="{FA5EDFC4-70A6-4ECD-8922-4D19B242326D}"/>
    <cellStyle name="Měna 2 3 3 12 2 3" xfId="33411" xr:uid="{47FCB373-D5CF-4EBB-B2DD-2EDBA1E21217}"/>
    <cellStyle name="Měna 2 3 3 12 3" xfId="11361" xr:uid="{FB587798-EF2B-4D6F-B15E-F00CABE676EE}"/>
    <cellStyle name="Měna 2 3 3 12 3 2" xfId="37821" xr:uid="{2A1D0DB8-189D-43A6-A0DA-CA2D8CEE41DB}"/>
    <cellStyle name="Měna 2 3 3 12 4" xfId="15771" xr:uid="{6A614278-A1C8-495A-8AA8-1843C0D67519}"/>
    <cellStyle name="Měna 2 3 3 12 4 2" xfId="42231" xr:uid="{03816C82-AE0A-4D77-BD5C-6F21DB9D35A0}"/>
    <cellStyle name="Měna 2 3 3 12 5" xfId="20181" xr:uid="{64E8B693-4CB7-4820-AC40-2813688656EB}"/>
    <cellStyle name="Měna 2 3 3 12 5 2" xfId="46641" xr:uid="{070A91D1-7C81-4EC5-A566-666A3354F58F}"/>
    <cellStyle name="Měna 2 3 3 12 6" xfId="29001" xr:uid="{B2F9F734-2E1E-4F34-85AE-E501DD1CB972}"/>
    <cellStyle name="Měna 2 3 3 13" xfId="4431" xr:uid="{C660E26E-7998-4F73-BFCB-B0E3BD125CB4}"/>
    <cellStyle name="Měna 2 3 3 13 2" xfId="22071" xr:uid="{81C0E829-F0E5-471E-AED2-3F77AECC23DB}"/>
    <cellStyle name="Měna 2 3 3 13 2 2" xfId="48531" xr:uid="{A561B5AD-2A42-4519-AFF6-022E4997DA50}"/>
    <cellStyle name="Měna 2 3 3 13 3" xfId="30891" xr:uid="{104CBCD4-7029-43CA-A178-FB3D27628B7B}"/>
    <cellStyle name="Měna 2 3 3 14" xfId="8841" xr:uid="{3A3D38BD-65FE-40C1-AE52-59996FF8A38C}"/>
    <cellStyle name="Měna 2 3 3 14 2" xfId="35301" xr:uid="{78A21527-BECF-424A-AF9A-742742623F84}"/>
    <cellStyle name="Měna 2 3 3 15" xfId="13251" xr:uid="{641E9BB0-D0DF-4F15-810F-54B2626493B5}"/>
    <cellStyle name="Měna 2 3 3 15 2" xfId="39711" xr:uid="{4B7892FA-F22E-412E-ABCF-283AF6955469}"/>
    <cellStyle name="Měna 2 3 3 16" xfId="17661" xr:uid="{227B7E8D-C92E-4755-B5AA-5FB16FE76F90}"/>
    <cellStyle name="Měna 2 3 3 16 2" xfId="44121" xr:uid="{3AF3138A-19F9-4AEA-AE6E-71BCCD1173A1}"/>
    <cellStyle name="Měna 2 3 3 17" xfId="26481" xr:uid="{ACDF918C-055D-4BE2-8B6B-01CDA95B8824}"/>
    <cellStyle name="Měna 2 3 3 2" xfId="16" xr:uid="{00000000-0005-0000-0000-00000F000000}"/>
    <cellStyle name="Měna 2 3 3 2 10" xfId="1912" xr:uid="{75E7C449-DBE5-45A8-8C6F-E5C9713EFE3D}"/>
    <cellStyle name="Měna 2 3 3 2 10 2" xfId="6322" xr:uid="{780C467E-4453-4D36-A016-C6CA3B51C1B2}"/>
    <cellStyle name="Měna 2 3 3 2 10 2 2" xfId="23962" xr:uid="{ADA6E022-4C42-4770-AAD1-E2E8BB0FB5D4}"/>
    <cellStyle name="Měna 2 3 3 2 10 2 2 2" xfId="50422" xr:uid="{054EF0A5-B03E-4A30-B44D-969D7E7AAF44}"/>
    <cellStyle name="Měna 2 3 3 2 10 2 3" xfId="32782" xr:uid="{14F030F3-C5E3-42A0-8E60-0F63EA96418F}"/>
    <cellStyle name="Měna 2 3 3 2 10 3" xfId="10732" xr:uid="{E8923CF3-08B3-46BD-9D95-125091A3173D}"/>
    <cellStyle name="Měna 2 3 3 2 10 3 2" xfId="37192" xr:uid="{24C81E8D-B472-47AF-9109-D88A69A06765}"/>
    <cellStyle name="Měna 2 3 3 2 10 4" xfId="15142" xr:uid="{A12BB49F-386E-4CBE-B3A5-DF9CA4E7283D}"/>
    <cellStyle name="Měna 2 3 3 2 10 4 2" xfId="41602" xr:uid="{9622169D-74F2-4FD1-BD0D-CE8BD14EEF03}"/>
    <cellStyle name="Měna 2 3 3 2 10 5" xfId="19552" xr:uid="{3A09EBF8-B931-4494-A999-ABB589672D09}"/>
    <cellStyle name="Měna 2 3 3 2 10 5 2" xfId="46012" xr:uid="{21D6B800-3B50-4A29-9697-EE8873B8DFF9}"/>
    <cellStyle name="Měna 2 3 3 2 10 6" xfId="28372" xr:uid="{6170100E-7D48-4826-A693-42B339E15594}"/>
    <cellStyle name="Měna 2 3 3 2 11" xfId="2542" xr:uid="{2ED77BDF-1070-48A3-8BB7-354DD580DD69}"/>
    <cellStyle name="Měna 2 3 3 2 11 2" xfId="6952" xr:uid="{DADB457C-B9E9-469C-89E2-FE30AF73806C}"/>
    <cellStyle name="Měna 2 3 3 2 11 2 2" xfId="24592" xr:uid="{98CD04FE-3A3A-4482-BA76-E157691A73F8}"/>
    <cellStyle name="Měna 2 3 3 2 11 2 2 2" xfId="51052" xr:uid="{6B0FB88C-E767-4661-AE03-DFDE6D630EB5}"/>
    <cellStyle name="Měna 2 3 3 2 11 2 3" xfId="33412" xr:uid="{52FF9CBE-DC77-43DE-B1FA-ECE61B7459AC}"/>
    <cellStyle name="Měna 2 3 3 2 11 3" xfId="11362" xr:uid="{63818364-4E12-4D47-B7E2-E2DC8352B3A7}"/>
    <cellStyle name="Měna 2 3 3 2 11 3 2" xfId="37822" xr:uid="{076B895F-79ED-496E-9556-8FED7D56DDE3}"/>
    <cellStyle name="Měna 2 3 3 2 11 4" xfId="15772" xr:uid="{B8F9F2ED-7162-4665-9E33-F6AE70676177}"/>
    <cellStyle name="Měna 2 3 3 2 11 4 2" xfId="42232" xr:uid="{95DB851C-420F-4A70-B229-3BC4607EDD65}"/>
    <cellStyle name="Měna 2 3 3 2 11 5" xfId="20182" xr:uid="{EB537CBD-4079-4304-B82D-3203D9941114}"/>
    <cellStyle name="Měna 2 3 3 2 11 5 2" xfId="46642" xr:uid="{3F31CC17-EA01-46C2-ACC8-EC848AE93D56}"/>
    <cellStyle name="Měna 2 3 3 2 11 6" xfId="29002" xr:uid="{2ED41C98-A680-48D6-9C98-49EB1FF74B52}"/>
    <cellStyle name="Měna 2 3 3 2 12" xfId="4432" xr:uid="{228B807E-76D8-4B85-B3B7-6E2428E01EE7}"/>
    <cellStyle name="Měna 2 3 3 2 12 2" xfId="22072" xr:uid="{80F0D632-6A9C-4790-BF2C-BE392D67D8BC}"/>
    <cellStyle name="Měna 2 3 3 2 12 2 2" xfId="48532" xr:uid="{E96D5A0B-1BF3-4F16-AF80-CAC5800E00FF}"/>
    <cellStyle name="Měna 2 3 3 2 12 3" xfId="30892" xr:uid="{59247B52-1D0F-4A5C-B54D-E56F5323B72F}"/>
    <cellStyle name="Měna 2 3 3 2 13" xfId="8842" xr:uid="{39080928-077A-40E4-84ED-4E713E16E8C5}"/>
    <cellStyle name="Měna 2 3 3 2 13 2" xfId="35302" xr:uid="{C57DA112-F07D-466F-BA00-33C80D76B3D7}"/>
    <cellStyle name="Měna 2 3 3 2 14" xfId="13252" xr:uid="{0DEAF33A-D04F-4745-AF22-EC1C3B1BCA19}"/>
    <cellStyle name="Měna 2 3 3 2 14 2" xfId="39712" xr:uid="{EEBD27D1-7B83-4762-8DFD-AA31AC6959FD}"/>
    <cellStyle name="Měna 2 3 3 2 15" xfId="17662" xr:uid="{4AFEAE98-95B9-4D3E-9CD9-5AB8E8E54B71}"/>
    <cellStyle name="Měna 2 3 3 2 15 2" xfId="44122" xr:uid="{EEF5712C-F2CB-44C0-89DC-7BDF567DEBA3}"/>
    <cellStyle name="Měna 2 3 3 2 16" xfId="26482" xr:uid="{0CC9A885-02A6-454D-B05C-61C8D89A92BD}"/>
    <cellStyle name="Měna 2 3 3 2 2" xfId="63" xr:uid="{99DF236B-DDEB-4AB1-9125-7D20260721CE}"/>
    <cellStyle name="Měna 2 3 3 2 2 10" xfId="13294" xr:uid="{48EAC0BE-3698-4C29-9492-A657F66C47A6}"/>
    <cellStyle name="Měna 2 3 3 2 2 10 2" xfId="39754" xr:uid="{71F69AB1-583D-4C7B-8A10-06C4FB85C5FE}"/>
    <cellStyle name="Měna 2 3 3 2 2 11" xfId="17704" xr:uid="{0F830E49-C963-496F-8A56-2017674C9418}"/>
    <cellStyle name="Měna 2 3 3 2 2 11 2" xfId="44164" xr:uid="{61403609-EEF0-41A0-9823-94FBB120E08B}"/>
    <cellStyle name="Měna 2 3 3 2 2 12" xfId="26524" xr:uid="{7AB485F5-AE92-46F5-BD6A-6BC56544AB61}"/>
    <cellStyle name="Měna 2 3 3 2 2 2" xfId="274" xr:uid="{1A420033-63DA-4E98-861F-E85D8253B141}"/>
    <cellStyle name="Měna 2 3 3 2 2 2 10" xfId="26734" xr:uid="{4420DE29-B0BA-4401-994D-EDFD9C0D7DE0}"/>
    <cellStyle name="Měna 2 3 3 2 2 2 2" xfId="904" xr:uid="{B2D2DA57-DDCB-41A6-B11B-35044AC5BA5F}"/>
    <cellStyle name="Měna 2 3 3 2 2 2 2 2" xfId="3424" xr:uid="{66E355F1-A811-402E-BFA8-14180899DC40}"/>
    <cellStyle name="Měna 2 3 3 2 2 2 2 2 2" xfId="7834" xr:uid="{6FF684EA-ADF7-4617-B4C5-055521415162}"/>
    <cellStyle name="Měna 2 3 3 2 2 2 2 2 2 2" xfId="25474" xr:uid="{ED443992-A712-4AC2-A0A7-A4D931B14DFE}"/>
    <cellStyle name="Měna 2 3 3 2 2 2 2 2 2 2 2" xfId="51934" xr:uid="{8716ED0B-CF52-4035-9CFF-6821D599F18C}"/>
    <cellStyle name="Měna 2 3 3 2 2 2 2 2 2 3" xfId="34294" xr:uid="{CA33D94E-9FA1-472B-AA88-486B3BE07B87}"/>
    <cellStyle name="Měna 2 3 3 2 2 2 2 2 3" xfId="12244" xr:uid="{7D3B24F9-AD1A-4931-846F-5A9C929FF57E}"/>
    <cellStyle name="Měna 2 3 3 2 2 2 2 2 3 2" xfId="38704" xr:uid="{C46927E6-2B22-45D6-870B-1966CE7AB4F1}"/>
    <cellStyle name="Měna 2 3 3 2 2 2 2 2 4" xfId="16654" xr:uid="{4A8DA6C7-4348-4FC9-84E2-4C41343A0600}"/>
    <cellStyle name="Měna 2 3 3 2 2 2 2 2 4 2" xfId="43114" xr:uid="{8F38446B-58CC-43B3-AF3D-DC103A214BA0}"/>
    <cellStyle name="Měna 2 3 3 2 2 2 2 2 5" xfId="21064" xr:uid="{C70C1AE4-9E83-45C7-9613-3DBDF4869A5B}"/>
    <cellStyle name="Měna 2 3 3 2 2 2 2 2 5 2" xfId="47524" xr:uid="{5F082576-4376-4697-B4D1-A643E51D4E7E}"/>
    <cellStyle name="Měna 2 3 3 2 2 2 2 2 6" xfId="29884" xr:uid="{0AEC9D9F-FB5B-4945-BC45-1F6126675F3E}"/>
    <cellStyle name="Měna 2 3 3 2 2 2 2 3" xfId="5314" xr:uid="{163264D2-C19A-4D76-A576-3306A0C2FB23}"/>
    <cellStyle name="Měna 2 3 3 2 2 2 2 3 2" xfId="22954" xr:uid="{6EB5582D-6884-4EB7-9569-A8BED9AEF3EB}"/>
    <cellStyle name="Měna 2 3 3 2 2 2 2 3 2 2" xfId="49414" xr:uid="{68D4BC56-E049-4FBB-B799-100540430B87}"/>
    <cellStyle name="Měna 2 3 3 2 2 2 2 3 3" xfId="31774" xr:uid="{83CBF1EC-4D8A-48DD-8BD2-069629763888}"/>
    <cellStyle name="Měna 2 3 3 2 2 2 2 4" xfId="9724" xr:uid="{E420693E-88B2-4CA6-8035-7BD646627B8A}"/>
    <cellStyle name="Měna 2 3 3 2 2 2 2 4 2" xfId="36184" xr:uid="{BE42A914-4761-489E-A45D-6900918651A3}"/>
    <cellStyle name="Měna 2 3 3 2 2 2 2 5" xfId="14134" xr:uid="{C04C6D35-8596-4509-8557-67B31A6070FD}"/>
    <cellStyle name="Měna 2 3 3 2 2 2 2 5 2" xfId="40594" xr:uid="{DB464482-95E5-4328-A51C-C50EB5B3CDC1}"/>
    <cellStyle name="Měna 2 3 3 2 2 2 2 6" xfId="18544" xr:uid="{CAE2DDF3-4FDE-43EA-B58C-FC1B970F9E3F}"/>
    <cellStyle name="Měna 2 3 3 2 2 2 2 6 2" xfId="45004" xr:uid="{129668A9-B110-4E5E-8EE1-8CDE4C411390}"/>
    <cellStyle name="Měna 2 3 3 2 2 2 2 7" xfId="27364" xr:uid="{F3A68544-06F2-4DBE-90C2-5305A70C99D4}"/>
    <cellStyle name="Měna 2 3 3 2 2 2 3" xfId="1534" xr:uid="{FC272FD7-BB31-4743-9D81-7DF7D1283C3B}"/>
    <cellStyle name="Měna 2 3 3 2 2 2 3 2" xfId="4054" xr:uid="{FF982410-44EC-4A1B-80C7-E4F30DD06896}"/>
    <cellStyle name="Měna 2 3 3 2 2 2 3 2 2" xfId="8464" xr:uid="{7B6D0C05-BD73-43B5-B31B-7B106B835918}"/>
    <cellStyle name="Měna 2 3 3 2 2 2 3 2 2 2" xfId="26104" xr:uid="{0B2143AB-CFC9-4AFB-9779-02BBC1417E56}"/>
    <cellStyle name="Měna 2 3 3 2 2 2 3 2 2 2 2" xfId="52564" xr:uid="{D4D748FA-26D2-44A1-BCBF-E4CDAC541818}"/>
    <cellStyle name="Měna 2 3 3 2 2 2 3 2 2 3" xfId="34924" xr:uid="{8E2E1FC5-D280-497D-BCA3-C9D1D0F1D1FC}"/>
    <cellStyle name="Měna 2 3 3 2 2 2 3 2 3" xfId="12874" xr:uid="{CC2439B7-3EAC-46EA-B7AB-1B65A535DDFC}"/>
    <cellStyle name="Měna 2 3 3 2 2 2 3 2 3 2" xfId="39334" xr:uid="{7151EEA9-3579-4EF3-B1E3-69F8ABD84484}"/>
    <cellStyle name="Měna 2 3 3 2 2 2 3 2 4" xfId="17284" xr:uid="{0A97A212-379B-469A-8D73-B696539D43BE}"/>
    <cellStyle name="Měna 2 3 3 2 2 2 3 2 4 2" xfId="43744" xr:uid="{3F0A571F-17B7-4BD9-8EA0-E6C363C27F50}"/>
    <cellStyle name="Měna 2 3 3 2 2 2 3 2 5" xfId="21694" xr:uid="{BDB9D4CD-FA32-4598-B639-8DF71807775A}"/>
    <cellStyle name="Měna 2 3 3 2 2 2 3 2 5 2" xfId="48154" xr:uid="{4D0F8719-1D7D-486C-A922-2517A8E1E468}"/>
    <cellStyle name="Měna 2 3 3 2 2 2 3 2 6" xfId="30514" xr:uid="{09A9AC9B-5A0F-427B-B34F-6BE6BE679072}"/>
    <cellStyle name="Měna 2 3 3 2 2 2 3 3" xfId="5944" xr:uid="{54D97734-ECCD-4697-BC30-2AB104D882EC}"/>
    <cellStyle name="Měna 2 3 3 2 2 2 3 3 2" xfId="23584" xr:uid="{EAFB2F3B-5148-4668-B816-2486E7591B44}"/>
    <cellStyle name="Měna 2 3 3 2 2 2 3 3 2 2" xfId="50044" xr:uid="{1C7F1042-E2BD-43C4-9244-68784CA19D7C}"/>
    <cellStyle name="Měna 2 3 3 2 2 2 3 3 3" xfId="32404" xr:uid="{E8AD5A8E-C4FA-466B-85AA-F082F8F1685F}"/>
    <cellStyle name="Měna 2 3 3 2 2 2 3 4" xfId="10354" xr:uid="{FA750854-A5D1-4DA2-ADF8-12E8100DD638}"/>
    <cellStyle name="Měna 2 3 3 2 2 2 3 4 2" xfId="36814" xr:uid="{C2666E46-D66E-4BB9-A31A-DC0ADF0A4865}"/>
    <cellStyle name="Měna 2 3 3 2 2 2 3 5" xfId="14764" xr:uid="{A40066C9-0C5E-4A0A-8739-CD35301B3D72}"/>
    <cellStyle name="Měna 2 3 3 2 2 2 3 5 2" xfId="41224" xr:uid="{D3619A2E-433D-426C-8801-D251706AB994}"/>
    <cellStyle name="Měna 2 3 3 2 2 2 3 6" xfId="19174" xr:uid="{27C96434-9869-4018-A930-550FE2C588F3}"/>
    <cellStyle name="Měna 2 3 3 2 2 2 3 6 2" xfId="45634" xr:uid="{66145874-357A-41E4-BFF0-6770A899916E}"/>
    <cellStyle name="Měna 2 3 3 2 2 2 3 7" xfId="27994" xr:uid="{4FA8F9DA-419E-4D8E-8D98-4644C4986844}"/>
    <cellStyle name="Měna 2 3 3 2 2 2 4" xfId="2164" xr:uid="{E7244FE4-C778-46F3-94EF-3B9BCB14DF02}"/>
    <cellStyle name="Měna 2 3 3 2 2 2 4 2" xfId="6574" xr:uid="{4AF648C3-F0E0-4225-B20A-44A514BF417F}"/>
    <cellStyle name="Měna 2 3 3 2 2 2 4 2 2" xfId="24214" xr:uid="{09D443E2-1979-4446-A2A4-0A7CCBC9B367}"/>
    <cellStyle name="Měna 2 3 3 2 2 2 4 2 2 2" xfId="50674" xr:uid="{3EDEAF25-E369-4F7A-8E42-D1AD53D3D6D0}"/>
    <cellStyle name="Měna 2 3 3 2 2 2 4 2 3" xfId="33034" xr:uid="{5AF02527-E759-43DA-8283-ABDDA5159FA7}"/>
    <cellStyle name="Měna 2 3 3 2 2 2 4 3" xfId="10984" xr:uid="{931E8BCE-C248-4F98-84F3-C137F98D9A65}"/>
    <cellStyle name="Měna 2 3 3 2 2 2 4 3 2" xfId="37444" xr:uid="{F7C9D38E-8683-45FB-A208-20C1ED986325}"/>
    <cellStyle name="Měna 2 3 3 2 2 2 4 4" xfId="15394" xr:uid="{79F48F21-CDF0-4FE3-9285-0AFE5D0B74E2}"/>
    <cellStyle name="Měna 2 3 3 2 2 2 4 4 2" xfId="41854" xr:uid="{EA4B6C4A-18ED-4C12-8B69-BAFD809BC4F2}"/>
    <cellStyle name="Měna 2 3 3 2 2 2 4 5" xfId="19804" xr:uid="{B4AEA6A0-1F7E-4E55-940D-45AFAC54F6B8}"/>
    <cellStyle name="Měna 2 3 3 2 2 2 4 5 2" xfId="46264" xr:uid="{036649ED-96B0-4C0C-9FA1-2B40702C4027}"/>
    <cellStyle name="Měna 2 3 3 2 2 2 4 6" xfId="28624" xr:uid="{A263574A-A82B-4CDD-A8B3-184CE591961C}"/>
    <cellStyle name="Měna 2 3 3 2 2 2 5" xfId="2794" xr:uid="{C9315B6D-7807-4AC0-AEE9-64447D94D21F}"/>
    <cellStyle name="Měna 2 3 3 2 2 2 5 2" xfId="7204" xr:uid="{397B2279-7491-48DF-942C-971379B94B64}"/>
    <cellStyle name="Měna 2 3 3 2 2 2 5 2 2" xfId="24844" xr:uid="{1C26F0E1-0C23-4726-A349-9ED3B1375EA9}"/>
    <cellStyle name="Měna 2 3 3 2 2 2 5 2 2 2" xfId="51304" xr:uid="{6B47E9FF-A730-418C-92A0-DFE62C90621F}"/>
    <cellStyle name="Měna 2 3 3 2 2 2 5 2 3" xfId="33664" xr:uid="{3CC1BF5C-95A6-4B9F-AC31-41303946D10D}"/>
    <cellStyle name="Měna 2 3 3 2 2 2 5 3" xfId="11614" xr:uid="{1DACB81F-7B29-4070-B433-74481CBF75DA}"/>
    <cellStyle name="Měna 2 3 3 2 2 2 5 3 2" xfId="38074" xr:uid="{9B590F3C-AF70-4874-978F-F8F0035B8041}"/>
    <cellStyle name="Měna 2 3 3 2 2 2 5 4" xfId="16024" xr:uid="{9B823C1A-CE72-4068-84F3-8AF2B6F29C4F}"/>
    <cellStyle name="Měna 2 3 3 2 2 2 5 4 2" xfId="42484" xr:uid="{98B0CF51-1D63-46B0-B48E-ABCDDBD82D73}"/>
    <cellStyle name="Měna 2 3 3 2 2 2 5 5" xfId="20434" xr:uid="{EFC4FF65-FD24-4546-9674-266CA208FB32}"/>
    <cellStyle name="Měna 2 3 3 2 2 2 5 5 2" xfId="46894" xr:uid="{946020C4-4B53-427C-8558-3416964A4D26}"/>
    <cellStyle name="Měna 2 3 3 2 2 2 5 6" xfId="29254" xr:uid="{0AB61A5E-0ACE-4FCA-AE76-5CA31D9EA1DD}"/>
    <cellStyle name="Měna 2 3 3 2 2 2 6" xfId="4684" xr:uid="{24BEA18A-8052-4242-8E4F-304FECCE363F}"/>
    <cellStyle name="Měna 2 3 3 2 2 2 6 2" xfId="22324" xr:uid="{0A5911BA-A5CD-4BB0-B1BD-895CDEF4F0B5}"/>
    <cellStyle name="Měna 2 3 3 2 2 2 6 2 2" xfId="48784" xr:uid="{490769A3-2294-480B-A999-FEE689535C14}"/>
    <cellStyle name="Měna 2 3 3 2 2 2 6 3" xfId="31144" xr:uid="{BBAF0E72-85EA-47F2-AF22-50F7F7138F86}"/>
    <cellStyle name="Měna 2 3 3 2 2 2 7" xfId="9094" xr:uid="{B524EF20-72D3-4543-9A46-122E158DEABB}"/>
    <cellStyle name="Měna 2 3 3 2 2 2 7 2" xfId="35554" xr:uid="{F50CE7AB-E526-4E7D-8F06-B0DABCC57566}"/>
    <cellStyle name="Měna 2 3 3 2 2 2 8" xfId="13504" xr:uid="{414D3796-5D70-4F3B-867E-28F40F85226D}"/>
    <cellStyle name="Měna 2 3 3 2 2 2 8 2" xfId="39964" xr:uid="{8C7C2312-61EB-4158-B96D-A256AE7CE0BA}"/>
    <cellStyle name="Měna 2 3 3 2 2 2 9" xfId="17914" xr:uid="{D940D162-9468-4102-9D6E-9EBED64514AF}"/>
    <cellStyle name="Měna 2 3 3 2 2 2 9 2" xfId="44374" xr:uid="{4A1FC702-D5CC-46AF-8E29-0FAA50057002}"/>
    <cellStyle name="Měna 2 3 3 2 2 3" xfId="484" xr:uid="{C2310E80-5663-457A-BFF6-BE160FC12527}"/>
    <cellStyle name="Měna 2 3 3 2 2 3 10" xfId="26944" xr:uid="{960735E6-1FEA-46E9-A5F2-3B1AE9A89DA8}"/>
    <cellStyle name="Měna 2 3 3 2 2 3 2" xfId="1114" xr:uid="{E2383A83-5FE5-4125-8951-4F4A3398B442}"/>
    <cellStyle name="Měna 2 3 3 2 2 3 2 2" xfId="3634" xr:uid="{BF568831-B290-4FC5-940A-EFE7D4ACDF9D}"/>
    <cellStyle name="Měna 2 3 3 2 2 3 2 2 2" xfId="8044" xr:uid="{B4543DA4-8904-43B8-8E32-64A346D55A50}"/>
    <cellStyle name="Měna 2 3 3 2 2 3 2 2 2 2" xfId="25684" xr:uid="{9F187850-F576-406B-9CA4-29199BAFEDA7}"/>
    <cellStyle name="Měna 2 3 3 2 2 3 2 2 2 2 2" xfId="52144" xr:uid="{1E351499-2EBD-4820-8B87-597735A77411}"/>
    <cellStyle name="Měna 2 3 3 2 2 3 2 2 2 3" xfId="34504" xr:uid="{B69663FF-F8CE-4155-9083-A69D9BD1E3E5}"/>
    <cellStyle name="Měna 2 3 3 2 2 3 2 2 3" xfId="12454" xr:uid="{4A54A085-5F30-407C-AECB-A1AE96F08931}"/>
    <cellStyle name="Měna 2 3 3 2 2 3 2 2 3 2" xfId="38914" xr:uid="{F6966CA9-E31E-4273-A9A9-04BB3B8B63E5}"/>
    <cellStyle name="Měna 2 3 3 2 2 3 2 2 4" xfId="16864" xr:uid="{53BE1C10-0C13-46AD-8F05-44B88DD2F4F7}"/>
    <cellStyle name="Měna 2 3 3 2 2 3 2 2 4 2" xfId="43324" xr:uid="{CFCDF0C1-989F-453C-837E-B55E679D87B2}"/>
    <cellStyle name="Měna 2 3 3 2 2 3 2 2 5" xfId="21274" xr:uid="{1C6E7239-9509-40AD-B577-2023B0AC6B9A}"/>
    <cellStyle name="Měna 2 3 3 2 2 3 2 2 5 2" xfId="47734" xr:uid="{A698D700-6355-4AD1-A06D-C1CFF68B6575}"/>
    <cellStyle name="Měna 2 3 3 2 2 3 2 2 6" xfId="30094" xr:uid="{6EA1AF7D-5633-49EC-9819-33D618F6365E}"/>
    <cellStyle name="Měna 2 3 3 2 2 3 2 3" xfId="5524" xr:uid="{6611EE9D-E48A-4E70-A70D-2B5E2C85B80C}"/>
    <cellStyle name="Měna 2 3 3 2 2 3 2 3 2" xfId="23164" xr:uid="{DDE77FB6-6311-45A6-8084-2CD55DF491DA}"/>
    <cellStyle name="Měna 2 3 3 2 2 3 2 3 2 2" xfId="49624" xr:uid="{9260588E-F6F7-4169-A098-89D1C41BF518}"/>
    <cellStyle name="Měna 2 3 3 2 2 3 2 3 3" xfId="31984" xr:uid="{3EA80C2B-2A1C-437B-ABFB-B8D6B865C77C}"/>
    <cellStyle name="Měna 2 3 3 2 2 3 2 4" xfId="9934" xr:uid="{D0BCC3B5-7D3E-41EA-8C21-6B7EB7A4325B}"/>
    <cellStyle name="Měna 2 3 3 2 2 3 2 4 2" xfId="36394" xr:uid="{E88A768A-225F-4789-A0EC-95256297856C}"/>
    <cellStyle name="Měna 2 3 3 2 2 3 2 5" xfId="14344" xr:uid="{C084C508-B91E-41B0-AF92-0B707C98CC58}"/>
    <cellStyle name="Měna 2 3 3 2 2 3 2 5 2" xfId="40804" xr:uid="{AA482D3A-7D26-4B65-B82D-1B5453B1361E}"/>
    <cellStyle name="Měna 2 3 3 2 2 3 2 6" xfId="18754" xr:uid="{228C4A50-7E5A-4935-B82D-B0782EAE4AA5}"/>
    <cellStyle name="Měna 2 3 3 2 2 3 2 6 2" xfId="45214" xr:uid="{14AC671F-A05A-4ADB-9744-6E3E3DD67163}"/>
    <cellStyle name="Měna 2 3 3 2 2 3 2 7" xfId="27574" xr:uid="{D03E8B3F-4A6D-4AA4-B81A-80A57429F909}"/>
    <cellStyle name="Měna 2 3 3 2 2 3 3" xfId="1744" xr:uid="{E153E3DF-1A7D-48AC-9A0A-584498D4F83A}"/>
    <cellStyle name="Měna 2 3 3 2 2 3 3 2" xfId="4264" xr:uid="{DC36CEBE-229C-4D7A-AF3B-8F8D2D8502B5}"/>
    <cellStyle name="Měna 2 3 3 2 2 3 3 2 2" xfId="8674" xr:uid="{C4FA4554-B660-4A44-95D0-8E45BED1BFA5}"/>
    <cellStyle name="Měna 2 3 3 2 2 3 3 2 2 2" xfId="26314" xr:uid="{D77750FB-598A-4DA0-B6D8-E2EC402CDE06}"/>
    <cellStyle name="Měna 2 3 3 2 2 3 3 2 2 2 2" xfId="52774" xr:uid="{7C119CF2-52FD-4F35-A01B-3233ABB9E588}"/>
    <cellStyle name="Měna 2 3 3 2 2 3 3 2 2 3" xfId="35134" xr:uid="{08DC091C-D774-4990-9FDD-88C7BC7706FF}"/>
    <cellStyle name="Měna 2 3 3 2 2 3 3 2 3" xfId="13084" xr:uid="{5549E8A9-5F4A-45A9-AAFB-495719A505A6}"/>
    <cellStyle name="Měna 2 3 3 2 2 3 3 2 3 2" xfId="39544" xr:uid="{3B806038-F8EC-460A-98D5-ED0862348C58}"/>
    <cellStyle name="Měna 2 3 3 2 2 3 3 2 4" xfId="17494" xr:uid="{3CF5FD45-2435-43D3-8335-1E822870A098}"/>
    <cellStyle name="Měna 2 3 3 2 2 3 3 2 4 2" xfId="43954" xr:uid="{7D06DE70-7ACF-47BA-AA71-B632BEB488F6}"/>
    <cellStyle name="Měna 2 3 3 2 2 3 3 2 5" xfId="21904" xr:uid="{B2FC9C16-8537-4846-959C-DB5AE19B763C}"/>
    <cellStyle name="Měna 2 3 3 2 2 3 3 2 5 2" xfId="48364" xr:uid="{B2132473-45CC-4AA4-AB6A-4F4BF4821157}"/>
    <cellStyle name="Měna 2 3 3 2 2 3 3 2 6" xfId="30724" xr:uid="{C0BE4C68-D03D-4306-B2E4-4D6E827AC51D}"/>
    <cellStyle name="Měna 2 3 3 2 2 3 3 3" xfId="6154" xr:uid="{73321D07-F7DF-421E-9D0C-77C7CA55F9DF}"/>
    <cellStyle name="Měna 2 3 3 2 2 3 3 3 2" xfId="23794" xr:uid="{E4D56693-7BC2-4E80-8C11-4A7DCE025290}"/>
    <cellStyle name="Měna 2 3 3 2 2 3 3 3 2 2" xfId="50254" xr:uid="{0B411BAA-BA5A-4842-905C-C21E575A411A}"/>
    <cellStyle name="Měna 2 3 3 2 2 3 3 3 3" xfId="32614" xr:uid="{13F89C4A-3D15-4D1C-8EEA-5CDE59199919}"/>
    <cellStyle name="Měna 2 3 3 2 2 3 3 4" xfId="10564" xr:uid="{8BCB8CF5-F001-4556-9ABD-5AD1EE25B5DE}"/>
    <cellStyle name="Měna 2 3 3 2 2 3 3 4 2" xfId="37024" xr:uid="{42814342-EA3D-4217-A867-50E87A0BD3E3}"/>
    <cellStyle name="Měna 2 3 3 2 2 3 3 5" xfId="14974" xr:uid="{9537D476-DACC-4379-936C-7A20967792F1}"/>
    <cellStyle name="Měna 2 3 3 2 2 3 3 5 2" xfId="41434" xr:uid="{5ECB9BE1-4498-4448-BCB3-27853728A173}"/>
    <cellStyle name="Měna 2 3 3 2 2 3 3 6" xfId="19384" xr:uid="{269F3702-73AF-4C44-B6EE-5A089E986C7C}"/>
    <cellStyle name="Měna 2 3 3 2 2 3 3 6 2" xfId="45844" xr:uid="{B3482FF5-2861-4053-99BA-9B1A8940B56F}"/>
    <cellStyle name="Měna 2 3 3 2 2 3 3 7" xfId="28204" xr:uid="{427614BC-D038-4AA0-A8C0-B5F88284DE3C}"/>
    <cellStyle name="Měna 2 3 3 2 2 3 4" xfId="2374" xr:uid="{C531AF01-4179-4E77-BF20-16FE7C9CDC18}"/>
    <cellStyle name="Měna 2 3 3 2 2 3 4 2" xfId="6784" xr:uid="{EAFC121A-8A79-4C0F-A3D3-50BE7D568C8F}"/>
    <cellStyle name="Měna 2 3 3 2 2 3 4 2 2" xfId="24424" xr:uid="{BA101B14-406F-4BF7-AE24-F69A7A1646BB}"/>
    <cellStyle name="Měna 2 3 3 2 2 3 4 2 2 2" xfId="50884" xr:uid="{B7BD7715-6906-42AE-B571-2265E2D271C7}"/>
    <cellStyle name="Měna 2 3 3 2 2 3 4 2 3" xfId="33244" xr:uid="{FB4BA192-AF23-415C-9E7F-F3DB317AB830}"/>
    <cellStyle name="Měna 2 3 3 2 2 3 4 3" xfId="11194" xr:uid="{2A3907AE-3D66-499C-957A-F917384E1A70}"/>
    <cellStyle name="Měna 2 3 3 2 2 3 4 3 2" xfId="37654" xr:uid="{EE48C6D0-2805-4910-AD25-C42B8D94E5E5}"/>
    <cellStyle name="Měna 2 3 3 2 2 3 4 4" xfId="15604" xr:uid="{7717D6EB-E0DA-48DC-B28D-7DC1891F237C}"/>
    <cellStyle name="Měna 2 3 3 2 2 3 4 4 2" xfId="42064" xr:uid="{C751C17B-4346-40BC-A2E5-541957BB92A5}"/>
    <cellStyle name="Měna 2 3 3 2 2 3 4 5" xfId="20014" xr:uid="{1FDD0493-E8B3-48E7-AA62-558AAB2C7059}"/>
    <cellStyle name="Měna 2 3 3 2 2 3 4 5 2" xfId="46474" xr:uid="{6F296370-E732-4B56-9A78-C4F0E8601252}"/>
    <cellStyle name="Měna 2 3 3 2 2 3 4 6" xfId="28834" xr:uid="{3ABDC94A-77D2-4FBA-8B2B-CF389DBB1318}"/>
    <cellStyle name="Měna 2 3 3 2 2 3 5" xfId="3004" xr:uid="{AEC242B4-33DF-4C0A-85FC-C6D788B20AB4}"/>
    <cellStyle name="Měna 2 3 3 2 2 3 5 2" xfId="7414" xr:uid="{E8C25E3E-A476-45BC-8B06-E42E4F3C7651}"/>
    <cellStyle name="Měna 2 3 3 2 2 3 5 2 2" xfId="25054" xr:uid="{20A6040F-B138-419E-9289-9554499DEBE2}"/>
    <cellStyle name="Měna 2 3 3 2 2 3 5 2 2 2" xfId="51514" xr:uid="{BAE27A6B-4770-4A96-AAAB-6F8404363DA7}"/>
    <cellStyle name="Měna 2 3 3 2 2 3 5 2 3" xfId="33874" xr:uid="{83302707-47F1-4247-AC54-54B069D2BE2C}"/>
    <cellStyle name="Měna 2 3 3 2 2 3 5 3" xfId="11824" xr:uid="{428524E8-EDF3-4D46-8ADE-5955B58FF6C0}"/>
    <cellStyle name="Měna 2 3 3 2 2 3 5 3 2" xfId="38284" xr:uid="{B0005150-EBCE-4354-9E30-FADD0811FBD5}"/>
    <cellStyle name="Měna 2 3 3 2 2 3 5 4" xfId="16234" xr:uid="{6AC09974-CF47-4F6F-90A9-165F0C3B1157}"/>
    <cellStyle name="Měna 2 3 3 2 2 3 5 4 2" xfId="42694" xr:uid="{5451F292-CA92-48AF-BF53-D489D86751D9}"/>
    <cellStyle name="Měna 2 3 3 2 2 3 5 5" xfId="20644" xr:uid="{F028DF91-3FC0-405B-9BAC-DBFC42E8F99E}"/>
    <cellStyle name="Měna 2 3 3 2 2 3 5 5 2" xfId="47104" xr:uid="{9DF2B400-6488-41B5-BD6E-F6D96FF90E4C}"/>
    <cellStyle name="Měna 2 3 3 2 2 3 5 6" xfId="29464" xr:uid="{B833782B-508A-4E9A-B920-03DF3D0907A4}"/>
    <cellStyle name="Měna 2 3 3 2 2 3 6" xfId="4894" xr:uid="{B4DA7D9F-2EE4-4B4B-AF24-E47FD27BB92B}"/>
    <cellStyle name="Měna 2 3 3 2 2 3 6 2" xfId="22534" xr:uid="{D6149FB8-B905-4604-B79B-FA51BAB3FD02}"/>
    <cellStyle name="Měna 2 3 3 2 2 3 6 2 2" xfId="48994" xr:uid="{A6C4978A-8A71-4262-B096-628FDA591C64}"/>
    <cellStyle name="Měna 2 3 3 2 2 3 6 3" xfId="31354" xr:uid="{66D6B4FD-C167-4389-AD8B-D08ACDDA7CCA}"/>
    <cellStyle name="Měna 2 3 3 2 2 3 7" xfId="9304" xr:uid="{148ED539-822D-4ABB-8FE2-5779C5363DDA}"/>
    <cellStyle name="Měna 2 3 3 2 2 3 7 2" xfId="35764" xr:uid="{910A85D3-0BE2-4FCA-B21A-F8D8B1BBA894}"/>
    <cellStyle name="Měna 2 3 3 2 2 3 8" xfId="13714" xr:uid="{4EDB8097-2D56-4610-A28F-95908D63F8DF}"/>
    <cellStyle name="Měna 2 3 3 2 2 3 8 2" xfId="40174" xr:uid="{B824D299-AEBA-4F93-898F-940662D69A98}"/>
    <cellStyle name="Měna 2 3 3 2 2 3 9" xfId="18124" xr:uid="{3BF911E7-22DC-47F8-BB60-7A891A9394A0}"/>
    <cellStyle name="Měna 2 3 3 2 2 3 9 2" xfId="44584" xr:uid="{5754060B-CD23-44CF-AF22-FD085C5966A0}"/>
    <cellStyle name="Měna 2 3 3 2 2 4" xfId="694" xr:uid="{B34EBCBA-6059-473A-890E-0DB975F64C63}"/>
    <cellStyle name="Měna 2 3 3 2 2 4 2" xfId="3214" xr:uid="{66566B58-DF4D-4A5A-ADB0-FA93945649A8}"/>
    <cellStyle name="Měna 2 3 3 2 2 4 2 2" xfId="7624" xr:uid="{299B0B45-22F5-413D-8016-13F4B38FCD56}"/>
    <cellStyle name="Měna 2 3 3 2 2 4 2 2 2" xfId="25264" xr:uid="{B712D36A-DEB4-4169-BC12-305BEBB96C88}"/>
    <cellStyle name="Měna 2 3 3 2 2 4 2 2 2 2" xfId="51724" xr:uid="{F7090B45-7864-4247-AB33-6E0712EA69C2}"/>
    <cellStyle name="Měna 2 3 3 2 2 4 2 2 3" xfId="34084" xr:uid="{0B67B159-995B-43D4-9F91-F8FEE7D71371}"/>
    <cellStyle name="Měna 2 3 3 2 2 4 2 3" xfId="12034" xr:uid="{28A9CAD2-7D32-4525-861D-35B8210EBC07}"/>
    <cellStyle name="Měna 2 3 3 2 2 4 2 3 2" xfId="38494" xr:uid="{D481D2E4-9798-4523-B90D-765BADA9AAA7}"/>
    <cellStyle name="Měna 2 3 3 2 2 4 2 4" xfId="16444" xr:uid="{9D0DB6FF-12EB-4A3B-9D87-E41842FAAEFE}"/>
    <cellStyle name="Měna 2 3 3 2 2 4 2 4 2" xfId="42904" xr:uid="{62093CC5-8FC0-4D56-8C7E-1B1D13A02E15}"/>
    <cellStyle name="Měna 2 3 3 2 2 4 2 5" xfId="20854" xr:uid="{58D1B035-93D7-409E-84C8-941304B0DBC9}"/>
    <cellStyle name="Měna 2 3 3 2 2 4 2 5 2" xfId="47314" xr:uid="{EB220D17-60F1-4812-9273-B050A84BD706}"/>
    <cellStyle name="Měna 2 3 3 2 2 4 2 6" xfId="29674" xr:uid="{1DB468F3-6080-4E51-98E7-602017C574E0}"/>
    <cellStyle name="Měna 2 3 3 2 2 4 3" xfId="5104" xr:uid="{3C3BC8A3-BF42-4B9C-96AC-E4FE2425B697}"/>
    <cellStyle name="Měna 2 3 3 2 2 4 3 2" xfId="22744" xr:uid="{09C7DD6A-8228-412D-8DA2-A3A694B89734}"/>
    <cellStyle name="Měna 2 3 3 2 2 4 3 2 2" xfId="49204" xr:uid="{95105EA6-B643-4450-99FE-34E0A4D733EC}"/>
    <cellStyle name="Měna 2 3 3 2 2 4 3 3" xfId="31564" xr:uid="{FFF93411-199F-4156-B31A-089CCBF8F4DD}"/>
    <cellStyle name="Měna 2 3 3 2 2 4 4" xfId="9514" xr:uid="{C58E018C-D27A-4C44-B2AB-98096F40704D}"/>
    <cellStyle name="Měna 2 3 3 2 2 4 4 2" xfId="35974" xr:uid="{D2EB58B6-8B52-4EB9-9BFF-8C4EFAC8F09C}"/>
    <cellStyle name="Měna 2 3 3 2 2 4 5" xfId="13924" xr:uid="{A73176B9-3B02-45F4-8621-511A2692A1DD}"/>
    <cellStyle name="Měna 2 3 3 2 2 4 5 2" xfId="40384" xr:uid="{30978217-AA2D-4F22-B36D-537317DC8C08}"/>
    <cellStyle name="Měna 2 3 3 2 2 4 6" xfId="18334" xr:uid="{F3275F07-907E-42E1-BDB3-17209935AF36}"/>
    <cellStyle name="Měna 2 3 3 2 2 4 6 2" xfId="44794" xr:uid="{09EBFB14-D3D5-446E-99F5-8B7D57930131}"/>
    <cellStyle name="Měna 2 3 3 2 2 4 7" xfId="27154" xr:uid="{E4490321-3540-457F-A179-68D707F690B7}"/>
    <cellStyle name="Měna 2 3 3 2 2 5" xfId="1324" xr:uid="{6303E0DB-E6DD-4B06-AADE-87929DA45DE5}"/>
    <cellStyle name="Měna 2 3 3 2 2 5 2" xfId="3844" xr:uid="{65784AD4-8A6A-4ADF-8499-0A6F3DD9E126}"/>
    <cellStyle name="Měna 2 3 3 2 2 5 2 2" xfId="8254" xr:uid="{D0D503F6-826D-4F4D-BB0D-6C7F33CFB9FA}"/>
    <cellStyle name="Měna 2 3 3 2 2 5 2 2 2" xfId="25894" xr:uid="{01A12962-0D3C-4E93-AAF7-2D519FB19571}"/>
    <cellStyle name="Měna 2 3 3 2 2 5 2 2 2 2" xfId="52354" xr:uid="{ED8D5AC3-FEE9-415F-AC99-1B203EC43409}"/>
    <cellStyle name="Měna 2 3 3 2 2 5 2 2 3" xfId="34714" xr:uid="{7A09BA35-62C3-419A-B86E-503E4300277B}"/>
    <cellStyle name="Měna 2 3 3 2 2 5 2 3" xfId="12664" xr:uid="{AA35279B-4B18-4975-A43E-6A65F3C09D7F}"/>
    <cellStyle name="Měna 2 3 3 2 2 5 2 3 2" xfId="39124" xr:uid="{D34C15BB-920C-4AAD-8569-66AE6EF62A70}"/>
    <cellStyle name="Měna 2 3 3 2 2 5 2 4" xfId="17074" xr:uid="{F43C0577-74D5-47B7-9A58-AA72E72F6DD8}"/>
    <cellStyle name="Měna 2 3 3 2 2 5 2 4 2" xfId="43534" xr:uid="{C8E0DA33-8AC6-4E97-92E1-907FD8E05777}"/>
    <cellStyle name="Měna 2 3 3 2 2 5 2 5" xfId="21484" xr:uid="{AC8BC3FC-5E41-4A14-8138-7C692EDBD49C}"/>
    <cellStyle name="Měna 2 3 3 2 2 5 2 5 2" xfId="47944" xr:uid="{9902A883-AD66-4FA1-BBE3-4BB9BB485671}"/>
    <cellStyle name="Měna 2 3 3 2 2 5 2 6" xfId="30304" xr:uid="{919ACDB8-4AE4-48D0-B0E1-F823DBE16F17}"/>
    <cellStyle name="Měna 2 3 3 2 2 5 3" xfId="5734" xr:uid="{E2FCDB9B-FE2C-4720-A9C9-79AB67DF1266}"/>
    <cellStyle name="Měna 2 3 3 2 2 5 3 2" xfId="23374" xr:uid="{AF64F512-1019-49F1-A470-42554C43781B}"/>
    <cellStyle name="Měna 2 3 3 2 2 5 3 2 2" xfId="49834" xr:uid="{09B4B88D-84DF-4CD3-A81E-52C096052C7D}"/>
    <cellStyle name="Měna 2 3 3 2 2 5 3 3" xfId="32194" xr:uid="{D7F92855-318E-44D3-9457-3775FBB4DE67}"/>
    <cellStyle name="Měna 2 3 3 2 2 5 4" xfId="10144" xr:uid="{74100003-42FA-4042-AAAF-90179B5D381A}"/>
    <cellStyle name="Měna 2 3 3 2 2 5 4 2" xfId="36604" xr:uid="{300F29EC-3F19-4A68-A3D7-87BC36E6CEE4}"/>
    <cellStyle name="Měna 2 3 3 2 2 5 5" xfId="14554" xr:uid="{EE0BB839-B3AB-487F-8560-80031A92CD18}"/>
    <cellStyle name="Měna 2 3 3 2 2 5 5 2" xfId="41014" xr:uid="{084849A8-409F-4576-802F-BA189BDC55BA}"/>
    <cellStyle name="Měna 2 3 3 2 2 5 6" xfId="18964" xr:uid="{00D58F9B-4809-44DE-A0C1-35829BEE7B3E}"/>
    <cellStyle name="Měna 2 3 3 2 2 5 6 2" xfId="45424" xr:uid="{0D614879-532F-46E4-A9B3-45671AB015CC}"/>
    <cellStyle name="Měna 2 3 3 2 2 5 7" xfId="27784" xr:uid="{97F6AB17-8FB8-4096-A244-DBF26472B741}"/>
    <cellStyle name="Měna 2 3 3 2 2 6" xfId="1954" xr:uid="{C9375416-2A1E-4153-9CCE-570D8D7C0310}"/>
    <cellStyle name="Měna 2 3 3 2 2 6 2" xfId="6364" xr:uid="{1AFEB895-1B34-49A5-99FE-579815B26FC8}"/>
    <cellStyle name="Měna 2 3 3 2 2 6 2 2" xfId="24004" xr:uid="{C3CB09F3-D3C9-4B7C-9141-4F9AADE5EC1F}"/>
    <cellStyle name="Měna 2 3 3 2 2 6 2 2 2" xfId="50464" xr:uid="{5E9D43E1-CF61-45D2-94EF-ACE08DC887F1}"/>
    <cellStyle name="Měna 2 3 3 2 2 6 2 3" xfId="32824" xr:uid="{DFFEB6E1-980E-4E1C-A538-DE08CA27E676}"/>
    <cellStyle name="Měna 2 3 3 2 2 6 3" xfId="10774" xr:uid="{ED64D42C-83BE-4D63-A908-C94F0A813EC6}"/>
    <cellStyle name="Měna 2 3 3 2 2 6 3 2" xfId="37234" xr:uid="{9ED7FA9F-8CF8-49C0-B771-A2C80EA8C663}"/>
    <cellStyle name="Měna 2 3 3 2 2 6 4" xfId="15184" xr:uid="{3D0F2A38-AB35-4C09-8F37-7C03D3C582EB}"/>
    <cellStyle name="Měna 2 3 3 2 2 6 4 2" xfId="41644" xr:uid="{053FD155-0382-4CEF-9028-697D45D9606E}"/>
    <cellStyle name="Měna 2 3 3 2 2 6 5" xfId="19594" xr:uid="{526A9CAF-B2A4-41EA-8948-2FA2E47D7CE9}"/>
    <cellStyle name="Měna 2 3 3 2 2 6 5 2" xfId="46054" xr:uid="{5344B454-1A2A-41F2-941C-341015180096}"/>
    <cellStyle name="Měna 2 3 3 2 2 6 6" xfId="28414" xr:uid="{288E932B-0B86-4FDF-B08E-9DD404C45B1D}"/>
    <cellStyle name="Měna 2 3 3 2 2 7" xfId="2584" xr:uid="{45997AF1-D325-499C-B508-6B7C0D6DABE8}"/>
    <cellStyle name="Měna 2 3 3 2 2 7 2" xfId="6994" xr:uid="{74D11F8D-07CC-44C7-8F78-D4BFF1F071E7}"/>
    <cellStyle name="Měna 2 3 3 2 2 7 2 2" xfId="24634" xr:uid="{EE635319-DF4A-4430-A78B-03AA88F09DD4}"/>
    <cellStyle name="Měna 2 3 3 2 2 7 2 2 2" xfId="51094" xr:uid="{B12458AE-4304-46D1-BA58-D73E9030BAA8}"/>
    <cellStyle name="Měna 2 3 3 2 2 7 2 3" xfId="33454" xr:uid="{CC79499C-CF1D-4958-A825-A7257A1AEDBF}"/>
    <cellStyle name="Měna 2 3 3 2 2 7 3" xfId="11404" xr:uid="{CD1B6F8D-5F94-48A2-9C9F-C91A6A8C2952}"/>
    <cellStyle name="Měna 2 3 3 2 2 7 3 2" xfId="37864" xr:uid="{C13D4F1E-17F2-4833-A888-E5D9CA4F4169}"/>
    <cellStyle name="Měna 2 3 3 2 2 7 4" xfId="15814" xr:uid="{94A4999F-64E7-4DC4-8F3A-C115714BA1A5}"/>
    <cellStyle name="Měna 2 3 3 2 2 7 4 2" xfId="42274" xr:uid="{A42BF6C1-C630-4F05-9EA3-F1E1BF2772E2}"/>
    <cellStyle name="Měna 2 3 3 2 2 7 5" xfId="20224" xr:uid="{0D8A1CF6-2938-4A2A-A2BC-4A8A8399A04F}"/>
    <cellStyle name="Měna 2 3 3 2 2 7 5 2" xfId="46684" xr:uid="{F4D352F2-5C88-46AE-904B-0B58E4561164}"/>
    <cellStyle name="Měna 2 3 3 2 2 7 6" xfId="29044" xr:uid="{7A838A74-FE8A-4892-BA90-5828FC47A520}"/>
    <cellStyle name="Měna 2 3 3 2 2 8" xfId="4474" xr:uid="{1F5EF533-9689-40A0-98C4-D899826442DC}"/>
    <cellStyle name="Měna 2 3 3 2 2 8 2" xfId="22114" xr:uid="{79FA5F92-435C-4D51-81FC-4D2B144165DF}"/>
    <cellStyle name="Měna 2 3 3 2 2 8 2 2" xfId="48574" xr:uid="{7750A3EF-50AD-4411-9ADF-25BDE6D6064B}"/>
    <cellStyle name="Měna 2 3 3 2 2 8 3" xfId="30934" xr:uid="{38D0B494-2B25-4D53-841D-C1B139965338}"/>
    <cellStyle name="Měna 2 3 3 2 2 9" xfId="8884" xr:uid="{B88E8C0F-BCA0-4B38-A757-A13A61761088}"/>
    <cellStyle name="Měna 2 3 3 2 2 9 2" xfId="35344" xr:uid="{49035DC0-4CD7-40AA-96FA-6DDB5CA85E92}"/>
    <cellStyle name="Měna 2 3 3 2 3" xfId="105" xr:uid="{C3CD3C92-CF32-4680-B307-96ADBCBF1DA5}"/>
    <cellStyle name="Měna 2 3 3 2 3 10" xfId="13336" xr:uid="{4BDCD37E-9489-43CB-8D7E-495CE4A76ECF}"/>
    <cellStyle name="Měna 2 3 3 2 3 10 2" xfId="39796" xr:uid="{CBBAE899-3C62-41F6-9A33-638D03AF63C2}"/>
    <cellStyle name="Měna 2 3 3 2 3 11" xfId="17746" xr:uid="{598963C9-1CBE-4703-AB2E-C0997615073C}"/>
    <cellStyle name="Měna 2 3 3 2 3 11 2" xfId="44206" xr:uid="{21017720-DCA5-46A1-82B3-E8CDEED3C5EF}"/>
    <cellStyle name="Měna 2 3 3 2 3 12" xfId="26566" xr:uid="{80CCECD8-5C71-4107-A4B6-DCD9FF6553A4}"/>
    <cellStyle name="Měna 2 3 3 2 3 2" xfId="316" xr:uid="{AB39A239-A515-48D5-9480-8A93C76C63BB}"/>
    <cellStyle name="Měna 2 3 3 2 3 2 10" xfId="26776" xr:uid="{0B5A175F-495C-424E-8437-96C38301EBBD}"/>
    <cellStyle name="Měna 2 3 3 2 3 2 2" xfId="946" xr:uid="{AA6C4A83-3895-46A4-AADD-C7975F332A99}"/>
    <cellStyle name="Měna 2 3 3 2 3 2 2 2" xfId="3466" xr:uid="{D447FDC9-E6A7-4A7F-9D9B-738564269B04}"/>
    <cellStyle name="Měna 2 3 3 2 3 2 2 2 2" xfId="7876" xr:uid="{2F6FF335-2689-478C-9CB3-49976CF4B1FC}"/>
    <cellStyle name="Měna 2 3 3 2 3 2 2 2 2 2" xfId="25516" xr:uid="{98BF22F8-D742-4712-8974-FDAD2A25BB79}"/>
    <cellStyle name="Měna 2 3 3 2 3 2 2 2 2 2 2" xfId="51976" xr:uid="{5AD03A7E-D232-445A-B9A2-6662B029CE2C}"/>
    <cellStyle name="Měna 2 3 3 2 3 2 2 2 2 3" xfId="34336" xr:uid="{045BE031-BC84-46F3-8E18-00F868EB3ABE}"/>
    <cellStyle name="Měna 2 3 3 2 3 2 2 2 3" xfId="12286" xr:uid="{503614D1-1E80-4EDE-A93A-DF837C776E8E}"/>
    <cellStyle name="Měna 2 3 3 2 3 2 2 2 3 2" xfId="38746" xr:uid="{93A43ECE-97F2-4ABA-8652-D0B1FF0441A3}"/>
    <cellStyle name="Měna 2 3 3 2 3 2 2 2 4" xfId="16696" xr:uid="{FC55532E-BDA2-4B75-9251-51A33B7B318F}"/>
    <cellStyle name="Měna 2 3 3 2 3 2 2 2 4 2" xfId="43156" xr:uid="{04B985C6-2DF1-41D7-A5FB-01E4588516D9}"/>
    <cellStyle name="Měna 2 3 3 2 3 2 2 2 5" xfId="21106" xr:uid="{077F01E1-2544-489F-9504-7C98349C90E9}"/>
    <cellStyle name="Měna 2 3 3 2 3 2 2 2 5 2" xfId="47566" xr:uid="{A042BAC1-4BA1-41BF-B9D8-9B0EEAF88E4C}"/>
    <cellStyle name="Měna 2 3 3 2 3 2 2 2 6" xfId="29926" xr:uid="{44E18353-279C-4C4B-A618-4C317F8AB8EC}"/>
    <cellStyle name="Měna 2 3 3 2 3 2 2 3" xfId="5356" xr:uid="{4A63B330-FAA7-46F2-AC8A-28EB3809DD6A}"/>
    <cellStyle name="Měna 2 3 3 2 3 2 2 3 2" xfId="22996" xr:uid="{B385F507-4FA3-4634-B1BF-B9AC020EC6F3}"/>
    <cellStyle name="Měna 2 3 3 2 3 2 2 3 2 2" xfId="49456" xr:uid="{A444E33C-5FC0-46C2-8131-B80F462EF06A}"/>
    <cellStyle name="Měna 2 3 3 2 3 2 2 3 3" xfId="31816" xr:uid="{0BA47504-2842-445C-BAFB-125E10D39AFC}"/>
    <cellStyle name="Měna 2 3 3 2 3 2 2 4" xfId="9766" xr:uid="{CA7685AC-5008-4750-BA09-CAA9E9AE195C}"/>
    <cellStyle name="Měna 2 3 3 2 3 2 2 4 2" xfId="36226" xr:uid="{2C3E686C-568B-4D44-BCF9-704020B9E06C}"/>
    <cellStyle name="Měna 2 3 3 2 3 2 2 5" xfId="14176" xr:uid="{9C7DF455-4E73-4398-8324-5D461B324488}"/>
    <cellStyle name="Měna 2 3 3 2 3 2 2 5 2" xfId="40636" xr:uid="{C6513C63-BB42-487A-8DDD-67983D531FA9}"/>
    <cellStyle name="Měna 2 3 3 2 3 2 2 6" xfId="18586" xr:uid="{8E437654-E573-4144-96A7-317D04F05467}"/>
    <cellStyle name="Měna 2 3 3 2 3 2 2 6 2" xfId="45046" xr:uid="{E63B357E-77E8-49BB-A8E1-7D349B7A9267}"/>
    <cellStyle name="Měna 2 3 3 2 3 2 2 7" xfId="27406" xr:uid="{88912885-D59F-4B8A-AAA1-B51E6065B858}"/>
    <cellStyle name="Měna 2 3 3 2 3 2 3" xfId="1576" xr:uid="{683B82C8-0C2C-42DD-9184-505B3956C1B6}"/>
    <cellStyle name="Měna 2 3 3 2 3 2 3 2" xfId="4096" xr:uid="{395D100A-F7B0-4830-82A9-22C2AA5A368E}"/>
    <cellStyle name="Měna 2 3 3 2 3 2 3 2 2" xfId="8506" xr:uid="{87A85DDE-96E6-47DC-A289-03A07BE4DF26}"/>
    <cellStyle name="Měna 2 3 3 2 3 2 3 2 2 2" xfId="26146" xr:uid="{C204B234-64CD-4CFB-9CB2-F37F93B97230}"/>
    <cellStyle name="Měna 2 3 3 2 3 2 3 2 2 2 2" xfId="52606" xr:uid="{3A635412-B225-4883-AC8F-DDB9407643C7}"/>
    <cellStyle name="Měna 2 3 3 2 3 2 3 2 2 3" xfId="34966" xr:uid="{3470B69E-8194-4770-AAE6-84EC18A3FDE8}"/>
    <cellStyle name="Měna 2 3 3 2 3 2 3 2 3" xfId="12916" xr:uid="{5845A79C-9C2A-4FF6-910D-01A63F8C0677}"/>
    <cellStyle name="Měna 2 3 3 2 3 2 3 2 3 2" xfId="39376" xr:uid="{6A5545F5-988D-4EB5-BEE8-5596C009E79F}"/>
    <cellStyle name="Měna 2 3 3 2 3 2 3 2 4" xfId="17326" xr:uid="{39B8C3CA-4C9D-4027-980B-4A6F8975CD5E}"/>
    <cellStyle name="Měna 2 3 3 2 3 2 3 2 4 2" xfId="43786" xr:uid="{BA6C9E10-B982-4C90-91FD-61E8BE25D644}"/>
    <cellStyle name="Měna 2 3 3 2 3 2 3 2 5" xfId="21736" xr:uid="{E40005ED-BD2A-47E7-A5E5-DDFC87557C05}"/>
    <cellStyle name="Měna 2 3 3 2 3 2 3 2 5 2" xfId="48196" xr:uid="{D733C3B2-C5AC-4057-B286-097385DC7908}"/>
    <cellStyle name="Měna 2 3 3 2 3 2 3 2 6" xfId="30556" xr:uid="{3F7856BC-3FE8-4D34-8C9A-5084EBF8C895}"/>
    <cellStyle name="Měna 2 3 3 2 3 2 3 3" xfId="5986" xr:uid="{48A98313-741E-4A79-BA4C-8AFB4A8FB1D6}"/>
    <cellStyle name="Měna 2 3 3 2 3 2 3 3 2" xfId="23626" xr:uid="{10437D68-61B3-4BDB-9DB5-D595D6C5A2A5}"/>
    <cellStyle name="Měna 2 3 3 2 3 2 3 3 2 2" xfId="50086" xr:uid="{2044D5A6-A00A-4C91-A81A-34F54D31F3D7}"/>
    <cellStyle name="Měna 2 3 3 2 3 2 3 3 3" xfId="32446" xr:uid="{BAF55C9D-4F58-44D5-86B5-30F6AB7D392A}"/>
    <cellStyle name="Měna 2 3 3 2 3 2 3 4" xfId="10396" xr:uid="{3A83B028-0742-4513-AB83-0776D10F28EB}"/>
    <cellStyle name="Měna 2 3 3 2 3 2 3 4 2" xfId="36856" xr:uid="{2A235920-CB04-4BF4-8FAE-6505243364D9}"/>
    <cellStyle name="Měna 2 3 3 2 3 2 3 5" xfId="14806" xr:uid="{EA3CB5DD-5A0E-48C3-9CAF-9B9CA83435E9}"/>
    <cellStyle name="Měna 2 3 3 2 3 2 3 5 2" xfId="41266" xr:uid="{D0149548-AF69-4729-A876-2AED19D0D990}"/>
    <cellStyle name="Měna 2 3 3 2 3 2 3 6" xfId="19216" xr:uid="{FE612177-DFF7-4A3C-A36E-8FA87F8A373F}"/>
    <cellStyle name="Měna 2 3 3 2 3 2 3 6 2" xfId="45676" xr:uid="{851A39BB-F0E6-402A-A24C-EC8C60417AB2}"/>
    <cellStyle name="Měna 2 3 3 2 3 2 3 7" xfId="28036" xr:uid="{FB8E8CBF-713A-4EA9-A9CF-CC45D9130D3D}"/>
    <cellStyle name="Měna 2 3 3 2 3 2 4" xfId="2206" xr:uid="{C73D23B6-0E77-4569-BCDC-8D969DDD468B}"/>
    <cellStyle name="Měna 2 3 3 2 3 2 4 2" xfId="6616" xr:uid="{0449E6E0-B8AC-4AE4-8B75-7BA299D63060}"/>
    <cellStyle name="Měna 2 3 3 2 3 2 4 2 2" xfId="24256" xr:uid="{63EC9AA2-C5FF-4D00-A583-079ED6E1E017}"/>
    <cellStyle name="Měna 2 3 3 2 3 2 4 2 2 2" xfId="50716" xr:uid="{A4F46931-40AA-4967-AB5A-3E95C9E2167E}"/>
    <cellStyle name="Měna 2 3 3 2 3 2 4 2 3" xfId="33076" xr:uid="{7955CA68-7512-4DD8-8169-05C2EE31BB06}"/>
    <cellStyle name="Měna 2 3 3 2 3 2 4 3" xfId="11026" xr:uid="{A7F2962D-D201-474F-A001-DD601C4C8280}"/>
    <cellStyle name="Měna 2 3 3 2 3 2 4 3 2" xfId="37486" xr:uid="{68DEE6B6-28A3-4C30-9D4C-F65045275B84}"/>
    <cellStyle name="Měna 2 3 3 2 3 2 4 4" xfId="15436" xr:uid="{D1982D2B-3C52-403F-B8F3-1CB35B24FBEB}"/>
    <cellStyle name="Měna 2 3 3 2 3 2 4 4 2" xfId="41896" xr:uid="{78CDF75B-BAC0-4417-8F93-5D6E6C2BDCF9}"/>
    <cellStyle name="Měna 2 3 3 2 3 2 4 5" xfId="19846" xr:uid="{C52BC1E3-F8EC-4C82-B6EF-F8B178B085C8}"/>
    <cellStyle name="Měna 2 3 3 2 3 2 4 5 2" xfId="46306" xr:uid="{908AF548-A52C-43F6-BCC5-BB457B8950C8}"/>
    <cellStyle name="Měna 2 3 3 2 3 2 4 6" xfId="28666" xr:uid="{C645C893-EA43-48A6-A383-F4A31DC90761}"/>
    <cellStyle name="Měna 2 3 3 2 3 2 5" xfId="2836" xr:uid="{27AC34CA-FC1E-4DEA-8907-B6DB2CAC41CE}"/>
    <cellStyle name="Měna 2 3 3 2 3 2 5 2" xfId="7246" xr:uid="{7212F1B7-F727-499D-B39A-EDDD26930F46}"/>
    <cellStyle name="Měna 2 3 3 2 3 2 5 2 2" xfId="24886" xr:uid="{B5059476-C113-48EF-AEDF-E12AD7874153}"/>
    <cellStyle name="Měna 2 3 3 2 3 2 5 2 2 2" xfId="51346" xr:uid="{D889795A-02D9-4F85-8AA7-C77C8DF30160}"/>
    <cellStyle name="Měna 2 3 3 2 3 2 5 2 3" xfId="33706" xr:uid="{205DBBB8-8C2F-488E-89E6-8701E7192444}"/>
    <cellStyle name="Měna 2 3 3 2 3 2 5 3" xfId="11656" xr:uid="{369A40C3-CE1A-4787-9BB6-CA0DE39F36C4}"/>
    <cellStyle name="Měna 2 3 3 2 3 2 5 3 2" xfId="38116" xr:uid="{FE9A8A74-EDD1-429A-A960-6E4AB3212D31}"/>
    <cellStyle name="Měna 2 3 3 2 3 2 5 4" xfId="16066" xr:uid="{9CC559BC-C12D-4512-A54F-590A32B6DD0C}"/>
    <cellStyle name="Měna 2 3 3 2 3 2 5 4 2" xfId="42526" xr:uid="{F6C02BF7-38D8-4D7E-8A63-A5C9E56F54D4}"/>
    <cellStyle name="Měna 2 3 3 2 3 2 5 5" xfId="20476" xr:uid="{E36B6DF7-BDF9-4DD4-A265-2AEEB0572239}"/>
    <cellStyle name="Měna 2 3 3 2 3 2 5 5 2" xfId="46936" xr:uid="{ADE942E4-E237-49C5-9E6F-2D0BC2BF06FF}"/>
    <cellStyle name="Měna 2 3 3 2 3 2 5 6" xfId="29296" xr:uid="{40190C85-5112-4E3D-8E07-AB8AD3168B34}"/>
    <cellStyle name="Měna 2 3 3 2 3 2 6" xfId="4726" xr:uid="{18ED69A7-8B81-4775-92AA-D080D5539075}"/>
    <cellStyle name="Měna 2 3 3 2 3 2 6 2" xfId="22366" xr:uid="{46D1FF1C-4C1E-4055-9AE7-C8F44B533E3E}"/>
    <cellStyle name="Měna 2 3 3 2 3 2 6 2 2" xfId="48826" xr:uid="{AAE33F15-2FA1-4CAD-BCBA-DFAA76DE1B2A}"/>
    <cellStyle name="Měna 2 3 3 2 3 2 6 3" xfId="31186" xr:uid="{588A0128-43A2-419F-9898-DE2CBA4F7D9A}"/>
    <cellStyle name="Měna 2 3 3 2 3 2 7" xfId="9136" xr:uid="{B154CE1B-69CE-4923-99B8-61A09AEBFE87}"/>
    <cellStyle name="Měna 2 3 3 2 3 2 7 2" xfId="35596" xr:uid="{09824845-2D99-470C-B755-309CC58F7EF1}"/>
    <cellStyle name="Měna 2 3 3 2 3 2 8" xfId="13546" xr:uid="{F8205A5B-6ABE-47B3-A09B-F615F3D6F603}"/>
    <cellStyle name="Měna 2 3 3 2 3 2 8 2" xfId="40006" xr:uid="{1EE7BF9F-4B6E-4B7C-9E10-8803636C55C0}"/>
    <cellStyle name="Měna 2 3 3 2 3 2 9" xfId="17956" xr:uid="{B4F9C019-B3C1-44E7-93AF-12F0DA884020}"/>
    <cellStyle name="Měna 2 3 3 2 3 2 9 2" xfId="44416" xr:uid="{5B6FA99F-8093-48E2-AAAF-ADC5CB9B7F34}"/>
    <cellStyle name="Měna 2 3 3 2 3 3" xfId="526" xr:uid="{85FE7DC7-5241-4176-9EC2-190574592E03}"/>
    <cellStyle name="Měna 2 3 3 2 3 3 10" xfId="26986" xr:uid="{4FA16BFA-EB99-42CA-80C8-E9E39AD9923D}"/>
    <cellStyle name="Měna 2 3 3 2 3 3 2" xfId="1156" xr:uid="{8522C68E-62E9-4FFD-80BA-7C5658B5C166}"/>
    <cellStyle name="Měna 2 3 3 2 3 3 2 2" xfId="3676" xr:uid="{4425FD6F-4E65-490A-9491-A4A5A27D2B6F}"/>
    <cellStyle name="Měna 2 3 3 2 3 3 2 2 2" xfId="8086" xr:uid="{1168E870-7B16-4F73-A381-D28687BD0A9E}"/>
    <cellStyle name="Měna 2 3 3 2 3 3 2 2 2 2" xfId="25726" xr:uid="{BDA41DA0-E395-44C0-812B-71FC7CDAD551}"/>
    <cellStyle name="Měna 2 3 3 2 3 3 2 2 2 2 2" xfId="52186" xr:uid="{BD6373C7-D1A2-4116-B61A-2FF073DC8AF2}"/>
    <cellStyle name="Měna 2 3 3 2 3 3 2 2 2 3" xfId="34546" xr:uid="{FDDA4CB7-DD43-4986-B4DB-30EBD338AD70}"/>
    <cellStyle name="Měna 2 3 3 2 3 3 2 2 3" xfId="12496" xr:uid="{B7C96187-B5B7-408E-9834-2EDC65326346}"/>
    <cellStyle name="Měna 2 3 3 2 3 3 2 2 3 2" xfId="38956" xr:uid="{8B2BDBA4-3C6F-47B4-9089-9E2889F78D87}"/>
    <cellStyle name="Měna 2 3 3 2 3 3 2 2 4" xfId="16906" xr:uid="{45CB47B5-600D-427A-B234-4F2536838BDA}"/>
    <cellStyle name="Měna 2 3 3 2 3 3 2 2 4 2" xfId="43366" xr:uid="{BC8FB3A1-E37F-4D3A-967C-35E0180C6976}"/>
    <cellStyle name="Měna 2 3 3 2 3 3 2 2 5" xfId="21316" xr:uid="{07EB952B-1DB5-4A5D-87F3-95FEAC116252}"/>
    <cellStyle name="Měna 2 3 3 2 3 3 2 2 5 2" xfId="47776" xr:uid="{C4F62532-B378-4921-BFB8-DFF15F03FABC}"/>
    <cellStyle name="Měna 2 3 3 2 3 3 2 2 6" xfId="30136" xr:uid="{A31F199E-1624-433A-BEFE-BF8386E4086E}"/>
    <cellStyle name="Měna 2 3 3 2 3 3 2 3" xfId="5566" xr:uid="{60C7251F-502C-4920-8188-202BFF441261}"/>
    <cellStyle name="Měna 2 3 3 2 3 3 2 3 2" xfId="23206" xr:uid="{753C2456-5A3F-4994-8FCB-0FA76F3E6735}"/>
    <cellStyle name="Měna 2 3 3 2 3 3 2 3 2 2" xfId="49666" xr:uid="{FC988389-999F-4D1E-AF2A-79B082C9E960}"/>
    <cellStyle name="Měna 2 3 3 2 3 3 2 3 3" xfId="32026" xr:uid="{5CEE07FF-D9FB-4A09-9CDB-2855FB162F42}"/>
    <cellStyle name="Měna 2 3 3 2 3 3 2 4" xfId="9976" xr:uid="{DCEA356F-3109-47A1-B879-0803DEBACB45}"/>
    <cellStyle name="Měna 2 3 3 2 3 3 2 4 2" xfId="36436" xr:uid="{D80C3B2C-C059-4098-973C-1D2903B4435B}"/>
    <cellStyle name="Měna 2 3 3 2 3 3 2 5" xfId="14386" xr:uid="{440D3078-292D-4A60-9D4F-827D4F1502AB}"/>
    <cellStyle name="Měna 2 3 3 2 3 3 2 5 2" xfId="40846" xr:uid="{35DF4827-B7F0-4A77-A7E4-7D84A2F1AF6F}"/>
    <cellStyle name="Měna 2 3 3 2 3 3 2 6" xfId="18796" xr:uid="{DD2A91B1-3012-408B-9293-06D426E0ACFE}"/>
    <cellStyle name="Měna 2 3 3 2 3 3 2 6 2" xfId="45256" xr:uid="{8DF0188B-8271-4524-8D4A-B96C09CA01EE}"/>
    <cellStyle name="Měna 2 3 3 2 3 3 2 7" xfId="27616" xr:uid="{55F6C611-D753-4B3A-822F-7180E7B2EE7D}"/>
    <cellStyle name="Měna 2 3 3 2 3 3 3" xfId="1786" xr:uid="{DEA275DC-DE42-49CC-ABC2-7F9DC3CD6563}"/>
    <cellStyle name="Měna 2 3 3 2 3 3 3 2" xfId="4306" xr:uid="{CCEFE56A-E9FB-4E41-A22D-58F2380F6B15}"/>
    <cellStyle name="Měna 2 3 3 2 3 3 3 2 2" xfId="8716" xr:uid="{DCB2059B-72C7-4387-B0FE-9E176B96964C}"/>
    <cellStyle name="Měna 2 3 3 2 3 3 3 2 2 2" xfId="26356" xr:uid="{0504BA23-9CDD-48B9-A7F6-EF3DDCBE28C7}"/>
    <cellStyle name="Měna 2 3 3 2 3 3 3 2 2 2 2" xfId="52816" xr:uid="{08AC3B0C-83E7-4B88-A1E7-DCF0475679A2}"/>
    <cellStyle name="Měna 2 3 3 2 3 3 3 2 2 3" xfId="35176" xr:uid="{DFE90F58-45D8-47EA-A9CF-72A7ACE77DF2}"/>
    <cellStyle name="Měna 2 3 3 2 3 3 3 2 3" xfId="13126" xr:uid="{662E3B2E-D2D8-4FF0-AED9-47BDAECDD568}"/>
    <cellStyle name="Měna 2 3 3 2 3 3 3 2 3 2" xfId="39586" xr:uid="{C60072B3-C845-440D-9C1A-A760E7C46B0A}"/>
    <cellStyle name="Měna 2 3 3 2 3 3 3 2 4" xfId="17536" xr:uid="{26B5E592-C18A-41EF-A7BC-79C890204BDD}"/>
    <cellStyle name="Měna 2 3 3 2 3 3 3 2 4 2" xfId="43996" xr:uid="{72A45578-A8D1-4A74-9460-466379552100}"/>
    <cellStyle name="Měna 2 3 3 2 3 3 3 2 5" xfId="21946" xr:uid="{E3F46FA8-A9B2-4F61-B632-B7081593EE41}"/>
    <cellStyle name="Měna 2 3 3 2 3 3 3 2 5 2" xfId="48406" xr:uid="{92ABE991-7A03-4406-BD28-94B07613DCC6}"/>
    <cellStyle name="Měna 2 3 3 2 3 3 3 2 6" xfId="30766" xr:uid="{493DCA86-12EF-417C-9C9B-0544AD4CADC2}"/>
    <cellStyle name="Měna 2 3 3 2 3 3 3 3" xfId="6196" xr:uid="{651C779A-A0CD-457C-AD6E-672F90E51FB7}"/>
    <cellStyle name="Měna 2 3 3 2 3 3 3 3 2" xfId="23836" xr:uid="{266DB477-E200-480C-95B1-5608E92E4FC3}"/>
    <cellStyle name="Měna 2 3 3 2 3 3 3 3 2 2" xfId="50296" xr:uid="{A7403459-388F-411B-9F44-9E96D1AB3111}"/>
    <cellStyle name="Měna 2 3 3 2 3 3 3 3 3" xfId="32656" xr:uid="{CAD87281-E0F1-4EB3-A845-97822430EFDB}"/>
    <cellStyle name="Měna 2 3 3 2 3 3 3 4" xfId="10606" xr:uid="{6B8CDF72-484A-429C-8521-F083541CAF78}"/>
    <cellStyle name="Měna 2 3 3 2 3 3 3 4 2" xfId="37066" xr:uid="{5E9FB588-1C97-40CA-8C9B-835613C2C2F2}"/>
    <cellStyle name="Měna 2 3 3 2 3 3 3 5" xfId="15016" xr:uid="{D6F57BC0-40CD-4324-9BC7-76285745A646}"/>
    <cellStyle name="Měna 2 3 3 2 3 3 3 5 2" xfId="41476" xr:uid="{414ACC0D-0761-47F1-BAAE-DEB74AECDC02}"/>
    <cellStyle name="Měna 2 3 3 2 3 3 3 6" xfId="19426" xr:uid="{A3E3438B-2005-471F-88CE-07E553D046F6}"/>
    <cellStyle name="Měna 2 3 3 2 3 3 3 6 2" xfId="45886" xr:uid="{FA1D9EEB-8969-4A7C-A44A-E22B48EE6D7F}"/>
    <cellStyle name="Měna 2 3 3 2 3 3 3 7" xfId="28246" xr:uid="{29FA7208-9D8B-4A58-A8BC-6D2A19B9AC7F}"/>
    <cellStyle name="Měna 2 3 3 2 3 3 4" xfId="2416" xr:uid="{5E0EBFBE-1EEF-4798-8EF9-54C2FEE788D0}"/>
    <cellStyle name="Měna 2 3 3 2 3 3 4 2" xfId="6826" xr:uid="{CA24E005-2681-49EE-8061-28ADDBEA65B4}"/>
    <cellStyle name="Měna 2 3 3 2 3 3 4 2 2" xfId="24466" xr:uid="{AE3189D4-33E6-489D-A037-6C04350E12E5}"/>
    <cellStyle name="Měna 2 3 3 2 3 3 4 2 2 2" xfId="50926" xr:uid="{4B0C31D5-1AC9-4BF6-847D-22905ED05148}"/>
    <cellStyle name="Měna 2 3 3 2 3 3 4 2 3" xfId="33286" xr:uid="{B7CCA9E6-5BB5-4930-BD5E-E7F035490DE3}"/>
    <cellStyle name="Měna 2 3 3 2 3 3 4 3" xfId="11236" xr:uid="{04865F10-03D0-4C7E-A28A-CA17686185CD}"/>
    <cellStyle name="Měna 2 3 3 2 3 3 4 3 2" xfId="37696" xr:uid="{94435326-C5C2-4B3D-9962-2A0459730040}"/>
    <cellStyle name="Měna 2 3 3 2 3 3 4 4" xfId="15646" xr:uid="{62F9D7C8-A75E-41D9-9090-0EDE4BD7C724}"/>
    <cellStyle name="Měna 2 3 3 2 3 3 4 4 2" xfId="42106" xr:uid="{F4C49ABD-AC8A-4356-8880-EE407ACF7560}"/>
    <cellStyle name="Měna 2 3 3 2 3 3 4 5" xfId="20056" xr:uid="{C5526C1D-CCD0-417A-B1F4-130863CFA823}"/>
    <cellStyle name="Měna 2 3 3 2 3 3 4 5 2" xfId="46516" xr:uid="{57B8B81C-6B03-4DC9-BCF1-B731CC9B2BB1}"/>
    <cellStyle name="Měna 2 3 3 2 3 3 4 6" xfId="28876" xr:uid="{4C7E41ED-C544-4CFE-94E8-C9C57C0815C9}"/>
    <cellStyle name="Měna 2 3 3 2 3 3 5" xfId="3046" xr:uid="{3FDF0AC9-3A1C-4A68-9FF1-AD42015C7A58}"/>
    <cellStyle name="Měna 2 3 3 2 3 3 5 2" xfId="7456" xr:uid="{8BAC145C-74A0-408D-8C32-554DCE50D54F}"/>
    <cellStyle name="Měna 2 3 3 2 3 3 5 2 2" xfId="25096" xr:uid="{4109D748-C31A-4D10-8A07-DC4D92967FB7}"/>
    <cellStyle name="Měna 2 3 3 2 3 3 5 2 2 2" xfId="51556" xr:uid="{FAA5A617-CA17-4FD4-970D-F9C202BAA520}"/>
    <cellStyle name="Měna 2 3 3 2 3 3 5 2 3" xfId="33916" xr:uid="{FCAB7D69-6C5C-4F41-ABEB-29C9D27ADBA9}"/>
    <cellStyle name="Měna 2 3 3 2 3 3 5 3" xfId="11866" xr:uid="{E2803755-C426-4943-9C89-8FD75E7D8B0E}"/>
    <cellStyle name="Měna 2 3 3 2 3 3 5 3 2" xfId="38326" xr:uid="{AAF9F0EC-C2EC-48A3-AEA6-C01907F2BC38}"/>
    <cellStyle name="Měna 2 3 3 2 3 3 5 4" xfId="16276" xr:uid="{C7AB7EB2-60BE-4188-B764-604B60B03F35}"/>
    <cellStyle name="Měna 2 3 3 2 3 3 5 4 2" xfId="42736" xr:uid="{6FF8B2A7-A17A-4F9F-91A9-C2601CDE0F3B}"/>
    <cellStyle name="Měna 2 3 3 2 3 3 5 5" xfId="20686" xr:uid="{046D040D-AA4E-4726-9E2D-BCDC66C9F9D1}"/>
    <cellStyle name="Měna 2 3 3 2 3 3 5 5 2" xfId="47146" xr:uid="{6661CB07-69CC-41A3-B43E-FF4B0342ABF3}"/>
    <cellStyle name="Měna 2 3 3 2 3 3 5 6" xfId="29506" xr:uid="{0B2377EC-ED0E-4116-9BEB-84F889D66D24}"/>
    <cellStyle name="Měna 2 3 3 2 3 3 6" xfId="4936" xr:uid="{BF8A791E-0D67-4F83-A504-251B4D6ACB9A}"/>
    <cellStyle name="Měna 2 3 3 2 3 3 6 2" xfId="22576" xr:uid="{CDDAE06E-F9B6-423D-ADAF-42D0B946CA92}"/>
    <cellStyle name="Měna 2 3 3 2 3 3 6 2 2" xfId="49036" xr:uid="{2AF6FA5A-70B0-4535-86D1-34CE07CE4F72}"/>
    <cellStyle name="Měna 2 3 3 2 3 3 6 3" xfId="31396" xr:uid="{EFC99596-7298-4B57-A5B5-593479BFCEAF}"/>
    <cellStyle name="Měna 2 3 3 2 3 3 7" xfId="9346" xr:uid="{5BA6B631-ECAB-4D76-9059-A28F1597A1BD}"/>
    <cellStyle name="Měna 2 3 3 2 3 3 7 2" xfId="35806" xr:uid="{E9FEBBAF-3DA2-49E7-9825-493DAD028E88}"/>
    <cellStyle name="Měna 2 3 3 2 3 3 8" xfId="13756" xr:uid="{406C7711-21B0-4575-8660-E15BE4925C1A}"/>
    <cellStyle name="Měna 2 3 3 2 3 3 8 2" xfId="40216" xr:uid="{204316A9-10DA-4FF7-B31A-26045BCE0F07}"/>
    <cellStyle name="Měna 2 3 3 2 3 3 9" xfId="18166" xr:uid="{60934C9B-B60A-4193-93A5-A5E42FABDE78}"/>
    <cellStyle name="Měna 2 3 3 2 3 3 9 2" xfId="44626" xr:uid="{5D211321-660F-413A-959E-6439F825CC61}"/>
    <cellStyle name="Měna 2 3 3 2 3 4" xfId="736" xr:uid="{F31F0E33-58D7-4770-BD7E-71350BB1E380}"/>
    <cellStyle name="Měna 2 3 3 2 3 4 2" xfId="3256" xr:uid="{F9164279-CCE5-4C1A-B21C-1491F8CCAD38}"/>
    <cellStyle name="Měna 2 3 3 2 3 4 2 2" xfId="7666" xr:uid="{58A2AC1F-7B28-43ED-A8B2-99F0118DBC00}"/>
    <cellStyle name="Měna 2 3 3 2 3 4 2 2 2" xfId="25306" xr:uid="{15B57317-645E-4A2C-AE5D-E4C96145D59A}"/>
    <cellStyle name="Měna 2 3 3 2 3 4 2 2 2 2" xfId="51766" xr:uid="{549F8162-8796-4A80-976E-A8DB22BD1C35}"/>
    <cellStyle name="Měna 2 3 3 2 3 4 2 2 3" xfId="34126" xr:uid="{2FC269CE-F7E0-4825-8D22-8F06CF486A0A}"/>
    <cellStyle name="Měna 2 3 3 2 3 4 2 3" xfId="12076" xr:uid="{446DF8DB-D64E-46ED-B8B5-59E06703D03C}"/>
    <cellStyle name="Měna 2 3 3 2 3 4 2 3 2" xfId="38536" xr:uid="{1DCF0C0A-C5C5-4C1D-A669-C1BACD6A11B7}"/>
    <cellStyle name="Měna 2 3 3 2 3 4 2 4" xfId="16486" xr:uid="{23EAF584-4EDD-48DC-BF66-FFF15E2A74F2}"/>
    <cellStyle name="Měna 2 3 3 2 3 4 2 4 2" xfId="42946" xr:uid="{1A818A8C-ACD7-4291-BE66-C44D3CD51B56}"/>
    <cellStyle name="Měna 2 3 3 2 3 4 2 5" xfId="20896" xr:uid="{03BAD60E-8320-4373-BB9C-A5805D72D347}"/>
    <cellStyle name="Měna 2 3 3 2 3 4 2 5 2" xfId="47356" xr:uid="{FF0C4128-CD7E-449D-B9E4-52767199C7E9}"/>
    <cellStyle name="Měna 2 3 3 2 3 4 2 6" xfId="29716" xr:uid="{1D7806D7-5CAD-4294-9322-1C20DCB63BD0}"/>
    <cellStyle name="Měna 2 3 3 2 3 4 3" xfId="5146" xr:uid="{DBF346CC-7994-430D-AF56-CDDFDA131987}"/>
    <cellStyle name="Měna 2 3 3 2 3 4 3 2" xfId="22786" xr:uid="{91364F03-D53D-4C56-9D14-8ED5A63FECE9}"/>
    <cellStyle name="Měna 2 3 3 2 3 4 3 2 2" xfId="49246" xr:uid="{731282F9-2CDF-4D29-B0F1-5701772F4154}"/>
    <cellStyle name="Měna 2 3 3 2 3 4 3 3" xfId="31606" xr:uid="{CEDC1A91-E10D-4474-8288-03C680583219}"/>
    <cellStyle name="Měna 2 3 3 2 3 4 4" xfId="9556" xr:uid="{DE2ED86C-C0E1-44D6-BFBF-928C036DAB19}"/>
    <cellStyle name="Měna 2 3 3 2 3 4 4 2" xfId="36016" xr:uid="{4FDA6269-45FB-4200-A142-75299871DD91}"/>
    <cellStyle name="Měna 2 3 3 2 3 4 5" xfId="13966" xr:uid="{4AB39981-4A72-427F-92C0-3BB86785860A}"/>
    <cellStyle name="Měna 2 3 3 2 3 4 5 2" xfId="40426" xr:uid="{044A7D76-CEFE-423C-9622-557253EF49B7}"/>
    <cellStyle name="Měna 2 3 3 2 3 4 6" xfId="18376" xr:uid="{9D07FF46-A1DE-41F4-9B80-F02E548CA556}"/>
    <cellStyle name="Měna 2 3 3 2 3 4 6 2" xfId="44836" xr:uid="{610E78A8-8917-4B05-BCD4-75C1DD68CA97}"/>
    <cellStyle name="Měna 2 3 3 2 3 4 7" xfId="27196" xr:uid="{D7090611-B908-48AF-A39E-041EB8A58903}"/>
    <cellStyle name="Měna 2 3 3 2 3 5" xfId="1366" xr:uid="{07A6DCDC-5ECD-4249-8E1E-DB9B094D4F2D}"/>
    <cellStyle name="Měna 2 3 3 2 3 5 2" xfId="3886" xr:uid="{8365FFD2-A696-412B-9A3D-0E460AF3C30F}"/>
    <cellStyle name="Měna 2 3 3 2 3 5 2 2" xfId="8296" xr:uid="{4FF94BD5-E4FE-434E-9328-7DAC992B974D}"/>
    <cellStyle name="Měna 2 3 3 2 3 5 2 2 2" xfId="25936" xr:uid="{2A9455ED-0C29-45F2-B089-5397345604EF}"/>
    <cellStyle name="Měna 2 3 3 2 3 5 2 2 2 2" xfId="52396" xr:uid="{F82257F8-4BFB-416F-B6A8-B429D5C6A48C}"/>
    <cellStyle name="Měna 2 3 3 2 3 5 2 2 3" xfId="34756" xr:uid="{49BD53FC-0206-4BFC-B913-F89714D97C00}"/>
    <cellStyle name="Měna 2 3 3 2 3 5 2 3" xfId="12706" xr:uid="{15E91437-657F-443D-9ACE-1DFC5A01375F}"/>
    <cellStyle name="Měna 2 3 3 2 3 5 2 3 2" xfId="39166" xr:uid="{FF6722EB-DE1A-444F-BD7F-DC0E4B22E25E}"/>
    <cellStyle name="Měna 2 3 3 2 3 5 2 4" xfId="17116" xr:uid="{B772287E-3016-483F-B9FA-33A1B693C389}"/>
    <cellStyle name="Měna 2 3 3 2 3 5 2 4 2" xfId="43576" xr:uid="{4AE921A6-7CB2-4574-8D55-903CA8B271B0}"/>
    <cellStyle name="Měna 2 3 3 2 3 5 2 5" xfId="21526" xr:uid="{02323AD9-E812-4A06-A8B6-7D7A3D1B49E3}"/>
    <cellStyle name="Měna 2 3 3 2 3 5 2 5 2" xfId="47986" xr:uid="{96E83B7E-D152-4FC8-9134-8F0BFDCFCEFF}"/>
    <cellStyle name="Měna 2 3 3 2 3 5 2 6" xfId="30346" xr:uid="{E76DCA98-37FF-40B5-BE3D-9EEC4CE23B1F}"/>
    <cellStyle name="Měna 2 3 3 2 3 5 3" xfId="5776" xr:uid="{3E287A48-54EE-44C0-B456-62CDF09405D0}"/>
    <cellStyle name="Měna 2 3 3 2 3 5 3 2" xfId="23416" xr:uid="{106E0A5F-5D39-41A3-8D29-22C5D135E8D8}"/>
    <cellStyle name="Měna 2 3 3 2 3 5 3 2 2" xfId="49876" xr:uid="{2FB72911-1045-4EBD-987F-182EF61E081B}"/>
    <cellStyle name="Měna 2 3 3 2 3 5 3 3" xfId="32236" xr:uid="{09B26107-3D89-4A78-A1AB-A2095F0AAB98}"/>
    <cellStyle name="Měna 2 3 3 2 3 5 4" xfId="10186" xr:uid="{1DAD2F85-829D-452E-A1E9-E6B9B166B69B}"/>
    <cellStyle name="Měna 2 3 3 2 3 5 4 2" xfId="36646" xr:uid="{85834FC0-26D8-4CDC-BA49-9787A12F6D73}"/>
    <cellStyle name="Měna 2 3 3 2 3 5 5" xfId="14596" xr:uid="{11653315-B7C7-4299-900D-141DDCF41A1E}"/>
    <cellStyle name="Měna 2 3 3 2 3 5 5 2" xfId="41056" xr:uid="{3781AE15-7720-4449-821F-080DFB32CDCF}"/>
    <cellStyle name="Měna 2 3 3 2 3 5 6" xfId="19006" xr:uid="{C8788140-D6A9-4089-8FC2-1F2C097A697D}"/>
    <cellStyle name="Měna 2 3 3 2 3 5 6 2" xfId="45466" xr:uid="{77D1DD5D-D0F1-48F6-A574-D7F1494924D9}"/>
    <cellStyle name="Měna 2 3 3 2 3 5 7" xfId="27826" xr:uid="{25670E34-CAF0-43BE-B9F2-05481B55D618}"/>
    <cellStyle name="Měna 2 3 3 2 3 6" xfId="1996" xr:uid="{9D8C4E2F-8B54-432A-986E-EA552C9C26AA}"/>
    <cellStyle name="Měna 2 3 3 2 3 6 2" xfId="6406" xr:uid="{1E3F2630-B3B5-4E60-AF3F-1DC55E7B8FA4}"/>
    <cellStyle name="Měna 2 3 3 2 3 6 2 2" xfId="24046" xr:uid="{A50A292E-060A-48D2-8BB9-617B8F6DD92A}"/>
    <cellStyle name="Měna 2 3 3 2 3 6 2 2 2" xfId="50506" xr:uid="{20A48287-C3A0-42AF-B5C5-5C1804B684C8}"/>
    <cellStyle name="Měna 2 3 3 2 3 6 2 3" xfId="32866" xr:uid="{735E501E-AAD8-4C8A-B51E-72A532F233B1}"/>
    <cellStyle name="Měna 2 3 3 2 3 6 3" xfId="10816" xr:uid="{59FA40F3-0D60-4CBF-A84E-15DD7D0BD5B8}"/>
    <cellStyle name="Měna 2 3 3 2 3 6 3 2" xfId="37276" xr:uid="{1CA49C87-A66C-4998-9386-EF51E6C052C7}"/>
    <cellStyle name="Měna 2 3 3 2 3 6 4" xfId="15226" xr:uid="{CB577868-09BA-4EAE-BD3A-562A8EC6DA42}"/>
    <cellStyle name="Měna 2 3 3 2 3 6 4 2" xfId="41686" xr:uid="{B9B8FE5A-309B-440D-AF81-0820A8AB4F0B}"/>
    <cellStyle name="Měna 2 3 3 2 3 6 5" xfId="19636" xr:uid="{B50390B7-0198-47F6-A3F7-7847E93F74B1}"/>
    <cellStyle name="Měna 2 3 3 2 3 6 5 2" xfId="46096" xr:uid="{90BAEB9B-F42C-4756-B497-1360774E26A1}"/>
    <cellStyle name="Měna 2 3 3 2 3 6 6" xfId="28456" xr:uid="{8CD71A6F-6237-44A2-8BD0-052F88A286FE}"/>
    <cellStyle name="Měna 2 3 3 2 3 7" xfId="2626" xr:uid="{3A55E844-0192-4D63-8C13-A7589848C38A}"/>
    <cellStyle name="Měna 2 3 3 2 3 7 2" xfId="7036" xr:uid="{F4ED4869-F9E5-4038-80AC-65485A257872}"/>
    <cellStyle name="Měna 2 3 3 2 3 7 2 2" xfId="24676" xr:uid="{70778781-ED8C-45B0-BB04-4A9DB199A8FD}"/>
    <cellStyle name="Měna 2 3 3 2 3 7 2 2 2" xfId="51136" xr:uid="{CBB44B5F-2396-4125-96CA-8C6B65C4F136}"/>
    <cellStyle name="Měna 2 3 3 2 3 7 2 3" xfId="33496" xr:uid="{DA93DFCE-8591-4EFD-981E-ABA7FD2A608E}"/>
    <cellStyle name="Měna 2 3 3 2 3 7 3" xfId="11446" xr:uid="{E9DE1FDC-ED78-4265-AC6A-4F1AFC3DF46B}"/>
    <cellStyle name="Měna 2 3 3 2 3 7 3 2" xfId="37906" xr:uid="{B440E3E3-555D-40CE-9155-AC2599BEE0DB}"/>
    <cellStyle name="Měna 2 3 3 2 3 7 4" xfId="15856" xr:uid="{ACD132B2-EEA5-4846-AB78-05240708955D}"/>
    <cellStyle name="Měna 2 3 3 2 3 7 4 2" xfId="42316" xr:uid="{CD89E7D1-7472-4072-A234-7B6BFB80F119}"/>
    <cellStyle name="Měna 2 3 3 2 3 7 5" xfId="20266" xr:uid="{BB5CAC71-E12E-48E2-9190-80317D29BF6C}"/>
    <cellStyle name="Měna 2 3 3 2 3 7 5 2" xfId="46726" xr:uid="{E6836D54-825B-4BA4-A075-A2B98DB87523}"/>
    <cellStyle name="Měna 2 3 3 2 3 7 6" xfId="29086" xr:uid="{933E58A6-2A70-442E-840D-235E8A8B7842}"/>
    <cellStyle name="Měna 2 3 3 2 3 8" xfId="4516" xr:uid="{8E2E3FFD-483E-4C07-A492-13FC594E4EB3}"/>
    <cellStyle name="Měna 2 3 3 2 3 8 2" xfId="22156" xr:uid="{D357EA95-A83D-47B7-ACCF-B0F32778B240}"/>
    <cellStyle name="Měna 2 3 3 2 3 8 2 2" xfId="48616" xr:uid="{D336D46D-3E33-49A1-87FC-85DF9CAF3D6A}"/>
    <cellStyle name="Měna 2 3 3 2 3 8 3" xfId="30976" xr:uid="{1A020D6D-D7AC-410D-A763-5A6BC34C7067}"/>
    <cellStyle name="Měna 2 3 3 2 3 9" xfId="8926" xr:uid="{671437AC-1DDB-44FF-A43C-6C19EBE9B4AE}"/>
    <cellStyle name="Měna 2 3 3 2 3 9 2" xfId="35386" xr:uid="{FDBE22FB-2C57-422E-BA8A-08A3C7883919}"/>
    <cellStyle name="Měna 2 3 3 2 4" xfId="147" xr:uid="{F5FB061B-3CD2-4361-B2C0-07EBB974FDB1}"/>
    <cellStyle name="Měna 2 3 3 2 4 10" xfId="13378" xr:uid="{DCA7AB0E-95B4-4A3E-B0F8-B392F3B2D78A}"/>
    <cellStyle name="Měna 2 3 3 2 4 10 2" xfId="39838" xr:uid="{E96B80FE-A7A1-4E7E-BC80-6CA4941F094B}"/>
    <cellStyle name="Měna 2 3 3 2 4 11" xfId="17788" xr:uid="{1922290B-612F-4F96-8382-5C17B24A434B}"/>
    <cellStyle name="Měna 2 3 3 2 4 11 2" xfId="44248" xr:uid="{BB923E38-8B9D-4773-85BC-5D641E550543}"/>
    <cellStyle name="Měna 2 3 3 2 4 12" xfId="26608" xr:uid="{16ED8CAD-D9AA-4482-B170-D03F82DDD535}"/>
    <cellStyle name="Měna 2 3 3 2 4 2" xfId="358" xr:uid="{41C3C12E-303F-4CFA-99BB-3A2A87FC97AC}"/>
    <cellStyle name="Měna 2 3 3 2 4 2 10" xfId="26818" xr:uid="{F103CC39-1AEA-4E4F-B8F0-D4C2CF31B2B6}"/>
    <cellStyle name="Měna 2 3 3 2 4 2 2" xfId="988" xr:uid="{36243161-CD00-421B-BF4C-2AA7DD7119E2}"/>
    <cellStyle name="Měna 2 3 3 2 4 2 2 2" xfId="3508" xr:uid="{3294A5A3-A357-4300-9B4A-FB9A8C5F44F8}"/>
    <cellStyle name="Měna 2 3 3 2 4 2 2 2 2" xfId="7918" xr:uid="{8490FE96-58DA-455D-86CA-4C442F755110}"/>
    <cellStyle name="Měna 2 3 3 2 4 2 2 2 2 2" xfId="25558" xr:uid="{AB0EEBA4-6633-4ADA-AE94-FDFC8CC58853}"/>
    <cellStyle name="Měna 2 3 3 2 4 2 2 2 2 2 2" xfId="52018" xr:uid="{8ADCDF81-7B13-4CE6-9651-602026E853FC}"/>
    <cellStyle name="Měna 2 3 3 2 4 2 2 2 2 3" xfId="34378" xr:uid="{FF6622A7-FE23-4F9E-96BA-69FF5CCABC89}"/>
    <cellStyle name="Měna 2 3 3 2 4 2 2 2 3" xfId="12328" xr:uid="{AD13BCE2-0E4B-4A15-A876-E5CF90BF282C}"/>
    <cellStyle name="Měna 2 3 3 2 4 2 2 2 3 2" xfId="38788" xr:uid="{D81F33D2-7885-4B96-9E52-E2C8CC77EC29}"/>
    <cellStyle name="Měna 2 3 3 2 4 2 2 2 4" xfId="16738" xr:uid="{7DEF6A8C-8D75-4BCB-80F1-EC08790F77E8}"/>
    <cellStyle name="Měna 2 3 3 2 4 2 2 2 4 2" xfId="43198" xr:uid="{3A3AB4B3-3AEA-421F-A903-EB5F67C1B404}"/>
    <cellStyle name="Měna 2 3 3 2 4 2 2 2 5" xfId="21148" xr:uid="{25DE4DB8-1DB6-4F17-A6F6-50B4ABF6668D}"/>
    <cellStyle name="Měna 2 3 3 2 4 2 2 2 5 2" xfId="47608" xr:uid="{69DF58B7-D6CC-416C-A94A-74BCE7E77E2D}"/>
    <cellStyle name="Měna 2 3 3 2 4 2 2 2 6" xfId="29968" xr:uid="{08485825-6C0B-49BB-AD95-900BBB22CD31}"/>
    <cellStyle name="Měna 2 3 3 2 4 2 2 3" xfId="5398" xr:uid="{F67A9350-04B2-4DF4-8717-297277A2EDEE}"/>
    <cellStyle name="Měna 2 3 3 2 4 2 2 3 2" xfId="23038" xr:uid="{844DC02C-A514-41C3-BF3B-8F6D5E1F369C}"/>
    <cellStyle name="Měna 2 3 3 2 4 2 2 3 2 2" xfId="49498" xr:uid="{D64E89D0-9063-46A5-BA68-024E1B391DB2}"/>
    <cellStyle name="Měna 2 3 3 2 4 2 2 3 3" xfId="31858" xr:uid="{4D186C1B-0BFA-400F-BAB8-B5E03067D050}"/>
    <cellStyle name="Měna 2 3 3 2 4 2 2 4" xfId="9808" xr:uid="{790D0A63-CB3F-4AB3-BF77-E80D61C80862}"/>
    <cellStyle name="Měna 2 3 3 2 4 2 2 4 2" xfId="36268" xr:uid="{1E3E649D-94D1-4396-978B-232029F91F84}"/>
    <cellStyle name="Měna 2 3 3 2 4 2 2 5" xfId="14218" xr:uid="{3A62D52B-3B01-4A07-B531-7016DD573438}"/>
    <cellStyle name="Měna 2 3 3 2 4 2 2 5 2" xfId="40678" xr:uid="{3C8F0233-C043-4573-A976-572CD7329992}"/>
    <cellStyle name="Měna 2 3 3 2 4 2 2 6" xfId="18628" xr:uid="{48A1D1A1-306A-4BFE-B761-B14EBE799CFF}"/>
    <cellStyle name="Měna 2 3 3 2 4 2 2 6 2" xfId="45088" xr:uid="{E48E7730-0ADB-4AA0-9789-9E5684283808}"/>
    <cellStyle name="Měna 2 3 3 2 4 2 2 7" xfId="27448" xr:uid="{900C3FE7-97CA-4E84-BFA8-0129572BB634}"/>
    <cellStyle name="Měna 2 3 3 2 4 2 3" xfId="1618" xr:uid="{023082F0-DC94-472A-BD18-77DD8CF3FD5A}"/>
    <cellStyle name="Měna 2 3 3 2 4 2 3 2" xfId="4138" xr:uid="{FC2D0C13-6D5D-4640-BDFF-DC0149153FAE}"/>
    <cellStyle name="Měna 2 3 3 2 4 2 3 2 2" xfId="8548" xr:uid="{563CB764-2544-40DE-8020-37DB64A520B4}"/>
    <cellStyle name="Měna 2 3 3 2 4 2 3 2 2 2" xfId="26188" xr:uid="{E3978346-9A88-48B2-9BE3-D1BE94D5FB11}"/>
    <cellStyle name="Měna 2 3 3 2 4 2 3 2 2 2 2" xfId="52648" xr:uid="{C3AC73A7-BCF4-4A8D-84CD-46A02C71ED6E}"/>
    <cellStyle name="Měna 2 3 3 2 4 2 3 2 2 3" xfId="35008" xr:uid="{517B0F38-A280-4768-8535-249F0C92225A}"/>
    <cellStyle name="Měna 2 3 3 2 4 2 3 2 3" xfId="12958" xr:uid="{7F2F51B1-0716-4449-B023-958152E1D90A}"/>
    <cellStyle name="Měna 2 3 3 2 4 2 3 2 3 2" xfId="39418" xr:uid="{9EC51D4C-4E1B-4FED-AD32-A490E798C20A}"/>
    <cellStyle name="Měna 2 3 3 2 4 2 3 2 4" xfId="17368" xr:uid="{34BA508D-4D74-4B24-A4B2-480BD91C3217}"/>
    <cellStyle name="Měna 2 3 3 2 4 2 3 2 4 2" xfId="43828" xr:uid="{2ABFF068-34F4-455F-B042-AE91200206B1}"/>
    <cellStyle name="Měna 2 3 3 2 4 2 3 2 5" xfId="21778" xr:uid="{DF4518CA-0AD5-42C5-AEB1-545670D54F9D}"/>
    <cellStyle name="Měna 2 3 3 2 4 2 3 2 5 2" xfId="48238" xr:uid="{107BFFB6-5120-43D1-AE87-2B3D9A87E179}"/>
    <cellStyle name="Měna 2 3 3 2 4 2 3 2 6" xfId="30598" xr:uid="{07F8476C-B40E-434A-B122-2A5F94970800}"/>
    <cellStyle name="Měna 2 3 3 2 4 2 3 3" xfId="6028" xr:uid="{2C867BB6-9333-407B-8545-62F83CCB90CE}"/>
    <cellStyle name="Měna 2 3 3 2 4 2 3 3 2" xfId="23668" xr:uid="{65DEE4F8-8335-4B96-8B19-EF2F18A3BE25}"/>
    <cellStyle name="Měna 2 3 3 2 4 2 3 3 2 2" xfId="50128" xr:uid="{B19D0E10-D525-443D-9C1B-DE8646AE6FB1}"/>
    <cellStyle name="Měna 2 3 3 2 4 2 3 3 3" xfId="32488" xr:uid="{9E15C327-3A75-450C-8DD4-D51C301E8B4D}"/>
    <cellStyle name="Měna 2 3 3 2 4 2 3 4" xfId="10438" xr:uid="{2896584C-CC4B-49B1-99C3-0C7D5F2A9AE9}"/>
    <cellStyle name="Měna 2 3 3 2 4 2 3 4 2" xfId="36898" xr:uid="{FB6D735C-04BF-491B-8DE5-F75091624A13}"/>
    <cellStyle name="Měna 2 3 3 2 4 2 3 5" xfId="14848" xr:uid="{723429E8-4416-4E88-9AE8-FA748982DEF0}"/>
    <cellStyle name="Měna 2 3 3 2 4 2 3 5 2" xfId="41308" xr:uid="{BA61C880-AB10-4EAB-961E-247909763801}"/>
    <cellStyle name="Měna 2 3 3 2 4 2 3 6" xfId="19258" xr:uid="{5E779358-88AB-4341-B3B2-E797EC8E7830}"/>
    <cellStyle name="Měna 2 3 3 2 4 2 3 6 2" xfId="45718" xr:uid="{B7E79652-9B32-4AEB-827B-BAFD18EC1505}"/>
    <cellStyle name="Měna 2 3 3 2 4 2 3 7" xfId="28078" xr:uid="{FAFCBDB7-28CD-4218-B4C7-FF14A8DA9CC2}"/>
    <cellStyle name="Měna 2 3 3 2 4 2 4" xfId="2248" xr:uid="{2B989AE7-F49D-4BDF-81FE-34F8B618641B}"/>
    <cellStyle name="Měna 2 3 3 2 4 2 4 2" xfId="6658" xr:uid="{3B06EDED-E4EA-4ECE-883D-CEDB2375D1C7}"/>
    <cellStyle name="Měna 2 3 3 2 4 2 4 2 2" xfId="24298" xr:uid="{56A17A8F-7557-4332-B300-B2C2D39F721A}"/>
    <cellStyle name="Měna 2 3 3 2 4 2 4 2 2 2" xfId="50758" xr:uid="{52261EA7-8FA8-43E5-96A3-1B84A81645A4}"/>
    <cellStyle name="Měna 2 3 3 2 4 2 4 2 3" xfId="33118" xr:uid="{546F12A3-2961-46E9-9846-EE05F5A968A0}"/>
    <cellStyle name="Měna 2 3 3 2 4 2 4 3" xfId="11068" xr:uid="{926B443A-11D9-41A4-BE43-47B3729446FE}"/>
    <cellStyle name="Měna 2 3 3 2 4 2 4 3 2" xfId="37528" xr:uid="{2669E27A-A60A-494C-9089-C0F2A418DF8C}"/>
    <cellStyle name="Měna 2 3 3 2 4 2 4 4" xfId="15478" xr:uid="{B3868BA2-F336-409C-8770-A864F60AF1F7}"/>
    <cellStyle name="Měna 2 3 3 2 4 2 4 4 2" xfId="41938" xr:uid="{FD94022C-9A63-4FEE-A650-3C0FCCDBB387}"/>
    <cellStyle name="Měna 2 3 3 2 4 2 4 5" xfId="19888" xr:uid="{0E75210B-FAFC-4C9A-BC3C-A486425A1F50}"/>
    <cellStyle name="Měna 2 3 3 2 4 2 4 5 2" xfId="46348" xr:uid="{EE4B71CE-FAC1-4599-8F17-35D3C56065A6}"/>
    <cellStyle name="Měna 2 3 3 2 4 2 4 6" xfId="28708" xr:uid="{3CDA973F-274E-4C32-84BF-95EA9D5A06C2}"/>
    <cellStyle name="Měna 2 3 3 2 4 2 5" xfId="2878" xr:uid="{063CF27C-C480-490A-AD5A-D8245A8E5D1E}"/>
    <cellStyle name="Měna 2 3 3 2 4 2 5 2" xfId="7288" xr:uid="{1D55AF89-65BB-4F17-BE55-7B9C24C3E54C}"/>
    <cellStyle name="Měna 2 3 3 2 4 2 5 2 2" xfId="24928" xr:uid="{F0182712-3948-4194-A334-5622CE9305D1}"/>
    <cellStyle name="Měna 2 3 3 2 4 2 5 2 2 2" xfId="51388" xr:uid="{8AC1CF09-90C4-4FE4-BA01-128BD1AD7FDB}"/>
    <cellStyle name="Měna 2 3 3 2 4 2 5 2 3" xfId="33748" xr:uid="{E7404025-B49C-4C91-A2A2-E7C2AE6EA9DC}"/>
    <cellStyle name="Měna 2 3 3 2 4 2 5 3" xfId="11698" xr:uid="{6192835D-AC5B-4DF3-9AC5-8382511F6F80}"/>
    <cellStyle name="Měna 2 3 3 2 4 2 5 3 2" xfId="38158" xr:uid="{2A8DDC2E-262B-4265-9D3D-812CE00940AD}"/>
    <cellStyle name="Měna 2 3 3 2 4 2 5 4" xfId="16108" xr:uid="{0EA6E659-8721-49BF-A8C4-7C9CF0FD68FE}"/>
    <cellStyle name="Měna 2 3 3 2 4 2 5 4 2" xfId="42568" xr:uid="{B4F6011A-D501-4354-BBDB-83F99B2C2B57}"/>
    <cellStyle name="Měna 2 3 3 2 4 2 5 5" xfId="20518" xr:uid="{5DB38065-0AD0-4DDF-95B1-B6C06FF8F12E}"/>
    <cellStyle name="Měna 2 3 3 2 4 2 5 5 2" xfId="46978" xr:uid="{3A137B63-1A37-4907-B6BB-B447206786D9}"/>
    <cellStyle name="Měna 2 3 3 2 4 2 5 6" xfId="29338" xr:uid="{56048222-B12D-4CAF-A5C0-6AE23AE987F4}"/>
    <cellStyle name="Měna 2 3 3 2 4 2 6" xfId="4768" xr:uid="{159C73F3-32A0-4DA2-BB66-97D06F5C0A08}"/>
    <cellStyle name="Měna 2 3 3 2 4 2 6 2" xfId="22408" xr:uid="{822DA244-EBC6-4A0D-8CC9-19C3B04FAE43}"/>
    <cellStyle name="Měna 2 3 3 2 4 2 6 2 2" xfId="48868" xr:uid="{F36CF13E-8B98-41C9-965E-897C552BD7AC}"/>
    <cellStyle name="Měna 2 3 3 2 4 2 6 3" xfId="31228" xr:uid="{C5C6DCF4-3292-4773-8365-130B4D8AA2D8}"/>
    <cellStyle name="Měna 2 3 3 2 4 2 7" xfId="9178" xr:uid="{8D6A54F1-2C59-4683-B289-D32F6DC55675}"/>
    <cellStyle name="Měna 2 3 3 2 4 2 7 2" xfId="35638" xr:uid="{4566EC99-7A62-4736-94BD-95326F591A2B}"/>
    <cellStyle name="Měna 2 3 3 2 4 2 8" xfId="13588" xr:uid="{8CD8A47C-55FB-4CA4-8625-9C249CC94DF8}"/>
    <cellStyle name="Měna 2 3 3 2 4 2 8 2" xfId="40048" xr:uid="{4ED38408-1FDF-48C4-95B2-AA2500C9C0EA}"/>
    <cellStyle name="Měna 2 3 3 2 4 2 9" xfId="17998" xr:uid="{9BAC7969-9819-4790-826F-21C3AC914E69}"/>
    <cellStyle name="Měna 2 3 3 2 4 2 9 2" xfId="44458" xr:uid="{8AB5A9F5-D7EF-4C6F-8B0F-D639C7E8B04A}"/>
    <cellStyle name="Měna 2 3 3 2 4 3" xfId="568" xr:uid="{8A32E9AF-3B2C-4848-815B-7E7E8EBC53DE}"/>
    <cellStyle name="Měna 2 3 3 2 4 3 10" xfId="27028" xr:uid="{160E62DA-C9A3-4398-9E1E-BDC710F5F3DE}"/>
    <cellStyle name="Měna 2 3 3 2 4 3 2" xfId="1198" xr:uid="{EA198B95-38D5-465D-926C-1DE910241767}"/>
    <cellStyle name="Měna 2 3 3 2 4 3 2 2" xfId="3718" xr:uid="{65107019-0269-4ACF-A433-B1B1AB3EF227}"/>
    <cellStyle name="Měna 2 3 3 2 4 3 2 2 2" xfId="8128" xr:uid="{6371AE79-32D0-44A7-B685-5C31FE830AA9}"/>
    <cellStyle name="Měna 2 3 3 2 4 3 2 2 2 2" xfId="25768" xr:uid="{0B7F32E7-0C2E-4BDE-A4BD-CF5B4DA03FAD}"/>
    <cellStyle name="Měna 2 3 3 2 4 3 2 2 2 2 2" xfId="52228" xr:uid="{06EBB644-06AB-4750-BA2E-181111CE8986}"/>
    <cellStyle name="Měna 2 3 3 2 4 3 2 2 2 3" xfId="34588" xr:uid="{2AB8DA99-D48D-49E9-BA1F-66EC3242AAB9}"/>
    <cellStyle name="Měna 2 3 3 2 4 3 2 2 3" xfId="12538" xr:uid="{E377D032-231E-4ED3-8272-ACF8EBD1D195}"/>
    <cellStyle name="Měna 2 3 3 2 4 3 2 2 3 2" xfId="38998" xr:uid="{EAAD8E37-61D5-4AE3-8A29-3C1C1440096C}"/>
    <cellStyle name="Měna 2 3 3 2 4 3 2 2 4" xfId="16948" xr:uid="{643702B8-2CD4-4563-9739-DB6995DBE2E3}"/>
    <cellStyle name="Měna 2 3 3 2 4 3 2 2 4 2" xfId="43408" xr:uid="{1BC41F4A-A8EC-4E04-87D6-35A650885ADD}"/>
    <cellStyle name="Měna 2 3 3 2 4 3 2 2 5" xfId="21358" xr:uid="{2DE39361-65F8-4B22-A17A-6C31FADBE843}"/>
    <cellStyle name="Měna 2 3 3 2 4 3 2 2 5 2" xfId="47818" xr:uid="{E9F4B2B3-ABF3-47C6-909E-8899155A8E0D}"/>
    <cellStyle name="Měna 2 3 3 2 4 3 2 2 6" xfId="30178" xr:uid="{F6AD8AB9-CE1A-4B4F-BD3F-22306C3D5D55}"/>
    <cellStyle name="Měna 2 3 3 2 4 3 2 3" xfId="5608" xr:uid="{6425DCC7-9361-4C09-8DF3-6D592486DAB1}"/>
    <cellStyle name="Měna 2 3 3 2 4 3 2 3 2" xfId="23248" xr:uid="{32BF5917-4B92-46D4-A032-572F6DB2F392}"/>
    <cellStyle name="Měna 2 3 3 2 4 3 2 3 2 2" xfId="49708" xr:uid="{2682A2D1-DDFD-4297-A529-23484DEC4801}"/>
    <cellStyle name="Měna 2 3 3 2 4 3 2 3 3" xfId="32068" xr:uid="{1F92CACE-7E8A-404B-82B7-4B536DF220A7}"/>
    <cellStyle name="Měna 2 3 3 2 4 3 2 4" xfId="10018" xr:uid="{2E2B4208-764D-4C8B-8E2B-6BC30FF0E34E}"/>
    <cellStyle name="Měna 2 3 3 2 4 3 2 4 2" xfId="36478" xr:uid="{13F3267F-B5B3-487B-A8E7-0560039FF26C}"/>
    <cellStyle name="Měna 2 3 3 2 4 3 2 5" xfId="14428" xr:uid="{DB9E731A-91E0-4001-808C-200EE9ED6B86}"/>
    <cellStyle name="Měna 2 3 3 2 4 3 2 5 2" xfId="40888" xr:uid="{E9CDD07C-0D48-42A6-8929-919C5B6DED3D}"/>
    <cellStyle name="Měna 2 3 3 2 4 3 2 6" xfId="18838" xr:uid="{B4FFBC42-613F-44BD-8035-4706C0AEEC1D}"/>
    <cellStyle name="Měna 2 3 3 2 4 3 2 6 2" xfId="45298" xr:uid="{446D5ACF-7609-468A-B2B6-A662FCDD3F9C}"/>
    <cellStyle name="Měna 2 3 3 2 4 3 2 7" xfId="27658" xr:uid="{5121BCDB-7636-4137-8622-F058F95A939A}"/>
    <cellStyle name="Měna 2 3 3 2 4 3 3" xfId="1828" xr:uid="{CF7E4BA8-F9E1-4A57-95C5-C8B529FED9FC}"/>
    <cellStyle name="Měna 2 3 3 2 4 3 3 2" xfId="4348" xr:uid="{7C3C6F1D-6CF7-420C-B12C-D14305E48400}"/>
    <cellStyle name="Měna 2 3 3 2 4 3 3 2 2" xfId="8758" xr:uid="{26053DF6-8FC4-4881-A9E5-CC0257255E70}"/>
    <cellStyle name="Měna 2 3 3 2 4 3 3 2 2 2" xfId="26398" xr:uid="{1D8D7FA3-3B5A-463E-9522-F668ADF670FE}"/>
    <cellStyle name="Měna 2 3 3 2 4 3 3 2 2 2 2" xfId="52858" xr:uid="{44D72D48-FEC5-4DC6-8B33-33BD3DEC77FE}"/>
    <cellStyle name="Měna 2 3 3 2 4 3 3 2 2 3" xfId="35218" xr:uid="{B1EAC4B1-3B08-46D0-9BE8-BF4A29C4B073}"/>
    <cellStyle name="Měna 2 3 3 2 4 3 3 2 3" xfId="13168" xr:uid="{11013D4B-92AC-4B77-A435-23F79B649179}"/>
    <cellStyle name="Měna 2 3 3 2 4 3 3 2 3 2" xfId="39628" xr:uid="{DDFD8F8A-31F6-4D93-AEB1-A0FE4FC76B19}"/>
    <cellStyle name="Měna 2 3 3 2 4 3 3 2 4" xfId="17578" xr:uid="{3515E192-2D2E-4F0A-8C1C-163466FF5F15}"/>
    <cellStyle name="Měna 2 3 3 2 4 3 3 2 4 2" xfId="44038" xr:uid="{780DDCF6-6562-4D72-8D04-64635454A788}"/>
    <cellStyle name="Měna 2 3 3 2 4 3 3 2 5" xfId="21988" xr:uid="{C6C325A8-FC87-4F62-AB5A-710772BA6B86}"/>
    <cellStyle name="Měna 2 3 3 2 4 3 3 2 5 2" xfId="48448" xr:uid="{B9B27E6D-2F12-49CF-9B5F-98F0A1878E38}"/>
    <cellStyle name="Měna 2 3 3 2 4 3 3 2 6" xfId="30808" xr:uid="{ECFF651F-C0A8-469C-A2B5-10C6F684478B}"/>
    <cellStyle name="Měna 2 3 3 2 4 3 3 3" xfId="6238" xr:uid="{8D9421FA-9736-4B2E-AE0A-DE299D512EA3}"/>
    <cellStyle name="Měna 2 3 3 2 4 3 3 3 2" xfId="23878" xr:uid="{440BF759-6586-48EA-AA05-4A143D9C7F77}"/>
    <cellStyle name="Měna 2 3 3 2 4 3 3 3 2 2" xfId="50338" xr:uid="{46E84ED6-BFB2-4E22-A34C-32B57BACC473}"/>
    <cellStyle name="Měna 2 3 3 2 4 3 3 3 3" xfId="32698" xr:uid="{D5F33774-75F7-4078-B5F7-3A77F5D787AB}"/>
    <cellStyle name="Měna 2 3 3 2 4 3 3 4" xfId="10648" xr:uid="{84D3C7B1-8671-4CBB-9E26-0B74A0D22E11}"/>
    <cellStyle name="Měna 2 3 3 2 4 3 3 4 2" xfId="37108" xr:uid="{5320AF1C-8F3E-40ED-9E16-BC520DB9358B}"/>
    <cellStyle name="Měna 2 3 3 2 4 3 3 5" xfId="15058" xr:uid="{FBB8BDA6-F270-4335-9502-271FB8788E6F}"/>
    <cellStyle name="Měna 2 3 3 2 4 3 3 5 2" xfId="41518" xr:uid="{B7EF17C8-3EB7-4451-9233-3DBCFFE009DE}"/>
    <cellStyle name="Měna 2 3 3 2 4 3 3 6" xfId="19468" xr:uid="{12F7C3DC-C170-4AFD-AD16-2AE6E103C8D6}"/>
    <cellStyle name="Měna 2 3 3 2 4 3 3 6 2" xfId="45928" xr:uid="{D29EB14A-AE0C-4631-98DA-2962E47B3A0B}"/>
    <cellStyle name="Měna 2 3 3 2 4 3 3 7" xfId="28288" xr:uid="{DC0110C2-0F51-4EC8-A3D2-6F12AAAE4A98}"/>
    <cellStyle name="Měna 2 3 3 2 4 3 4" xfId="2458" xr:uid="{DE1EA260-80A0-48B3-A8FC-AE31D4C7BF45}"/>
    <cellStyle name="Měna 2 3 3 2 4 3 4 2" xfId="6868" xr:uid="{BB4FBB0D-39AB-40CD-813B-DE346A6BB48D}"/>
    <cellStyle name="Měna 2 3 3 2 4 3 4 2 2" xfId="24508" xr:uid="{28180FD7-3586-47B6-8A10-5E1B50A0599C}"/>
    <cellStyle name="Měna 2 3 3 2 4 3 4 2 2 2" xfId="50968" xr:uid="{7A60A9A0-CF32-402D-A22C-BB6D28A6218B}"/>
    <cellStyle name="Měna 2 3 3 2 4 3 4 2 3" xfId="33328" xr:uid="{8D199D77-8F0B-4616-870F-B3FEE7C9E2BE}"/>
    <cellStyle name="Měna 2 3 3 2 4 3 4 3" xfId="11278" xr:uid="{6E764A70-0BED-4A81-819C-6BB27C543373}"/>
    <cellStyle name="Měna 2 3 3 2 4 3 4 3 2" xfId="37738" xr:uid="{6F7B6470-9438-45AA-80D6-876BD7A4F95F}"/>
    <cellStyle name="Měna 2 3 3 2 4 3 4 4" xfId="15688" xr:uid="{F1F66FB6-B868-43F6-8969-970D73395E1B}"/>
    <cellStyle name="Měna 2 3 3 2 4 3 4 4 2" xfId="42148" xr:uid="{BA2A7D27-E3CA-4582-974A-5438A28166DE}"/>
    <cellStyle name="Měna 2 3 3 2 4 3 4 5" xfId="20098" xr:uid="{E482AEF9-6576-493A-BFFA-4D53694086F7}"/>
    <cellStyle name="Měna 2 3 3 2 4 3 4 5 2" xfId="46558" xr:uid="{1062689F-1281-4ED6-9398-44E872C578F4}"/>
    <cellStyle name="Měna 2 3 3 2 4 3 4 6" xfId="28918" xr:uid="{72255287-0FB4-45D6-92B1-940967F6550D}"/>
    <cellStyle name="Měna 2 3 3 2 4 3 5" xfId="3088" xr:uid="{1CA180D9-43AB-4D64-A4E8-DE5B549B885D}"/>
    <cellStyle name="Měna 2 3 3 2 4 3 5 2" xfId="7498" xr:uid="{588858C7-994E-4613-BC05-81F2ED060281}"/>
    <cellStyle name="Měna 2 3 3 2 4 3 5 2 2" xfId="25138" xr:uid="{B8C33242-7085-4F34-BFB8-D44A6F0CC882}"/>
    <cellStyle name="Měna 2 3 3 2 4 3 5 2 2 2" xfId="51598" xr:uid="{1357CDA9-1A54-4590-9EE1-56AD38878B54}"/>
    <cellStyle name="Měna 2 3 3 2 4 3 5 2 3" xfId="33958" xr:uid="{A17B0EDA-7C02-4FD4-86B1-C0CDBA9C0AEC}"/>
    <cellStyle name="Měna 2 3 3 2 4 3 5 3" xfId="11908" xr:uid="{8211FADC-8D86-4D5A-8FBC-06C5EA744C43}"/>
    <cellStyle name="Měna 2 3 3 2 4 3 5 3 2" xfId="38368" xr:uid="{C2C45B66-2C18-407E-A40C-9BF757FA4F09}"/>
    <cellStyle name="Měna 2 3 3 2 4 3 5 4" xfId="16318" xr:uid="{8C688D5B-D289-40AF-8E0D-68B81D289E67}"/>
    <cellStyle name="Měna 2 3 3 2 4 3 5 4 2" xfId="42778" xr:uid="{1D91935B-72FD-4016-9BE6-238D2AF98050}"/>
    <cellStyle name="Měna 2 3 3 2 4 3 5 5" xfId="20728" xr:uid="{2B2237A7-A7CD-45FC-B8D9-4C07A0061BEF}"/>
    <cellStyle name="Měna 2 3 3 2 4 3 5 5 2" xfId="47188" xr:uid="{4CF65FD9-C9E3-47F2-AFFB-AAA69315407F}"/>
    <cellStyle name="Měna 2 3 3 2 4 3 5 6" xfId="29548" xr:uid="{5F577441-2F4D-4C6B-8A4B-8E0D0D06174C}"/>
    <cellStyle name="Měna 2 3 3 2 4 3 6" xfId="4978" xr:uid="{62C36EEE-A47C-4487-8B3B-D3AE57068447}"/>
    <cellStyle name="Měna 2 3 3 2 4 3 6 2" xfId="22618" xr:uid="{8ADBC40A-BFC7-4116-A5CB-770257647CF1}"/>
    <cellStyle name="Měna 2 3 3 2 4 3 6 2 2" xfId="49078" xr:uid="{15F822F1-C301-4DEB-8268-2880A5396E7E}"/>
    <cellStyle name="Měna 2 3 3 2 4 3 6 3" xfId="31438" xr:uid="{B32E95AD-170D-48A2-A6F7-49FA63B94846}"/>
    <cellStyle name="Měna 2 3 3 2 4 3 7" xfId="9388" xr:uid="{B8E2D0E1-6AE2-4119-9C45-E0BE3D4DCE46}"/>
    <cellStyle name="Měna 2 3 3 2 4 3 7 2" xfId="35848" xr:uid="{9904969F-C565-479C-B92C-941301387FE9}"/>
    <cellStyle name="Měna 2 3 3 2 4 3 8" xfId="13798" xr:uid="{4D6AD5C7-BFF0-4E83-9395-D1945628D465}"/>
    <cellStyle name="Měna 2 3 3 2 4 3 8 2" xfId="40258" xr:uid="{9F61B4F1-00AA-4DBB-96C1-1F3C9355A81E}"/>
    <cellStyle name="Měna 2 3 3 2 4 3 9" xfId="18208" xr:uid="{B41896CE-BC42-4A68-80CE-110EFF9CBFD0}"/>
    <cellStyle name="Měna 2 3 3 2 4 3 9 2" xfId="44668" xr:uid="{BE0F49A3-6F9A-4701-ADCB-DB110CB786A8}"/>
    <cellStyle name="Měna 2 3 3 2 4 4" xfId="778" xr:uid="{F7A594AE-6F1C-479C-9DBD-2ECB0B0B6AF2}"/>
    <cellStyle name="Měna 2 3 3 2 4 4 2" xfId="3298" xr:uid="{2D028304-E6FD-4026-A0E4-D9DCA01B0184}"/>
    <cellStyle name="Měna 2 3 3 2 4 4 2 2" xfId="7708" xr:uid="{8E9A4A3D-35D7-4D0E-BBED-6A5FCF0EE33E}"/>
    <cellStyle name="Měna 2 3 3 2 4 4 2 2 2" xfId="25348" xr:uid="{F86E9E35-A8BC-40E3-B2CB-3FD42AED0E0E}"/>
    <cellStyle name="Měna 2 3 3 2 4 4 2 2 2 2" xfId="51808" xr:uid="{F08FD0D5-99C3-456A-A417-7A24CDCDBE2E}"/>
    <cellStyle name="Měna 2 3 3 2 4 4 2 2 3" xfId="34168" xr:uid="{D879ECA0-A96D-4E01-BC03-90B860A005CD}"/>
    <cellStyle name="Měna 2 3 3 2 4 4 2 3" xfId="12118" xr:uid="{F37B0A37-BDEE-4354-95C2-10D914D36E79}"/>
    <cellStyle name="Měna 2 3 3 2 4 4 2 3 2" xfId="38578" xr:uid="{41FDEB13-E1C2-402B-BEF9-1EF627DA822A}"/>
    <cellStyle name="Měna 2 3 3 2 4 4 2 4" xfId="16528" xr:uid="{042CBA0A-6DEF-46B6-B5D6-C5ECD3AAEB2E}"/>
    <cellStyle name="Měna 2 3 3 2 4 4 2 4 2" xfId="42988" xr:uid="{3DCE2E20-D69D-4BA3-B3CC-8BB2F5A0501F}"/>
    <cellStyle name="Měna 2 3 3 2 4 4 2 5" xfId="20938" xr:uid="{19F23155-63A3-4E1D-ADEB-F0364E078215}"/>
    <cellStyle name="Měna 2 3 3 2 4 4 2 5 2" xfId="47398" xr:uid="{C3929135-EB83-4235-81C4-F84E39F3BD79}"/>
    <cellStyle name="Měna 2 3 3 2 4 4 2 6" xfId="29758" xr:uid="{D1310D1A-855C-43D4-BFD4-3DE1EB333322}"/>
    <cellStyle name="Měna 2 3 3 2 4 4 3" xfId="5188" xr:uid="{8F44944B-747D-4B69-90E4-48EB92016843}"/>
    <cellStyle name="Měna 2 3 3 2 4 4 3 2" xfId="22828" xr:uid="{46C6DAFC-C6E1-45D1-8955-38C7E87EC411}"/>
    <cellStyle name="Měna 2 3 3 2 4 4 3 2 2" xfId="49288" xr:uid="{A4078621-0E69-41BB-9093-346B198B3A97}"/>
    <cellStyle name="Měna 2 3 3 2 4 4 3 3" xfId="31648" xr:uid="{CE87FA5E-6FF8-49F8-AB5C-216FEB18D509}"/>
    <cellStyle name="Měna 2 3 3 2 4 4 4" xfId="9598" xr:uid="{B9F739B8-EFAD-423C-A8D6-1C2AE8C2D437}"/>
    <cellStyle name="Měna 2 3 3 2 4 4 4 2" xfId="36058" xr:uid="{1C1B59CE-95A4-4808-9C77-3F3EEC61C208}"/>
    <cellStyle name="Měna 2 3 3 2 4 4 5" xfId="14008" xr:uid="{4D2C1698-1FCA-4C16-A004-CC591D1224F3}"/>
    <cellStyle name="Měna 2 3 3 2 4 4 5 2" xfId="40468" xr:uid="{BD98BDC0-29D6-4657-88A4-127D2DAE69A0}"/>
    <cellStyle name="Měna 2 3 3 2 4 4 6" xfId="18418" xr:uid="{5B42E8DF-306B-4099-AE5D-90A2F1A22D79}"/>
    <cellStyle name="Měna 2 3 3 2 4 4 6 2" xfId="44878" xr:uid="{57DC1368-954F-49D9-9C6A-059685446C92}"/>
    <cellStyle name="Měna 2 3 3 2 4 4 7" xfId="27238" xr:uid="{F9325088-8DDF-4967-A2C0-B56FCCF4BD90}"/>
    <cellStyle name="Měna 2 3 3 2 4 5" xfId="1408" xr:uid="{14D834A5-E6EA-4ECC-9957-978C3E7742B8}"/>
    <cellStyle name="Měna 2 3 3 2 4 5 2" xfId="3928" xr:uid="{CCFEC776-5CEC-4F31-AA0B-5791A5E57234}"/>
    <cellStyle name="Měna 2 3 3 2 4 5 2 2" xfId="8338" xr:uid="{F765B1FE-FA07-4D74-950C-060D19C0BAF7}"/>
    <cellStyle name="Měna 2 3 3 2 4 5 2 2 2" xfId="25978" xr:uid="{3D68D743-D860-4B21-B000-7179273AB12B}"/>
    <cellStyle name="Měna 2 3 3 2 4 5 2 2 2 2" xfId="52438" xr:uid="{5E639B07-5917-4B10-BC9E-F3C4EC9574DA}"/>
    <cellStyle name="Měna 2 3 3 2 4 5 2 2 3" xfId="34798" xr:uid="{444FD1D5-864C-4DD9-887A-03B0B500D067}"/>
    <cellStyle name="Měna 2 3 3 2 4 5 2 3" xfId="12748" xr:uid="{66BF5F28-97CC-4268-9050-76BD0484CF2C}"/>
    <cellStyle name="Měna 2 3 3 2 4 5 2 3 2" xfId="39208" xr:uid="{D47B2526-B101-490C-B787-5E7BC2E726BB}"/>
    <cellStyle name="Měna 2 3 3 2 4 5 2 4" xfId="17158" xr:uid="{649D210A-ED0E-4769-9661-8B38F5F65E93}"/>
    <cellStyle name="Měna 2 3 3 2 4 5 2 4 2" xfId="43618" xr:uid="{F9A5E881-D966-490B-93FF-C7838A52230D}"/>
    <cellStyle name="Měna 2 3 3 2 4 5 2 5" xfId="21568" xr:uid="{10D30C48-4880-4AC3-A06A-90965C90D5C9}"/>
    <cellStyle name="Měna 2 3 3 2 4 5 2 5 2" xfId="48028" xr:uid="{AA6CE4A4-397D-4259-8998-D40A2AD593C8}"/>
    <cellStyle name="Měna 2 3 3 2 4 5 2 6" xfId="30388" xr:uid="{5DE58D14-0239-44E3-8472-45163F40E4B1}"/>
    <cellStyle name="Měna 2 3 3 2 4 5 3" xfId="5818" xr:uid="{FC5634A4-9B90-4FFF-A455-B27305D6FC2D}"/>
    <cellStyle name="Měna 2 3 3 2 4 5 3 2" xfId="23458" xr:uid="{6E25F3CE-77FC-4518-9323-07DF31F82A13}"/>
    <cellStyle name="Měna 2 3 3 2 4 5 3 2 2" xfId="49918" xr:uid="{29E8E8C7-63A1-44E7-AA5E-25C04336D8F9}"/>
    <cellStyle name="Měna 2 3 3 2 4 5 3 3" xfId="32278" xr:uid="{C3EDE70E-3A45-492C-8AEE-42B074BADBA7}"/>
    <cellStyle name="Měna 2 3 3 2 4 5 4" xfId="10228" xr:uid="{B2932CDB-8C88-4ED4-B8E9-2B8FC61B1533}"/>
    <cellStyle name="Měna 2 3 3 2 4 5 4 2" xfId="36688" xr:uid="{A0E35600-AD96-4533-9E0E-9AE3ADAF1E6F}"/>
    <cellStyle name="Měna 2 3 3 2 4 5 5" xfId="14638" xr:uid="{E7FB81E2-3028-4F5E-B30B-DB9412129299}"/>
    <cellStyle name="Měna 2 3 3 2 4 5 5 2" xfId="41098" xr:uid="{82233171-2E71-41E3-AB64-B3889502D3A7}"/>
    <cellStyle name="Měna 2 3 3 2 4 5 6" xfId="19048" xr:uid="{8340F57E-54CC-4B2F-B059-F06E80803762}"/>
    <cellStyle name="Měna 2 3 3 2 4 5 6 2" xfId="45508" xr:uid="{CE8A3AA5-3CF4-4691-AFBE-6688EFB5978A}"/>
    <cellStyle name="Měna 2 3 3 2 4 5 7" xfId="27868" xr:uid="{B166D589-B1BC-4B9B-9274-47DE37AC8376}"/>
    <cellStyle name="Měna 2 3 3 2 4 6" xfId="2038" xr:uid="{9941165C-F4CD-4910-9BFC-E7AA715804D7}"/>
    <cellStyle name="Měna 2 3 3 2 4 6 2" xfId="6448" xr:uid="{65672BAD-30E9-4A82-9525-96FDC7D4A198}"/>
    <cellStyle name="Měna 2 3 3 2 4 6 2 2" xfId="24088" xr:uid="{746BCE6D-BAB1-4DC6-9D26-D2974166200A}"/>
    <cellStyle name="Měna 2 3 3 2 4 6 2 2 2" xfId="50548" xr:uid="{F05CB17A-5BEF-4E05-A15E-3941F63BD2CF}"/>
    <cellStyle name="Měna 2 3 3 2 4 6 2 3" xfId="32908" xr:uid="{6B51454C-F0E3-492E-9A1A-861B4C7E19C6}"/>
    <cellStyle name="Měna 2 3 3 2 4 6 3" xfId="10858" xr:uid="{5C4DB856-53E1-4F0B-9B12-12232E8C05A9}"/>
    <cellStyle name="Měna 2 3 3 2 4 6 3 2" xfId="37318" xr:uid="{5E9B4C71-2B53-48A3-9FE4-BDAC10836611}"/>
    <cellStyle name="Měna 2 3 3 2 4 6 4" xfId="15268" xr:uid="{AF7052DE-BA99-4DE9-B8A2-BBC19589C489}"/>
    <cellStyle name="Měna 2 3 3 2 4 6 4 2" xfId="41728" xr:uid="{3116F670-7C29-4309-8A68-D7AD0C0C42C1}"/>
    <cellStyle name="Měna 2 3 3 2 4 6 5" xfId="19678" xr:uid="{0BFECC11-5C6D-482C-8D5E-3FB40F954B20}"/>
    <cellStyle name="Měna 2 3 3 2 4 6 5 2" xfId="46138" xr:uid="{E0AA866A-9690-4879-8778-67017142B541}"/>
    <cellStyle name="Měna 2 3 3 2 4 6 6" xfId="28498" xr:uid="{7E24D912-6B2B-492B-8950-450F8082F65E}"/>
    <cellStyle name="Měna 2 3 3 2 4 7" xfId="2668" xr:uid="{84E55D74-BDD4-490E-92A1-63A3D5FF2F66}"/>
    <cellStyle name="Měna 2 3 3 2 4 7 2" xfId="7078" xr:uid="{06BDE04C-1B88-431A-BF18-5BCA77AA18FE}"/>
    <cellStyle name="Měna 2 3 3 2 4 7 2 2" xfId="24718" xr:uid="{FB7464E8-4D5E-4DAC-A2C2-3434BD7F2FF7}"/>
    <cellStyle name="Měna 2 3 3 2 4 7 2 2 2" xfId="51178" xr:uid="{A3EBB7B1-0F7A-4E04-872B-AE2842FE0615}"/>
    <cellStyle name="Měna 2 3 3 2 4 7 2 3" xfId="33538" xr:uid="{6C9BFC3D-75D4-45BE-B56E-59200C36F335}"/>
    <cellStyle name="Měna 2 3 3 2 4 7 3" xfId="11488" xr:uid="{8FE3B2C3-AEEA-4C12-8CE4-F7EBC391BB6B}"/>
    <cellStyle name="Měna 2 3 3 2 4 7 3 2" xfId="37948" xr:uid="{E79C781C-31BC-4FC7-9434-B4AF6D092A43}"/>
    <cellStyle name="Měna 2 3 3 2 4 7 4" xfId="15898" xr:uid="{50E07430-FF3B-490B-A5BB-088BE09D6661}"/>
    <cellStyle name="Měna 2 3 3 2 4 7 4 2" xfId="42358" xr:uid="{152C0057-F048-4D00-85E0-EF425A7AABD5}"/>
    <cellStyle name="Měna 2 3 3 2 4 7 5" xfId="20308" xr:uid="{84990464-749B-494A-BC3E-630D2682B19F}"/>
    <cellStyle name="Měna 2 3 3 2 4 7 5 2" xfId="46768" xr:uid="{684F6379-0B3E-46D5-91AC-CCEEC116427C}"/>
    <cellStyle name="Měna 2 3 3 2 4 7 6" xfId="29128" xr:uid="{1D1248C6-45AE-45A0-BE33-3158F08D20A9}"/>
    <cellStyle name="Měna 2 3 3 2 4 8" xfId="4558" xr:uid="{CCA116DC-9849-4436-A909-5640EE1B1642}"/>
    <cellStyle name="Měna 2 3 3 2 4 8 2" xfId="22198" xr:uid="{F62F5E27-CD5F-43D6-B578-0131048827BA}"/>
    <cellStyle name="Měna 2 3 3 2 4 8 2 2" xfId="48658" xr:uid="{83AE4A21-FBD2-47FF-B1F2-FABCBFA592B8}"/>
    <cellStyle name="Měna 2 3 3 2 4 8 3" xfId="31018" xr:uid="{A5A3D587-09D9-4055-9A4A-4B5C5A6DD945}"/>
    <cellStyle name="Měna 2 3 3 2 4 9" xfId="8968" xr:uid="{1DE993D9-5C00-419D-82DB-16DB3D5F5243}"/>
    <cellStyle name="Měna 2 3 3 2 4 9 2" xfId="35428" xr:uid="{F3A694E5-145C-4732-8B55-BEE722B67B41}"/>
    <cellStyle name="Měna 2 3 3 2 5" xfId="189" xr:uid="{C640DC6F-149F-4E43-BF02-EC8F4C7EC4FF}"/>
    <cellStyle name="Měna 2 3 3 2 5 10" xfId="13420" xr:uid="{C8A68793-340E-42D1-9EE3-C99B95CC65A8}"/>
    <cellStyle name="Měna 2 3 3 2 5 10 2" xfId="39880" xr:uid="{6DF42AA9-F7FC-462B-83B2-B23D1958FB06}"/>
    <cellStyle name="Měna 2 3 3 2 5 11" xfId="17830" xr:uid="{8937610A-5482-45AA-8D2E-19AB4E27B3DC}"/>
    <cellStyle name="Měna 2 3 3 2 5 11 2" xfId="44290" xr:uid="{E9CA048C-7919-4738-AD9B-B4857AA0058B}"/>
    <cellStyle name="Měna 2 3 3 2 5 12" xfId="26650" xr:uid="{126C329A-1ADB-4514-86E9-72FC69EF67CD}"/>
    <cellStyle name="Měna 2 3 3 2 5 2" xfId="400" xr:uid="{D7E11D26-1FF4-4229-80C2-22CE0DDFABF9}"/>
    <cellStyle name="Měna 2 3 3 2 5 2 10" xfId="26860" xr:uid="{F1CFB426-96AD-4575-9908-63639954391A}"/>
    <cellStyle name="Měna 2 3 3 2 5 2 2" xfId="1030" xr:uid="{CE6A2F7D-2860-47A1-A72E-17BFAA1D98D3}"/>
    <cellStyle name="Měna 2 3 3 2 5 2 2 2" xfId="3550" xr:uid="{12F1DA83-D89B-439A-967D-2450C1C14C1D}"/>
    <cellStyle name="Měna 2 3 3 2 5 2 2 2 2" xfId="7960" xr:uid="{E6427C65-8145-43FD-9723-A94327585ACA}"/>
    <cellStyle name="Měna 2 3 3 2 5 2 2 2 2 2" xfId="25600" xr:uid="{90900673-0BC5-4F4C-A47C-25EF6F954BEF}"/>
    <cellStyle name="Měna 2 3 3 2 5 2 2 2 2 2 2" xfId="52060" xr:uid="{3193E6E8-DEC2-4639-A239-A5EC12CFCD74}"/>
    <cellStyle name="Měna 2 3 3 2 5 2 2 2 2 3" xfId="34420" xr:uid="{E9B32A0F-B919-4185-B943-8A66D3005EB4}"/>
    <cellStyle name="Měna 2 3 3 2 5 2 2 2 3" xfId="12370" xr:uid="{8FF1E9E4-173A-4D29-AAD3-01967CEC1F49}"/>
    <cellStyle name="Měna 2 3 3 2 5 2 2 2 3 2" xfId="38830" xr:uid="{EBB279F8-16E6-473B-A796-301AC1F8AF91}"/>
    <cellStyle name="Měna 2 3 3 2 5 2 2 2 4" xfId="16780" xr:uid="{507D07D2-FB00-48B6-A746-54A76E786765}"/>
    <cellStyle name="Měna 2 3 3 2 5 2 2 2 4 2" xfId="43240" xr:uid="{ECF2226B-58FD-41F3-87CA-D99005ACD0FC}"/>
    <cellStyle name="Měna 2 3 3 2 5 2 2 2 5" xfId="21190" xr:uid="{721A83C1-7E23-4282-B927-8EE061E69823}"/>
    <cellStyle name="Měna 2 3 3 2 5 2 2 2 5 2" xfId="47650" xr:uid="{55957E25-ABEB-458A-8EC3-5BCFC557EDBB}"/>
    <cellStyle name="Měna 2 3 3 2 5 2 2 2 6" xfId="30010" xr:uid="{2E8D9DC3-2613-490A-82D2-57CEB90D9CB8}"/>
    <cellStyle name="Měna 2 3 3 2 5 2 2 3" xfId="5440" xr:uid="{1A6A78EE-F0CA-4469-9664-AF0BD58E3653}"/>
    <cellStyle name="Měna 2 3 3 2 5 2 2 3 2" xfId="23080" xr:uid="{077FD5B8-3A55-40E8-B009-9AD75E08F2B0}"/>
    <cellStyle name="Měna 2 3 3 2 5 2 2 3 2 2" xfId="49540" xr:uid="{21DAAAE5-B830-4D17-B989-C6E08FDE1183}"/>
    <cellStyle name="Měna 2 3 3 2 5 2 2 3 3" xfId="31900" xr:uid="{2BED7797-6BCA-42CF-924C-469FA582ED01}"/>
    <cellStyle name="Měna 2 3 3 2 5 2 2 4" xfId="9850" xr:uid="{B4FE88C7-12D1-427A-AF78-09EAFD806FD2}"/>
    <cellStyle name="Měna 2 3 3 2 5 2 2 4 2" xfId="36310" xr:uid="{1317A9C3-730A-4DBE-BADA-ED270EEFA63F}"/>
    <cellStyle name="Měna 2 3 3 2 5 2 2 5" xfId="14260" xr:uid="{1EAE0F88-0F11-4F05-82D9-FDF967C83207}"/>
    <cellStyle name="Měna 2 3 3 2 5 2 2 5 2" xfId="40720" xr:uid="{300450F5-875C-4DA8-9F78-DA5E7FC6870B}"/>
    <cellStyle name="Měna 2 3 3 2 5 2 2 6" xfId="18670" xr:uid="{906831AA-244E-4022-915D-4B6DC5531734}"/>
    <cellStyle name="Měna 2 3 3 2 5 2 2 6 2" xfId="45130" xr:uid="{90553E72-CA8B-454D-B418-957DE4F349B5}"/>
    <cellStyle name="Měna 2 3 3 2 5 2 2 7" xfId="27490" xr:uid="{874B2A87-D4BB-415C-88F4-5CE540D3A5C4}"/>
    <cellStyle name="Měna 2 3 3 2 5 2 3" xfId="1660" xr:uid="{E316403D-E937-4940-9F17-F7EB26EFE477}"/>
    <cellStyle name="Měna 2 3 3 2 5 2 3 2" xfId="4180" xr:uid="{E9270D35-5987-4796-8771-C0AF19C6993C}"/>
    <cellStyle name="Měna 2 3 3 2 5 2 3 2 2" xfId="8590" xr:uid="{BC7DFCA9-CBF1-4069-8643-45EB05CEC132}"/>
    <cellStyle name="Měna 2 3 3 2 5 2 3 2 2 2" xfId="26230" xr:uid="{02A75E1B-B570-43AB-BFE6-D639CDAC376A}"/>
    <cellStyle name="Měna 2 3 3 2 5 2 3 2 2 2 2" xfId="52690" xr:uid="{97752D2A-D86A-48F7-BCBE-D783F56A281F}"/>
    <cellStyle name="Měna 2 3 3 2 5 2 3 2 2 3" xfId="35050" xr:uid="{5B38E5C5-D4E5-4C87-A660-A912C9FBA81B}"/>
    <cellStyle name="Měna 2 3 3 2 5 2 3 2 3" xfId="13000" xr:uid="{0CF1AF73-76DB-4BD6-8BD5-E54077747227}"/>
    <cellStyle name="Měna 2 3 3 2 5 2 3 2 3 2" xfId="39460" xr:uid="{E631127E-74A1-41BD-93CA-742AD408155F}"/>
    <cellStyle name="Měna 2 3 3 2 5 2 3 2 4" xfId="17410" xr:uid="{5626B420-6E77-4FA3-B72B-A63EA816283F}"/>
    <cellStyle name="Měna 2 3 3 2 5 2 3 2 4 2" xfId="43870" xr:uid="{C469BF3C-B3E2-41E3-8A51-07617893B5B8}"/>
    <cellStyle name="Měna 2 3 3 2 5 2 3 2 5" xfId="21820" xr:uid="{AC8A9417-E37A-464F-BD4A-052F351DD561}"/>
    <cellStyle name="Měna 2 3 3 2 5 2 3 2 5 2" xfId="48280" xr:uid="{867883FC-E3A9-414A-A8CD-DE879CF68932}"/>
    <cellStyle name="Měna 2 3 3 2 5 2 3 2 6" xfId="30640" xr:uid="{58E75331-13B4-4C56-9493-9AFF28A19C57}"/>
    <cellStyle name="Měna 2 3 3 2 5 2 3 3" xfId="6070" xr:uid="{4DD5F92C-A39B-4869-B057-4F79397E2CAC}"/>
    <cellStyle name="Měna 2 3 3 2 5 2 3 3 2" xfId="23710" xr:uid="{88BC9C44-C83D-4FD8-BC69-4B6D997A7FEE}"/>
    <cellStyle name="Měna 2 3 3 2 5 2 3 3 2 2" xfId="50170" xr:uid="{7103FC2C-EBAB-45A9-9992-6153C7CE5251}"/>
    <cellStyle name="Měna 2 3 3 2 5 2 3 3 3" xfId="32530" xr:uid="{0E81AEBC-13EC-407F-8067-969370542C5A}"/>
    <cellStyle name="Měna 2 3 3 2 5 2 3 4" xfId="10480" xr:uid="{22B885E5-B62E-4AD6-B770-2ED289241CFF}"/>
    <cellStyle name="Měna 2 3 3 2 5 2 3 4 2" xfId="36940" xr:uid="{4A3B5F31-6985-40BF-B818-074480C957C4}"/>
    <cellStyle name="Měna 2 3 3 2 5 2 3 5" xfId="14890" xr:uid="{9FBF6AC6-BE6D-4139-8CB1-BC03CE1E9103}"/>
    <cellStyle name="Měna 2 3 3 2 5 2 3 5 2" xfId="41350" xr:uid="{3E359541-C26D-4B27-8879-8406A4952676}"/>
    <cellStyle name="Měna 2 3 3 2 5 2 3 6" xfId="19300" xr:uid="{F9661CAE-F8FD-4BBB-B90C-41F40AD5E34E}"/>
    <cellStyle name="Měna 2 3 3 2 5 2 3 6 2" xfId="45760" xr:uid="{CCCDFEBE-AC06-4CE3-AC7F-89B950537B80}"/>
    <cellStyle name="Měna 2 3 3 2 5 2 3 7" xfId="28120" xr:uid="{0792CC22-7DFD-4CE1-9420-6D89622AECBA}"/>
    <cellStyle name="Měna 2 3 3 2 5 2 4" xfId="2290" xr:uid="{99D0CB4A-A104-4072-87E1-09D0A9EC5180}"/>
    <cellStyle name="Měna 2 3 3 2 5 2 4 2" xfId="6700" xr:uid="{CEFF7165-E741-4BE8-85FC-28DC3973776F}"/>
    <cellStyle name="Měna 2 3 3 2 5 2 4 2 2" xfId="24340" xr:uid="{F9C7A4CE-EEA1-4165-9D0E-7911C4B950AA}"/>
    <cellStyle name="Měna 2 3 3 2 5 2 4 2 2 2" xfId="50800" xr:uid="{F68F38FA-B0A4-4CAB-BD5D-597A5E3638A7}"/>
    <cellStyle name="Měna 2 3 3 2 5 2 4 2 3" xfId="33160" xr:uid="{6C47704B-451D-48B5-918B-4914F6C5C2E4}"/>
    <cellStyle name="Měna 2 3 3 2 5 2 4 3" xfId="11110" xr:uid="{02AB5829-FE5F-4C88-A7BB-5F247ABF82E1}"/>
    <cellStyle name="Měna 2 3 3 2 5 2 4 3 2" xfId="37570" xr:uid="{5E8783BE-E353-4E0E-BD9D-ADB5C7B551B1}"/>
    <cellStyle name="Měna 2 3 3 2 5 2 4 4" xfId="15520" xr:uid="{9243FCCF-890D-4164-A0EB-031CC650F5DE}"/>
    <cellStyle name="Měna 2 3 3 2 5 2 4 4 2" xfId="41980" xr:uid="{8950615F-06A3-47B2-B2A0-67E7B7602680}"/>
    <cellStyle name="Měna 2 3 3 2 5 2 4 5" xfId="19930" xr:uid="{C5DBCCE0-203C-43C0-BB35-F5D2798CDB53}"/>
    <cellStyle name="Měna 2 3 3 2 5 2 4 5 2" xfId="46390" xr:uid="{D3882CED-EACE-4BB2-86D2-7F11E699CE34}"/>
    <cellStyle name="Měna 2 3 3 2 5 2 4 6" xfId="28750" xr:uid="{AE855B56-3C55-411A-BC25-33696BDF5FB8}"/>
    <cellStyle name="Měna 2 3 3 2 5 2 5" xfId="2920" xr:uid="{0251A581-9B62-4998-BE42-87C2F874FD5D}"/>
    <cellStyle name="Měna 2 3 3 2 5 2 5 2" xfId="7330" xr:uid="{F0BD59E6-3FB2-40E7-BC05-CD2DFEDBBDAF}"/>
    <cellStyle name="Měna 2 3 3 2 5 2 5 2 2" xfId="24970" xr:uid="{C44BCF57-F423-4220-A682-13C37C1BB8FA}"/>
    <cellStyle name="Měna 2 3 3 2 5 2 5 2 2 2" xfId="51430" xr:uid="{F238844A-8A80-4D2D-99C5-11A7A8C937F8}"/>
    <cellStyle name="Měna 2 3 3 2 5 2 5 2 3" xfId="33790" xr:uid="{29211C58-8F97-4536-B8D6-2E0191BEC97D}"/>
    <cellStyle name="Měna 2 3 3 2 5 2 5 3" xfId="11740" xr:uid="{4FF9B31D-7D37-42FE-93C6-348A2D1E1B62}"/>
    <cellStyle name="Měna 2 3 3 2 5 2 5 3 2" xfId="38200" xr:uid="{6B92F385-E585-4DE9-9D0A-39EB20D7C71E}"/>
    <cellStyle name="Měna 2 3 3 2 5 2 5 4" xfId="16150" xr:uid="{546BA46E-D3B0-44EE-8882-B63BA831BC26}"/>
    <cellStyle name="Měna 2 3 3 2 5 2 5 4 2" xfId="42610" xr:uid="{5B60705D-34A6-4C79-9EEF-DAC92A05D6AF}"/>
    <cellStyle name="Měna 2 3 3 2 5 2 5 5" xfId="20560" xr:uid="{1E6C2EA0-23B3-4D95-A9BB-3F5543A3FE2A}"/>
    <cellStyle name="Měna 2 3 3 2 5 2 5 5 2" xfId="47020" xr:uid="{CCD1E462-D3AE-4C98-BFBE-B8D42ABDDA5F}"/>
    <cellStyle name="Měna 2 3 3 2 5 2 5 6" xfId="29380" xr:uid="{28660F7E-CB12-4650-BE84-7B7F36D69740}"/>
    <cellStyle name="Měna 2 3 3 2 5 2 6" xfId="4810" xr:uid="{65C1BAC1-767B-4302-AE5A-314BB14906FD}"/>
    <cellStyle name="Měna 2 3 3 2 5 2 6 2" xfId="22450" xr:uid="{B81DAD87-5BAA-4518-9343-2B087475009F}"/>
    <cellStyle name="Měna 2 3 3 2 5 2 6 2 2" xfId="48910" xr:uid="{4DFEEC3C-997F-4576-B322-8626E9E8DCA3}"/>
    <cellStyle name="Měna 2 3 3 2 5 2 6 3" xfId="31270" xr:uid="{E2104087-EB19-464B-AD72-00001D00D4F1}"/>
    <cellStyle name="Měna 2 3 3 2 5 2 7" xfId="9220" xr:uid="{A8F1EDD1-76DC-4A74-B74C-7651407ADDCB}"/>
    <cellStyle name="Měna 2 3 3 2 5 2 7 2" xfId="35680" xr:uid="{F54ABBF5-D5D8-4BFF-88E3-8B033E22D122}"/>
    <cellStyle name="Měna 2 3 3 2 5 2 8" xfId="13630" xr:uid="{EAE12133-F55B-48C7-A64C-53BDD1F49931}"/>
    <cellStyle name="Měna 2 3 3 2 5 2 8 2" xfId="40090" xr:uid="{9E1CF138-0E95-473E-92B1-A045371AF9AF}"/>
    <cellStyle name="Měna 2 3 3 2 5 2 9" xfId="18040" xr:uid="{8CAAE64F-DAC5-4DAB-90DA-D097B7D60B43}"/>
    <cellStyle name="Měna 2 3 3 2 5 2 9 2" xfId="44500" xr:uid="{9097D59C-873C-47A0-A52D-4BE5A5C1A0CB}"/>
    <cellStyle name="Měna 2 3 3 2 5 3" xfId="610" xr:uid="{68E6A398-23B4-45BF-AD1A-7F6288866176}"/>
    <cellStyle name="Měna 2 3 3 2 5 3 10" xfId="27070" xr:uid="{CBF71E8C-5176-421B-AD62-C8D730BC199C}"/>
    <cellStyle name="Měna 2 3 3 2 5 3 2" xfId="1240" xr:uid="{EA99C5F6-535C-4475-B902-80016AF31854}"/>
    <cellStyle name="Měna 2 3 3 2 5 3 2 2" xfId="3760" xr:uid="{359CB408-CF48-45E5-8CC8-916F77E01E1D}"/>
    <cellStyle name="Měna 2 3 3 2 5 3 2 2 2" xfId="8170" xr:uid="{D9A0C24E-CC2E-4612-955C-29CD518A1D40}"/>
    <cellStyle name="Měna 2 3 3 2 5 3 2 2 2 2" xfId="25810" xr:uid="{A2FF8D66-E610-46D7-8E49-916B187FC10E}"/>
    <cellStyle name="Měna 2 3 3 2 5 3 2 2 2 2 2" xfId="52270" xr:uid="{B7DCD0E1-A4A6-407C-854C-C07B4AE129E7}"/>
    <cellStyle name="Měna 2 3 3 2 5 3 2 2 2 3" xfId="34630" xr:uid="{38F08FBC-A3AE-4BCB-BAA3-164EC7E5DA21}"/>
    <cellStyle name="Měna 2 3 3 2 5 3 2 2 3" xfId="12580" xr:uid="{150B5F4B-010C-4CEA-A36A-8E3D486FB68F}"/>
    <cellStyle name="Měna 2 3 3 2 5 3 2 2 3 2" xfId="39040" xr:uid="{359AC41D-A176-4BEA-B1CC-F89628F2E089}"/>
    <cellStyle name="Měna 2 3 3 2 5 3 2 2 4" xfId="16990" xr:uid="{0D30B58B-B2C2-4D87-810A-DC4B28C2A32E}"/>
    <cellStyle name="Měna 2 3 3 2 5 3 2 2 4 2" xfId="43450" xr:uid="{96CAE144-EB76-4FFC-A364-97796C075507}"/>
    <cellStyle name="Měna 2 3 3 2 5 3 2 2 5" xfId="21400" xr:uid="{EC747BBA-5FCC-4011-988F-0C38A71C2D68}"/>
    <cellStyle name="Měna 2 3 3 2 5 3 2 2 5 2" xfId="47860" xr:uid="{E86903D8-704E-4BB0-BFE5-202FAB9D815E}"/>
    <cellStyle name="Měna 2 3 3 2 5 3 2 2 6" xfId="30220" xr:uid="{5BE32143-F7F4-40BA-9005-94D89FAB9B11}"/>
    <cellStyle name="Měna 2 3 3 2 5 3 2 3" xfId="5650" xr:uid="{5093B43A-F463-46BE-820F-65235BAF4B9F}"/>
    <cellStyle name="Měna 2 3 3 2 5 3 2 3 2" xfId="23290" xr:uid="{4732389D-89A4-44E3-8F5D-2C4964FF7DB0}"/>
    <cellStyle name="Měna 2 3 3 2 5 3 2 3 2 2" xfId="49750" xr:uid="{7FD2BFC3-B129-42BD-8167-96A5D9FECAC3}"/>
    <cellStyle name="Měna 2 3 3 2 5 3 2 3 3" xfId="32110" xr:uid="{A492B88F-F884-4EB1-8086-B9DFC97C707C}"/>
    <cellStyle name="Měna 2 3 3 2 5 3 2 4" xfId="10060" xr:uid="{621E116E-4ACC-4D22-B102-AD34438A7A93}"/>
    <cellStyle name="Měna 2 3 3 2 5 3 2 4 2" xfId="36520" xr:uid="{D32C690D-6A4D-4CE0-9C24-8930940AB1F4}"/>
    <cellStyle name="Měna 2 3 3 2 5 3 2 5" xfId="14470" xr:uid="{380EE424-130A-4F9E-A6B2-6360FFF2844B}"/>
    <cellStyle name="Měna 2 3 3 2 5 3 2 5 2" xfId="40930" xr:uid="{0CB2DCD7-6BA0-4E31-9BE6-AE73E24BCFA6}"/>
    <cellStyle name="Měna 2 3 3 2 5 3 2 6" xfId="18880" xr:uid="{BB5436E6-046A-4D34-BBBA-80006E96EF87}"/>
    <cellStyle name="Měna 2 3 3 2 5 3 2 6 2" xfId="45340" xr:uid="{B23A1B23-EF57-4D9C-9FF1-787CE5978E9D}"/>
    <cellStyle name="Měna 2 3 3 2 5 3 2 7" xfId="27700" xr:uid="{B248BBC0-2D54-4EFC-A7FE-AA5D413E2997}"/>
    <cellStyle name="Měna 2 3 3 2 5 3 3" xfId="1870" xr:uid="{6D4B89AC-31C6-4FDC-A56C-9BEE4DA8C5CF}"/>
    <cellStyle name="Měna 2 3 3 2 5 3 3 2" xfId="4390" xr:uid="{1A0373F8-3B23-4586-8C5D-A1438599C7B7}"/>
    <cellStyle name="Měna 2 3 3 2 5 3 3 2 2" xfId="8800" xr:uid="{9C6E60C7-F6F0-4999-8EB5-65E197F17F30}"/>
    <cellStyle name="Měna 2 3 3 2 5 3 3 2 2 2" xfId="26440" xr:uid="{A0301DB7-C683-43A2-B00D-79327E76EF87}"/>
    <cellStyle name="Měna 2 3 3 2 5 3 3 2 2 2 2" xfId="52900" xr:uid="{73E7F90F-F601-4377-A898-C19EE75C4A56}"/>
    <cellStyle name="Měna 2 3 3 2 5 3 3 2 2 3" xfId="35260" xr:uid="{42AACCF2-84F5-43C0-B085-FACD18534734}"/>
    <cellStyle name="Měna 2 3 3 2 5 3 3 2 3" xfId="13210" xr:uid="{273AB5DD-216E-428F-8175-6793ED53840F}"/>
    <cellStyle name="Měna 2 3 3 2 5 3 3 2 3 2" xfId="39670" xr:uid="{F775681E-597E-4066-93F0-7B54D1B8B71D}"/>
    <cellStyle name="Měna 2 3 3 2 5 3 3 2 4" xfId="17620" xr:uid="{4735EC27-537A-40CC-98F1-F68191516D42}"/>
    <cellStyle name="Měna 2 3 3 2 5 3 3 2 4 2" xfId="44080" xr:uid="{A4B33A48-406A-4810-9571-C8AEC3FC90E3}"/>
    <cellStyle name="Měna 2 3 3 2 5 3 3 2 5" xfId="22030" xr:uid="{367DE7C0-23FC-40C4-84BF-E0AA8D84A4AA}"/>
    <cellStyle name="Měna 2 3 3 2 5 3 3 2 5 2" xfId="48490" xr:uid="{3DC5CA44-6F6C-4578-ABEF-AAFCE8EA3A42}"/>
    <cellStyle name="Měna 2 3 3 2 5 3 3 2 6" xfId="30850" xr:uid="{BE0C7493-B389-4689-B793-1AF03940624A}"/>
    <cellStyle name="Měna 2 3 3 2 5 3 3 3" xfId="6280" xr:uid="{681AB903-08A3-4008-8304-BE26364F1F9F}"/>
    <cellStyle name="Měna 2 3 3 2 5 3 3 3 2" xfId="23920" xr:uid="{B88D6EC0-83F4-4380-9831-5C8A31CF9644}"/>
    <cellStyle name="Měna 2 3 3 2 5 3 3 3 2 2" xfId="50380" xr:uid="{0978BDE5-DEAB-4801-A377-A9B38C689872}"/>
    <cellStyle name="Měna 2 3 3 2 5 3 3 3 3" xfId="32740" xr:uid="{B06FC290-76CE-46B9-8A20-DA3B801AFAF2}"/>
    <cellStyle name="Měna 2 3 3 2 5 3 3 4" xfId="10690" xr:uid="{48D14345-42D4-401D-A779-E384E02F40C7}"/>
    <cellStyle name="Měna 2 3 3 2 5 3 3 4 2" xfId="37150" xr:uid="{B223B3B4-45F5-4410-BFA9-4086EA70A933}"/>
    <cellStyle name="Měna 2 3 3 2 5 3 3 5" xfId="15100" xr:uid="{CCF1DD4C-6DCF-4E37-ABC2-F2CF6B2B2E61}"/>
    <cellStyle name="Měna 2 3 3 2 5 3 3 5 2" xfId="41560" xr:uid="{273124FF-50B5-4860-AED7-2A6B9E3679E0}"/>
    <cellStyle name="Měna 2 3 3 2 5 3 3 6" xfId="19510" xr:uid="{2AD02353-25D9-46A1-87FB-4FD22F5F7B77}"/>
    <cellStyle name="Měna 2 3 3 2 5 3 3 6 2" xfId="45970" xr:uid="{37937317-1122-4836-9FA0-D5A48B433460}"/>
    <cellStyle name="Měna 2 3 3 2 5 3 3 7" xfId="28330" xr:uid="{DDE31529-E560-486C-B909-36335691E830}"/>
    <cellStyle name="Měna 2 3 3 2 5 3 4" xfId="2500" xr:uid="{D5E9CAE9-6521-4D68-BA31-B031A4558029}"/>
    <cellStyle name="Měna 2 3 3 2 5 3 4 2" xfId="6910" xr:uid="{AA6191A7-08F4-484F-B743-354B6AE926B8}"/>
    <cellStyle name="Měna 2 3 3 2 5 3 4 2 2" xfId="24550" xr:uid="{F51E63B3-F2FB-4BBD-8DB4-D3846FADC1E6}"/>
    <cellStyle name="Měna 2 3 3 2 5 3 4 2 2 2" xfId="51010" xr:uid="{AE72FF9B-30B7-4514-A3CE-2192E9E9477C}"/>
    <cellStyle name="Měna 2 3 3 2 5 3 4 2 3" xfId="33370" xr:uid="{874AB12F-A2C1-4C0C-A0B8-06E8961DAD62}"/>
    <cellStyle name="Měna 2 3 3 2 5 3 4 3" xfId="11320" xr:uid="{32DEAF8B-A261-4CCE-961A-E6D738EBF8BD}"/>
    <cellStyle name="Měna 2 3 3 2 5 3 4 3 2" xfId="37780" xr:uid="{0D339AC7-85B2-41F4-BE35-894C18B63247}"/>
    <cellStyle name="Měna 2 3 3 2 5 3 4 4" xfId="15730" xr:uid="{9FCD86B2-7BF7-484F-B1AB-EE129A21D4F4}"/>
    <cellStyle name="Měna 2 3 3 2 5 3 4 4 2" xfId="42190" xr:uid="{0DED2359-1467-4B41-8921-40290A290BCF}"/>
    <cellStyle name="Měna 2 3 3 2 5 3 4 5" xfId="20140" xr:uid="{D003E97A-C5DE-41E7-9AFE-BF91E8E337A2}"/>
    <cellStyle name="Měna 2 3 3 2 5 3 4 5 2" xfId="46600" xr:uid="{7373451B-BD17-4C5A-8FFF-E2F45A6AF94E}"/>
    <cellStyle name="Měna 2 3 3 2 5 3 4 6" xfId="28960" xr:uid="{24D2691E-E7E8-43BC-BC25-B4A5EF3ABF58}"/>
    <cellStyle name="Měna 2 3 3 2 5 3 5" xfId="3130" xr:uid="{AD65476C-D583-4B5B-A9C0-A0BEBBD77EF7}"/>
    <cellStyle name="Měna 2 3 3 2 5 3 5 2" xfId="7540" xr:uid="{6C06C6E2-3EF1-46EC-B301-0194222D1808}"/>
    <cellStyle name="Měna 2 3 3 2 5 3 5 2 2" xfId="25180" xr:uid="{4C38278D-A5D6-4DF8-B014-0FCD367C0F7C}"/>
    <cellStyle name="Měna 2 3 3 2 5 3 5 2 2 2" xfId="51640" xr:uid="{DEC7876F-3514-42D4-B742-B6A62CF8FE14}"/>
    <cellStyle name="Měna 2 3 3 2 5 3 5 2 3" xfId="34000" xr:uid="{85EF8531-33A9-43C1-B478-BA09EFDFFBB8}"/>
    <cellStyle name="Měna 2 3 3 2 5 3 5 3" xfId="11950" xr:uid="{E63F856D-899A-4C4E-8863-4F1004E75D08}"/>
    <cellStyle name="Měna 2 3 3 2 5 3 5 3 2" xfId="38410" xr:uid="{B9646153-4BB0-4357-9BEF-C937E5EDF88E}"/>
    <cellStyle name="Měna 2 3 3 2 5 3 5 4" xfId="16360" xr:uid="{9331F12C-BED4-4CCE-A07A-E3B60E73C040}"/>
    <cellStyle name="Měna 2 3 3 2 5 3 5 4 2" xfId="42820" xr:uid="{8ED6F471-4D7D-4AA4-86AC-8EAB5DE66292}"/>
    <cellStyle name="Měna 2 3 3 2 5 3 5 5" xfId="20770" xr:uid="{0737BF1F-EA30-4C9D-BE90-D37E50A33680}"/>
    <cellStyle name="Měna 2 3 3 2 5 3 5 5 2" xfId="47230" xr:uid="{42B193CF-F48E-4D15-86C8-ECA69430D20E}"/>
    <cellStyle name="Měna 2 3 3 2 5 3 5 6" xfId="29590" xr:uid="{2CDF5D7A-811B-4C11-B511-898EC24CCA9F}"/>
    <cellStyle name="Měna 2 3 3 2 5 3 6" xfId="5020" xr:uid="{E940EADC-392A-4BF1-ADAA-3E3BFB722684}"/>
    <cellStyle name="Měna 2 3 3 2 5 3 6 2" xfId="22660" xr:uid="{14DF97C0-50FF-466F-B585-F77B1AE8269E}"/>
    <cellStyle name="Měna 2 3 3 2 5 3 6 2 2" xfId="49120" xr:uid="{35856FDF-35AF-43DB-8C12-C35A233BEDD2}"/>
    <cellStyle name="Měna 2 3 3 2 5 3 6 3" xfId="31480" xr:uid="{0ACEAD95-7E4A-4700-B68B-52B20A2BC81B}"/>
    <cellStyle name="Měna 2 3 3 2 5 3 7" xfId="9430" xr:uid="{881D0B89-E3C6-48E8-8DFF-FADF1CC395B2}"/>
    <cellStyle name="Měna 2 3 3 2 5 3 7 2" xfId="35890" xr:uid="{323D6F7C-B09B-4ACA-9271-C2482BD976BB}"/>
    <cellStyle name="Měna 2 3 3 2 5 3 8" xfId="13840" xr:uid="{35906BE6-34B7-435D-87B8-96274118045B}"/>
    <cellStyle name="Měna 2 3 3 2 5 3 8 2" xfId="40300" xr:uid="{34A0C78A-337D-4970-9371-E78C79E22256}"/>
    <cellStyle name="Měna 2 3 3 2 5 3 9" xfId="18250" xr:uid="{74B83481-DDFE-4704-B7F9-C744121B5EA3}"/>
    <cellStyle name="Měna 2 3 3 2 5 3 9 2" xfId="44710" xr:uid="{70CEF964-4A63-4E5B-BF66-E05589877ADB}"/>
    <cellStyle name="Měna 2 3 3 2 5 4" xfId="820" xr:uid="{C337EFEF-2D22-46F8-B98F-64D37B803E8E}"/>
    <cellStyle name="Měna 2 3 3 2 5 4 2" xfId="3340" xr:uid="{A20BCADD-32CF-41DE-9810-195DA23255B1}"/>
    <cellStyle name="Měna 2 3 3 2 5 4 2 2" xfId="7750" xr:uid="{929163F9-A555-4980-81CF-E541E262F28B}"/>
    <cellStyle name="Měna 2 3 3 2 5 4 2 2 2" xfId="25390" xr:uid="{8AD9E7EA-EEA2-4D19-9D3D-574C8B1A3075}"/>
    <cellStyle name="Měna 2 3 3 2 5 4 2 2 2 2" xfId="51850" xr:uid="{4AB3CAA7-4973-4653-AE7E-8DA63B52786F}"/>
    <cellStyle name="Měna 2 3 3 2 5 4 2 2 3" xfId="34210" xr:uid="{CF7F3F5F-9097-4222-B686-39568A82BF25}"/>
    <cellStyle name="Měna 2 3 3 2 5 4 2 3" xfId="12160" xr:uid="{8007EF5D-FE68-4175-B404-58C6C0F72304}"/>
    <cellStyle name="Měna 2 3 3 2 5 4 2 3 2" xfId="38620" xr:uid="{C802BF6C-6BAD-4891-A5D4-D9D0FA83964A}"/>
    <cellStyle name="Měna 2 3 3 2 5 4 2 4" xfId="16570" xr:uid="{96777A24-09B6-4E03-A535-DAE405A9CE0E}"/>
    <cellStyle name="Měna 2 3 3 2 5 4 2 4 2" xfId="43030" xr:uid="{3E3D83BC-2158-4A94-95A9-1D52F0619117}"/>
    <cellStyle name="Měna 2 3 3 2 5 4 2 5" xfId="20980" xr:uid="{F1368570-D061-4976-A219-C6B4A7040F09}"/>
    <cellStyle name="Měna 2 3 3 2 5 4 2 5 2" xfId="47440" xr:uid="{FC01B224-F455-4234-8758-A79BF46FF157}"/>
    <cellStyle name="Měna 2 3 3 2 5 4 2 6" xfId="29800" xr:uid="{39FDA87C-2B2F-467D-AA5A-794AD73F724C}"/>
    <cellStyle name="Měna 2 3 3 2 5 4 3" xfId="5230" xr:uid="{3DCFA467-0958-433D-9AD6-E448BF193CDE}"/>
    <cellStyle name="Měna 2 3 3 2 5 4 3 2" xfId="22870" xr:uid="{11B374E5-FA80-488A-B153-0D2733393564}"/>
    <cellStyle name="Měna 2 3 3 2 5 4 3 2 2" xfId="49330" xr:uid="{6E355A2E-D80B-4D27-9A2C-F25BEC4BE244}"/>
    <cellStyle name="Měna 2 3 3 2 5 4 3 3" xfId="31690" xr:uid="{ACE8CFE9-FD80-4E6B-98DB-46A0407696A9}"/>
    <cellStyle name="Měna 2 3 3 2 5 4 4" xfId="9640" xr:uid="{C02CB6E9-257F-4C23-A74F-6CA4ABA1086E}"/>
    <cellStyle name="Měna 2 3 3 2 5 4 4 2" xfId="36100" xr:uid="{6C343F11-95C4-4C0D-A2AE-412F6C943BFE}"/>
    <cellStyle name="Měna 2 3 3 2 5 4 5" xfId="14050" xr:uid="{B097F266-4396-4988-8CFC-CF97D6ACEBFA}"/>
    <cellStyle name="Měna 2 3 3 2 5 4 5 2" xfId="40510" xr:uid="{79650298-3F34-46C4-B02A-0FEB5362260B}"/>
    <cellStyle name="Měna 2 3 3 2 5 4 6" xfId="18460" xr:uid="{3383DF49-BBA4-46F4-B02A-79E107B16297}"/>
    <cellStyle name="Měna 2 3 3 2 5 4 6 2" xfId="44920" xr:uid="{EAC2C1AF-E2EB-4867-BD85-DEB53E4231F5}"/>
    <cellStyle name="Měna 2 3 3 2 5 4 7" xfId="27280" xr:uid="{D2D8B261-D567-4715-B0DA-1A86643B424F}"/>
    <cellStyle name="Měna 2 3 3 2 5 5" xfId="1450" xr:uid="{FDDE64D9-6ADD-4A9F-8FC1-037BABDA2873}"/>
    <cellStyle name="Měna 2 3 3 2 5 5 2" xfId="3970" xr:uid="{8DFCD3B0-FC45-46EC-9D35-9F3896A61171}"/>
    <cellStyle name="Měna 2 3 3 2 5 5 2 2" xfId="8380" xr:uid="{19F35A19-9977-45E2-8B60-CC9AABC9D439}"/>
    <cellStyle name="Měna 2 3 3 2 5 5 2 2 2" xfId="26020" xr:uid="{31D2372B-7CA1-41E1-A348-137230FFC2D5}"/>
    <cellStyle name="Měna 2 3 3 2 5 5 2 2 2 2" xfId="52480" xr:uid="{8AC611DC-76B6-4EE9-A7F7-1027AA92BA71}"/>
    <cellStyle name="Měna 2 3 3 2 5 5 2 2 3" xfId="34840" xr:uid="{F402F8D8-5558-4DB4-8664-1461BCA6A579}"/>
    <cellStyle name="Měna 2 3 3 2 5 5 2 3" xfId="12790" xr:uid="{451EFF15-7818-4F40-A014-C8387E18A78C}"/>
    <cellStyle name="Měna 2 3 3 2 5 5 2 3 2" xfId="39250" xr:uid="{C2AE3B2B-BAAC-4DEC-B261-0EC96BC9EE1A}"/>
    <cellStyle name="Měna 2 3 3 2 5 5 2 4" xfId="17200" xr:uid="{E09CFEF2-1D62-4A40-BE4E-5E4F564EBD47}"/>
    <cellStyle name="Měna 2 3 3 2 5 5 2 4 2" xfId="43660" xr:uid="{CC04005C-02B6-4763-A12A-FA84D10564AA}"/>
    <cellStyle name="Měna 2 3 3 2 5 5 2 5" xfId="21610" xr:uid="{11AF2974-A565-4C0F-8EFE-726068648135}"/>
    <cellStyle name="Měna 2 3 3 2 5 5 2 5 2" xfId="48070" xr:uid="{FF975089-F141-484A-B6B7-92B9A4DFE113}"/>
    <cellStyle name="Měna 2 3 3 2 5 5 2 6" xfId="30430" xr:uid="{E5173709-32D9-4735-8B0A-BC1F8D26FF7C}"/>
    <cellStyle name="Měna 2 3 3 2 5 5 3" xfId="5860" xr:uid="{0721BD6F-173D-48EB-92AD-DA98F7871E03}"/>
    <cellStyle name="Měna 2 3 3 2 5 5 3 2" xfId="23500" xr:uid="{5FF40427-6EFB-452B-BAF7-6B23363E8BE8}"/>
    <cellStyle name="Měna 2 3 3 2 5 5 3 2 2" xfId="49960" xr:uid="{9DB51395-17E7-4D42-A720-4C24C5C9BCA0}"/>
    <cellStyle name="Měna 2 3 3 2 5 5 3 3" xfId="32320" xr:uid="{6B68CA73-DD7B-4A8D-8F6F-E5BE263A819D}"/>
    <cellStyle name="Měna 2 3 3 2 5 5 4" xfId="10270" xr:uid="{4C8931CE-89CB-4DC4-A4F9-8AC118571AC6}"/>
    <cellStyle name="Měna 2 3 3 2 5 5 4 2" xfId="36730" xr:uid="{7207BA8B-DB39-42E6-B29F-2BD1C88D65E6}"/>
    <cellStyle name="Měna 2 3 3 2 5 5 5" xfId="14680" xr:uid="{8EA5D5EC-7B58-4F82-9BE2-818857E65FB2}"/>
    <cellStyle name="Měna 2 3 3 2 5 5 5 2" xfId="41140" xr:uid="{F4F3539E-B5B6-4111-93B9-2F28F73D3EAD}"/>
    <cellStyle name="Měna 2 3 3 2 5 5 6" xfId="19090" xr:uid="{FD7C8A25-7C43-445D-9BCF-BFCF124118DF}"/>
    <cellStyle name="Měna 2 3 3 2 5 5 6 2" xfId="45550" xr:uid="{4DECAF9B-228B-444D-B092-73C1FA441831}"/>
    <cellStyle name="Měna 2 3 3 2 5 5 7" xfId="27910" xr:uid="{C0A4FC6C-1E45-40C0-8123-8010A4FB598D}"/>
    <cellStyle name="Měna 2 3 3 2 5 6" xfId="2080" xr:uid="{F35F3320-3255-4B8F-8CC8-FA9D57BDDB28}"/>
    <cellStyle name="Měna 2 3 3 2 5 6 2" xfId="6490" xr:uid="{53974B53-5BD1-47E5-B63B-E9162D573F55}"/>
    <cellStyle name="Měna 2 3 3 2 5 6 2 2" xfId="24130" xr:uid="{0EFF1DA6-E10A-4BA6-891F-61F75221DD0D}"/>
    <cellStyle name="Měna 2 3 3 2 5 6 2 2 2" xfId="50590" xr:uid="{B0DEF842-4638-4914-B153-F1BFB334A557}"/>
    <cellStyle name="Měna 2 3 3 2 5 6 2 3" xfId="32950" xr:uid="{179F68CC-E877-463D-86E0-3CD1D39BCB8F}"/>
    <cellStyle name="Měna 2 3 3 2 5 6 3" xfId="10900" xr:uid="{020FC61B-EB3F-4089-AB2D-544495797C89}"/>
    <cellStyle name="Měna 2 3 3 2 5 6 3 2" xfId="37360" xr:uid="{63B733DC-D3CD-4FC3-B9DB-8DF84033D4C4}"/>
    <cellStyle name="Měna 2 3 3 2 5 6 4" xfId="15310" xr:uid="{B6AA250C-0CFE-4CA5-8930-C9E07AAED2C1}"/>
    <cellStyle name="Měna 2 3 3 2 5 6 4 2" xfId="41770" xr:uid="{46C2180D-357F-46D4-8460-125EAB78102F}"/>
    <cellStyle name="Měna 2 3 3 2 5 6 5" xfId="19720" xr:uid="{27DAF609-3945-4A6F-AFFE-35A941D2F4AB}"/>
    <cellStyle name="Měna 2 3 3 2 5 6 5 2" xfId="46180" xr:uid="{9EBA2AD5-CF32-486A-9255-A19FA103804F}"/>
    <cellStyle name="Měna 2 3 3 2 5 6 6" xfId="28540" xr:uid="{0E56DE36-5300-448B-95A0-1BACB13FA97E}"/>
    <cellStyle name="Měna 2 3 3 2 5 7" xfId="2710" xr:uid="{912C54F0-EA90-49B5-894C-4F5A8246130F}"/>
    <cellStyle name="Měna 2 3 3 2 5 7 2" xfId="7120" xr:uid="{76912876-5509-4B05-A99C-D0D550C34ED2}"/>
    <cellStyle name="Měna 2 3 3 2 5 7 2 2" xfId="24760" xr:uid="{F3CBF838-A2BA-4F02-99A7-FE835514574D}"/>
    <cellStyle name="Měna 2 3 3 2 5 7 2 2 2" xfId="51220" xr:uid="{8DFE7187-C9CF-433A-8368-75A6F9F70F34}"/>
    <cellStyle name="Měna 2 3 3 2 5 7 2 3" xfId="33580" xr:uid="{C582A342-8684-4055-BB7A-508D50A9959F}"/>
    <cellStyle name="Měna 2 3 3 2 5 7 3" xfId="11530" xr:uid="{358A8A0B-B8AE-413F-8C05-5FC4F5CE9C64}"/>
    <cellStyle name="Měna 2 3 3 2 5 7 3 2" xfId="37990" xr:uid="{8868E4B7-8A24-48A1-BF77-CE2D7F13EB0C}"/>
    <cellStyle name="Měna 2 3 3 2 5 7 4" xfId="15940" xr:uid="{D7C07CAC-52A3-431C-86BE-A7400E529240}"/>
    <cellStyle name="Měna 2 3 3 2 5 7 4 2" xfId="42400" xr:uid="{F4E05EE3-B081-4163-9989-44448A9030AE}"/>
    <cellStyle name="Měna 2 3 3 2 5 7 5" xfId="20350" xr:uid="{41E8E227-274B-4CD2-B91B-25384769A123}"/>
    <cellStyle name="Měna 2 3 3 2 5 7 5 2" xfId="46810" xr:uid="{818D6341-F5EC-4455-8C87-E3EF9CA17108}"/>
    <cellStyle name="Měna 2 3 3 2 5 7 6" xfId="29170" xr:uid="{FE5558DD-1AAE-49C0-8F7B-1EC6B0A573F4}"/>
    <cellStyle name="Měna 2 3 3 2 5 8" xfId="4600" xr:uid="{B2B499DC-970E-4B0F-B0C6-0C6A6932046F}"/>
    <cellStyle name="Měna 2 3 3 2 5 8 2" xfId="22240" xr:uid="{99D1F3C0-7933-4CF3-8A11-87D5E7CA6468}"/>
    <cellStyle name="Měna 2 3 3 2 5 8 2 2" xfId="48700" xr:uid="{04C642D0-3090-404E-9359-346E66762002}"/>
    <cellStyle name="Měna 2 3 3 2 5 8 3" xfId="31060" xr:uid="{448EB4AD-8066-477F-BEBD-68F1190B5549}"/>
    <cellStyle name="Měna 2 3 3 2 5 9" xfId="9010" xr:uid="{E072FAF6-4AC7-4E7F-9F64-7FDA6B77571A}"/>
    <cellStyle name="Měna 2 3 3 2 5 9 2" xfId="35470" xr:uid="{770136F1-BFB0-47BA-A8A9-7D2B7B4D6D28}"/>
    <cellStyle name="Měna 2 3 3 2 6" xfId="232" xr:uid="{715DD6EA-3206-4823-91FC-5D076CEECC58}"/>
    <cellStyle name="Měna 2 3 3 2 6 10" xfId="26692" xr:uid="{991F9CAD-28BF-4130-838F-3E1694A41B62}"/>
    <cellStyle name="Měna 2 3 3 2 6 2" xfId="862" xr:uid="{0070F14C-201A-4509-9109-6840F3487EC4}"/>
    <cellStyle name="Měna 2 3 3 2 6 2 2" xfId="3382" xr:uid="{BF6B47D7-3127-465C-A8F7-2181182E0026}"/>
    <cellStyle name="Měna 2 3 3 2 6 2 2 2" xfId="7792" xr:uid="{2F7834BA-891F-409E-A79B-943DD1306EC4}"/>
    <cellStyle name="Měna 2 3 3 2 6 2 2 2 2" xfId="25432" xr:uid="{28D3BE06-5A9D-40F8-9197-ED08D1FA912B}"/>
    <cellStyle name="Měna 2 3 3 2 6 2 2 2 2 2" xfId="51892" xr:uid="{81265346-B797-4E52-BAD7-3CD38B8D64AF}"/>
    <cellStyle name="Měna 2 3 3 2 6 2 2 2 3" xfId="34252" xr:uid="{CC59BE0C-5D5A-4970-9011-A8A9804D0643}"/>
    <cellStyle name="Měna 2 3 3 2 6 2 2 3" xfId="12202" xr:uid="{BAF8A248-6E21-4B8A-9372-873627B0EC9D}"/>
    <cellStyle name="Měna 2 3 3 2 6 2 2 3 2" xfId="38662" xr:uid="{77A24EF7-900C-41C4-B902-ECB32DA0B0BD}"/>
    <cellStyle name="Měna 2 3 3 2 6 2 2 4" xfId="16612" xr:uid="{144031E6-A504-41C5-BFE3-00E24A413A24}"/>
    <cellStyle name="Měna 2 3 3 2 6 2 2 4 2" xfId="43072" xr:uid="{6D25C92C-A0BE-42BC-8BAC-32FC509F3FD5}"/>
    <cellStyle name="Měna 2 3 3 2 6 2 2 5" xfId="21022" xr:uid="{DE6341AE-A011-4D2C-A8E1-BECC91FAF354}"/>
    <cellStyle name="Měna 2 3 3 2 6 2 2 5 2" xfId="47482" xr:uid="{07E56826-4A76-4DD8-B786-5C8A885C365A}"/>
    <cellStyle name="Měna 2 3 3 2 6 2 2 6" xfId="29842" xr:uid="{FB223A23-E284-4B34-A1AD-1CAF9FBD638E}"/>
    <cellStyle name="Měna 2 3 3 2 6 2 3" xfId="5272" xr:uid="{BF94AF2E-DDB5-41D8-A665-58A0C0FE4F6A}"/>
    <cellStyle name="Měna 2 3 3 2 6 2 3 2" xfId="22912" xr:uid="{19DD860D-46E1-4F62-8DB6-BDA7D673DB4A}"/>
    <cellStyle name="Měna 2 3 3 2 6 2 3 2 2" xfId="49372" xr:uid="{DE64ABC9-E60E-4E0E-9E85-6A3C7AF37F2B}"/>
    <cellStyle name="Měna 2 3 3 2 6 2 3 3" xfId="31732" xr:uid="{05A1B4AF-CEE9-4D2D-8A4E-E58AE32350A2}"/>
    <cellStyle name="Měna 2 3 3 2 6 2 4" xfId="9682" xr:uid="{291CCD89-FDD3-48CB-AC1F-0A2FB4EA8632}"/>
    <cellStyle name="Měna 2 3 3 2 6 2 4 2" xfId="36142" xr:uid="{11C8B99B-29CC-4820-B2E8-1DAA8D2403E8}"/>
    <cellStyle name="Měna 2 3 3 2 6 2 5" xfId="14092" xr:uid="{63DDE87A-03A9-4447-AFA2-7CBB0D836E6B}"/>
    <cellStyle name="Měna 2 3 3 2 6 2 5 2" xfId="40552" xr:uid="{6AEB4007-A27C-4D8A-8638-44A398350989}"/>
    <cellStyle name="Měna 2 3 3 2 6 2 6" xfId="18502" xr:uid="{5C12C745-D6C5-43EF-A554-3E1A1114EA5E}"/>
    <cellStyle name="Měna 2 3 3 2 6 2 6 2" xfId="44962" xr:uid="{5DB2E970-AD22-498D-9609-B521A7CCD035}"/>
    <cellStyle name="Měna 2 3 3 2 6 2 7" xfId="27322" xr:uid="{CCA4D54A-9FE5-46D1-A608-6ED7C28D7F8E}"/>
    <cellStyle name="Měna 2 3 3 2 6 3" xfId="1492" xr:uid="{3DDA2B09-2322-457A-BC2C-690ED15F376D}"/>
    <cellStyle name="Měna 2 3 3 2 6 3 2" xfId="4012" xr:uid="{A9C948D1-C0F1-4806-B1E2-4FB7DD4394E6}"/>
    <cellStyle name="Měna 2 3 3 2 6 3 2 2" xfId="8422" xr:uid="{FECAA548-8B89-460C-B53D-73103AA543D3}"/>
    <cellStyle name="Měna 2 3 3 2 6 3 2 2 2" xfId="26062" xr:uid="{17C40E28-193C-4B92-B0DF-79BF8FC7F7B6}"/>
    <cellStyle name="Měna 2 3 3 2 6 3 2 2 2 2" xfId="52522" xr:uid="{42A8E313-E191-4D8F-858D-2F1D9A1C8D0F}"/>
    <cellStyle name="Měna 2 3 3 2 6 3 2 2 3" xfId="34882" xr:uid="{4EB969FD-FEAD-4463-835A-F3EFBF5D869E}"/>
    <cellStyle name="Měna 2 3 3 2 6 3 2 3" xfId="12832" xr:uid="{FA56A795-B915-4367-86F7-CFE1612A81F4}"/>
    <cellStyle name="Měna 2 3 3 2 6 3 2 3 2" xfId="39292" xr:uid="{12FF37B9-D89D-4E77-897F-3A90ED0CFC57}"/>
    <cellStyle name="Měna 2 3 3 2 6 3 2 4" xfId="17242" xr:uid="{9B01EF7B-5CAD-4D4C-A14D-272E17C67C11}"/>
    <cellStyle name="Měna 2 3 3 2 6 3 2 4 2" xfId="43702" xr:uid="{CFC50989-4B03-47B2-8E9B-92BEC3F25A27}"/>
    <cellStyle name="Měna 2 3 3 2 6 3 2 5" xfId="21652" xr:uid="{D9561DDD-4023-44AD-ACFC-5A1C33326F09}"/>
    <cellStyle name="Měna 2 3 3 2 6 3 2 5 2" xfId="48112" xr:uid="{C2376B64-3113-4EFF-8220-1A2F5917D9C2}"/>
    <cellStyle name="Měna 2 3 3 2 6 3 2 6" xfId="30472" xr:uid="{3D9F3265-0B05-4BD3-AFDE-9CDCB5A8CC8A}"/>
    <cellStyle name="Měna 2 3 3 2 6 3 3" xfId="5902" xr:uid="{62FC9399-B5E5-4388-A5F2-C1C47796326E}"/>
    <cellStyle name="Měna 2 3 3 2 6 3 3 2" xfId="23542" xr:uid="{FCBBE49B-CCAA-43A6-A0A8-A6230DDEFC57}"/>
    <cellStyle name="Měna 2 3 3 2 6 3 3 2 2" xfId="50002" xr:uid="{766B8BBC-6A85-4AB0-8DC4-7A53A8ABDB0E}"/>
    <cellStyle name="Měna 2 3 3 2 6 3 3 3" xfId="32362" xr:uid="{6A9DEB1C-B506-4AD6-8B05-57A671FEDB19}"/>
    <cellStyle name="Měna 2 3 3 2 6 3 4" xfId="10312" xr:uid="{78A64FC5-B849-40BC-8C7D-647EA7E20DF7}"/>
    <cellStyle name="Měna 2 3 3 2 6 3 4 2" xfId="36772" xr:uid="{613EF414-2AA4-436B-B2FE-2C44BD420750}"/>
    <cellStyle name="Měna 2 3 3 2 6 3 5" xfId="14722" xr:uid="{BD094920-8021-4574-97BF-50D824E5E9AF}"/>
    <cellStyle name="Měna 2 3 3 2 6 3 5 2" xfId="41182" xr:uid="{561E35B8-FFE5-43C6-B9EE-A50A8E53B9C7}"/>
    <cellStyle name="Měna 2 3 3 2 6 3 6" xfId="19132" xr:uid="{BE80A0AD-C8DE-483A-99EF-46AA7C03EC69}"/>
    <cellStyle name="Měna 2 3 3 2 6 3 6 2" xfId="45592" xr:uid="{88BE9B82-8753-4102-9AA7-0FA5E098317D}"/>
    <cellStyle name="Měna 2 3 3 2 6 3 7" xfId="27952" xr:uid="{D7572AFC-C1C4-42D3-A02C-B3543FE1942D}"/>
    <cellStyle name="Měna 2 3 3 2 6 4" xfId="2122" xr:uid="{4F25177F-B2F0-4FC6-BF3F-2B201135C3C0}"/>
    <cellStyle name="Měna 2 3 3 2 6 4 2" xfId="6532" xr:uid="{BF8A7E49-A606-4AA2-961F-AF571F0C247C}"/>
    <cellStyle name="Měna 2 3 3 2 6 4 2 2" xfId="24172" xr:uid="{4C0E6426-F029-4051-AF59-6B6D16D66570}"/>
    <cellStyle name="Měna 2 3 3 2 6 4 2 2 2" xfId="50632" xr:uid="{72C105EE-03C6-4D14-AF62-F67174DDF4C0}"/>
    <cellStyle name="Měna 2 3 3 2 6 4 2 3" xfId="32992" xr:uid="{A80C92E3-8787-4CE7-AA51-442FBB08B3DA}"/>
    <cellStyle name="Měna 2 3 3 2 6 4 3" xfId="10942" xr:uid="{8DD1B9E1-313B-4EF0-8789-8714787E3E71}"/>
    <cellStyle name="Měna 2 3 3 2 6 4 3 2" xfId="37402" xr:uid="{A97AA9F9-EABC-4528-B740-EB54AB0C8A65}"/>
    <cellStyle name="Měna 2 3 3 2 6 4 4" xfId="15352" xr:uid="{730F9E74-8ABC-4639-8C34-7135FCE0A1C1}"/>
    <cellStyle name="Měna 2 3 3 2 6 4 4 2" xfId="41812" xr:uid="{B855B7E7-4F9E-418A-AB06-9EAF79201525}"/>
    <cellStyle name="Měna 2 3 3 2 6 4 5" xfId="19762" xr:uid="{201CF88A-3135-4217-B438-67737B5070E7}"/>
    <cellStyle name="Měna 2 3 3 2 6 4 5 2" xfId="46222" xr:uid="{F3318BCB-C60B-42D0-A7FB-594A159B63A6}"/>
    <cellStyle name="Měna 2 3 3 2 6 4 6" xfId="28582" xr:uid="{4A22D500-3835-4B22-B1CE-4E457F6B91DB}"/>
    <cellStyle name="Měna 2 3 3 2 6 5" xfId="2752" xr:uid="{CF25D112-2A7E-48E5-8825-DBFB8671F4D2}"/>
    <cellStyle name="Měna 2 3 3 2 6 5 2" xfId="7162" xr:uid="{27289195-925C-4DAB-9119-369DE26EEBC8}"/>
    <cellStyle name="Měna 2 3 3 2 6 5 2 2" xfId="24802" xr:uid="{6C0549E5-EBEA-4C3C-85F4-BFF75C9555BC}"/>
    <cellStyle name="Měna 2 3 3 2 6 5 2 2 2" xfId="51262" xr:uid="{3220D8E0-9DD5-40E9-A15D-AF1351FFF7BE}"/>
    <cellStyle name="Měna 2 3 3 2 6 5 2 3" xfId="33622" xr:uid="{A1498606-A154-4A65-A0F2-863994888C23}"/>
    <cellStyle name="Měna 2 3 3 2 6 5 3" xfId="11572" xr:uid="{6A1D3FEC-4216-4CD8-8FBC-A7D6037AA404}"/>
    <cellStyle name="Měna 2 3 3 2 6 5 3 2" xfId="38032" xr:uid="{5C207CF9-554D-4957-A0D6-FBD64900C2DB}"/>
    <cellStyle name="Měna 2 3 3 2 6 5 4" xfId="15982" xr:uid="{CCB544DF-89AC-4094-A1E8-63FC7FA92270}"/>
    <cellStyle name="Měna 2 3 3 2 6 5 4 2" xfId="42442" xr:uid="{A24B08EF-FF96-4050-8A33-7345BEEF5BCD}"/>
    <cellStyle name="Měna 2 3 3 2 6 5 5" xfId="20392" xr:uid="{3BCCEE01-52C1-48BE-AA18-AB7F89C94F9F}"/>
    <cellStyle name="Měna 2 3 3 2 6 5 5 2" xfId="46852" xr:uid="{E90D7C78-5FE4-4F52-9ACC-A2CC2CC81D64}"/>
    <cellStyle name="Měna 2 3 3 2 6 5 6" xfId="29212" xr:uid="{36B6E8C2-D9DC-4CEA-A791-E29D40A194EA}"/>
    <cellStyle name="Měna 2 3 3 2 6 6" xfId="4642" xr:uid="{1B351EDA-A9C4-4532-ADFA-FF1FEFD5E0F9}"/>
    <cellStyle name="Měna 2 3 3 2 6 6 2" xfId="22282" xr:uid="{41BA05A8-5E80-4BE6-83F1-519B67465AB3}"/>
    <cellStyle name="Měna 2 3 3 2 6 6 2 2" xfId="48742" xr:uid="{224F663F-1680-45AE-B930-7740CF2A56DD}"/>
    <cellStyle name="Měna 2 3 3 2 6 6 3" xfId="31102" xr:uid="{8469C914-8B0F-49C2-B3C3-72B77E020261}"/>
    <cellStyle name="Měna 2 3 3 2 6 7" xfId="9052" xr:uid="{9837495C-CBF1-46FC-AF64-22F97B70D102}"/>
    <cellStyle name="Měna 2 3 3 2 6 7 2" xfId="35512" xr:uid="{2ACD979E-645E-4E13-8DF4-39839AC26C0A}"/>
    <cellStyle name="Měna 2 3 3 2 6 8" xfId="13462" xr:uid="{CB74D1B8-DF29-4CA5-932E-26A489FA3C58}"/>
    <cellStyle name="Měna 2 3 3 2 6 8 2" xfId="39922" xr:uid="{51ECE286-72A8-4F6B-A4AD-6BC7203D44AF}"/>
    <cellStyle name="Měna 2 3 3 2 6 9" xfId="17872" xr:uid="{DA1F8328-07E2-45EB-B578-0465812664F9}"/>
    <cellStyle name="Měna 2 3 3 2 6 9 2" xfId="44332" xr:uid="{B6605DB7-2CE5-4389-B801-88128AB4916C}"/>
    <cellStyle name="Měna 2 3 3 2 7" xfId="442" xr:uid="{BB564433-2287-49F9-8A75-7A65525CD87C}"/>
    <cellStyle name="Měna 2 3 3 2 7 10" xfId="26902" xr:uid="{D9FDCD9C-01F0-4BE7-AA0D-8F07FFD2D2E9}"/>
    <cellStyle name="Měna 2 3 3 2 7 2" xfId="1072" xr:uid="{8B9C9FD4-F9FB-467E-87D7-4D8F2A1F9BA2}"/>
    <cellStyle name="Měna 2 3 3 2 7 2 2" xfId="3592" xr:uid="{C7BC2D34-FFF5-4DEF-A766-DF5CDC0D02B5}"/>
    <cellStyle name="Měna 2 3 3 2 7 2 2 2" xfId="8002" xr:uid="{15042DA7-6C99-4914-8A1D-FEA583CB6C29}"/>
    <cellStyle name="Měna 2 3 3 2 7 2 2 2 2" xfId="25642" xr:uid="{DBAFD20B-C596-4DF1-A475-BD86F8065AC1}"/>
    <cellStyle name="Měna 2 3 3 2 7 2 2 2 2 2" xfId="52102" xr:uid="{CD4CA7E8-C66C-48BB-96D5-69ABEAD16CC9}"/>
    <cellStyle name="Měna 2 3 3 2 7 2 2 2 3" xfId="34462" xr:uid="{79A205BA-8DF8-4F99-89A2-256FF9D00E2A}"/>
    <cellStyle name="Měna 2 3 3 2 7 2 2 3" xfId="12412" xr:uid="{2EA55623-D7E3-434C-B553-4F07075A38CA}"/>
    <cellStyle name="Měna 2 3 3 2 7 2 2 3 2" xfId="38872" xr:uid="{287CBC74-C7C4-4E45-BA5D-1E66E95D9E02}"/>
    <cellStyle name="Měna 2 3 3 2 7 2 2 4" xfId="16822" xr:uid="{CA83A467-3134-487F-B1F7-CF30B48D7ED2}"/>
    <cellStyle name="Měna 2 3 3 2 7 2 2 4 2" xfId="43282" xr:uid="{F3AE0F93-311A-4E00-9957-F1170B5137AA}"/>
    <cellStyle name="Měna 2 3 3 2 7 2 2 5" xfId="21232" xr:uid="{1AA2A2B2-BD4C-43FB-A35B-C3925826D570}"/>
    <cellStyle name="Měna 2 3 3 2 7 2 2 5 2" xfId="47692" xr:uid="{0CC14C79-20F2-4F27-A594-241020C56FD3}"/>
    <cellStyle name="Měna 2 3 3 2 7 2 2 6" xfId="30052" xr:uid="{607DAAA2-C9E7-4C5E-905F-88D59E83C996}"/>
    <cellStyle name="Měna 2 3 3 2 7 2 3" xfId="5482" xr:uid="{2A17045A-F37C-472D-B4C7-FEB4342E80B6}"/>
    <cellStyle name="Měna 2 3 3 2 7 2 3 2" xfId="23122" xr:uid="{2ADAD838-D464-4DD0-8159-4C9E8952E8E1}"/>
    <cellStyle name="Měna 2 3 3 2 7 2 3 2 2" xfId="49582" xr:uid="{6A887801-4B80-4767-870B-F6BFF49229B2}"/>
    <cellStyle name="Měna 2 3 3 2 7 2 3 3" xfId="31942" xr:uid="{E4037572-4001-44E1-9BFE-5AD5D2ECDB0A}"/>
    <cellStyle name="Měna 2 3 3 2 7 2 4" xfId="9892" xr:uid="{EEF892C8-D22A-43F8-9466-F81BCCE19EF0}"/>
    <cellStyle name="Měna 2 3 3 2 7 2 4 2" xfId="36352" xr:uid="{6D5D0747-4764-4EF8-98D3-49D3FB325267}"/>
    <cellStyle name="Měna 2 3 3 2 7 2 5" xfId="14302" xr:uid="{AA77AD87-E9DC-414E-AADD-4C1EA774A901}"/>
    <cellStyle name="Měna 2 3 3 2 7 2 5 2" xfId="40762" xr:uid="{D38B50B2-4AA6-49D2-9980-FC0616FF739F}"/>
    <cellStyle name="Měna 2 3 3 2 7 2 6" xfId="18712" xr:uid="{5220F654-7E0B-48A1-B32D-0DE56873BCD9}"/>
    <cellStyle name="Měna 2 3 3 2 7 2 6 2" xfId="45172" xr:uid="{A504669F-FFE5-478D-BD70-3B1A0ABCBFAD}"/>
    <cellStyle name="Měna 2 3 3 2 7 2 7" xfId="27532" xr:uid="{68081D6B-62EC-4A83-BE51-9BD4A09006FC}"/>
    <cellStyle name="Měna 2 3 3 2 7 3" xfId="1702" xr:uid="{06536C2A-FD46-4F6C-B276-EDC1E72DA233}"/>
    <cellStyle name="Měna 2 3 3 2 7 3 2" xfId="4222" xr:uid="{7DA28A2A-AC80-4691-89F8-788071D6153F}"/>
    <cellStyle name="Měna 2 3 3 2 7 3 2 2" xfId="8632" xr:uid="{BD7A51B3-7FED-498E-94C4-163F3F55039B}"/>
    <cellStyle name="Měna 2 3 3 2 7 3 2 2 2" xfId="26272" xr:uid="{8DC8B062-DB04-464B-9CEF-7B84ABDB9D80}"/>
    <cellStyle name="Měna 2 3 3 2 7 3 2 2 2 2" xfId="52732" xr:uid="{11217207-6623-469C-A370-3FA8A1135402}"/>
    <cellStyle name="Měna 2 3 3 2 7 3 2 2 3" xfId="35092" xr:uid="{B162AC1F-D892-4E3D-85DE-68079F8813B6}"/>
    <cellStyle name="Měna 2 3 3 2 7 3 2 3" xfId="13042" xr:uid="{E03DE47A-95F5-4DB4-BE66-D824C144FACC}"/>
    <cellStyle name="Měna 2 3 3 2 7 3 2 3 2" xfId="39502" xr:uid="{52801602-E623-404A-91EA-7E78199AFDD0}"/>
    <cellStyle name="Měna 2 3 3 2 7 3 2 4" xfId="17452" xr:uid="{E7BC9B37-9A9A-4797-A640-AD7123355C0B}"/>
    <cellStyle name="Měna 2 3 3 2 7 3 2 4 2" xfId="43912" xr:uid="{C823D4CF-68F9-4396-BE85-775C9BE9BD2F}"/>
    <cellStyle name="Měna 2 3 3 2 7 3 2 5" xfId="21862" xr:uid="{9F6BF2F0-1A74-44FE-B39F-AAA202734EA3}"/>
    <cellStyle name="Měna 2 3 3 2 7 3 2 5 2" xfId="48322" xr:uid="{5FF5ECF6-9FDC-4D67-9C14-C9DFA002AFFB}"/>
    <cellStyle name="Měna 2 3 3 2 7 3 2 6" xfId="30682" xr:uid="{67B281D3-7257-4CF7-B647-103D7E61C393}"/>
    <cellStyle name="Měna 2 3 3 2 7 3 3" xfId="6112" xr:uid="{6CCDD043-8355-4B94-8D7F-147F6F89F722}"/>
    <cellStyle name="Měna 2 3 3 2 7 3 3 2" xfId="23752" xr:uid="{4C7204BE-58AE-4082-A7E7-717B692B3CBE}"/>
    <cellStyle name="Měna 2 3 3 2 7 3 3 2 2" xfId="50212" xr:uid="{10788E90-1491-443A-822A-58208525AEDE}"/>
    <cellStyle name="Měna 2 3 3 2 7 3 3 3" xfId="32572" xr:uid="{B673BEF1-AD82-426D-81E4-33A1C5250610}"/>
    <cellStyle name="Měna 2 3 3 2 7 3 4" xfId="10522" xr:uid="{D7231619-0B17-431A-921A-99C27C8C7E6F}"/>
    <cellStyle name="Měna 2 3 3 2 7 3 4 2" xfId="36982" xr:uid="{A70EDD6F-1852-407E-B660-89D986EB40FB}"/>
    <cellStyle name="Měna 2 3 3 2 7 3 5" xfId="14932" xr:uid="{6261E307-083C-453B-85F1-82EC23F7ED09}"/>
    <cellStyle name="Měna 2 3 3 2 7 3 5 2" xfId="41392" xr:uid="{FC9D7BA1-D3A3-4607-B4F8-F5A7F11EB243}"/>
    <cellStyle name="Měna 2 3 3 2 7 3 6" xfId="19342" xr:uid="{7779C2E8-38C8-453C-A179-4A06BCBBEF9D}"/>
    <cellStyle name="Měna 2 3 3 2 7 3 6 2" xfId="45802" xr:uid="{0681C03D-E49F-4ADC-8BEF-82A38F8C9820}"/>
    <cellStyle name="Měna 2 3 3 2 7 3 7" xfId="28162" xr:uid="{8877AF18-7E79-4A04-9CD2-51A055399014}"/>
    <cellStyle name="Měna 2 3 3 2 7 4" xfId="2332" xr:uid="{CE6DDF21-589A-4E08-83F1-D912C28919B8}"/>
    <cellStyle name="Měna 2 3 3 2 7 4 2" xfId="6742" xr:uid="{723F888C-3199-41AF-9E6C-1945E98CC25E}"/>
    <cellStyle name="Měna 2 3 3 2 7 4 2 2" xfId="24382" xr:uid="{410E4CD5-42D3-414E-B842-FD88D54A8D34}"/>
    <cellStyle name="Měna 2 3 3 2 7 4 2 2 2" xfId="50842" xr:uid="{01578678-41C4-4A99-889D-030CAE8EC905}"/>
    <cellStyle name="Měna 2 3 3 2 7 4 2 3" xfId="33202" xr:uid="{D2E19C81-F549-499F-9AF2-553B8470E936}"/>
    <cellStyle name="Měna 2 3 3 2 7 4 3" xfId="11152" xr:uid="{CF9B56E6-1032-4E0D-8A49-DAF5EB9A1245}"/>
    <cellStyle name="Měna 2 3 3 2 7 4 3 2" xfId="37612" xr:uid="{FCEAF8A1-5B8E-44AB-886D-EAE7DEDBB8DB}"/>
    <cellStyle name="Měna 2 3 3 2 7 4 4" xfId="15562" xr:uid="{7B37CB0B-52B0-4BCF-A430-FCACFE08352C}"/>
    <cellStyle name="Měna 2 3 3 2 7 4 4 2" xfId="42022" xr:uid="{71A3ED59-C27A-411E-85FF-CEAF0DF8E4BA}"/>
    <cellStyle name="Měna 2 3 3 2 7 4 5" xfId="19972" xr:uid="{400489FE-24B2-490D-B733-D5D1898E4141}"/>
    <cellStyle name="Měna 2 3 3 2 7 4 5 2" xfId="46432" xr:uid="{EFDE0AB0-BC74-468E-B8BD-32D82D0F0E31}"/>
    <cellStyle name="Měna 2 3 3 2 7 4 6" xfId="28792" xr:uid="{2AA8F400-123F-4301-9129-140EBA7BCB9C}"/>
    <cellStyle name="Měna 2 3 3 2 7 5" xfId="2962" xr:uid="{BF2536BC-E6CF-4C51-9032-06F489D42B46}"/>
    <cellStyle name="Měna 2 3 3 2 7 5 2" xfId="7372" xr:uid="{7542C124-F9DE-4C26-98F6-985F3A76AACD}"/>
    <cellStyle name="Měna 2 3 3 2 7 5 2 2" xfId="25012" xr:uid="{8A726364-D732-4908-92F9-75A3784948C2}"/>
    <cellStyle name="Měna 2 3 3 2 7 5 2 2 2" xfId="51472" xr:uid="{953107CB-7925-46A8-BFEA-3C7FC126DEE3}"/>
    <cellStyle name="Měna 2 3 3 2 7 5 2 3" xfId="33832" xr:uid="{8A216146-5BE3-4806-B97B-BE8BEFD4349B}"/>
    <cellStyle name="Měna 2 3 3 2 7 5 3" xfId="11782" xr:uid="{B092B4E5-EC5C-40B6-A8B3-39C64965EFB7}"/>
    <cellStyle name="Měna 2 3 3 2 7 5 3 2" xfId="38242" xr:uid="{596F6262-6676-434C-AD66-75A056EC01C1}"/>
    <cellStyle name="Měna 2 3 3 2 7 5 4" xfId="16192" xr:uid="{886DD55B-2FCE-4BB5-87C3-69223AC40DD7}"/>
    <cellStyle name="Měna 2 3 3 2 7 5 4 2" xfId="42652" xr:uid="{2E0AB518-043D-47C0-8196-B930D831FE8F}"/>
    <cellStyle name="Měna 2 3 3 2 7 5 5" xfId="20602" xr:uid="{607C225B-3173-4F5D-A292-D9928A97F092}"/>
    <cellStyle name="Měna 2 3 3 2 7 5 5 2" xfId="47062" xr:uid="{4C934CEB-6278-4DD9-A5D4-3D38F7B771E6}"/>
    <cellStyle name="Měna 2 3 3 2 7 5 6" xfId="29422" xr:uid="{1F2E047E-6CDD-4028-AED7-FEEE77498623}"/>
    <cellStyle name="Měna 2 3 3 2 7 6" xfId="4852" xr:uid="{028DEA7E-6BE9-4952-9AEC-C5600012E52E}"/>
    <cellStyle name="Měna 2 3 3 2 7 6 2" xfId="22492" xr:uid="{7A835614-ED54-422B-9CC9-A17647A31FF0}"/>
    <cellStyle name="Měna 2 3 3 2 7 6 2 2" xfId="48952" xr:uid="{02EFF206-5F5D-4185-B05D-1277CB10D31D}"/>
    <cellStyle name="Měna 2 3 3 2 7 6 3" xfId="31312" xr:uid="{EEE65E63-0AC8-4C5E-AB74-67CE35010C2D}"/>
    <cellStyle name="Měna 2 3 3 2 7 7" xfId="9262" xr:uid="{4628E999-62CE-41B1-8992-FADE52D9C858}"/>
    <cellStyle name="Měna 2 3 3 2 7 7 2" xfId="35722" xr:uid="{663F043D-F5FE-4C3A-ACA0-358EE4C0A68A}"/>
    <cellStyle name="Měna 2 3 3 2 7 8" xfId="13672" xr:uid="{453D5B0C-4E22-4E0D-9287-C79F98E9708D}"/>
    <cellStyle name="Měna 2 3 3 2 7 8 2" xfId="40132" xr:uid="{F1F4A45D-1090-4B91-994B-367D278A1F28}"/>
    <cellStyle name="Měna 2 3 3 2 7 9" xfId="18082" xr:uid="{F30C5AD4-AAFE-48B2-8E7F-4155FD68E0F7}"/>
    <cellStyle name="Měna 2 3 3 2 7 9 2" xfId="44542" xr:uid="{703528F0-85B7-4B91-B50F-567497659F26}"/>
    <cellStyle name="Měna 2 3 3 2 8" xfId="652" xr:uid="{1D930FCF-DA5F-4613-BC61-89FDB93B93AA}"/>
    <cellStyle name="Měna 2 3 3 2 8 2" xfId="3172" xr:uid="{C3F98AA5-7B49-42CB-9354-7DC99E5EC882}"/>
    <cellStyle name="Měna 2 3 3 2 8 2 2" xfId="7582" xr:uid="{0345AF2B-833E-42AF-9B8F-43B684D75990}"/>
    <cellStyle name="Měna 2 3 3 2 8 2 2 2" xfId="25222" xr:uid="{1ACD0A15-E793-4277-95BF-E37EFB7E4EA1}"/>
    <cellStyle name="Měna 2 3 3 2 8 2 2 2 2" xfId="51682" xr:uid="{E5BAB6D2-2CDA-4AC9-ABF1-217B9726448A}"/>
    <cellStyle name="Měna 2 3 3 2 8 2 2 3" xfId="34042" xr:uid="{4C504CD9-D56C-4D2A-BB56-8A6A28FFD691}"/>
    <cellStyle name="Měna 2 3 3 2 8 2 3" xfId="11992" xr:uid="{6320DE3C-A86F-4327-BF66-2022384B9D2D}"/>
    <cellStyle name="Měna 2 3 3 2 8 2 3 2" xfId="38452" xr:uid="{83B715A5-710F-4EDD-BCB5-C8198532D0E1}"/>
    <cellStyle name="Měna 2 3 3 2 8 2 4" xfId="16402" xr:uid="{D0806816-13BD-4D47-9481-9482387BFA60}"/>
    <cellStyle name="Měna 2 3 3 2 8 2 4 2" xfId="42862" xr:uid="{D1B1857E-0DCF-4DCB-86D0-1F3FC8242AF4}"/>
    <cellStyle name="Měna 2 3 3 2 8 2 5" xfId="20812" xr:uid="{3E24663C-4CD3-4B77-985C-7236B9E12815}"/>
    <cellStyle name="Měna 2 3 3 2 8 2 5 2" xfId="47272" xr:uid="{9989608B-4EF4-4A90-8A5A-96C330AE5FAD}"/>
    <cellStyle name="Měna 2 3 3 2 8 2 6" xfId="29632" xr:uid="{9BCD399E-283D-4A40-8FD0-A4326F2D855F}"/>
    <cellStyle name="Měna 2 3 3 2 8 3" xfId="5062" xr:uid="{75271A8D-3705-4ECE-BDA0-E6EA9F05DB20}"/>
    <cellStyle name="Měna 2 3 3 2 8 3 2" xfId="22702" xr:uid="{2B3B6755-665C-40F1-B44D-9A487F6138EF}"/>
    <cellStyle name="Měna 2 3 3 2 8 3 2 2" xfId="49162" xr:uid="{D131CEF5-BA09-4FA8-BAF9-C122A701C5CE}"/>
    <cellStyle name="Měna 2 3 3 2 8 3 3" xfId="31522" xr:uid="{79C215B0-D3FB-45E5-960B-B21D3587DF69}"/>
    <cellStyle name="Měna 2 3 3 2 8 4" xfId="9472" xr:uid="{BF016769-1389-4DFA-9880-020B3EF4E86C}"/>
    <cellStyle name="Měna 2 3 3 2 8 4 2" xfId="35932" xr:uid="{21AEA0FE-63F4-4B17-958F-16A4EBBD9858}"/>
    <cellStyle name="Měna 2 3 3 2 8 5" xfId="13882" xr:uid="{5EDFCFFA-B461-4D73-B8CF-5DD76B19CA24}"/>
    <cellStyle name="Měna 2 3 3 2 8 5 2" xfId="40342" xr:uid="{01F92628-D9C4-4C29-9F4E-2A354BF9E56A}"/>
    <cellStyle name="Měna 2 3 3 2 8 6" xfId="18292" xr:uid="{B71A2B08-A760-4F4E-9181-FD00EF702019}"/>
    <cellStyle name="Měna 2 3 3 2 8 6 2" xfId="44752" xr:uid="{A10C3710-D27D-4106-90A4-4375268348C2}"/>
    <cellStyle name="Měna 2 3 3 2 8 7" xfId="27112" xr:uid="{7D90E725-2FC9-49DA-B6D2-4D073B5AA976}"/>
    <cellStyle name="Měna 2 3 3 2 9" xfId="1282" xr:uid="{0659546C-7428-4569-BA2A-BDF915E91CA7}"/>
    <cellStyle name="Měna 2 3 3 2 9 2" xfId="3802" xr:uid="{CA902E92-99EC-4C86-A1EA-5A11DE037A37}"/>
    <cellStyle name="Měna 2 3 3 2 9 2 2" xfId="8212" xr:uid="{F31C5C13-8B54-4CEF-98B5-FB4657A6B0E6}"/>
    <cellStyle name="Měna 2 3 3 2 9 2 2 2" xfId="25852" xr:uid="{E7CEF79A-7F0F-4280-AB73-DD46444522FE}"/>
    <cellStyle name="Měna 2 3 3 2 9 2 2 2 2" xfId="52312" xr:uid="{BEA33DBE-7F9F-4A9E-92A5-95BEB7C7210A}"/>
    <cellStyle name="Měna 2 3 3 2 9 2 2 3" xfId="34672" xr:uid="{23AD259C-820C-4471-9EE9-27111D657F5E}"/>
    <cellStyle name="Měna 2 3 3 2 9 2 3" xfId="12622" xr:uid="{426E6F10-2192-4B7F-9591-F092C87956CE}"/>
    <cellStyle name="Měna 2 3 3 2 9 2 3 2" xfId="39082" xr:uid="{F323BF9B-9608-4385-89D4-E38F629072D9}"/>
    <cellStyle name="Měna 2 3 3 2 9 2 4" xfId="17032" xr:uid="{737FD771-598E-4536-A4CB-58308D60B6A5}"/>
    <cellStyle name="Měna 2 3 3 2 9 2 4 2" xfId="43492" xr:uid="{CA3B1C78-98C7-452E-8691-E208E32CD2A9}"/>
    <cellStyle name="Měna 2 3 3 2 9 2 5" xfId="21442" xr:uid="{878FD577-F57E-47AE-A573-781FECBD14FB}"/>
    <cellStyle name="Měna 2 3 3 2 9 2 5 2" xfId="47902" xr:uid="{C1BC4F74-3470-4A28-A55A-27C0339ACC98}"/>
    <cellStyle name="Měna 2 3 3 2 9 2 6" xfId="30262" xr:uid="{647F5165-FC37-4830-B49A-5F3164065422}"/>
    <cellStyle name="Měna 2 3 3 2 9 3" xfId="5692" xr:uid="{6F85C295-890F-4681-B484-4CD16C0B9A12}"/>
    <cellStyle name="Měna 2 3 3 2 9 3 2" xfId="23332" xr:uid="{578A8CD4-F510-4F70-A5E2-93CBD0D9B8E9}"/>
    <cellStyle name="Měna 2 3 3 2 9 3 2 2" xfId="49792" xr:uid="{A16F258A-5E2B-4F7B-A27E-54B9D3A66774}"/>
    <cellStyle name="Měna 2 3 3 2 9 3 3" xfId="32152" xr:uid="{9B74B850-2601-4D86-B806-65035827A17E}"/>
    <cellStyle name="Měna 2 3 3 2 9 4" xfId="10102" xr:uid="{FF48E782-1ED4-4E1F-9478-F0C3F4F6B240}"/>
    <cellStyle name="Měna 2 3 3 2 9 4 2" xfId="36562" xr:uid="{D7DD1452-9962-41F5-86D6-DDC29967478A}"/>
    <cellStyle name="Měna 2 3 3 2 9 5" xfId="14512" xr:uid="{F978946F-FFFD-4167-A707-781D0412C2B9}"/>
    <cellStyle name="Měna 2 3 3 2 9 5 2" xfId="40972" xr:uid="{B154B7F6-D317-4859-A3EC-BE8D7F31FF76}"/>
    <cellStyle name="Měna 2 3 3 2 9 6" xfId="18922" xr:uid="{F958D64D-4E1A-490F-BB42-201D58C79F2C}"/>
    <cellStyle name="Měna 2 3 3 2 9 6 2" xfId="45382" xr:uid="{282D6938-0BF1-4F2E-AA9B-41AD10F2D527}"/>
    <cellStyle name="Měna 2 3 3 2 9 7" xfId="27742" xr:uid="{1FFE240A-3DCC-4259-9084-FC64E5B8406E}"/>
    <cellStyle name="Měna 2 3 3 3" xfId="62" xr:uid="{B468F2A6-4A2D-4755-A6FD-7BAD17E2ADB0}"/>
    <cellStyle name="Měna 2 3 3 3 10" xfId="13293" xr:uid="{A5E36B98-25D9-46B5-9B9C-5ACE687DC8D3}"/>
    <cellStyle name="Měna 2 3 3 3 10 2" xfId="39753" xr:uid="{1B9560B7-CF76-4243-88EF-D2BC1CDC069D}"/>
    <cellStyle name="Měna 2 3 3 3 11" xfId="17703" xr:uid="{DCAFB724-7566-4261-A7FB-FB90D4A15649}"/>
    <cellStyle name="Měna 2 3 3 3 11 2" xfId="44163" xr:uid="{315A33B0-30C1-4FB5-AD31-17C3512490AE}"/>
    <cellStyle name="Měna 2 3 3 3 12" xfId="26523" xr:uid="{C5876AD9-B881-4E51-905B-EC73E6CCAF96}"/>
    <cellStyle name="Měna 2 3 3 3 2" xfId="273" xr:uid="{61EE73DC-FC08-47E8-BB2C-196B232282F9}"/>
    <cellStyle name="Měna 2 3 3 3 2 10" xfId="26733" xr:uid="{812A9B0D-0025-42C7-AF87-DB244EE55B76}"/>
    <cellStyle name="Měna 2 3 3 3 2 2" xfId="903" xr:uid="{2400D63A-9240-40FA-A491-7648D2F49FCA}"/>
    <cellStyle name="Měna 2 3 3 3 2 2 2" xfId="3423" xr:uid="{4D51FB15-4BA5-4756-908F-BADC96C11F61}"/>
    <cellStyle name="Měna 2 3 3 3 2 2 2 2" xfId="7833" xr:uid="{02A318C6-41AB-458E-A9E8-3EF04ABDAB1D}"/>
    <cellStyle name="Měna 2 3 3 3 2 2 2 2 2" xfId="25473" xr:uid="{1A90E5EE-CE86-4A89-BD4C-FDFED78D9A97}"/>
    <cellStyle name="Měna 2 3 3 3 2 2 2 2 2 2" xfId="51933" xr:uid="{E3BCE604-A50C-47D5-9F84-13D3F6A26F9A}"/>
    <cellStyle name="Měna 2 3 3 3 2 2 2 2 3" xfId="34293" xr:uid="{96F48F8D-3B99-4838-BB4E-0B0A31BEDAEF}"/>
    <cellStyle name="Měna 2 3 3 3 2 2 2 3" xfId="12243" xr:uid="{B43E9B99-2D2F-44B1-B910-F78157703BD3}"/>
    <cellStyle name="Měna 2 3 3 3 2 2 2 3 2" xfId="38703" xr:uid="{A0054D92-69D8-49D2-BBB4-80BFE6E64188}"/>
    <cellStyle name="Měna 2 3 3 3 2 2 2 4" xfId="16653" xr:uid="{2F44EFE8-0E1A-4153-B7F2-31CF8BDDF789}"/>
    <cellStyle name="Měna 2 3 3 3 2 2 2 4 2" xfId="43113" xr:uid="{B57CFC83-B070-4855-8B88-30DA95DD2B46}"/>
    <cellStyle name="Měna 2 3 3 3 2 2 2 5" xfId="21063" xr:uid="{9D5B3F30-C60C-4C50-92FA-1ACAE126ED87}"/>
    <cellStyle name="Měna 2 3 3 3 2 2 2 5 2" xfId="47523" xr:uid="{0615E094-37FD-48F6-904A-9D43E9731B65}"/>
    <cellStyle name="Měna 2 3 3 3 2 2 2 6" xfId="29883" xr:uid="{05A8515F-08E7-472A-A27B-462C6207391D}"/>
    <cellStyle name="Měna 2 3 3 3 2 2 3" xfId="5313" xr:uid="{AD9B8ACB-5707-4006-881B-77DF88784905}"/>
    <cellStyle name="Měna 2 3 3 3 2 2 3 2" xfId="22953" xr:uid="{E87B67F4-5AB2-46E3-A9FD-61CCBDA41342}"/>
    <cellStyle name="Měna 2 3 3 3 2 2 3 2 2" xfId="49413" xr:uid="{4815DA3C-196D-49B3-8FE0-121B8C5E3B55}"/>
    <cellStyle name="Měna 2 3 3 3 2 2 3 3" xfId="31773" xr:uid="{4D3205AB-4406-4692-B51D-10BD1452DC8F}"/>
    <cellStyle name="Měna 2 3 3 3 2 2 4" xfId="9723" xr:uid="{9CD328AD-CF1C-4BDC-8203-190B62B89888}"/>
    <cellStyle name="Měna 2 3 3 3 2 2 4 2" xfId="36183" xr:uid="{8CDF6DD1-3F87-46D1-B81E-8D25D5563DA3}"/>
    <cellStyle name="Měna 2 3 3 3 2 2 5" xfId="14133" xr:uid="{22C61D80-87F0-46B3-B689-50E5440B5570}"/>
    <cellStyle name="Měna 2 3 3 3 2 2 5 2" xfId="40593" xr:uid="{E6E25A7E-1A2F-4AFF-9AC1-DAAB13EA4955}"/>
    <cellStyle name="Měna 2 3 3 3 2 2 6" xfId="18543" xr:uid="{5DC6A67C-F6ED-4154-8DA5-A3B179A3AE30}"/>
    <cellStyle name="Měna 2 3 3 3 2 2 6 2" xfId="45003" xr:uid="{E11EC469-3ABA-4FBC-A2CF-612FCE27A6BB}"/>
    <cellStyle name="Měna 2 3 3 3 2 2 7" xfId="27363" xr:uid="{17E09DA0-8BC4-4368-8959-A9B1FAD8848D}"/>
    <cellStyle name="Měna 2 3 3 3 2 3" xfId="1533" xr:uid="{0F50F866-4C70-45A0-B167-39C09E6EFBC7}"/>
    <cellStyle name="Měna 2 3 3 3 2 3 2" xfId="4053" xr:uid="{E10B0C03-8CEB-43DC-9A18-1EF1D5BAB9A4}"/>
    <cellStyle name="Měna 2 3 3 3 2 3 2 2" xfId="8463" xr:uid="{B65ED2A5-712B-4279-A1EB-36F1DF860B3F}"/>
    <cellStyle name="Měna 2 3 3 3 2 3 2 2 2" xfId="26103" xr:uid="{6D89C37D-E58D-409A-A7BC-D8B5A8F04CBB}"/>
    <cellStyle name="Měna 2 3 3 3 2 3 2 2 2 2" xfId="52563" xr:uid="{67FE5F84-A150-43A9-A8EC-0267737C64B8}"/>
    <cellStyle name="Měna 2 3 3 3 2 3 2 2 3" xfId="34923" xr:uid="{239A3E95-E1ED-4E22-82B9-B688E8CF2447}"/>
    <cellStyle name="Měna 2 3 3 3 2 3 2 3" xfId="12873" xr:uid="{099540D6-42FC-498F-A8A5-A22B24911720}"/>
    <cellStyle name="Měna 2 3 3 3 2 3 2 3 2" xfId="39333" xr:uid="{2CA1D3AC-5387-4293-A7F1-6D27ABDFF7B7}"/>
    <cellStyle name="Měna 2 3 3 3 2 3 2 4" xfId="17283" xr:uid="{11F98067-1E05-4810-AE10-DADF938EA877}"/>
    <cellStyle name="Měna 2 3 3 3 2 3 2 4 2" xfId="43743" xr:uid="{87CBCD7E-7190-421B-B95E-021EBBFAF93C}"/>
    <cellStyle name="Měna 2 3 3 3 2 3 2 5" xfId="21693" xr:uid="{A65A724F-1077-4F4B-B786-93FDBA90EE09}"/>
    <cellStyle name="Měna 2 3 3 3 2 3 2 5 2" xfId="48153" xr:uid="{38285D22-2A9B-44D8-A9C8-4A6E27B4155D}"/>
    <cellStyle name="Měna 2 3 3 3 2 3 2 6" xfId="30513" xr:uid="{5D30EA61-0B74-4DEC-9235-1E0473423C63}"/>
    <cellStyle name="Měna 2 3 3 3 2 3 3" xfId="5943" xr:uid="{54FB2763-66E1-403A-AB1E-29CCB2436E9B}"/>
    <cellStyle name="Měna 2 3 3 3 2 3 3 2" xfId="23583" xr:uid="{45C2F7F5-E504-4FD3-A646-E02AE830BB6A}"/>
    <cellStyle name="Měna 2 3 3 3 2 3 3 2 2" xfId="50043" xr:uid="{9978B475-E2F6-415A-A570-C045D23574AA}"/>
    <cellStyle name="Měna 2 3 3 3 2 3 3 3" xfId="32403" xr:uid="{7E54EA68-8AE0-44C9-9A96-D75A33B7FBAA}"/>
    <cellStyle name="Měna 2 3 3 3 2 3 4" xfId="10353" xr:uid="{C0BF77AB-9583-4F9A-B0DE-0EF9A8596A37}"/>
    <cellStyle name="Měna 2 3 3 3 2 3 4 2" xfId="36813" xr:uid="{EF333004-6BED-489B-8362-DCC1084F105F}"/>
    <cellStyle name="Měna 2 3 3 3 2 3 5" xfId="14763" xr:uid="{E0A655CF-9F92-4792-8B17-E318A64DA8F2}"/>
    <cellStyle name="Měna 2 3 3 3 2 3 5 2" xfId="41223" xr:uid="{914A0FA7-418B-407C-9A12-14D9C1124E55}"/>
    <cellStyle name="Měna 2 3 3 3 2 3 6" xfId="19173" xr:uid="{1C3264E6-6307-4C59-9D7B-F3EDE7742585}"/>
    <cellStyle name="Měna 2 3 3 3 2 3 6 2" xfId="45633" xr:uid="{26FEE9A3-46E2-45B2-956E-8B66E3BC79FC}"/>
    <cellStyle name="Měna 2 3 3 3 2 3 7" xfId="27993" xr:uid="{E8B85C0F-B54C-441D-99E4-E9014AE6490D}"/>
    <cellStyle name="Měna 2 3 3 3 2 4" xfId="2163" xr:uid="{71F139F6-9D54-4DD0-BD46-2AA444CB069D}"/>
    <cellStyle name="Měna 2 3 3 3 2 4 2" xfId="6573" xr:uid="{54920CED-3F6B-42F4-9D0D-1105ECBF15DB}"/>
    <cellStyle name="Měna 2 3 3 3 2 4 2 2" xfId="24213" xr:uid="{2BFBD36D-D77E-408E-9C7C-CBC8E2E6D451}"/>
    <cellStyle name="Měna 2 3 3 3 2 4 2 2 2" xfId="50673" xr:uid="{4FA0DB10-222B-4405-A993-0D1D5A8B7F45}"/>
    <cellStyle name="Měna 2 3 3 3 2 4 2 3" xfId="33033" xr:uid="{5C5BEEF5-58E7-4C01-8004-964F48B1DB52}"/>
    <cellStyle name="Měna 2 3 3 3 2 4 3" xfId="10983" xr:uid="{A5688796-0DD5-440B-92F2-67265CC5A43F}"/>
    <cellStyle name="Měna 2 3 3 3 2 4 3 2" xfId="37443" xr:uid="{63EF6923-578E-4556-9873-31F0C82D6895}"/>
    <cellStyle name="Měna 2 3 3 3 2 4 4" xfId="15393" xr:uid="{0E54833F-7A0B-4C7B-9CC6-B3102B7CA856}"/>
    <cellStyle name="Měna 2 3 3 3 2 4 4 2" xfId="41853" xr:uid="{07FDBE27-D3CC-47BC-92F5-92642EBEEB07}"/>
    <cellStyle name="Měna 2 3 3 3 2 4 5" xfId="19803" xr:uid="{80A35554-EDD0-4BE9-A3AE-3CB95301BD01}"/>
    <cellStyle name="Měna 2 3 3 3 2 4 5 2" xfId="46263" xr:uid="{94AB6DDA-5308-4E84-8549-15465258D079}"/>
    <cellStyle name="Měna 2 3 3 3 2 4 6" xfId="28623" xr:uid="{EBE68DE5-6A65-4334-A28D-E2F5624D3ABF}"/>
    <cellStyle name="Měna 2 3 3 3 2 5" xfId="2793" xr:uid="{A05BB074-8A9F-4785-956C-DCFFA57E77EC}"/>
    <cellStyle name="Měna 2 3 3 3 2 5 2" xfId="7203" xr:uid="{A4D8A5C8-1BAC-417F-88BF-00EE1F5BEAFD}"/>
    <cellStyle name="Měna 2 3 3 3 2 5 2 2" xfId="24843" xr:uid="{7DDB6B77-D609-451E-9D9E-EB892F75A2FE}"/>
    <cellStyle name="Měna 2 3 3 3 2 5 2 2 2" xfId="51303" xr:uid="{C916FBB9-90FC-429B-A4B2-6C1C1AAE8A41}"/>
    <cellStyle name="Měna 2 3 3 3 2 5 2 3" xfId="33663" xr:uid="{69105AD9-242A-4FA9-BF9F-C42586FA4DA5}"/>
    <cellStyle name="Měna 2 3 3 3 2 5 3" xfId="11613" xr:uid="{E4A59941-60CC-40BC-9C4C-77FEF9201192}"/>
    <cellStyle name="Měna 2 3 3 3 2 5 3 2" xfId="38073" xr:uid="{F779F219-8766-4FFA-9654-FE2BEB8FF153}"/>
    <cellStyle name="Měna 2 3 3 3 2 5 4" xfId="16023" xr:uid="{A505DAA5-46A9-403D-9CF6-4C8004EB4315}"/>
    <cellStyle name="Měna 2 3 3 3 2 5 4 2" xfId="42483" xr:uid="{58D4D93C-06EA-49D3-9F68-7541F5992959}"/>
    <cellStyle name="Měna 2 3 3 3 2 5 5" xfId="20433" xr:uid="{E6781F3F-F893-401F-B996-EB83324C50A4}"/>
    <cellStyle name="Měna 2 3 3 3 2 5 5 2" xfId="46893" xr:uid="{C6987076-36C1-460A-8FA4-EDAFCF7ABE38}"/>
    <cellStyle name="Měna 2 3 3 3 2 5 6" xfId="29253" xr:uid="{BD7B976E-C804-4DAD-9F7F-AB8CA05B2CBB}"/>
    <cellStyle name="Měna 2 3 3 3 2 6" xfId="4683" xr:uid="{543343FB-CD9F-4D40-8BA7-C5439B9D2B3A}"/>
    <cellStyle name="Měna 2 3 3 3 2 6 2" xfId="22323" xr:uid="{2837FD1B-C494-4A48-8C55-C275FF6AAE19}"/>
    <cellStyle name="Měna 2 3 3 3 2 6 2 2" xfId="48783" xr:uid="{71BDF922-07A8-43A4-8B78-AB006868833E}"/>
    <cellStyle name="Měna 2 3 3 3 2 6 3" xfId="31143" xr:uid="{45332A32-4AF5-459A-B329-73F09C9B8993}"/>
    <cellStyle name="Měna 2 3 3 3 2 7" xfId="9093" xr:uid="{356C7965-A9E1-48A8-A675-06BED5C38F75}"/>
    <cellStyle name="Měna 2 3 3 3 2 7 2" xfId="35553" xr:uid="{B6E72FAA-F5EA-456D-A425-A61C1C58C6DB}"/>
    <cellStyle name="Měna 2 3 3 3 2 8" xfId="13503" xr:uid="{9B5EC00A-4A3F-4BEA-A5B6-A22B0D52E213}"/>
    <cellStyle name="Měna 2 3 3 3 2 8 2" xfId="39963" xr:uid="{F730E6B3-D07D-4EB6-BF59-CAB9567BCE5B}"/>
    <cellStyle name="Měna 2 3 3 3 2 9" xfId="17913" xr:uid="{4FB5B3BA-57E9-440F-A294-14056966B271}"/>
    <cellStyle name="Měna 2 3 3 3 2 9 2" xfId="44373" xr:uid="{4ADC3ADA-94C9-40C4-B387-1B6A37119F32}"/>
    <cellStyle name="Měna 2 3 3 3 3" xfId="483" xr:uid="{7D37CF46-099E-4536-9249-9B8BDC758097}"/>
    <cellStyle name="Měna 2 3 3 3 3 10" xfId="26943" xr:uid="{2FEBA5B7-24F5-45FE-99BB-3881D6A3952C}"/>
    <cellStyle name="Měna 2 3 3 3 3 2" xfId="1113" xr:uid="{64BCC2C8-117D-4424-9657-4E7F5CC51B2B}"/>
    <cellStyle name="Měna 2 3 3 3 3 2 2" xfId="3633" xr:uid="{75A6B3AC-3177-4068-A227-FE13C0161DCF}"/>
    <cellStyle name="Měna 2 3 3 3 3 2 2 2" xfId="8043" xr:uid="{DB1666C0-A8A4-4085-B243-FE70953379CF}"/>
    <cellStyle name="Měna 2 3 3 3 3 2 2 2 2" xfId="25683" xr:uid="{8750EB32-79BF-4636-A5E1-369259429667}"/>
    <cellStyle name="Měna 2 3 3 3 3 2 2 2 2 2" xfId="52143" xr:uid="{1ECA25E9-56E2-4F7E-BF57-DE0B4AC9216C}"/>
    <cellStyle name="Měna 2 3 3 3 3 2 2 2 3" xfId="34503" xr:uid="{C8BB24F6-B83B-4703-9B82-4BC4715FA3BB}"/>
    <cellStyle name="Měna 2 3 3 3 3 2 2 3" xfId="12453" xr:uid="{1C2C2882-FCC7-4BB1-88C9-81E596AC3586}"/>
    <cellStyle name="Měna 2 3 3 3 3 2 2 3 2" xfId="38913" xr:uid="{973776EB-91E4-42F3-8ADB-313E44835DCA}"/>
    <cellStyle name="Měna 2 3 3 3 3 2 2 4" xfId="16863" xr:uid="{5AE85376-F746-4AF9-A424-BCF58AFD36DE}"/>
    <cellStyle name="Měna 2 3 3 3 3 2 2 4 2" xfId="43323" xr:uid="{ECA4F539-C18F-4FD1-9B38-48AA04B0EC05}"/>
    <cellStyle name="Měna 2 3 3 3 3 2 2 5" xfId="21273" xr:uid="{7FDAB487-F968-478C-9BAE-5AD52C909821}"/>
    <cellStyle name="Měna 2 3 3 3 3 2 2 5 2" xfId="47733" xr:uid="{047EDAA4-9FD1-40F8-8B0C-DD2DE0C21A3A}"/>
    <cellStyle name="Měna 2 3 3 3 3 2 2 6" xfId="30093" xr:uid="{AC68995C-8FA5-46F7-A390-4EF35D0B1373}"/>
    <cellStyle name="Měna 2 3 3 3 3 2 3" xfId="5523" xr:uid="{D38A1AD9-E33C-4B46-8AE7-3C947D5BD38A}"/>
    <cellStyle name="Měna 2 3 3 3 3 2 3 2" xfId="23163" xr:uid="{977706B9-114D-403D-8757-8BFF5F78E59B}"/>
    <cellStyle name="Měna 2 3 3 3 3 2 3 2 2" xfId="49623" xr:uid="{74BCDF45-6246-43BA-92DC-6EF460A240B9}"/>
    <cellStyle name="Měna 2 3 3 3 3 2 3 3" xfId="31983" xr:uid="{D3CB5FAD-5981-489A-9DF6-5A213A1A2EAB}"/>
    <cellStyle name="Měna 2 3 3 3 3 2 4" xfId="9933" xr:uid="{919FCECC-3111-42E0-BD41-7C53A282A74A}"/>
    <cellStyle name="Měna 2 3 3 3 3 2 4 2" xfId="36393" xr:uid="{2E648ADD-62EE-406F-9C3B-4DD5CAB0B93C}"/>
    <cellStyle name="Měna 2 3 3 3 3 2 5" xfId="14343" xr:uid="{26573A8B-3628-4BF1-95C7-FA5C2DB71FC8}"/>
    <cellStyle name="Měna 2 3 3 3 3 2 5 2" xfId="40803" xr:uid="{AB650BD0-E647-44BB-A0F8-F95AE055FFE1}"/>
    <cellStyle name="Měna 2 3 3 3 3 2 6" xfId="18753" xr:uid="{72F94452-D9A9-41CC-88D9-FD655D53F11E}"/>
    <cellStyle name="Měna 2 3 3 3 3 2 6 2" xfId="45213" xr:uid="{7A2BF91C-7BA1-40D5-B9FF-9AC35B20A26C}"/>
    <cellStyle name="Měna 2 3 3 3 3 2 7" xfId="27573" xr:uid="{516EC1F8-422F-402E-876B-72D0C1A4683A}"/>
    <cellStyle name="Měna 2 3 3 3 3 3" xfId="1743" xr:uid="{E28428A2-491C-423A-9E72-294BC3AEE049}"/>
    <cellStyle name="Měna 2 3 3 3 3 3 2" xfId="4263" xr:uid="{51CD73C3-87A8-4380-967E-A90FC1E95081}"/>
    <cellStyle name="Měna 2 3 3 3 3 3 2 2" xfId="8673" xr:uid="{A24C8563-B6B1-494D-B6CF-46DC5A346F2E}"/>
    <cellStyle name="Měna 2 3 3 3 3 3 2 2 2" xfId="26313" xr:uid="{7F046891-F432-4A2A-B813-CED105CB3C0B}"/>
    <cellStyle name="Měna 2 3 3 3 3 3 2 2 2 2" xfId="52773" xr:uid="{E9910EC7-972F-4F1B-B9CB-D1D5115B4660}"/>
    <cellStyle name="Měna 2 3 3 3 3 3 2 2 3" xfId="35133" xr:uid="{FCD621EA-A303-423C-AD9E-4469E1E98A01}"/>
    <cellStyle name="Měna 2 3 3 3 3 3 2 3" xfId="13083" xr:uid="{5D5C3B6A-B43E-419A-A4F6-20DBAC439EB4}"/>
    <cellStyle name="Měna 2 3 3 3 3 3 2 3 2" xfId="39543" xr:uid="{34DF59BB-E1D3-4D1A-94B2-E4A711A6C200}"/>
    <cellStyle name="Měna 2 3 3 3 3 3 2 4" xfId="17493" xr:uid="{D8AE36BB-2D8D-4713-A6D1-B28B76D9B158}"/>
    <cellStyle name="Měna 2 3 3 3 3 3 2 4 2" xfId="43953" xr:uid="{D0725822-5198-465D-A8ED-D99D83CC02FD}"/>
    <cellStyle name="Měna 2 3 3 3 3 3 2 5" xfId="21903" xr:uid="{A6BCE56B-9B15-423C-8ED8-4B6865F72002}"/>
    <cellStyle name="Měna 2 3 3 3 3 3 2 5 2" xfId="48363" xr:uid="{29CA8D25-CAE4-44B0-BF4B-FD7B033BDC72}"/>
    <cellStyle name="Měna 2 3 3 3 3 3 2 6" xfId="30723" xr:uid="{571E30C0-F48A-456B-B19C-88F71BFDC739}"/>
    <cellStyle name="Měna 2 3 3 3 3 3 3" xfId="6153" xr:uid="{63C46A45-CEDC-4910-B4BF-88527A056240}"/>
    <cellStyle name="Měna 2 3 3 3 3 3 3 2" xfId="23793" xr:uid="{F186BC9A-662B-4C6E-AA65-01D113E78DF0}"/>
    <cellStyle name="Měna 2 3 3 3 3 3 3 2 2" xfId="50253" xr:uid="{70D27452-9414-4406-B3CC-06798592170C}"/>
    <cellStyle name="Měna 2 3 3 3 3 3 3 3" xfId="32613" xr:uid="{97D44C20-3E35-4FE8-8087-54F0294EB594}"/>
    <cellStyle name="Měna 2 3 3 3 3 3 4" xfId="10563" xr:uid="{568E884B-8AE6-4361-8E19-99BD005B1796}"/>
    <cellStyle name="Měna 2 3 3 3 3 3 4 2" xfId="37023" xr:uid="{545FE357-3847-4B54-B3EB-DED5FD3BF6F2}"/>
    <cellStyle name="Měna 2 3 3 3 3 3 5" xfId="14973" xr:uid="{59FCCF04-466B-4D5D-BDDA-1CBE38DBDDDD}"/>
    <cellStyle name="Měna 2 3 3 3 3 3 5 2" xfId="41433" xr:uid="{8ECAAD4B-936A-4E3A-85A4-A793F7BBAEA1}"/>
    <cellStyle name="Měna 2 3 3 3 3 3 6" xfId="19383" xr:uid="{723F5F20-CBF5-4915-9C61-B98AE52684D9}"/>
    <cellStyle name="Měna 2 3 3 3 3 3 6 2" xfId="45843" xr:uid="{813ADD8B-2D42-4E2A-9629-21A8399F709E}"/>
    <cellStyle name="Měna 2 3 3 3 3 3 7" xfId="28203" xr:uid="{EC0158C7-1303-4179-85BE-A6A05AEA5805}"/>
    <cellStyle name="Měna 2 3 3 3 3 4" xfId="2373" xr:uid="{A72715BB-33BF-4E1D-A247-D6D175D02BC6}"/>
    <cellStyle name="Měna 2 3 3 3 3 4 2" xfId="6783" xr:uid="{D18C6141-B24A-48EB-AF9B-23886A03940C}"/>
    <cellStyle name="Měna 2 3 3 3 3 4 2 2" xfId="24423" xr:uid="{37D3D356-A3E3-4DDC-8779-9FB6D212C770}"/>
    <cellStyle name="Měna 2 3 3 3 3 4 2 2 2" xfId="50883" xr:uid="{AA7E43E4-D9B9-4509-8B4C-EA837277AED6}"/>
    <cellStyle name="Měna 2 3 3 3 3 4 2 3" xfId="33243" xr:uid="{45BC292E-09EA-4591-8798-2C335EBF9DBC}"/>
    <cellStyle name="Měna 2 3 3 3 3 4 3" xfId="11193" xr:uid="{2535921B-163C-4651-A674-088C39760791}"/>
    <cellStyle name="Měna 2 3 3 3 3 4 3 2" xfId="37653" xr:uid="{54DDF02A-D6F5-41F4-840D-32E1757BB594}"/>
    <cellStyle name="Měna 2 3 3 3 3 4 4" xfId="15603" xr:uid="{4AEED690-240B-44DA-8C62-05E878D2A917}"/>
    <cellStyle name="Měna 2 3 3 3 3 4 4 2" xfId="42063" xr:uid="{15B0A54F-4253-404D-8FEA-2CFD3E7DE85C}"/>
    <cellStyle name="Měna 2 3 3 3 3 4 5" xfId="20013" xr:uid="{12D1CC67-D131-481C-9961-4091CD84D852}"/>
    <cellStyle name="Měna 2 3 3 3 3 4 5 2" xfId="46473" xr:uid="{CB04FBDE-9E89-4787-A9E1-810DFA4E8D61}"/>
    <cellStyle name="Měna 2 3 3 3 3 4 6" xfId="28833" xr:uid="{0B54F303-BEEE-46C2-A95E-D2FA29CC3C1B}"/>
    <cellStyle name="Měna 2 3 3 3 3 5" xfId="3003" xr:uid="{FB0AFEE5-6DA0-4E4D-A5DD-F5A0D1EA9695}"/>
    <cellStyle name="Měna 2 3 3 3 3 5 2" xfId="7413" xr:uid="{0DC8502D-513C-45CD-8C66-3E149D4ADB52}"/>
    <cellStyle name="Měna 2 3 3 3 3 5 2 2" xfId="25053" xr:uid="{4A171FB6-2174-4906-B8BB-581E60A52516}"/>
    <cellStyle name="Měna 2 3 3 3 3 5 2 2 2" xfId="51513" xr:uid="{796FB956-4869-4619-8584-4363AD94112F}"/>
    <cellStyle name="Měna 2 3 3 3 3 5 2 3" xfId="33873" xr:uid="{26380735-A64C-40DF-A280-01C1866436FA}"/>
    <cellStyle name="Měna 2 3 3 3 3 5 3" xfId="11823" xr:uid="{E13B2A50-D1E1-4A97-BA56-742183F8CAEB}"/>
    <cellStyle name="Měna 2 3 3 3 3 5 3 2" xfId="38283" xr:uid="{000E57F2-964E-4E20-B8C4-F82E43FB99C4}"/>
    <cellStyle name="Měna 2 3 3 3 3 5 4" xfId="16233" xr:uid="{F944C9C5-5637-427F-8B50-05381B05E6A2}"/>
    <cellStyle name="Měna 2 3 3 3 3 5 4 2" xfId="42693" xr:uid="{30FFF276-F15C-4D36-8B66-1C282ECE7D67}"/>
    <cellStyle name="Měna 2 3 3 3 3 5 5" xfId="20643" xr:uid="{E765A69B-2D72-419A-98AD-EC138EE8A6E7}"/>
    <cellStyle name="Měna 2 3 3 3 3 5 5 2" xfId="47103" xr:uid="{B97491B7-9141-4EFC-A6AF-9E245B083ACE}"/>
    <cellStyle name="Měna 2 3 3 3 3 5 6" xfId="29463" xr:uid="{0008ED12-A22C-4D4C-80F8-34279C63EE14}"/>
    <cellStyle name="Měna 2 3 3 3 3 6" xfId="4893" xr:uid="{4AD483FA-C8D0-4172-98F2-808813D758FE}"/>
    <cellStyle name="Měna 2 3 3 3 3 6 2" xfId="22533" xr:uid="{207415CA-5E32-4609-A0D2-46908195DBEA}"/>
    <cellStyle name="Měna 2 3 3 3 3 6 2 2" xfId="48993" xr:uid="{A70A6CE4-F9F2-44D1-88CB-9901A93570E6}"/>
    <cellStyle name="Měna 2 3 3 3 3 6 3" xfId="31353" xr:uid="{51598425-B1E2-4A81-A6DD-CF313E5DE505}"/>
    <cellStyle name="Měna 2 3 3 3 3 7" xfId="9303" xr:uid="{72938B6F-7B7E-47FB-99FD-AF6C1C216760}"/>
    <cellStyle name="Měna 2 3 3 3 3 7 2" xfId="35763" xr:uid="{6F004E76-E0A4-4692-BF06-4C20324C6661}"/>
    <cellStyle name="Měna 2 3 3 3 3 8" xfId="13713" xr:uid="{3EBA91FD-0789-4E42-B6E5-41C0E64B2805}"/>
    <cellStyle name="Měna 2 3 3 3 3 8 2" xfId="40173" xr:uid="{55CAE3D0-DACD-42F8-9799-6C1C69A634C1}"/>
    <cellStyle name="Měna 2 3 3 3 3 9" xfId="18123" xr:uid="{AC67F141-DEDE-4D3E-B6A1-B501630DBB3D}"/>
    <cellStyle name="Měna 2 3 3 3 3 9 2" xfId="44583" xr:uid="{7122372C-12E8-4DA5-9411-A0AC269230E9}"/>
    <cellStyle name="Měna 2 3 3 3 4" xfId="693" xr:uid="{8A29B212-7AC6-4CD3-B3CB-BC985CE9C430}"/>
    <cellStyle name="Měna 2 3 3 3 4 2" xfId="3213" xr:uid="{D8A4842A-1B9C-4DA0-935E-1A2C747AADD3}"/>
    <cellStyle name="Měna 2 3 3 3 4 2 2" xfId="7623" xr:uid="{61F7A011-1D31-401D-B3AB-E5068FCF8986}"/>
    <cellStyle name="Měna 2 3 3 3 4 2 2 2" xfId="25263" xr:uid="{87264D40-5646-456A-8A47-0C213709B644}"/>
    <cellStyle name="Měna 2 3 3 3 4 2 2 2 2" xfId="51723" xr:uid="{67C8872C-6B5C-48F6-A180-F3D6E4C229CA}"/>
    <cellStyle name="Měna 2 3 3 3 4 2 2 3" xfId="34083" xr:uid="{958A3F2C-678D-43F2-8AAD-5CB7CBAB3A7C}"/>
    <cellStyle name="Měna 2 3 3 3 4 2 3" xfId="12033" xr:uid="{265EFB9E-1A74-4F27-B3B4-C5069C86D443}"/>
    <cellStyle name="Měna 2 3 3 3 4 2 3 2" xfId="38493" xr:uid="{082DB821-C858-49CC-9C31-5912D5134797}"/>
    <cellStyle name="Měna 2 3 3 3 4 2 4" xfId="16443" xr:uid="{AF206BF7-DC4C-44B7-B87C-C5683E593E39}"/>
    <cellStyle name="Měna 2 3 3 3 4 2 4 2" xfId="42903" xr:uid="{A6EE36FD-5549-44C9-958F-61994A6749A2}"/>
    <cellStyle name="Měna 2 3 3 3 4 2 5" xfId="20853" xr:uid="{06B47974-348A-452E-82CC-5D3B1B9BC1B8}"/>
    <cellStyle name="Měna 2 3 3 3 4 2 5 2" xfId="47313" xr:uid="{34690196-9E36-4591-A855-2B305CF2C21C}"/>
    <cellStyle name="Měna 2 3 3 3 4 2 6" xfId="29673" xr:uid="{A86C2A07-FDBB-4EAB-9D92-172122559709}"/>
    <cellStyle name="Měna 2 3 3 3 4 3" xfId="5103" xr:uid="{4606C45A-BCE0-48E4-8080-838A352C6464}"/>
    <cellStyle name="Měna 2 3 3 3 4 3 2" xfId="22743" xr:uid="{D2C05493-3264-40E8-A932-48F1B4031D85}"/>
    <cellStyle name="Měna 2 3 3 3 4 3 2 2" xfId="49203" xr:uid="{01620281-37FB-4452-8B70-80BF230F5E18}"/>
    <cellStyle name="Měna 2 3 3 3 4 3 3" xfId="31563" xr:uid="{EAC4ACA7-1456-4378-812C-6245E0E11674}"/>
    <cellStyle name="Měna 2 3 3 3 4 4" xfId="9513" xr:uid="{FE9A5FC0-27BB-4172-9AFB-455804DCC812}"/>
    <cellStyle name="Měna 2 3 3 3 4 4 2" xfId="35973" xr:uid="{ED95CA70-340D-414A-91D2-3B7882C4306A}"/>
    <cellStyle name="Měna 2 3 3 3 4 5" xfId="13923" xr:uid="{DBD9B787-EC41-4A40-A45F-DAA7C1C20397}"/>
    <cellStyle name="Měna 2 3 3 3 4 5 2" xfId="40383" xr:uid="{4FF0CDF8-15E4-4BF2-B7C9-BEDE2F24A644}"/>
    <cellStyle name="Měna 2 3 3 3 4 6" xfId="18333" xr:uid="{6DA2D54D-13F3-4637-9DC4-30550CF03C48}"/>
    <cellStyle name="Měna 2 3 3 3 4 6 2" xfId="44793" xr:uid="{2D0F06AE-940F-4F46-851A-9A2AC2C2A8E4}"/>
    <cellStyle name="Měna 2 3 3 3 4 7" xfId="27153" xr:uid="{29D0F6E0-69D0-4294-B196-BB63EE0420BB}"/>
    <cellStyle name="Měna 2 3 3 3 5" xfId="1323" xr:uid="{9276DFC4-3943-48A6-B2E0-0675306B55F6}"/>
    <cellStyle name="Měna 2 3 3 3 5 2" xfId="3843" xr:uid="{64D0CF12-13F0-49ED-918A-02B248BB6486}"/>
    <cellStyle name="Měna 2 3 3 3 5 2 2" xfId="8253" xr:uid="{E2E940EB-5544-4BF6-9760-18BB56736951}"/>
    <cellStyle name="Měna 2 3 3 3 5 2 2 2" xfId="25893" xr:uid="{7C4B1EA7-296C-41D7-ADFE-27C6A43E4021}"/>
    <cellStyle name="Měna 2 3 3 3 5 2 2 2 2" xfId="52353" xr:uid="{4633B8EB-6004-4100-B350-556F028BA519}"/>
    <cellStyle name="Měna 2 3 3 3 5 2 2 3" xfId="34713" xr:uid="{A65BEB35-9BA8-4AB1-849B-50A139A4B81B}"/>
    <cellStyle name="Měna 2 3 3 3 5 2 3" xfId="12663" xr:uid="{AAD01180-F969-4E20-AC9A-20567EFA17F0}"/>
    <cellStyle name="Měna 2 3 3 3 5 2 3 2" xfId="39123" xr:uid="{CBEADE94-4B37-4801-9D22-858C0578EF23}"/>
    <cellStyle name="Měna 2 3 3 3 5 2 4" xfId="17073" xr:uid="{3899B57E-B859-4086-A090-6C9728795062}"/>
    <cellStyle name="Měna 2 3 3 3 5 2 4 2" xfId="43533" xr:uid="{671332F9-34A1-4417-8742-8A41B9461C91}"/>
    <cellStyle name="Měna 2 3 3 3 5 2 5" xfId="21483" xr:uid="{B6F894D8-F966-45F0-A400-C706092F39F6}"/>
    <cellStyle name="Měna 2 3 3 3 5 2 5 2" xfId="47943" xr:uid="{84DBA453-A68F-492B-806E-71E4B039280A}"/>
    <cellStyle name="Měna 2 3 3 3 5 2 6" xfId="30303" xr:uid="{04375B70-524C-40BA-9E4C-FCAECF207211}"/>
    <cellStyle name="Měna 2 3 3 3 5 3" xfId="5733" xr:uid="{3CDDAF24-C4FB-4C39-9E0E-ED85A7EA1FDF}"/>
    <cellStyle name="Měna 2 3 3 3 5 3 2" xfId="23373" xr:uid="{0A4F11F8-56FB-4052-AA63-E5BC75A4BAF5}"/>
    <cellStyle name="Měna 2 3 3 3 5 3 2 2" xfId="49833" xr:uid="{5D2F7288-0ED4-47BB-9518-E16B933ABE21}"/>
    <cellStyle name="Měna 2 3 3 3 5 3 3" xfId="32193" xr:uid="{46B3CBE7-2F3C-4EB6-9B8B-CEA1E7715F26}"/>
    <cellStyle name="Měna 2 3 3 3 5 4" xfId="10143" xr:uid="{35E77A7C-B5F6-4EEB-AED5-B62206625C40}"/>
    <cellStyle name="Měna 2 3 3 3 5 4 2" xfId="36603" xr:uid="{2E602D8B-D189-425A-84AA-177D4B0FF3F7}"/>
    <cellStyle name="Měna 2 3 3 3 5 5" xfId="14553" xr:uid="{A2BC96C1-7F6F-4DD9-99B2-8378B3350FDB}"/>
    <cellStyle name="Měna 2 3 3 3 5 5 2" xfId="41013" xr:uid="{8C458C69-24B0-435E-A489-3DD2A72E78E0}"/>
    <cellStyle name="Měna 2 3 3 3 5 6" xfId="18963" xr:uid="{E73BB661-10F1-46F3-B4BE-670DF2CFF159}"/>
    <cellStyle name="Měna 2 3 3 3 5 6 2" xfId="45423" xr:uid="{6D038E4A-ECF5-48E6-BAF7-AC3C1C891D10}"/>
    <cellStyle name="Měna 2 3 3 3 5 7" xfId="27783" xr:uid="{38410DDA-1AB9-470D-8BF9-A90DCB22F172}"/>
    <cellStyle name="Měna 2 3 3 3 6" xfId="1953" xr:uid="{56613699-0746-45D4-B2B0-DA2939C4E910}"/>
    <cellStyle name="Měna 2 3 3 3 6 2" xfId="6363" xr:uid="{417127B0-9E57-49C5-8BE5-58050629BD53}"/>
    <cellStyle name="Měna 2 3 3 3 6 2 2" xfId="24003" xr:uid="{9D248DA1-E9B7-4871-9EB0-BFCF342401EA}"/>
    <cellStyle name="Měna 2 3 3 3 6 2 2 2" xfId="50463" xr:uid="{1ABCCDAD-B10D-4BCA-9D83-B807724B4EE1}"/>
    <cellStyle name="Měna 2 3 3 3 6 2 3" xfId="32823" xr:uid="{AC8DE15B-BBD8-4611-AFF3-D00B76F98559}"/>
    <cellStyle name="Měna 2 3 3 3 6 3" xfId="10773" xr:uid="{68C5B4E3-FCA1-4A5B-9E72-E3B7E36B90B7}"/>
    <cellStyle name="Měna 2 3 3 3 6 3 2" xfId="37233" xr:uid="{83932969-822C-4B1C-8BFC-4EC761BA0ED1}"/>
    <cellStyle name="Měna 2 3 3 3 6 4" xfId="15183" xr:uid="{23343509-D109-4DDF-9B1A-43E8CF9CA3D8}"/>
    <cellStyle name="Měna 2 3 3 3 6 4 2" xfId="41643" xr:uid="{E2C2B4CF-419A-4191-AC65-61F0097E5C4D}"/>
    <cellStyle name="Měna 2 3 3 3 6 5" xfId="19593" xr:uid="{3D4AB00B-28BF-4B49-BF42-5DDE3567FF05}"/>
    <cellStyle name="Měna 2 3 3 3 6 5 2" xfId="46053" xr:uid="{69D0EDD1-950A-4EEE-B6FA-03B708B80E24}"/>
    <cellStyle name="Měna 2 3 3 3 6 6" xfId="28413" xr:uid="{BCA242D2-EAB9-4E94-AFB9-91D5449EDCCF}"/>
    <cellStyle name="Měna 2 3 3 3 7" xfId="2583" xr:uid="{341E6CD7-B26E-4699-8B6D-FF3FD4AA4BCC}"/>
    <cellStyle name="Měna 2 3 3 3 7 2" xfId="6993" xr:uid="{70548FAA-52C3-4856-A6E6-02CBB81A60C2}"/>
    <cellStyle name="Měna 2 3 3 3 7 2 2" xfId="24633" xr:uid="{A3BFE296-54FD-4CFA-A007-92BAAC77B933}"/>
    <cellStyle name="Měna 2 3 3 3 7 2 2 2" xfId="51093" xr:uid="{89E52B5C-5C61-4D6D-9264-C459D2CC6D00}"/>
    <cellStyle name="Měna 2 3 3 3 7 2 3" xfId="33453" xr:uid="{D2A79227-93A4-41A6-BF47-35B1B1082C83}"/>
    <cellStyle name="Měna 2 3 3 3 7 3" xfId="11403" xr:uid="{257DEB02-3875-4EA5-9090-7F1D31051161}"/>
    <cellStyle name="Měna 2 3 3 3 7 3 2" xfId="37863" xr:uid="{6796EEA0-3A02-4485-A545-E6A82308F03F}"/>
    <cellStyle name="Měna 2 3 3 3 7 4" xfId="15813" xr:uid="{3262FC40-A1AF-4337-9977-862D1B7D0C7F}"/>
    <cellStyle name="Měna 2 3 3 3 7 4 2" xfId="42273" xr:uid="{1D4FC9E1-859D-4F88-93ED-1E5F2911182E}"/>
    <cellStyle name="Měna 2 3 3 3 7 5" xfId="20223" xr:uid="{9C9715A0-6143-4A78-B583-EAB459166574}"/>
    <cellStyle name="Měna 2 3 3 3 7 5 2" xfId="46683" xr:uid="{091B0011-BB65-4E99-96A8-F47E06353415}"/>
    <cellStyle name="Měna 2 3 3 3 7 6" xfId="29043" xr:uid="{91D4B45F-BCFC-4874-9EB0-6702E6A6FD81}"/>
    <cellStyle name="Měna 2 3 3 3 8" xfId="4473" xr:uid="{EDF551CC-53CC-453B-BAD2-F4DC4E4777B4}"/>
    <cellStyle name="Měna 2 3 3 3 8 2" xfId="22113" xr:uid="{99966B3E-99BB-46DB-8E3C-4EA4FCAB69C1}"/>
    <cellStyle name="Měna 2 3 3 3 8 2 2" xfId="48573" xr:uid="{AE126C73-F648-4BFC-AE03-177C3CFA0232}"/>
    <cellStyle name="Měna 2 3 3 3 8 3" xfId="30933" xr:uid="{A1686F9E-9FB0-4503-B9CE-A0CC0EB0DBE6}"/>
    <cellStyle name="Měna 2 3 3 3 9" xfId="8883" xr:uid="{6E7038DF-6A77-4939-8430-E3B4E42115C6}"/>
    <cellStyle name="Měna 2 3 3 3 9 2" xfId="35343" xr:uid="{121184BB-2D9C-4BEB-BC40-0E858B919208}"/>
    <cellStyle name="Měna 2 3 3 4" xfId="104" xr:uid="{9918522B-4B2C-4230-90CF-BE3C2A2AA631}"/>
    <cellStyle name="Měna 2 3 3 4 10" xfId="13335" xr:uid="{01A8C8BC-9ACB-4259-9B8B-0CECFF221438}"/>
    <cellStyle name="Měna 2 3 3 4 10 2" xfId="39795" xr:uid="{7587795B-3FDE-4314-A88F-9DE97CCE9819}"/>
    <cellStyle name="Měna 2 3 3 4 11" xfId="17745" xr:uid="{1C8C1EBD-A869-4704-9188-F9A7718C9E08}"/>
    <cellStyle name="Měna 2 3 3 4 11 2" xfId="44205" xr:uid="{5C6F2C81-6DC2-42A4-A923-5711C60790AF}"/>
    <cellStyle name="Měna 2 3 3 4 12" xfId="26565" xr:uid="{4AEB0CDF-A62A-4AF1-8091-ED61F9E37850}"/>
    <cellStyle name="Měna 2 3 3 4 2" xfId="315" xr:uid="{D7E8B5FF-ADBF-40DE-AF62-7D5ACA90E367}"/>
    <cellStyle name="Měna 2 3 3 4 2 10" xfId="26775" xr:uid="{EBD116BF-91AC-4AF6-B04D-C39C2B6E5FA7}"/>
    <cellStyle name="Měna 2 3 3 4 2 2" xfId="945" xr:uid="{197950A4-82EA-4F49-BBFC-7D32EEB7C9C4}"/>
    <cellStyle name="Měna 2 3 3 4 2 2 2" xfId="3465" xr:uid="{9225CC3E-9216-48F6-8544-A80C45A26F12}"/>
    <cellStyle name="Měna 2 3 3 4 2 2 2 2" xfId="7875" xr:uid="{9678E6C7-37DF-4B8F-B8EE-FF74D27C3842}"/>
    <cellStyle name="Měna 2 3 3 4 2 2 2 2 2" xfId="25515" xr:uid="{40E9EE2C-EFB3-459C-B131-7833BD7DB725}"/>
    <cellStyle name="Měna 2 3 3 4 2 2 2 2 2 2" xfId="51975" xr:uid="{58C81082-7E0B-4727-925A-16677EB6A678}"/>
    <cellStyle name="Měna 2 3 3 4 2 2 2 2 3" xfId="34335" xr:uid="{65868CEE-0144-44D2-9396-A5E88F17855A}"/>
    <cellStyle name="Měna 2 3 3 4 2 2 2 3" xfId="12285" xr:uid="{98EFBA6A-B070-49BF-BD9E-F616C9D283F4}"/>
    <cellStyle name="Měna 2 3 3 4 2 2 2 3 2" xfId="38745" xr:uid="{8C284ABB-2E72-4C31-BB71-A6CF92BD5C63}"/>
    <cellStyle name="Měna 2 3 3 4 2 2 2 4" xfId="16695" xr:uid="{C028654E-0723-435B-8F3B-B5CEDA98D932}"/>
    <cellStyle name="Měna 2 3 3 4 2 2 2 4 2" xfId="43155" xr:uid="{0C9CCD79-FA1F-4665-99AD-9B23CA0FA8B9}"/>
    <cellStyle name="Měna 2 3 3 4 2 2 2 5" xfId="21105" xr:uid="{0E4098D2-779D-4B24-92F4-8D337203DA12}"/>
    <cellStyle name="Měna 2 3 3 4 2 2 2 5 2" xfId="47565" xr:uid="{4D0073E0-FD10-49B2-8CBF-B5EA2BEE8A7D}"/>
    <cellStyle name="Měna 2 3 3 4 2 2 2 6" xfId="29925" xr:uid="{6B86F8ED-0391-4A5B-B2D2-EA2AD7196EF5}"/>
    <cellStyle name="Měna 2 3 3 4 2 2 3" xfId="5355" xr:uid="{5C986E5A-E2B6-426F-AB0B-A138F79995FE}"/>
    <cellStyle name="Měna 2 3 3 4 2 2 3 2" xfId="22995" xr:uid="{BF521556-A02D-4457-B179-2DD581036ECA}"/>
    <cellStyle name="Měna 2 3 3 4 2 2 3 2 2" xfId="49455" xr:uid="{43EAB5AF-699F-4BEE-B840-35DD3C2D3E49}"/>
    <cellStyle name="Měna 2 3 3 4 2 2 3 3" xfId="31815" xr:uid="{5497FD9C-0B48-4DAC-99CD-81BA4AFE0E02}"/>
    <cellStyle name="Měna 2 3 3 4 2 2 4" xfId="9765" xr:uid="{44F9B62C-925A-4B52-BCE9-679E4F4AC423}"/>
    <cellStyle name="Měna 2 3 3 4 2 2 4 2" xfId="36225" xr:uid="{2F1B241C-7EFC-40D3-A5D8-C6177F531754}"/>
    <cellStyle name="Měna 2 3 3 4 2 2 5" xfId="14175" xr:uid="{43F2D758-B28C-4772-9097-776E06321195}"/>
    <cellStyle name="Měna 2 3 3 4 2 2 5 2" xfId="40635" xr:uid="{FEF6C865-8D54-4D21-AD65-B1504F7CB0F4}"/>
    <cellStyle name="Měna 2 3 3 4 2 2 6" xfId="18585" xr:uid="{6832D718-F9D2-4E18-895D-363766DD9C1E}"/>
    <cellStyle name="Měna 2 3 3 4 2 2 6 2" xfId="45045" xr:uid="{E359C2C1-3E07-44CC-B375-78525EFBE0BD}"/>
    <cellStyle name="Měna 2 3 3 4 2 2 7" xfId="27405" xr:uid="{1244783D-972C-407C-986E-8A3DF14C1364}"/>
    <cellStyle name="Měna 2 3 3 4 2 3" xfId="1575" xr:uid="{6972C828-4F84-4244-82BB-6AB39AC90A94}"/>
    <cellStyle name="Měna 2 3 3 4 2 3 2" xfId="4095" xr:uid="{CF3ED6E3-5236-4F19-8AB4-8B8389A236C0}"/>
    <cellStyle name="Měna 2 3 3 4 2 3 2 2" xfId="8505" xr:uid="{F75D3AE9-3A4F-4C9A-B009-A84D55601632}"/>
    <cellStyle name="Měna 2 3 3 4 2 3 2 2 2" xfId="26145" xr:uid="{B3DCFDBB-BD16-4495-BF99-3F67FF7FD33A}"/>
    <cellStyle name="Měna 2 3 3 4 2 3 2 2 2 2" xfId="52605" xr:uid="{0F962154-8B3A-450F-8092-5C2E282A4A65}"/>
    <cellStyle name="Měna 2 3 3 4 2 3 2 2 3" xfId="34965" xr:uid="{7DB89BFD-068B-422C-8D7F-D83072C4521C}"/>
    <cellStyle name="Měna 2 3 3 4 2 3 2 3" xfId="12915" xr:uid="{1FB861F3-442C-43E1-88D0-90FD26FFE3C6}"/>
    <cellStyle name="Měna 2 3 3 4 2 3 2 3 2" xfId="39375" xr:uid="{5CF20D66-8203-4F46-AACA-B7A8F3FCAF72}"/>
    <cellStyle name="Měna 2 3 3 4 2 3 2 4" xfId="17325" xr:uid="{3FD5D8C2-4C49-4610-AABB-286F826418B4}"/>
    <cellStyle name="Měna 2 3 3 4 2 3 2 4 2" xfId="43785" xr:uid="{CC57018F-91E3-4337-84BC-19FC287D75A6}"/>
    <cellStyle name="Měna 2 3 3 4 2 3 2 5" xfId="21735" xr:uid="{09BF0133-0991-40E7-97FB-D0BC04C410E6}"/>
    <cellStyle name="Měna 2 3 3 4 2 3 2 5 2" xfId="48195" xr:uid="{27708357-B02A-49DF-A9B9-43BB34D4EB84}"/>
    <cellStyle name="Měna 2 3 3 4 2 3 2 6" xfId="30555" xr:uid="{581CC09E-5F2F-4801-8F99-C2110F80DFAD}"/>
    <cellStyle name="Měna 2 3 3 4 2 3 3" xfId="5985" xr:uid="{E9867766-1146-4D5B-8147-EBDE4EAF217B}"/>
    <cellStyle name="Měna 2 3 3 4 2 3 3 2" xfId="23625" xr:uid="{619D5AC1-3174-411E-9383-69E574D2A25D}"/>
    <cellStyle name="Měna 2 3 3 4 2 3 3 2 2" xfId="50085" xr:uid="{C50777C5-485F-41A7-B35F-9175303B31AE}"/>
    <cellStyle name="Měna 2 3 3 4 2 3 3 3" xfId="32445" xr:uid="{E11C236D-E65F-4CCC-B049-08F39B33C64F}"/>
    <cellStyle name="Měna 2 3 3 4 2 3 4" xfId="10395" xr:uid="{77E2077D-1EBC-4898-9D72-044EFED09D85}"/>
    <cellStyle name="Měna 2 3 3 4 2 3 4 2" xfId="36855" xr:uid="{F1A54026-2441-4C5F-AB90-18A4FFCA1065}"/>
    <cellStyle name="Měna 2 3 3 4 2 3 5" xfId="14805" xr:uid="{8C539536-8F31-4E3F-B2C9-54DB8615F0D0}"/>
    <cellStyle name="Měna 2 3 3 4 2 3 5 2" xfId="41265" xr:uid="{423A6A54-40B1-4E7D-8C0F-D54059B51F75}"/>
    <cellStyle name="Měna 2 3 3 4 2 3 6" xfId="19215" xr:uid="{20C8597F-6BEF-4AB3-9874-E3281A3FDB8A}"/>
    <cellStyle name="Měna 2 3 3 4 2 3 6 2" xfId="45675" xr:uid="{CD65AA15-2B40-4DB0-8DF1-C039D274A5C0}"/>
    <cellStyle name="Měna 2 3 3 4 2 3 7" xfId="28035" xr:uid="{4103D753-4EBE-4E22-A5E0-8B644670C370}"/>
    <cellStyle name="Měna 2 3 3 4 2 4" xfId="2205" xr:uid="{399478E7-DFA0-4609-A043-2D9425588E87}"/>
    <cellStyle name="Měna 2 3 3 4 2 4 2" xfId="6615" xr:uid="{7D85A586-CCCE-4120-8EE6-BE862A5C6A3C}"/>
    <cellStyle name="Měna 2 3 3 4 2 4 2 2" xfId="24255" xr:uid="{6EBD491B-76D5-424C-BFDE-46274297C3CC}"/>
    <cellStyle name="Měna 2 3 3 4 2 4 2 2 2" xfId="50715" xr:uid="{704ECAF8-3D5F-4968-9125-3735FB8017BF}"/>
    <cellStyle name="Měna 2 3 3 4 2 4 2 3" xfId="33075" xr:uid="{345D3B93-0D0A-44D4-85CE-A45E40B78021}"/>
    <cellStyle name="Měna 2 3 3 4 2 4 3" xfId="11025" xr:uid="{EE1F5014-18B2-4B7F-9DA4-724FDB26F7E4}"/>
    <cellStyle name="Měna 2 3 3 4 2 4 3 2" xfId="37485" xr:uid="{B2507A0C-5FCA-4DDD-B5AA-939D8E709B20}"/>
    <cellStyle name="Měna 2 3 3 4 2 4 4" xfId="15435" xr:uid="{89C1BF08-EFFF-40CF-8456-942228F625BB}"/>
    <cellStyle name="Měna 2 3 3 4 2 4 4 2" xfId="41895" xr:uid="{B45A1533-AAE6-426E-9085-D11F1CFD96FE}"/>
    <cellStyle name="Měna 2 3 3 4 2 4 5" xfId="19845" xr:uid="{0D465AFA-6D24-4208-BDBA-8AC8336E36EB}"/>
    <cellStyle name="Měna 2 3 3 4 2 4 5 2" xfId="46305" xr:uid="{277C3C05-67A9-4CEE-BBFE-64956B7A367F}"/>
    <cellStyle name="Měna 2 3 3 4 2 4 6" xfId="28665" xr:uid="{AE07DFF0-0F77-4B2E-A8B3-A0767D6723B1}"/>
    <cellStyle name="Měna 2 3 3 4 2 5" xfId="2835" xr:uid="{71999156-45CE-4B30-9603-F418A404186E}"/>
    <cellStyle name="Měna 2 3 3 4 2 5 2" xfId="7245" xr:uid="{D21AF083-1696-4A94-9FB8-BC03F814A4D1}"/>
    <cellStyle name="Měna 2 3 3 4 2 5 2 2" xfId="24885" xr:uid="{7C8FE101-1F52-4DD8-85EB-B5BDB282F19B}"/>
    <cellStyle name="Měna 2 3 3 4 2 5 2 2 2" xfId="51345" xr:uid="{E276A70F-4230-4F9C-81AA-C5C8A7DB9F20}"/>
    <cellStyle name="Měna 2 3 3 4 2 5 2 3" xfId="33705" xr:uid="{4D04C5BB-A2C7-4F2B-B249-315D37D8A74E}"/>
    <cellStyle name="Měna 2 3 3 4 2 5 3" xfId="11655" xr:uid="{36AB9E48-E396-4AAE-9FAA-37AF337E6247}"/>
    <cellStyle name="Měna 2 3 3 4 2 5 3 2" xfId="38115" xr:uid="{7E20018E-8AE2-4B1E-BE8F-898556381A69}"/>
    <cellStyle name="Měna 2 3 3 4 2 5 4" xfId="16065" xr:uid="{B2083959-ED11-4734-A696-688223744F79}"/>
    <cellStyle name="Měna 2 3 3 4 2 5 4 2" xfId="42525" xr:uid="{8C9119F1-FBB6-4079-8B17-EE7C56EC7066}"/>
    <cellStyle name="Měna 2 3 3 4 2 5 5" xfId="20475" xr:uid="{67DB96A5-1F15-4BDF-86B4-894AB112FBB7}"/>
    <cellStyle name="Měna 2 3 3 4 2 5 5 2" xfId="46935" xr:uid="{C6E78D3F-7419-401C-8DEE-349123B8EF32}"/>
    <cellStyle name="Měna 2 3 3 4 2 5 6" xfId="29295" xr:uid="{59CD3392-607C-4E92-8C8C-01CB55AA6D3E}"/>
    <cellStyle name="Měna 2 3 3 4 2 6" xfId="4725" xr:uid="{E4AFA30E-21AB-4C55-8BA9-2C461E193EE8}"/>
    <cellStyle name="Měna 2 3 3 4 2 6 2" xfId="22365" xr:uid="{C866EDCC-B5AD-4E35-9B4E-A3F2AF394BA0}"/>
    <cellStyle name="Měna 2 3 3 4 2 6 2 2" xfId="48825" xr:uid="{54442A5A-9D73-4371-933B-1B47792777FF}"/>
    <cellStyle name="Měna 2 3 3 4 2 6 3" xfId="31185" xr:uid="{9ADEE5D3-36EB-4A41-9BA2-39AEA7FFB1F4}"/>
    <cellStyle name="Měna 2 3 3 4 2 7" xfId="9135" xr:uid="{DF141705-E877-47AA-9893-2C3D623722A9}"/>
    <cellStyle name="Měna 2 3 3 4 2 7 2" xfId="35595" xr:uid="{87FCBA10-A470-45D8-943F-4418843864BD}"/>
    <cellStyle name="Měna 2 3 3 4 2 8" xfId="13545" xr:uid="{F58A6C4C-6F04-4F86-97CB-91579E5CBE92}"/>
    <cellStyle name="Měna 2 3 3 4 2 8 2" xfId="40005" xr:uid="{D43B8273-9C91-4452-8C69-B4840DFAD3EE}"/>
    <cellStyle name="Měna 2 3 3 4 2 9" xfId="17955" xr:uid="{A465A145-D888-4EAC-8F94-116E5DF905E9}"/>
    <cellStyle name="Měna 2 3 3 4 2 9 2" xfId="44415" xr:uid="{327529B9-0CAF-40CE-A00F-FE2809976034}"/>
    <cellStyle name="Měna 2 3 3 4 3" xfId="525" xr:uid="{DEF4566C-64B1-493D-8635-FA8C349F38E8}"/>
    <cellStyle name="Měna 2 3 3 4 3 10" xfId="26985" xr:uid="{AE8A9D42-F25C-4A1D-A99A-1A5EBBC6DC61}"/>
    <cellStyle name="Měna 2 3 3 4 3 2" xfId="1155" xr:uid="{09BF4DEA-815D-4DBE-ADDB-61283A2F07FA}"/>
    <cellStyle name="Měna 2 3 3 4 3 2 2" xfId="3675" xr:uid="{38AD723C-52CF-4098-8E73-638DB2815201}"/>
    <cellStyle name="Měna 2 3 3 4 3 2 2 2" xfId="8085" xr:uid="{3AA12179-B972-4C1A-98BC-159B8BB9FCC4}"/>
    <cellStyle name="Měna 2 3 3 4 3 2 2 2 2" xfId="25725" xr:uid="{BBFCDD4B-DA00-4EB6-97D7-0512E6C1D53A}"/>
    <cellStyle name="Měna 2 3 3 4 3 2 2 2 2 2" xfId="52185" xr:uid="{9951A902-D990-45D6-B7A7-2A04A907707B}"/>
    <cellStyle name="Měna 2 3 3 4 3 2 2 2 3" xfId="34545" xr:uid="{1C0EF443-473A-4CA7-A7C2-3E1DB2E20132}"/>
    <cellStyle name="Měna 2 3 3 4 3 2 2 3" xfId="12495" xr:uid="{D3160C8F-5D4D-40DC-AEF9-5F2A6080BF0E}"/>
    <cellStyle name="Měna 2 3 3 4 3 2 2 3 2" xfId="38955" xr:uid="{4347CA61-F7EF-4DFA-9666-4D01B8FDD74C}"/>
    <cellStyle name="Měna 2 3 3 4 3 2 2 4" xfId="16905" xr:uid="{C4A4B562-D7B2-421C-8394-D845B6F32F24}"/>
    <cellStyle name="Měna 2 3 3 4 3 2 2 4 2" xfId="43365" xr:uid="{8AAA7AE8-CF7C-4160-8265-3977F35048B3}"/>
    <cellStyle name="Měna 2 3 3 4 3 2 2 5" xfId="21315" xr:uid="{15C910C9-B6CB-488F-B53E-1AE491F45ADE}"/>
    <cellStyle name="Měna 2 3 3 4 3 2 2 5 2" xfId="47775" xr:uid="{F948AB0C-BA23-4E52-946D-853ABDD1D307}"/>
    <cellStyle name="Měna 2 3 3 4 3 2 2 6" xfId="30135" xr:uid="{59C7B6B0-2F56-40C8-B0EA-5BD99716DC1E}"/>
    <cellStyle name="Měna 2 3 3 4 3 2 3" xfId="5565" xr:uid="{87FB3BB5-3C56-4ECF-8059-1F4E4488C867}"/>
    <cellStyle name="Měna 2 3 3 4 3 2 3 2" xfId="23205" xr:uid="{2A1B54DE-2A8A-4ABE-A1E5-B0F60432092B}"/>
    <cellStyle name="Měna 2 3 3 4 3 2 3 2 2" xfId="49665" xr:uid="{EE8841B0-8C62-45D4-8CE6-90DADAAA3FB2}"/>
    <cellStyle name="Měna 2 3 3 4 3 2 3 3" xfId="32025" xr:uid="{48CA7E69-8F6B-4767-ACCF-BB3FDDB0EBAC}"/>
    <cellStyle name="Měna 2 3 3 4 3 2 4" xfId="9975" xr:uid="{F31390B3-532A-47A4-8A33-46EC5169CA89}"/>
    <cellStyle name="Měna 2 3 3 4 3 2 4 2" xfId="36435" xr:uid="{C3BFFB46-854E-4A6A-8209-03AA638DA255}"/>
    <cellStyle name="Měna 2 3 3 4 3 2 5" xfId="14385" xr:uid="{A83715CB-FAFA-4358-B6F3-1D69B733D7BE}"/>
    <cellStyle name="Měna 2 3 3 4 3 2 5 2" xfId="40845" xr:uid="{87819098-E157-40B8-AD33-AAA63ECC949C}"/>
    <cellStyle name="Měna 2 3 3 4 3 2 6" xfId="18795" xr:uid="{E28EB169-0F16-4B42-9B7B-F91FCFAB9A8F}"/>
    <cellStyle name="Měna 2 3 3 4 3 2 6 2" xfId="45255" xr:uid="{FACE17C8-36D1-4F4F-BE9A-D206821DFCD2}"/>
    <cellStyle name="Měna 2 3 3 4 3 2 7" xfId="27615" xr:uid="{99F15ED9-1717-4AD4-ADBA-2DFE4BB6B8A4}"/>
    <cellStyle name="Měna 2 3 3 4 3 3" xfId="1785" xr:uid="{E605D57C-DDBB-4057-8ECC-8B537B909506}"/>
    <cellStyle name="Měna 2 3 3 4 3 3 2" xfId="4305" xr:uid="{5DA0CDAC-9F16-483A-9331-1B446E5DA200}"/>
    <cellStyle name="Měna 2 3 3 4 3 3 2 2" xfId="8715" xr:uid="{2BC89A47-6722-4313-8242-9FFE996AB6A4}"/>
    <cellStyle name="Měna 2 3 3 4 3 3 2 2 2" xfId="26355" xr:uid="{8A831620-E60F-4F9B-AE40-85DDBE493455}"/>
    <cellStyle name="Měna 2 3 3 4 3 3 2 2 2 2" xfId="52815" xr:uid="{9D4056CC-133C-4FA3-B29B-477D5B52AF33}"/>
    <cellStyle name="Měna 2 3 3 4 3 3 2 2 3" xfId="35175" xr:uid="{B262F10D-F970-441A-BB4F-5F43C437C4FE}"/>
    <cellStyle name="Měna 2 3 3 4 3 3 2 3" xfId="13125" xr:uid="{C3E5F95C-CEFC-48C4-AAB6-17EEDC5D0B60}"/>
    <cellStyle name="Měna 2 3 3 4 3 3 2 3 2" xfId="39585" xr:uid="{60495C5A-6E3F-4B74-AA0D-997FAD6F73DE}"/>
    <cellStyle name="Měna 2 3 3 4 3 3 2 4" xfId="17535" xr:uid="{881DCF51-0418-49E1-B572-1BC00FAE789F}"/>
    <cellStyle name="Měna 2 3 3 4 3 3 2 4 2" xfId="43995" xr:uid="{ABD43F5E-596C-4BA9-84ED-8811395D6E83}"/>
    <cellStyle name="Měna 2 3 3 4 3 3 2 5" xfId="21945" xr:uid="{49F4C768-D712-494A-88FE-3A1806651D74}"/>
    <cellStyle name="Měna 2 3 3 4 3 3 2 5 2" xfId="48405" xr:uid="{CC8D65AA-8B0D-4D4B-8647-5B68B1200B30}"/>
    <cellStyle name="Měna 2 3 3 4 3 3 2 6" xfId="30765" xr:uid="{CFBF1577-AE1A-47B1-AE76-3561A9122FD4}"/>
    <cellStyle name="Měna 2 3 3 4 3 3 3" xfId="6195" xr:uid="{FACEC9DB-9B81-4359-B690-ECEFFB556FEF}"/>
    <cellStyle name="Měna 2 3 3 4 3 3 3 2" xfId="23835" xr:uid="{C63DDEC5-ADF5-458A-85B5-ABAAE479F92D}"/>
    <cellStyle name="Měna 2 3 3 4 3 3 3 2 2" xfId="50295" xr:uid="{29C8D80E-A587-4BD6-AAAE-C52BC56B85F1}"/>
    <cellStyle name="Měna 2 3 3 4 3 3 3 3" xfId="32655" xr:uid="{BACCDD51-3B42-45F5-BBCC-5ACD53C00895}"/>
    <cellStyle name="Měna 2 3 3 4 3 3 4" xfId="10605" xr:uid="{26C436FC-56AF-43D2-8D5D-13530EFB0D31}"/>
    <cellStyle name="Měna 2 3 3 4 3 3 4 2" xfId="37065" xr:uid="{CE63A5DA-D1BD-4A7E-8CE6-532D4AE4EC1E}"/>
    <cellStyle name="Měna 2 3 3 4 3 3 5" xfId="15015" xr:uid="{6AE900AC-9EDD-4854-929D-19B03A62E547}"/>
    <cellStyle name="Měna 2 3 3 4 3 3 5 2" xfId="41475" xr:uid="{F4AAE75A-CD7E-4F48-83CE-6177BB938137}"/>
    <cellStyle name="Měna 2 3 3 4 3 3 6" xfId="19425" xr:uid="{997E6E1D-B9B8-454B-B386-8A38F74F2913}"/>
    <cellStyle name="Měna 2 3 3 4 3 3 6 2" xfId="45885" xr:uid="{CC9D8948-5195-4571-836F-0E514FA36280}"/>
    <cellStyle name="Měna 2 3 3 4 3 3 7" xfId="28245" xr:uid="{7CBEC470-F3AC-419C-8755-5B5911F2D711}"/>
    <cellStyle name="Měna 2 3 3 4 3 4" xfId="2415" xr:uid="{E3A897AB-F726-4CED-A6F6-A64E5BE192BF}"/>
    <cellStyle name="Měna 2 3 3 4 3 4 2" xfId="6825" xr:uid="{37C6B9C6-1D02-44FE-9EBE-F2EB4C97EDF5}"/>
    <cellStyle name="Měna 2 3 3 4 3 4 2 2" xfId="24465" xr:uid="{AC13EF24-9E4C-40D9-89F0-BC688DDB0504}"/>
    <cellStyle name="Měna 2 3 3 4 3 4 2 2 2" xfId="50925" xr:uid="{A0D7F83B-A8FF-40DA-B28F-2EE86109C3A7}"/>
    <cellStyle name="Měna 2 3 3 4 3 4 2 3" xfId="33285" xr:uid="{35ACE3D0-6309-44FE-898B-DBAA8E8FDC88}"/>
    <cellStyle name="Měna 2 3 3 4 3 4 3" xfId="11235" xr:uid="{AC61D3F6-13E6-4A65-9C82-A2DC5DAA21FA}"/>
    <cellStyle name="Měna 2 3 3 4 3 4 3 2" xfId="37695" xr:uid="{6BFA081D-E096-45A4-B4B1-99952D834D73}"/>
    <cellStyle name="Měna 2 3 3 4 3 4 4" xfId="15645" xr:uid="{39D61986-030A-47B9-8398-F590C4D6FD50}"/>
    <cellStyle name="Měna 2 3 3 4 3 4 4 2" xfId="42105" xr:uid="{6EA23B96-C15B-4521-889D-984A40707000}"/>
    <cellStyle name="Měna 2 3 3 4 3 4 5" xfId="20055" xr:uid="{C08B6B09-6CCC-4D42-9072-69F9DCB139E4}"/>
    <cellStyle name="Měna 2 3 3 4 3 4 5 2" xfId="46515" xr:uid="{44BFBDD4-661F-4927-AD5B-188A5A489992}"/>
    <cellStyle name="Měna 2 3 3 4 3 4 6" xfId="28875" xr:uid="{D0EE8CFD-88B4-4093-B5A9-5F0B8A2C51BD}"/>
    <cellStyle name="Měna 2 3 3 4 3 5" xfId="3045" xr:uid="{314C5004-A7E0-422E-9738-320BCC627D8D}"/>
    <cellStyle name="Měna 2 3 3 4 3 5 2" xfId="7455" xr:uid="{7B50722F-40F8-4FE5-AA53-A2916C1FAC78}"/>
    <cellStyle name="Měna 2 3 3 4 3 5 2 2" xfId="25095" xr:uid="{66249747-C71C-408F-9B2C-19AC401438E4}"/>
    <cellStyle name="Měna 2 3 3 4 3 5 2 2 2" xfId="51555" xr:uid="{EB5F2DD2-1B0A-4894-B917-952DC5552FA3}"/>
    <cellStyle name="Měna 2 3 3 4 3 5 2 3" xfId="33915" xr:uid="{28E7632C-634E-4D49-8E4F-D589E7CB9EF8}"/>
    <cellStyle name="Měna 2 3 3 4 3 5 3" xfId="11865" xr:uid="{5EF1CF76-01AD-4AE9-B141-B8CF9A88C390}"/>
    <cellStyle name="Měna 2 3 3 4 3 5 3 2" xfId="38325" xr:uid="{8368956E-6BDD-4314-B5ED-97BCA533DB0D}"/>
    <cellStyle name="Měna 2 3 3 4 3 5 4" xfId="16275" xr:uid="{07884499-B73A-46A9-8E26-2EAA4E581B37}"/>
    <cellStyle name="Měna 2 3 3 4 3 5 4 2" xfId="42735" xr:uid="{E9E64563-4FBE-44B0-90DD-3BC464804AC8}"/>
    <cellStyle name="Měna 2 3 3 4 3 5 5" xfId="20685" xr:uid="{DB7B5147-F297-4B9C-8E7E-42647AA54CF9}"/>
    <cellStyle name="Měna 2 3 3 4 3 5 5 2" xfId="47145" xr:uid="{5C7D3C6A-BE31-4C1A-8847-ACF9099CF1C3}"/>
    <cellStyle name="Měna 2 3 3 4 3 5 6" xfId="29505" xr:uid="{DF8F4324-2E8E-4F9C-A8B9-85E936EEDCA9}"/>
    <cellStyle name="Měna 2 3 3 4 3 6" xfId="4935" xr:uid="{AB9740A6-9DF7-4EEF-9119-9B7A5D38E7D1}"/>
    <cellStyle name="Měna 2 3 3 4 3 6 2" xfId="22575" xr:uid="{8D09F2FD-5163-4A13-BF84-F47EBF4BEE40}"/>
    <cellStyle name="Měna 2 3 3 4 3 6 2 2" xfId="49035" xr:uid="{54FD6312-949D-4375-A82A-3691192D2A3F}"/>
    <cellStyle name="Měna 2 3 3 4 3 6 3" xfId="31395" xr:uid="{09635BF7-3953-4B63-B92B-06A7973EBA35}"/>
    <cellStyle name="Měna 2 3 3 4 3 7" xfId="9345" xr:uid="{8FEE4DA8-B59F-4E1E-A245-60613CC42CD1}"/>
    <cellStyle name="Měna 2 3 3 4 3 7 2" xfId="35805" xr:uid="{F7126304-5CCE-4645-BBA3-502A2D4A9A78}"/>
    <cellStyle name="Měna 2 3 3 4 3 8" xfId="13755" xr:uid="{2632DE36-FC6A-4B8B-9C52-8A7286C8D3BB}"/>
    <cellStyle name="Měna 2 3 3 4 3 8 2" xfId="40215" xr:uid="{C53A5AC6-0794-4136-B557-6A2B519572A6}"/>
    <cellStyle name="Měna 2 3 3 4 3 9" xfId="18165" xr:uid="{69128BC9-CF2B-41B0-9EE9-FB0F0EA4B905}"/>
    <cellStyle name="Měna 2 3 3 4 3 9 2" xfId="44625" xr:uid="{22EB965D-C3BD-4918-B259-3930EE0C7F48}"/>
    <cellStyle name="Měna 2 3 3 4 4" xfId="735" xr:uid="{A48B9CDA-1632-4BCC-9510-9563D9AF2594}"/>
    <cellStyle name="Měna 2 3 3 4 4 2" xfId="3255" xr:uid="{672B283F-ABEE-4433-9FDD-3D96C3B3D819}"/>
    <cellStyle name="Měna 2 3 3 4 4 2 2" xfId="7665" xr:uid="{5F2C79EF-2F06-40CA-8BCD-77436E907CFC}"/>
    <cellStyle name="Měna 2 3 3 4 4 2 2 2" xfId="25305" xr:uid="{45A150AA-BD20-4662-86AA-05E4CAE3AC7C}"/>
    <cellStyle name="Měna 2 3 3 4 4 2 2 2 2" xfId="51765" xr:uid="{CB870BB2-8E31-4A4C-96AA-883C1E3A4E92}"/>
    <cellStyle name="Měna 2 3 3 4 4 2 2 3" xfId="34125" xr:uid="{BFB748E0-11AD-4D2E-BACC-F02329B72122}"/>
    <cellStyle name="Měna 2 3 3 4 4 2 3" xfId="12075" xr:uid="{3E455268-36F5-4CF1-B910-4F851FAE2073}"/>
    <cellStyle name="Měna 2 3 3 4 4 2 3 2" xfId="38535" xr:uid="{CAEF79B6-790F-4768-B9D6-E137A0FBA080}"/>
    <cellStyle name="Měna 2 3 3 4 4 2 4" xfId="16485" xr:uid="{D032D884-2EC6-47A9-86F4-F1FE87F09027}"/>
    <cellStyle name="Měna 2 3 3 4 4 2 4 2" xfId="42945" xr:uid="{FF2B50BB-5FD5-4000-9A1F-1273518C7488}"/>
    <cellStyle name="Měna 2 3 3 4 4 2 5" xfId="20895" xr:uid="{3D53AA75-CA53-461D-8E61-7532D8B83984}"/>
    <cellStyle name="Měna 2 3 3 4 4 2 5 2" xfId="47355" xr:uid="{90C3AC3A-9DFD-4D90-8CC3-EAEA80540041}"/>
    <cellStyle name="Měna 2 3 3 4 4 2 6" xfId="29715" xr:uid="{6C38AE62-8146-499C-9937-51C694B91977}"/>
    <cellStyle name="Měna 2 3 3 4 4 3" xfId="5145" xr:uid="{2B99D4EF-ABFA-4B77-B52E-763B6D7DD065}"/>
    <cellStyle name="Měna 2 3 3 4 4 3 2" xfId="22785" xr:uid="{0A605B8F-691C-4CE3-BF24-03BFD618D8BD}"/>
    <cellStyle name="Měna 2 3 3 4 4 3 2 2" xfId="49245" xr:uid="{EB170F54-6028-491E-9D6D-6DF26436B9AB}"/>
    <cellStyle name="Měna 2 3 3 4 4 3 3" xfId="31605" xr:uid="{73BDC2AB-D278-4B0B-883A-93F5C5A6A6FB}"/>
    <cellStyle name="Měna 2 3 3 4 4 4" xfId="9555" xr:uid="{891B525D-389C-444B-B14D-D2371F1F6615}"/>
    <cellStyle name="Měna 2 3 3 4 4 4 2" xfId="36015" xr:uid="{9DB64E6F-1F43-47C8-A0AB-BF94D671BD9A}"/>
    <cellStyle name="Měna 2 3 3 4 4 5" xfId="13965" xr:uid="{8F371438-F0C4-444B-A1A0-0FA9AFED3C0C}"/>
    <cellStyle name="Měna 2 3 3 4 4 5 2" xfId="40425" xr:uid="{EC871D14-5110-4354-932A-FDB0632A193F}"/>
    <cellStyle name="Měna 2 3 3 4 4 6" xfId="18375" xr:uid="{A43F4237-9F4A-4A33-979D-AE7B678161C9}"/>
    <cellStyle name="Měna 2 3 3 4 4 6 2" xfId="44835" xr:uid="{924D9A95-1A7F-440A-80B4-29332FE2DFD0}"/>
    <cellStyle name="Měna 2 3 3 4 4 7" xfId="27195" xr:uid="{2BD7B1BC-7ED4-4978-B197-BC1E99EF9498}"/>
    <cellStyle name="Měna 2 3 3 4 5" xfId="1365" xr:uid="{7E119113-64CF-4A00-81E9-C4ADE67D9D05}"/>
    <cellStyle name="Měna 2 3 3 4 5 2" xfId="3885" xr:uid="{0E3B048C-E713-46CC-861E-D96BB3573D98}"/>
    <cellStyle name="Měna 2 3 3 4 5 2 2" xfId="8295" xr:uid="{A7C3F383-D788-46FC-A7B8-755FC3974161}"/>
    <cellStyle name="Měna 2 3 3 4 5 2 2 2" xfId="25935" xr:uid="{44DB5287-982D-4DF4-A8B2-AA2818BD0D51}"/>
    <cellStyle name="Měna 2 3 3 4 5 2 2 2 2" xfId="52395" xr:uid="{86BD18CB-0993-4FBB-8D18-BDC6641D5BAB}"/>
    <cellStyle name="Měna 2 3 3 4 5 2 2 3" xfId="34755" xr:uid="{A9BBEF85-082E-4B16-8359-C5B9AA0BABF0}"/>
    <cellStyle name="Měna 2 3 3 4 5 2 3" xfId="12705" xr:uid="{B1987FF9-2356-4EBA-A1E1-21B5544F5B50}"/>
    <cellStyle name="Měna 2 3 3 4 5 2 3 2" xfId="39165" xr:uid="{F9AE192B-0BDA-4037-8872-1BCAF3882705}"/>
    <cellStyle name="Měna 2 3 3 4 5 2 4" xfId="17115" xr:uid="{EFC94320-E3F2-4855-AA8F-860D8E91F65C}"/>
    <cellStyle name="Měna 2 3 3 4 5 2 4 2" xfId="43575" xr:uid="{E7FE9968-055B-432A-870A-E6C40BED3CA0}"/>
    <cellStyle name="Měna 2 3 3 4 5 2 5" xfId="21525" xr:uid="{B3219215-1B6C-4F5E-B58C-C4F063361EDE}"/>
    <cellStyle name="Měna 2 3 3 4 5 2 5 2" xfId="47985" xr:uid="{C1F644DD-545B-44C0-BD88-7E1CAA3B1FDA}"/>
    <cellStyle name="Měna 2 3 3 4 5 2 6" xfId="30345" xr:uid="{F357A08E-89F5-4CDE-BBAC-D009271EC8AB}"/>
    <cellStyle name="Měna 2 3 3 4 5 3" xfId="5775" xr:uid="{F6398EBD-3C47-42D3-B106-A0387670E436}"/>
    <cellStyle name="Měna 2 3 3 4 5 3 2" xfId="23415" xr:uid="{2CDBD692-053C-464F-987A-C6955DF59670}"/>
    <cellStyle name="Měna 2 3 3 4 5 3 2 2" xfId="49875" xr:uid="{23543E5F-FF56-4918-96D0-AB3D15268A7B}"/>
    <cellStyle name="Měna 2 3 3 4 5 3 3" xfId="32235" xr:uid="{7A77431F-3B59-4BCD-9AC5-49EAD60EFE33}"/>
    <cellStyle name="Měna 2 3 3 4 5 4" xfId="10185" xr:uid="{52261CA6-544B-4470-83A9-1896BD0B4A18}"/>
    <cellStyle name="Měna 2 3 3 4 5 4 2" xfId="36645" xr:uid="{277F50EC-5123-4D73-8D7C-C7F5C78EBF15}"/>
    <cellStyle name="Měna 2 3 3 4 5 5" xfId="14595" xr:uid="{EF8FBC7C-04F0-4710-8511-1E9A1BC40A44}"/>
    <cellStyle name="Měna 2 3 3 4 5 5 2" xfId="41055" xr:uid="{AB6BB4C0-21F9-47C9-90E0-C33ED12BC5FD}"/>
    <cellStyle name="Měna 2 3 3 4 5 6" xfId="19005" xr:uid="{851F373B-93B6-433A-9351-AB960311F593}"/>
    <cellStyle name="Měna 2 3 3 4 5 6 2" xfId="45465" xr:uid="{45F597DD-3723-4A61-AAC4-1EAA0C6B12AC}"/>
    <cellStyle name="Měna 2 3 3 4 5 7" xfId="27825" xr:uid="{5C0D9DF3-28B5-4C93-A54E-B13D238E243D}"/>
    <cellStyle name="Měna 2 3 3 4 6" xfId="1995" xr:uid="{FECC2B25-F29A-4ED4-855B-06250DC32185}"/>
    <cellStyle name="Měna 2 3 3 4 6 2" xfId="6405" xr:uid="{E20E82D3-B6F0-4557-9715-DA9988179AFB}"/>
    <cellStyle name="Měna 2 3 3 4 6 2 2" xfId="24045" xr:uid="{7A9284D6-240F-4995-916C-2C7742331492}"/>
    <cellStyle name="Měna 2 3 3 4 6 2 2 2" xfId="50505" xr:uid="{EE7038D5-3B6A-42D7-99B0-7CF89ABEB9E4}"/>
    <cellStyle name="Měna 2 3 3 4 6 2 3" xfId="32865" xr:uid="{DD130D7A-8EA7-4AC4-B644-3054C3175B05}"/>
    <cellStyle name="Měna 2 3 3 4 6 3" xfId="10815" xr:uid="{1412D758-744D-4927-B2E7-08E990192026}"/>
    <cellStyle name="Měna 2 3 3 4 6 3 2" xfId="37275" xr:uid="{FCD6A62A-9E26-49E2-8C22-097A8076803E}"/>
    <cellStyle name="Měna 2 3 3 4 6 4" xfId="15225" xr:uid="{7A148C8A-F2C2-4CA3-8DFA-BE4F020713F0}"/>
    <cellStyle name="Měna 2 3 3 4 6 4 2" xfId="41685" xr:uid="{137A6B4F-52AE-4877-9FB6-8EC585953118}"/>
    <cellStyle name="Měna 2 3 3 4 6 5" xfId="19635" xr:uid="{79D893E8-6B42-4624-8C8F-8E5216D284C8}"/>
    <cellStyle name="Měna 2 3 3 4 6 5 2" xfId="46095" xr:uid="{4B11F0D7-7038-4E4B-B03F-286173283231}"/>
    <cellStyle name="Měna 2 3 3 4 6 6" xfId="28455" xr:uid="{B18D1F7C-2856-47FC-AEC1-B09E385F6C84}"/>
    <cellStyle name="Měna 2 3 3 4 7" xfId="2625" xr:uid="{B057EA86-69EC-4114-A7C5-4306895E7988}"/>
    <cellStyle name="Měna 2 3 3 4 7 2" xfId="7035" xr:uid="{16BBB266-FFA7-4737-BD7D-E3514C8CE8F9}"/>
    <cellStyle name="Měna 2 3 3 4 7 2 2" xfId="24675" xr:uid="{0595AA81-479E-4EA1-885B-530CA41083AD}"/>
    <cellStyle name="Měna 2 3 3 4 7 2 2 2" xfId="51135" xr:uid="{3343BD6F-B7B7-4C23-99E5-391AC77EB7D1}"/>
    <cellStyle name="Měna 2 3 3 4 7 2 3" xfId="33495" xr:uid="{A83C58E2-22E6-4979-A611-4718277CE10E}"/>
    <cellStyle name="Měna 2 3 3 4 7 3" xfId="11445" xr:uid="{312ECA4F-3686-4D75-AFC6-671D0009C502}"/>
    <cellStyle name="Měna 2 3 3 4 7 3 2" xfId="37905" xr:uid="{79CCF735-E38D-4BD6-8352-76EC2827D4F1}"/>
    <cellStyle name="Měna 2 3 3 4 7 4" xfId="15855" xr:uid="{3B7B2270-EFEA-499D-A0A8-ED9E88683BE6}"/>
    <cellStyle name="Měna 2 3 3 4 7 4 2" xfId="42315" xr:uid="{EE69C037-62D4-4BA0-8A45-90848C22C4C1}"/>
    <cellStyle name="Měna 2 3 3 4 7 5" xfId="20265" xr:uid="{C902A4FF-66F0-4EF4-8435-D5903035BDBD}"/>
    <cellStyle name="Měna 2 3 3 4 7 5 2" xfId="46725" xr:uid="{C7604A3E-D9B6-4A66-A30F-D9EBCB2B82F4}"/>
    <cellStyle name="Měna 2 3 3 4 7 6" xfId="29085" xr:uid="{367818FE-F6D3-4DD2-9DC9-696D771A7F85}"/>
    <cellStyle name="Měna 2 3 3 4 8" xfId="4515" xr:uid="{B6CED4F5-EB91-4A6C-BC7E-C5111CE7A016}"/>
    <cellStyle name="Měna 2 3 3 4 8 2" xfId="22155" xr:uid="{F40E532D-C816-43DA-AA38-0CF3C0EB73F1}"/>
    <cellStyle name="Měna 2 3 3 4 8 2 2" xfId="48615" xr:uid="{4F96FFD9-1A27-4DDC-A0B4-C899CCE7818E}"/>
    <cellStyle name="Měna 2 3 3 4 8 3" xfId="30975" xr:uid="{0B6744C9-8434-46C9-B634-2A7A5A56C147}"/>
    <cellStyle name="Měna 2 3 3 4 9" xfId="8925" xr:uid="{932C6D52-F83E-4E20-B8D3-682B955D1B6C}"/>
    <cellStyle name="Měna 2 3 3 4 9 2" xfId="35385" xr:uid="{9B6569CD-3C5C-4651-9EAD-6BBE6920E58A}"/>
    <cellStyle name="Měna 2 3 3 5" xfId="146" xr:uid="{A33EF41F-A2A1-4452-993A-B398598E5219}"/>
    <cellStyle name="Měna 2 3 3 5 10" xfId="13377" xr:uid="{C0D235A6-BF23-407C-AA25-C433F28DB4F7}"/>
    <cellStyle name="Měna 2 3 3 5 10 2" xfId="39837" xr:uid="{2BAE0B95-302E-4480-BD3C-AFF95464B78A}"/>
    <cellStyle name="Měna 2 3 3 5 11" xfId="17787" xr:uid="{959A1681-C1D1-4FEE-9CD5-6F8CCE575F50}"/>
    <cellStyle name="Měna 2 3 3 5 11 2" xfId="44247" xr:uid="{F01C6046-FD8A-4737-9FAA-7B9BB4A6ED12}"/>
    <cellStyle name="Měna 2 3 3 5 12" xfId="26607" xr:uid="{836F9374-123F-4897-89D3-ADE4B2CB7CC8}"/>
    <cellStyle name="Měna 2 3 3 5 2" xfId="357" xr:uid="{B8FCF2F8-A7EA-4CC3-82C0-0DE952EE34CA}"/>
    <cellStyle name="Měna 2 3 3 5 2 10" xfId="26817" xr:uid="{C2B56841-A363-4856-AEF9-BEE1D0A2C383}"/>
    <cellStyle name="Měna 2 3 3 5 2 2" xfId="987" xr:uid="{56094F27-A832-41D3-89CB-16DAFF69F857}"/>
    <cellStyle name="Měna 2 3 3 5 2 2 2" xfId="3507" xr:uid="{F8314703-CBA8-4085-9B62-36A2F1074F53}"/>
    <cellStyle name="Měna 2 3 3 5 2 2 2 2" xfId="7917" xr:uid="{073BDFAE-E330-4E02-B7C9-2BB6F72DDFC0}"/>
    <cellStyle name="Měna 2 3 3 5 2 2 2 2 2" xfId="25557" xr:uid="{14C26BD2-8A60-4374-AF79-A5D70BD4B495}"/>
    <cellStyle name="Měna 2 3 3 5 2 2 2 2 2 2" xfId="52017" xr:uid="{D273DBE6-F81D-4E80-8030-4C78CE59C328}"/>
    <cellStyle name="Měna 2 3 3 5 2 2 2 2 3" xfId="34377" xr:uid="{E5E167FF-6248-4F1B-8D36-74F142DEFF63}"/>
    <cellStyle name="Měna 2 3 3 5 2 2 2 3" xfId="12327" xr:uid="{149B9FB4-4B08-4E04-A056-E854896881A8}"/>
    <cellStyle name="Měna 2 3 3 5 2 2 2 3 2" xfId="38787" xr:uid="{12C557AF-2F74-44F9-A1DA-8EB391CB850C}"/>
    <cellStyle name="Měna 2 3 3 5 2 2 2 4" xfId="16737" xr:uid="{70216226-6E41-404E-A0A2-3AD433B27F00}"/>
    <cellStyle name="Měna 2 3 3 5 2 2 2 4 2" xfId="43197" xr:uid="{5AA8091D-2F31-42F9-A341-4AB893F35FD0}"/>
    <cellStyle name="Měna 2 3 3 5 2 2 2 5" xfId="21147" xr:uid="{CD3BD2E6-DDDE-4DA9-86CC-7FB33DCE1C89}"/>
    <cellStyle name="Měna 2 3 3 5 2 2 2 5 2" xfId="47607" xr:uid="{F45E2B40-1785-4194-AEE8-EE5E3813E2CE}"/>
    <cellStyle name="Měna 2 3 3 5 2 2 2 6" xfId="29967" xr:uid="{3880BC14-2727-4A9C-9C39-34D5148A4D71}"/>
    <cellStyle name="Měna 2 3 3 5 2 2 3" xfId="5397" xr:uid="{8A133996-BF9A-438D-9BD9-F174B34407CF}"/>
    <cellStyle name="Měna 2 3 3 5 2 2 3 2" xfId="23037" xr:uid="{F4EB708E-5B33-49D2-8E8C-D152E3BAE6E4}"/>
    <cellStyle name="Měna 2 3 3 5 2 2 3 2 2" xfId="49497" xr:uid="{A9812B84-39E4-492A-B320-4A72B4F0D866}"/>
    <cellStyle name="Měna 2 3 3 5 2 2 3 3" xfId="31857" xr:uid="{51D97823-6F29-4895-A289-255FD10E6B15}"/>
    <cellStyle name="Měna 2 3 3 5 2 2 4" xfId="9807" xr:uid="{F73AB481-CF06-4A62-A176-384689285FDE}"/>
    <cellStyle name="Měna 2 3 3 5 2 2 4 2" xfId="36267" xr:uid="{774E84E8-43F6-4B7C-9AA5-FC4872BEA18A}"/>
    <cellStyle name="Měna 2 3 3 5 2 2 5" xfId="14217" xr:uid="{E708E455-EAFC-4807-955B-75439593CCB0}"/>
    <cellStyle name="Měna 2 3 3 5 2 2 5 2" xfId="40677" xr:uid="{463E593E-A556-43C6-A2D5-1B4CC035A859}"/>
    <cellStyle name="Měna 2 3 3 5 2 2 6" xfId="18627" xr:uid="{E9B5A12F-2F48-408F-97B5-2DD6201A7D87}"/>
    <cellStyle name="Měna 2 3 3 5 2 2 6 2" xfId="45087" xr:uid="{A67A48B9-7E3E-4634-9949-6A53F8BBE53C}"/>
    <cellStyle name="Měna 2 3 3 5 2 2 7" xfId="27447" xr:uid="{2BB0788B-0549-47A5-A5FF-919A89B32D30}"/>
    <cellStyle name="Měna 2 3 3 5 2 3" xfId="1617" xr:uid="{390AB8D2-479C-4329-ACBA-5DF9384896E1}"/>
    <cellStyle name="Měna 2 3 3 5 2 3 2" xfId="4137" xr:uid="{2D1BD71B-89F9-4F60-961E-80E540310EEB}"/>
    <cellStyle name="Měna 2 3 3 5 2 3 2 2" xfId="8547" xr:uid="{2BD89215-4D4C-4119-B9AC-4B4307E1CC78}"/>
    <cellStyle name="Měna 2 3 3 5 2 3 2 2 2" xfId="26187" xr:uid="{650FAE34-156F-4187-912D-D171A6C4E053}"/>
    <cellStyle name="Měna 2 3 3 5 2 3 2 2 2 2" xfId="52647" xr:uid="{BA62F832-80B0-4877-8F5D-7201DF754786}"/>
    <cellStyle name="Měna 2 3 3 5 2 3 2 2 3" xfId="35007" xr:uid="{B1F9C9BE-BBED-4E04-86DA-76F24719FF0B}"/>
    <cellStyle name="Měna 2 3 3 5 2 3 2 3" xfId="12957" xr:uid="{75ED403A-A51C-4442-BFD9-90A79AB11635}"/>
    <cellStyle name="Měna 2 3 3 5 2 3 2 3 2" xfId="39417" xr:uid="{106029E9-D82E-45E6-B179-79BD025CC1C9}"/>
    <cellStyle name="Měna 2 3 3 5 2 3 2 4" xfId="17367" xr:uid="{A793DCEE-E5B9-4ACC-B60E-188F19B550C2}"/>
    <cellStyle name="Měna 2 3 3 5 2 3 2 4 2" xfId="43827" xr:uid="{32BFD483-E5F4-424D-8923-CF194A7F71A5}"/>
    <cellStyle name="Měna 2 3 3 5 2 3 2 5" xfId="21777" xr:uid="{D6340EB2-52D7-4ACA-A43D-C324D1282010}"/>
    <cellStyle name="Měna 2 3 3 5 2 3 2 5 2" xfId="48237" xr:uid="{6F25C993-9A36-46A1-BCDA-229B2D3286A0}"/>
    <cellStyle name="Měna 2 3 3 5 2 3 2 6" xfId="30597" xr:uid="{E27A0AE0-A773-4748-AAD1-A4DAA5D68D5E}"/>
    <cellStyle name="Měna 2 3 3 5 2 3 3" xfId="6027" xr:uid="{3B43AFF8-518F-476C-A13F-1760E90FFE9D}"/>
    <cellStyle name="Měna 2 3 3 5 2 3 3 2" xfId="23667" xr:uid="{D8FE42A3-513B-4755-9AA2-ABF148611D0F}"/>
    <cellStyle name="Měna 2 3 3 5 2 3 3 2 2" xfId="50127" xr:uid="{14813598-F4CC-4732-A8A8-A21A04B00BF9}"/>
    <cellStyle name="Měna 2 3 3 5 2 3 3 3" xfId="32487" xr:uid="{BCFD3C59-8F06-4FEC-AAD9-7A6A3735722F}"/>
    <cellStyle name="Měna 2 3 3 5 2 3 4" xfId="10437" xr:uid="{DAA3007E-95AB-47A5-8B5C-AE8BBCF1DABD}"/>
    <cellStyle name="Měna 2 3 3 5 2 3 4 2" xfId="36897" xr:uid="{93CFE000-41B0-4DE3-9DD0-F8E5E030A1B3}"/>
    <cellStyle name="Měna 2 3 3 5 2 3 5" xfId="14847" xr:uid="{F415C3E7-6D75-4EF7-AE4A-9D0601F2E88F}"/>
    <cellStyle name="Měna 2 3 3 5 2 3 5 2" xfId="41307" xr:uid="{548D4EEC-03C7-4FD8-B1C9-CB20AC0A1EF9}"/>
    <cellStyle name="Měna 2 3 3 5 2 3 6" xfId="19257" xr:uid="{3AABBFBC-1A15-4878-BD31-F43661D81663}"/>
    <cellStyle name="Měna 2 3 3 5 2 3 6 2" xfId="45717" xr:uid="{77F22D29-7599-417E-8094-22FD7EB1C3B8}"/>
    <cellStyle name="Měna 2 3 3 5 2 3 7" xfId="28077" xr:uid="{9C5CDF82-0453-450F-B03C-90502B069DDF}"/>
    <cellStyle name="Měna 2 3 3 5 2 4" xfId="2247" xr:uid="{582D4A8A-BB5C-4E26-9F14-AB92E44AB050}"/>
    <cellStyle name="Měna 2 3 3 5 2 4 2" xfId="6657" xr:uid="{9EA9648E-8146-43A2-A31E-A09FEB016D57}"/>
    <cellStyle name="Měna 2 3 3 5 2 4 2 2" xfId="24297" xr:uid="{E8450ADE-ACE0-4D0B-80C3-99203F69AB45}"/>
    <cellStyle name="Měna 2 3 3 5 2 4 2 2 2" xfId="50757" xr:uid="{34CFB437-6662-488E-8E21-93C0C0D90738}"/>
    <cellStyle name="Měna 2 3 3 5 2 4 2 3" xfId="33117" xr:uid="{19FFEC8F-59EF-4825-BB07-3A6FCD7BED9D}"/>
    <cellStyle name="Měna 2 3 3 5 2 4 3" xfId="11067" xr:uid="{F1AA75F6-3667-4D29-AEDD-8361A7689BC0}"/>
    <cellStyle name="Měna 2 3 3 5 2 4 3 2" xfId="37527" xr:uid="{FCFFBD9B-8C65-43D4-A76B-E5D39EE3090B}"/>
    <cellStyle name="Měna 2 3 3 5 2 4 4" xfId="15477" xr:uid="{253236FA-3386-4D91-8043-8CFDE85BF108}"/>
    <cellStyle name="Měna 2 3 3 5 2 4 4 2" xfId="41937" xr:uid="{0775ED4F-7CA3-4CE9-AE07-E19F974C39E9}"/>
    <cellStyle name="Měna 2 3 3 5 2 4 5" xfId="19887" xr:uid="{2B819301-7F7A-4231-946D-B5E99BF7E4D0}"/>
    <cellStyle name="Měna 2 3 3 5 2 4 5 2" xfId="46347" xr:uid="{973E95A3-79EC-43C8-92EB-82CE78C50973}"/>
    <cellStyle name="Měna 2 3 3 5 2 4 6" xfId="28707" xr:uid="{E586A702-BC0B-453F-858F-A9AAB4A8484D}"/>
    <cellStyle name="Měna 2 3 3 5 2 5" xfId="2877" xr:uid="{20B95FB9-26AB-43A7-B6A7-499CC155BD5A}"/>
    <cellStyle name="Měna 2 3 3 5 2 5 2" xfId="7287" xr:uid="{7BEED74E-D394-4A35-8259-9F8D6C4580E0}"/>
    <cellStyle name="Měna 2 3 3 5 2 5 2 2" xfId="24927" xr:uid="{FC1D7029-E412-489D-85C0-BBFEE1F22887}"/>
    <cellStyle name="Měna 2 3 3 5 2 5 2 2 2" xfId="51387" xr:uid="{5D48CD7A-0FB5-409D-B7B7-9ACCEA2D4645}"/>
    <cellStyle name="Měna 2 3 3 5 2 5 2 3" xfId="33747" xr:uid="{AEB68102-99AD-4A44-B6C7-80A1544C708E}"/>
    <cellStyle name="Měna 2 3 3 5 2 5 3" xfId="11697" xr:uid="{7862DDA0-0AF8-4C66-A9D9-4453377C2039}"/>
    <cellStyle name="Měna 2 3 3 5 2 5 3 2" xfId="38157" xr:uid="{51DA960A-22E8-49CE-BA21-293835777993}"/>
    <cellStyle name="Měna 2 3 3 5 2 5 4" xfId="16107" xr:uid="{01C0230B-8643-483C-AD33-0F68711C01A9}"/>
    <cellStyle name="Měna 2 3 3 5 2 5 4 2" xfId="42567" xr:uid="{56B80B84-56D0-488E-B831-B84596B7043B}"/>
    <cellStyle name="Měna 2 3 3 5 2 5 5" xfId="20517" xr:uid="{CB38645B-C4A6-498A-B09D-F4307ABDB484}"/>
    <cellStyle name="Měna 2 3 3 5 2 5 5 2" xfId="46977" xr:uid="{8A337893-87A9-4A3B-8493-DE121706273B}"/>
    <cellStyle name="Měna 2 3 3 5 2 5 6" xfId="29337" xr:uid="{1B5147AC-03DE-4E6A-AC6A-724CC4CCFD90}"/>
    <cellStyle name="Měna 2 3 3 5 2 6" xfId="4767" xr:uid="{4CD5C90E-ED5F-486A-A5EE-7A2F30291BCF}"/>
    <cellStyle name="Měna 2 3 3 5 2 6 2" xfId="22407" xr:uid="{81126542-B31C-42F7-9617-2D0ABE05BB74}"/>
    <cellStyle name="Měna 2 3 3 5 2 6 2 2" xfId="48867" xr:uid="{A567A3E4-2673-42A1-9CE3-6DA8BA4EB324}"/>
    <cellStyle name="Měna 2 3 3 5 2 6 3" xfId="31227" xr:uid="{CA86E399-7615-40E7-94DA-C09FA999E72C}"/>
    <cellStyle name="Měna 2 3 3 5 2 7" xfId="9177" xr:uid="{CC211729-43F9-4503-A7F1-AC1B4856412B}"/>
    <cellStyle name="Měna 2 3 3 5 2 7 2" xfId="35637" xr:uid="{87529778-FFF7-4950-B10F-F6A190617887}"/>
    <cellStyle name="Měna 2 3 3 5 2 8" xfId="13587" xr:uid="{A9274EDF-05DD-482A-8FD4-338195B5E094}"/>
    <cellStyle name="Měna 2 3 3 5 2 8 2" xfId="40047" xr:uid="{44FEDE60-43B8-4EB3-8842-A5C83AACD3E6}"/>
    <cellStyle name="Měna 2 3 3 5 2 9" xfId="17997" xr:uid="{1DBD521B-FA97-4BF3-85CB-A8623584B194}"/>
    <cellStyle name="Měna 2 3 3 5 2 9 2" xfId="44457" xr:uid="{1ED28B72-500B-4294-857C-9B94F1241B05}"/>
    <cellStyle name="Měna 2 3 3 5 3" xfId="567" xr:uid="{5DD7DB78-6A18-4934-A871-F19A1D1FFCAF}"/>
    <cellStyle name="Měna 2 3 3 5 3 10" xfId="27027" xr:uid="{D119892A-9243-4E95-ABF9-5E5CC87DC1C9}"/>
    <cellStyle name="Měna 2 3 3 5 3 2" xfId="1197" xr:uid="{B4635738-7DFC-422A-B08A-57CECE1AA7D3}"/>
    <cellStyle name="Měna 2 3 3 5 3 2 2" xfId="3717" xr:uid="{DD091F4F-4966-4E1D-973C-5DB6553595F1}"/>
    <cellStyle name="Měna 2 3 3 5 3 2 2 2" xfId="8127" xr:uid="{4BF24214-E3DB-4F17-87B6-A1E9BDBBFBD8}"/>
    <cellStyle name="Měna 2 3 3 5 3 2 2 2 2" xfId="25767" xr:uid="{33FFBC0F-35FD-49AD-B930-02EAE762B807}"/>
    <cellStyle name="Měna 2 3 3 5 3 2 2 2 2 2" xfId="52227" xr:uid="{23B22A33-B1E5-4151-BB8D-FFDCBC39F0AB}"/>
    <cellStyle name="Měna 2 3 3 5 3 2 2 2 3" xfId="34587" xr:uid="{76907AD5-2342-4DBD-95A6-092233F716EA}"/>
    <cellStyle name="Měna 2 3 3 5 3 2 2 3" xfId="12537" xr:uid="{107341C0-BD06-478A-8F3A-B6FA0FCC5754}"/>
    <cellStyle name="Měna 2 3 3 5 3 2 2 3 2" xfId="38997" xr:uid="{0630B375-8237-4293-B58F-B5134B3F9D5D}"/>
    <cellStyle name="Měna 2 3 3 5 3 2 2 4" xfId="16947" xr:uid="{07B8E7CD-E09B-4E3B-9DD8-A43243F400BC}"/>
    <cellStyle name="Měna 2 3 3 5 3 2 2 4 2" xfId="43407" xr:uid="{20A4C681-AACF-49C9-AA0D-6CE80A5B109B}"/>
    <cellStyle name="Měna 2 3 3 5 3 2 2 5" xfId="21357" xr:uid="{A26895AD-F5CD-4527-917C-F0E146C6205B}"/>
    <cellStyle name="Měna 2 3 3 5 3 2 2 5 2" xfId="47817" xr:uid="{21CC285E-AA57-45BA-8F5E-67A84278C1F9}"/>
    <cellStyle name="Měna 2 3 3 5 3 2 2 6" xfId="30177" xr:uid="{740D4885-0506-4C50-A2A7-B6E4C1584B83}"/>
    <cellStyle name="Měna 2 3 3 5 3 2 3" xfId="5607" xr:uid="{12D9E11F-BE7A-454B-B6C4-6474803F1CAE}"/>
    <cellStyle name="Měna 2 3 3 5 3 2 3 2" xfId="23247" xr:uid="{3EA36D98-B254-4793-9358-23E7D39BE099}"/>
    <cellStyle name="Měna 2 3 3 5 3 2 3 2 2" xfId="49707" xr:uid="{81D55965-DE1F-4F6D-ACBA-24E27ADBCB05}"/>
    <cellStyle name="Měna 2 3 3 5 3 2 3 3" xfId="32067" xr:uid="{C277654A-2CD9-454F-A5E7-EC1D508D85A2}"/>
    <cellStyle name="Měna 2 3 3 5 3 2 4" xfId="10017" xr:uid="{10B45D3C-7516-473D-9397-989A425FD747}"/>
    <cellStyle name="Měna 2 3 3 5 3 2 4 2" xfId="36477" xr:uid="{6461ACC2-7DDE-4130-8B3E-126EF2A8770C}"/>
    <cellStyle name="Měna 2 3 3 5 3 2 5" xfId="14427" xr:uid="{51FA319C-CF2B-4B1D-84E1-81429C43D969}"/>
    <cellStyle name="Měna 2 3 3 5 3 2 5 2" xfId="40887" xr:uid="{10C34233-8D2A-4FD9-BADE-2785CA183D69}"/>
    <cellStyle name="Měna 2 3 3 5 3 2 6" xfId="18837" xr:uid="{9CAEA940-45C4-440D-8BAB-FBE29FA04CA0}"/>
    <cellStyle name="Měna 2 3 3 5 3 2 6 2" xfId="45297" xr:uid="{A99EF22E-9FC3-492D-89F9-DEB228A5B01E}"/>
    <cellStyle name="Měna 2 3 3 5 3 2 7" xfId="27657" xr:uid="{901DFC15-3FE8-4726-BE3C-C4B38C0B2724}"/>
    <cellStyle name="Měna 2 3 3 5 3 3" xfId="1827" xr:uid="{6691E8F5-29A2-4246-BBF0-644936A93CE5}"/>
    <cellStyle name="Měna 2 3 3 5 3 3 2" xfId="4347" xr:uid="{5FC4AA39-626E-446A-9B8D-88F1ED6DE653}"/>
    <cellStyle name="Měna 2 3 3 5 3 3 2 2" xfId="8757" xr:uid="{8120201D-31C7-4BE2-B0D7-979C858DCFE1}"/>
    <cellStyle name="Měna 2 3 3 5 3 3 2 2 2" xfId="26397" xr:uid="{BFF05C3F-6B6B-46A7-A77B-D6F0EA5EBB88}"/>
    <cellStyle name="Měna 2 3 3 5 3 3 2 2 2 2" xfId="52857" xr:uid="{154310BA-C915-4857-AE11-F59438680C04}"/>
    <cellStyle name="Měna 2 3 3 5 3 3 2 2 3" xfId="35217" xr:uid="{1B63DF10-9ADE-49C5-AEC7-25DFA97095AB}"/>
    <cellStyle name="Měna 2 3 3 5 3 3 2 3" xfId="13167" xr:uid="{A6EF108F-E1F9-4757-AA5C-85B8132BC771}"/>
    <cellStyle name="Měna 2 3 3 5 3 3 2 3 2" xfId="39627" xr:uid="{C6A8966C-0D07-4F76-8D76-38DB2BD93F42}"/>
    <cellStyle name="Měna 2 3 3 5 3 3 2 4" xfId="17577" xr:uid="{923C034B-6652-4CE2-A4FF-849033971E9E}"/>
    <cellStyle name="Měna 2 3 3 5 3 3 2 4 2" xfId="44037" xr:uid="{338A56A1-1537-4361-B6B4-7DA857936CE2}"/>
    <cellStyle name="Měna 2 3 3 5 3 3 2 5" xfId="21987" xr:uid="{AADB887B-C90D-43B6-BEF1-E4250B7FAE32}"/>
    <cellStyle name="Měna 2 3 3 5 3 3 2 5 2" xfId="48447" xr:uid="{0B67171F-B9CB-4707-AE40-3CA604ABE29D}"/>
    <cellStyle name="Měna 2 3 3 5 3 3 2 6" xfId="30807" xr:uid="{FBD7DCAC-8621-4FA2-B055-3F0F5EBA92A3}"/>
    <cellStyle name="Měna 2 3 3 5 3 3 3" xfId="6237" xr:uid="{D099A7F6-6857-4AB2-8F94-908FAE42131C}"/>
    <cellStyle name="Měna 2 3 3 5 3 3 3 2" xfId="23877" xr:uid="{96D11CC4-FCED-414A-9C6F-DDDDE283E3A7}"/>
    <cellStyle name="Měna 2 3 3 5 3 3 3 2 2" xfId="50337" xr:uid="{29E29568-E417-4D19-9A0F-BD3EA5B6CEFF}"/>
    <cellStyle name="Měna 2 3 3 5 3 3 3 3" xfId="32697" xr:uid="{45909D68-1B01-482D-9B28-F7AA9614E837}"/>
    <cellStyle name="Měna 2 3 3 5 3 3 4" xfId="10647" xr:uid="{80DCD4D5-5255-4AC2-81A6-0CA4AF0D4D01}"/>
    <cellStyle name="Měna 2 3 3 5 3 3 4 2" xfId="37107" xr:uid="{91DF57D4-F5FA-4E0D-A70C-53DE9C7460A8}"/>
    <cellStyle name="Měna 2 3 3 5 3 3 5" xfId="15057" xr:uid="{CB27DC08-3785-4F01-9E61-21F7782CF658}"/>
    <cellStyle name="Měna 2 3 3 5 3 3 5 2" xfId="41517" xr:uid="{57D6ADDA-3B3F-47FF-AA65-FF250753D2B0}"/>
    <cellStyle name="Měna 2 3 3 5 3 3 6" xfId="19467" xr:uid="{02054850-FEEE-4C3C-A5AF-012E68294E5B}"/>
    <cellStyle name="Měna 2 3 3 5 3 3 6 2" xfId="45927" xr:uid="{59897CE3-1F64-4190-9966-55C4B873C242}"/>
    <cellStyle name="Měna 2 3 3 5 3 3 7" xfId="28287" xr:uid="{6D375217-B338-4268-9751-6A290A2A9F17}"/>
    <cellStyle name="Měna 2 3 3 5 3 4" xfId="2457" xr:uid="{183ECFA9-0D09-4EDA-ABCB-9E3D8AB19577}"/>
    <cellStyle name="Měna 2 3 3 5 3 4 2" xfId="6867" xr:uid="{A63597E7-D9F9-45E3-BD26-714DD14E729B}"/>
    <cellStyle name="Měna 2 3 3 5 3 4 2 2" xfId="24507" xr:uid="{788D2925-3109-40A6-929B-50F6BFD050B5}"/>
    <cellStyle name="Měna 2 3 3 5 3 4 2 2 2" xfId="50967" xr:uid="{DF6B9CC9-8E4D-4422-BECD-BCD7682C152B}"/>
    <cellStyle name="Měna 2 3 3 5 3 4 2 3" xfId="33327" xr:uid="{7A49DF67-C222-44CD-841A-F747BC243645}"/>
    <cellStyle name="Měna 2 3 3 5 3 4 3" xfId="11277" xr:uid="{D169D423-AA92-4DBB-9D05-A96D38AF72BC}"/>
    <cellStyle name="Měna 2 3 3 5 3 4 3 2" xfId="37737" xr:uid="{B23D9835-B745-410F-8881-73671C189FFF}"/>
    <cellStyle name="Měna 2 3 3 5 3 4 4" xfId="15687" xr:uid="{0FBEFBAF-BEB6-4618-84E2-8E11100FB98F}"/>
    <cellStyle name="Měna 2 3 3 5 3 4 4 2" xfId="42147" xr:uid="{9A51F7E1-E0D3-4DD7-93BB-44615DFEE1F8}"/>
    <cellStyle name="Měna 2 3 3 5 3 4 5" xfId="20097" xr:uid="{2E5077FE-A38C-4A7E-BDBB-B9564D51149B}"/>
    <cellStyle name="Měna 2 3 3 5 3 4 5 2" xfId="46557" xr:uid="{29F1F87A-3D44-4AFF-B66B-DBF3B83C3422}"/>
    <cellStyle name="Měna 2 3 3 5 3 4 6" xfId="28917" xr:uid="{6A5193BD-8FE7-44BD-B787-CF43373A25FE}"/>
    <cellStyle name="Měna 2 3 3 5 3 5" xfId="3087" xr:uid="{CD6C3B04-9407-4F9F-B61D-16C968D8A084}"/>
    <cellStyle name="Měna 2 3 3 5 3 5 2" xfId="7497" xr:uid="{2870EF34-D740-4C8B-B25F-CBA4F3012A97}"/>
    <cellStyle name="Měna 2 3 3 5 3 5 2 2" xfId="25137" xr:uid="{84A334D0-99F6-4E08-AE0C-5DA465BB6D59}"/>
    <cellStyle name="Měna 2 3 3 5 3 5 2 2 2" xfId="51597" xr:uid="{358B2C30-79F4-4F04-86C7-FC7FB456A70E}"/>
    <cellStyle name="Měna 2 3 3 5 3 5 2 3" xfId="33957" xr:uid="{BA622280-58B6-4BF1-8EDE-4BE86EB37833}"/>
    <cellStyle name="Měna 2 3 3 5 3 5 3" xfId="11907" xr:uid="{05FCD4F8-CE38-4CEC-97CC-899BCE7CB614}"/>
    <cellStyle name="Měna 2 3 3 5 3 5 3 2" xfId="38367" xr:uid="{B048E28F-73E8-4F16-B342-4A8FE20EEA5F}"/>
    <cellStyle name="Měna 2 3 3 5 3 5 4" xfId="16317" xr:uid="{E967621F-2956-4FC2-B08A-A9226F00A6AA}"/>
    <cellStyle name="Měna 2 3 3 5 3 5 4 2" xfId="42777" xr:uid="{666FC78F-DA2E-4FA6-8453-C35F6DB306D8}"/>
    <cellStyle name="Měna 2 3 3 5 3 5 5" xfId="20727" xr:uid="{9813882E-C20C-4778-9CF4-7CEADC6DDCAF}"/>
    <cellStyle name="Měna 2 3 3 5 3 5 5 2" xfId="47187" xr:uid="{4004C08C-0269-4831-9D50-19AD94D31D13}"/>
    <cellStyle name="Měna 2 3 3 5 3 5 6" xfId="29547" xr:uid="{817782ED-567C-43BA-8FFB-F185488698C3}"/>
    <cellStyle name="Měna 2 3 3 5 3 6" xfId="4977" xr:uid="{E973A1A3-E998-4BEF-AD91-80225AE9704F}"/>
    <cellStyle name="Měna 2 3 3 5 3 6 2" xfId="22617" xr:uid="{23A39CBD-26E6-4771-90CC-F0E2F21D33FC}"/>
    <cellStyle name="Měna 2 3 3 5 3 6 2 2" xfId="49077" xr:uid="{C70FAA4A-C685-4169-ACCE-60ED4ACC4351}"/>
    <cellStyle name="Měna 2 3 3 5 3 6 3" xfId="31437" xr:uid="{D66A456C-9F8F-4DF3-BD68-1CC5DB7F1A1F}"/>
    <cellStyle name="Měna 2 3 3 5 3 7" xfId="9387" xr:uid="{26EEAC16-342F-451E-8B98-87EF9F973D1D}"/>
    <cellStyle name="Měna 2 3 3 5 3 7 2" xfId="35847" xr:uid="{08775F2B-6241-4796-BEF3-9088F7B1657D}"/>
    <cellStyle name="Měna 2 3 3 5 3 8" xfId="13797" xr:uid="{6B3B31C5-86BD-4B96-A2DC-BE1723A443BB}"/>
    <cellStyle name="Měna 2 3 3 5 3 8 2" xfId="40257" xr:uid="{B6C83ED4-260D-465F-BBE3-BEEBEFDFB089}"/>
    <cellStyle name="Měna 2 3 3 5 3 9" xfId="18207" xr:uid="{9CF6BB5C-D652-46F0-B301-865869B82F63}"/>
    <cellStyle name="Měna 2 3 3 5 3 9 2" xfId="44667" xr:uid="{9646DA83-9A99-42E0-A3F9-968EC763D486}"/>
    <cellStyle name="Měna 2 3 3 5 4" xfId="777" xr:uid="{F163F03C-42BA-489D-9934-43D4CF06CDB0}"/>
    <cellStyle name="Měna 2 3 3 5 4 2" xfId="3297" xr:uid="{D6037AFD-5189-43E7-A631-ACD14526155B}"/>
    <cellStyle name="Měna 2 3 3 5 4 2 2" xfId="7707" xr:uid="{068DB722-652B-4671-9ADE-1DF040484F2C}"/>
    <cellStyle name="Měna 2 3 3 5 4 2 2 2" xfId="25347" xr:uid="{3C799DFD-9728-4415-ABA6-C4993BC0EBB0}"/>
    <cellStyle name="Měna 2 3 3 5 4 2 2 2 2" xfId="51807" xr:uid="{A5F0568F-CDE3-43E2-91B8-1A946E160586}"/>
    <cellStyle name="Měna 2 3 3 5 4 2 2 3" xfId="34167" xr:uid="{E1A7D155-CEE7-4CB0-AB41-CDC2DE68CACE}"/>
    <cellStyle name="Měna 2 3 3 5 4 2 3" xfId="12117" xr:uid="{9FB854E4-C7C0-4100-96DC-FA0C519C6B79}"/>
    <cellStyle name="Měna 2 3 3 5 4 2 3 2" xfId="38577" xr:uid="{5D16D3CC-D48E-4C96-8C88-6E570AD8FA8E}"/>
    <cellStyle name="Měna 2 3 3 5 4 2 4" xfId="16527" xr:uid="{663ACE96-E6E0-4FAD-BFCF-DEE65668862F}"/>
    <cellStyle name="Měna 2 3 3 5 4 2 4 2" xfId="42987" xr:uid="{BE578603-24DE-4B9D-AC0D-F52A42A282BE}"/>
    <cellStyle name="Měna 2 3 3 5 4 2 5" xfId="20937" xr:uid="{CF3E8980-E0B9-462C-B04C-DF4D55E69E20}"/>
    <cellStyle name="Měna 2 3 3 5 4 2 5 2" xfId="47397" xr:uid="{AC0559F4-2FB7-4D71-A253-6CDABCAF2877}"/>
    <cellStyle name="Měna 2 3 3 5 4 2 6" xfId="29757" xr:uid="{7B1E4F24-210A-41D9-9CBD-7F39E426D3AD}"/>
    <cellStyle name="Měna 2 3 3 5 4 3" xfId="5187" xr:uid="{C6670397-89B2-49BE-AA05-EB0C26DDD11D}"/>
    <cellStyle name="Měna 2 3 3 5 4 3 2" xfId="22827" xr:uid="{9EACD8F9-94C8-4342-BED3-9F3A42D9EA74}"/>
    <cellStyle name="Měna 2 3 3 5 4 3 2 2" xfId="49287" xr:uid="{30524B32-DE05-4172-A094-670DD530E1C6}"/>
    <cellStyle name="Měna 2 3 3 5 4 3 3" xfId="31647" xr:uid="{1CC92CE8-6FCD-4522-AF7F-05372810F3D2}"/>
    <cellStyle name="Měna 2 3 3 5 4 4" xfId="9597" xr:uid="{12240162-536D-4EE3-8A2C-AF254C5C1A39}"/>
    <cellStyle name="Měna 2 3 3 5 4 4 2" xfId="36057" xr:uid="{0BC47693-EEB1-4CE0-8A1F-0BC09D425E86}"/>
    <cellStyle name="Měna 2 3 3 5 4 5" xfId="14007" xr:uid="{22DCEE97-F3E9-4E93-9271-1BD2B7D9EF6F}"/>
    <cellStyle name="Měna 2 3 3 5 4 5 2" xfId="40467" xr:uid="{CC6F08F7-E9F7-4EC5-B70D-8A35C9CE1A11}"/>
    <cellStyle name="Měna 2 3 3 5 4 6" xfId="18417" xr:uid="{38E01032-6983-4B6D-A090-1C4FD33F047A}"/>
    <cellStyle name="Měna 2 3 3 5 4 6 2" xfId="44877" xr:uid="{F2079086-6603-45EC-8107-2264E152C07B}"/>
    <cellStyle name="Měna 2 3 3 5 4 7" xfId="27237" xr:uid="{28CB293D-72C0-49C4-B2F1-8F331528CC1C}"/>
    <cellStyle name="Měna 2 3 3 5 5" xfId="1407" xr:uid="{B72966C4-F553-4D4C-A427-BC541C2CCE11}"/>
    <cellStyle name="Měna 2 3 3 5 5 2" xfId="3927" xr:uid="{5363EB40-7518-498D-A456-4B1676015308}"/>
    <cellStyle name="Měna 2 3 3 5 5 2 2" xfId="8337" xr:uid="{5E65B05F-D5E8-441B-9474-2A8D5EDCADFC}"/>
    <cellStyle name="Měna 2 3 3 5 5 2 2 2" xfId="25977" xr:uid="{7AB7D029-806B-4216-B5E9-6B547578BC64}"/>
    <cellStyle name="Měna 2 3 3 5 5 2 2 2 2" xfId="52437" xr:uid="{6ED47E6A-85D3-41E3-8FD6-8FBF9F6D8E18}"/>
    <cellStyle name="Měna 2 3 3 5 5 2 2 3" xfId="34797" xr:uid="{1C07E3BE-53B9-4555-A214-C80B6569A7F4}"/>
    <cellStyle name="Měna 2 3 3 5 5 2 3" xfId="12747" xr:uid="{C98A9C4F-8C6A-416D-B96D-2D4611D36BFE}"/>
    <cellStyle name="Měna 2 3 3 5 5 2 3 2" xfId="39207" xr:uid="{C8ED7256-3ACD-4EB7-A8AD-303F682FA786}"/>
    <cellStyle name="Měna 2 3 3 5 5 2 4" xfId="17157" xr:uid="{EB4D4C31-BBA4-415A-8FE6-CF07BD642F0D}"/>
    <cellStyle name="Měna 2 3 3 5 5 2 4 2" xfId="43617" xr:uid="{10628217-C912-41F2-AFB9-B8120E82F2E1}"/>
    <cellStyle name="Měna 2 3 3 5 5 2 5" xfId="21567" xr:uid="{572F5CE1-A249-4B03-9841-FCD4FA37A764}"/>
    <cellStyle name="Měna 2 3 3 5 5 2 5 2" xfId="48027" xr:uid="{1410A18C-78FE-4241-9666-1B92A519B4DF}"/>
    <cellStyle name="Měna 2 3 3 5 5 2 6" xfId="30387" xr:uid="{C00E1662-622B-45CB-8D79-E1A85EF4DFB2}"/>
    <cellStyle name="Měna 2 3 3 5 5 3" xfId="5817" xr:uid="{E54F6E93-682D-48F9-9BB9-90C7B496656F}"/>
    <cellStyle name="Měna 2 3 3 5 5 3 2" xfId="23457" xr:uid="{E6AE3A5C-F6C9-4ECC-8F55-C13FA24A855F}"/>
    <cellStyle name="Měna 2 3 3 5 5 3 2 2" xfId="49917" xr:uid="{48D77267-7BEE-4276-9CAA-AA58B825D15D}"/>
    <cellStyle name="Měna 2 3 3 5 5 3 3" xfId="32277" xr:uid="{D8086E3C-4B30-4B9C-92EC-D362B6575554}"/>
    <cellStyle name="Měna 2 3 3 5 5 4" xfId="10227" xr:uid="{F9C1D783-D127-492A-A851-FE9F0D06387B}"/>
    <cellStyle name="Měna 2 3 3 5 5 4 2" xfId="36687" xr:uid="{63382B04-218D-4C98-AE7D-B5A6F1636153}"/>
    <cellStyle name="Měna 2 3 3 5 5 5" xfId="14637" xr:uid="{6B645CCE-5856-4461-B00B-0972C920FD67}"/>
    <cellStyle name="Měna 2 3 3 5 5 5 2" xfId="41097" xr:uid="{212CE8F6-4641-4F48-9D35-B1429C7C39F4}"/>
    <cellStyle name="Měna 2 3 3 5 5 6" xfId="19047" xr:uid="{145A90A0-EA9A-408B-A0C6-9BD1342F72DF}"/>
    <cellStyle name="Měna 2 3 3 5 5 6 2" xfId="45507" xr:uid="{DAC0B77C-97AC-41C5-8971-23F6FB38F06E}"/>
    <cellStyle name="Měna 2 3 3 5 5 7" xfId="27867" xr:uid="{F5018D7D-9665-408F-825E-93D2CF2EF2A4}"/>
    <cellStyle name="Měna 2 3 3 5 6" xfId="2037" xr:uid="{13E13869-A99B-4135-A4E4-525C997A9B14}"/>
    <cellStyle name="Měna 2 3 3 5 6 2" xfId="6447" xr:uid="{185674F5-0AFA-4ADB-9D54-3950D73586FD}"/>
    <cellStyle name="Měna 2 3 3 5 6 2 2" xfId="24087" xr:uid="{EB0E2F3F-EDA0-4ADB-B404-FF81FEA96BE0}"/>
    <cellStyle name="Měna 2 3 3 5 6 2 2 2" xfId="50547" xr:uid="{7E079056-A775-44B3-9895-E37BB6B59ABF}"/>
    <cellStyle name="Měna 2 3 3 5 6 2 3" xfId="32907" xr:uid="{9C4CA60A-3FEE-42EA-9990-B2C92CA14A93}"/>
    <cellStyle name="Měna 2 3 3 5 6 3" xfId="10857" xr:uid="{415971AC-570B-4D9C-9E68-FBF9F032812C}"/>
    <cellStyle name="Měna 2 3 3 5 6 3 2" xfId="37317" xr:uid="{7CA72D8B-5E03-4FDB-A7F9-03C2EF7CF79E}"/>
    <cellStyle name="Měna 2 3 3 5 6 4" xfId="15267" xr:uid="{D3C9FE44-078D-4635-BE40-4F275DA6F526}"/>
    <cellStyle name="Měna 2 3 3 5 6 4 2" xfId="41727" xr:uid="{2D9ED033-247E-438F-8F4D-EC0B79003592}"/>
    <cellStyle name="Měna 2 3 3 5 6 5" xfId="19677" xr:uid="{A4EA3FD0-6553-4DBD-8731-654057412125}"/>
    <cellStyle name="Měna 2 3 3 5 6 5 2" xfId="46137" xr:uid="{ECA9BE70-3C44-479C-A491-61D8523568C8}"/>
    <cellStyle name="Měna 2 3 3 5 6 6" xfId="28497" xr:uid="{3D051B9E-4ADD-44FF-BF2E-4AFC7127CEE9}"/>
    <cellStyle name="Měna 2 3 3 5 7" xfId="2667" xr:uid="{80F29A2D-8DCB-4766-882E-610A4A7CAD37}"/>
    <cellStyle name="Měna 2 3 3 5 7 2" xfId="7077" xr:uid="{86BDC302-5650-4996-A405-C9AE60C6EB4E}"/>
    <cellStyle name="Měna 2 3 3 5 7 2 2" xfId="24717" xr:uid="{C37D165C-73AB-4D85-A3CE-AD3FDFB9E3CA}"/>
    <cellStyle name="Měna 2 3 3 5 7 2 2 2" xfId="51177" xr:uid="{EE494760-591C-4FB1-80FD-E0A5BF3399A5}"/>
    <cellStyle name="Měna 2 3 3 5 7 2 3" xfId="33537" xr:uid="{D30399CC-DEDD-44DC-AB09-9356E03DB52A}"/>
    <cellStyle name="Měna 2 3 3 5 7 3" xfId="11487" xr:uid="{73418F37-3405-4419-9B8F-7C43ACC3A11A}"/>
    <cellStyle name="Měna 2 3 3 5 7 3 2" xfId="37947" xr:uid="{CBB64ED7-EAC4-4072-8D3B-F6C36745AAD7}"/>
    <cellStyle name="Měna 2 3 3 5 7 4" xfId="15897" xr:uid="{B6733B5A-1CE4-4A16-A053-49BD379EF313}"/>
    <cellStyle name="Měna 2 3 3 5 7 4 2" xfId="42357" xr:uid="{B3E255B7-A0ED-416E-832A-D4E3912A67C2}"/>
    <cellStyle name="Měna 2 3 3 5 7 5" xfId="20307" xr:uid="{BFF1464F-BCA4-4077-8D13-C3EE50815472}"/>
    <cellStyle name="Měna 2 3 3 5 7 5 2" xfId="46767" xr:uid="{2D11D6F4-21C5-49B0-920D-049AF592C44C}"/>
    <cellStyle name="Měna 2 3 3 5 7 6" xfId="29127" xr:uid="{F7D8B6CA-2EDB-47EC-A4D0-A132FA1220F8}"/>
    <cellStyle name="Měna 2 3 3 5 8" xfId="4557" xr:uid="{1921B466-114B-4E38-B5F5-028DFFA62E71}"/>
    <cellStyle name="Měna 2 3 3 5 8 2" xfId="22197" xr:uid="{E2E11939-4260-422C-8996-8842821BD57E}"/>
    <cellStyle name="Měna 2 3 3 5 8 2 2" xfId="48657" xr:uid="{EF7FD8AD-21E7-4516-8C61-FDC23BFA1282}"/>
    <cellStyle name="Měna 2 3 3 5 8 3" xfId="31017" xr:uid="{9158D3E5-6703-4E1B-95B5-D89DF7E5BBF6}"/>
    <cellStyle name="Měna 2 3 3 5 9" xfId="8967" xr:uid="{1CE84282-A975-419E-B46C-DAA2599CC2AF}"/>
    <cellStyle name="Měna 2 3 3 5 9 2" xfId="35427" xr:uid="{9AC0D8A1-29F0-4EF9-BEE6-176CA2F0B3F5}"/>
    <cellStyle name="Měna 2 3 3 6" xfId="188" xr:uid="{6A4E0526-3470-4CB7-85AD-57BBBF3E1830}"/>
    <cellStyle name="Měna 2 3 3 6 10" xfId="13419" xr:uid="{C4D83B92-F967-484B-A015-A0A55CCC5D11}"/>
    <cellStyle name="Měna 2 3 3 6 10 2" xfId="39879" xr:uid="{968D048F-7054-47F4-A9CA-32CF8FCBFC60}"/>
    <cellStyle name="Měna 2 3 3 6 11" xfId="17829" xr:uid="{A6625905-42F2-4A48-A186-39E266233BE0}"/>
    <cellStyle name="Měna 2 3 3 6 11 2" xfId="44289" xr:uid="{CC18CC23-E0C3-4E6C-949C-B0D13CD29574}"/>
    <cellStyle name="Měna 2 3 3 6 12" xfId="26649" xr:uid="{47B597FF-A151-492F-BFF0-7F02D6C041AF}"/>
    <cellStyle name="Měna 2 3 3 6 2" xfId="399" xr:uid="{5E012F89-85D0-4485-A5D4-DF7EB5F3BE1A}"/>
    <cellStyle name="Měna 2 3 3 6 2 10" xfId="26859" xr:uid="{50E49173-14AA-4E48-98C2-6DE800B48B58}"/>
    <cellStyle name="Měna 2 3 3 6 2 2" xfId="1029" xr:uid="{3D2DF9FD-2E88-4A6C-AACC-0F6B0E854F21}"/>
    <cellStyle name="Měna 2 3 3 6 2 2 2" xfId="3549" xr:uid="{5BFF05A1-AF97-437A-9381-B1EE26498DD1}"/>
    <cellStyle name="Měna 2 3 3 6 2 2 2 2" xfId="7959" xr:uid="{F0B3926D-1F74-452C-8BE2-1132A289C1F8}"/>
    <cellStyle name="Měna 2 3 3 6 2 2 2 2 2" xfId="25599" xr:uid="{75BFC935-BC26-4449-893D-1C8542F22196}"/>
    <cellStyle name="Měna 2 3 3 6 2 2 2 2 2 2" xfId="52059" xr:uid="{E61354AD-DF92-4160-8BEB-5210797CB678}"/>
    <cellStyle name="Měna 2 3 3 6 2 2 2 2 3" xfId="34419" xr:uid="{0ADA1DB9-937D-462C-8A54-F63FA1470845}"/>
    <cellStyle name="Měna 2 3 3 6 2 2 2 3" xfId="12369" xr:uid="{F1AD196B-D56A-4B24-85D6-D4766D53EE7D}"/>
    <cellStyle name="Měna 2 3 3 6 2 2 2 3 2" xfId="38829" xr:uid="{D336869E-19B0-432A-BE26-FEDCBBDE1C06}"/>
    <cellStyle name="Měna 2 3 3 6 2 2 2 4" xfId="16779" xr:uid="{8E0BAA1F-F3D5-4D6B-A453-C30FD1462A64}"/>
    <cellStyle name="Měna 2 3 3 6 2 2 2 4 2" xfId="43239" xr:uid="{57460605-0C05-4C7F-996C-3087459DB3A9}"/>
    <cellStyle name="Měna 2 3 3 6 2 2 2 5" xfId="21189" xr:uid="{4475D53A-4E77-4836-8071-A7C5F9C6E400}"/>
    <cellStyle name="Měna 2 3 3 6 2 2 2 5 2" xfId="47649" xr:uid="{1936A5A4-75A9-40B5-ABE0-865F7C14D862}"/>
    <cellStyle name="Měna 2 3 3 6 2 2 2 6" xfId="30009" xr:uid="{05470334-69AF-4E7B-A0A5-877C88B50203}"/>
    <cellStyle name="Měna 2 3 3 6 2 2 3" xfId="5439" xr:uid="{DC94AA3A-58EE-4615-A6DF-769B97482966}"/>
    <cellStyle name="Měna 2 3 3 6 2 2 3 2" xfId="23079" xr:uid="{1F2910E5-7358-4C5E-AF7D-1657221E856C}"/>
    <cellStyle name="Měna 2 3 3 6 2 2 3 2 2" xfId="49539" xr:uid="{0161E4B5-450C-4363-8343-AFAC3FE3330B}"/>
    <cellStyle name="Měna 2 3 3 6 2 2 3 3" xfId="31899" xr:uid="{33DF9969-0A49-4A27-BB7C-8A117B518490}"/>
    <cellStyle name="Měna 2 3 3 6 2 2 4" xfId="9849" xr:uid="{78237621-8362-4DA2-AB56-7652942A66A9}"/>
    <cellStyle name="Měna 2 3 3 6 2 2 4 2" xfId="36309" xr:uid="{C1A1C3BA-E203-4A04-BC6D-D070CB724C68}"/>
    <cellStyle name="Měna 2 3 3 6 2 2 5" xfId="14259" xr:uid="{FACAD55E-802A-4508-9C13-07668405117B}"/>
    <cellStyle name="Měna 2 3 3 6 2 2 5 2" xfId="40719" xr:uid="{1825B4D8-A1F3-42B7-A1BD-3D34AC2E0FF9}"/>
    <cellStyle name="Měna 2 3 3 6 2 2 6" xfId="18669" xr:uid="{8A6A1B8A-7308-4F91-8BE3-D8C279657F61}"/>
    <cellStyle name="Měna 2 3 3 6 2 2 6 2" xfId="45129" xr:uid="{A3CC7074-6EE7-434C-9407-1BF74D3B97EE}"/>
    <cellStyle name="Měna 2 3 3 6 2 2 7" xfId="27489" xr:uid="{7D2480E8-DF6D-432C-880B-A787F01286CE}"/>
    <cellStyle name="Měna 2 3 3 6 2 3" xfId="1659" xr:uid="{09461345-FBCD-484E-85FA-969EDCD86B36}"/>
    <cellStyle name="Měna 2 3 3 6 2 3 2" xfId="4179" xr:uid="{F6243488-9EF5-482E-86D5-F6B281AF149A}"/>
    <cellStyle name="Měna 2 3 3 6 2 3 2 2" xfId="8589" xr:uid="{2022CD6B-333F-4D3E-BB20-BC531E959B10}"/>
    <cellStyle name="Měna 2 3 3 6 2 3 2 2 2" xfId="26229" xr:uid="{88C0F3E4-3C65-437B-98C2-B1B6FDF81F1E}"/>
    <cellStyle name="Měna 2 3 3 6 2 3 2 2 2 2" xfId="52689" xr:uid="{F5A42CCF-4E9E-4A7C-A36A-5C9E7C6855FD}"/>
    <cellStyle name="Měna 2 3 3 6 2 3 2 2 3" xfId="35049" xr:uid="{9DDA5ECF-2F3A-444E-A8EA-60F0E3F8F97D}"/>
    <cellStyle name="Měna 2 3 3 6 2 3 2 3" xfId="12999" xr:uid="{28A7A2B7-380C-4B39-AFC0-DEA0BD187206}"/>
    <cellStyle name="Měna 2 3 3 6 2 3 2 3 2" xfId="39459" xr:uid="{C45BFCD8-B5F9-4FFE-830F-E75C36AEC085}"/>
    <cellStyle name="Měna 2 3 3 6 2 3 2 4" xfId="17409" xr:uid="{AC409293-8307-40E6-A590-111E32A2C489}"/>
    <cellStyle name="Měna 2 3 3 6 2 3 2 4 2" xfId="43869" xr:uid="{D4FAEDF3-2EE7-4858-AC08-D51E9C2B188E}"/>
    <cellStyle name="Měna 2 3 3 6 2 3 2 5" xfId="21819" xr:uid="{A6739E7F-BF1C-405C-B09D-0B7EE8A4060D}"/>
    <cellStyle name="Měna 2 3 3 6 2 3 2 5 2" xfId="48279" xr:uid="{5B42C95C-A979-4A91-9C89-1156D79E6E45}"/>
    <cellStyle name="Měna 2 3 3 6 2 3 2 6" xfId="30639" xr:uid="{7D1FA208-5EC4-456F-A105-C8EDF841901F}"/>
    <cellStyle name="Měna 2 3 3 6 2 3 3" xfId="6069" xr:uid="{35E32941-2B38-4B3A-B712-C55D722B6227}"/>
    <cellStyle name="Měna 2 3 3 6 2 3 3 2" xfId="23709" xr:uid="{26634D76-A309-43CC-B58F-94EE9335B8D2}"/>
    <cellStyle name="Měna 2 3 3 6 2 3 3 2 2" xfId="50169" xr:uid="{619A4188-4E06-4E8C-8D60-F0F354F4D845}"/>
    <cellStyle name="Měna 2 3 3 6 2 3 3 3" xfId="32529" xr:uid="{9C2B4559-32A1-4080-94EE-D5C163F978E1}"/>
    <cellStyle name="Měna 2 3 3 6 2 3 4" xfId="10479" xr:uid="{62B35218-B359-477B-AD9A-2C42A614D722}"/>
    <cellStyle name="Měna 2 3 3 6 2 3 4 2" xfId="36939" xr:uid="{3E82E222-BCDB-48DA-AFCA-A7E1F4D9AA84}"/>
    <cellStyle name="Měna 2 3 3 6 2 3 5" xfId="14889" xr:uid="{23F9A133-93DD-4373-90B5-0385CF9DB1B7}"/>
    <cellStyle name="Měna 2 3 3 6 2 3 5 2" xfId="41349" xr:uid="{4E5C2D0A-365B-46BA-B28F-8262E806E5CA}"/>
    <cellStyle name="Měna 2 3 3 6 2 3 6" xfId="19299" xr:uid="{092D1D74-DDBA-46D4-B60C-F35C81801A9C}"/>
    <cellStyle name="Měna 2 3 3 6 2 3 6 2" xfId="45759" xr:uid="{8B96A03D-A854-490D-8898-B48FC588C268}"/>
    <cellStyle name="Měna 2 3 3 6 2 3 7" xfId="28119" xr:uid="{01D488EA-AF69-4081-B3D1-BD501AD61F56}"/>
    <cellStyle name="Měna 2 3 3 6 2 4" xfId="2289" xr:uid="{B3D5D2C6-5DCE-48D2-81AD-64897432668A}"/>
    <cellStyle name="Měna 2 3 3 6 2 4 2" xfId="6699" xr:uid="{A7E26DDA-2CAA-434F-AED4-3B8773235E71}"/>
    <cellStyle name="Měna 2 3 3 6 2 4 2 2" xfId="24339" xr:uid="{393AAFCD-A0E8-4C21-9FF5-34917D6F145A}"/>
    <cellStyle name="Měna 2 3 3 6 2 4 2 2 2" xfId="50799" xr:uid="{9AF6DAA2-876E-4856-AD31-24C0A2EA98FC}"/>
    <cellStyle name="Měna 2 3 3 6 2 4 2 3" xfId="33159" xr:uid="{59785259-44F6-431E-99A4-A9C66D5B11C9}"/>
    <cellStyle name="Měna 2 3 3 6 2 4 3" xfId="11109" xr:uid="{CABF87A4-C904-435A-9B6A-28A6BA9FA689}"/>
    <cellStyle name="Měna 2 3 3 6 2 4 3 2" xfId="37569" xr:uid="{4B5C4FE9-4830-4D4A-9CF5-712C6700AA82}"/>
    <cellStyle name="Měna 2 3 3 6 2 4 4" xfId="15519" xr:uid="{41242A75-588B-4589-A9DF-2BB41F251ED5}"/>
    <cellStyle name="Měna 2 3 3 6 2 4 4 2" xfId="41979" xr:uid="{974A5CA9-49F1-44DE-8534-DE07F3B09BFC}"/>
    <cellStyle name="Měna 2 3 3 6 2 4 5" xfId="19929" xr:uid="{EEC29A66-BF79-44D6-8875-8B544F5DE180}"/>
    <cellStyle name="Měna 2 3 3 6 2 4 5 2" xfId="46389" xr:uid="{847B4E4F-CC62-4DD9-961C-6D5E0944A7F4}"/>
    <cellStyle name="Měna 2 3 3 6 2 4 6" xfId="28749" xr:uid="{11B2D72E-5B03-435D-A171-A80DC413465B}"/>
    <cellStyle name="Měna 2 3 3 6 2 5" xfId="2919" xr:uid="{A039A29C-0A38-4DBC-8B5E-FD7B39B2FDFE}"/>
    <cellStyle name="Měna 2 3 3 6 2 5 2" xfId="7329" xr:uid="{575D6767-F3E4-4AB9-9AB9-9661821DDB63}"/>
    <cellStyle name="Měna 2 3 3 6 2 5 2 2" xfId="24969" xr:uid="{CAA477F3-BCF2-491F-8FFE-0845E7B9102E}"/>
    <cellStyle name="Měna 2 3 3 6 2 5 2 2 2" xfId="51429" xr:uid="{DFF8F8C8-102B-4FB6-8C21-CAF86E1F7142}"/>
    <cellStyle name="Měna 2 3 3 6 2 5 2 3" xfId="33789" xr:uid="{09A452B1-733C-4068-8F78-34C00DEF4CF0}"/>
    <cellStyle name="Měna 2 3 3 6 2 5 3" xfId="11739" xr:uid="{EEBA0026-0315-4488-AA28-66C076CFAB13}"/>
    <cellStyle name="Měna 2 3 3 6 2 5 3 2" xfId="38199" xr:uid="{C461F020-9B4F-4F3D-AD3E-6D119C1291CA}"/>
    <cellStyle name="Měna 2 3 3 6 2 5 4" xfId="16149" xr:uid="{A26F3B60-B863-4708-ADFB-FEF7C344F4C9}"/>
    <cellStyle name="Měna 2 3 3 6 2 5 4 2" xfId="42609" xr:uid="{E17AD8A3-948F-485B-8848-D940E7E3304E}"/>
    <cellStyle name="Měna 2 3 3 6 2 5 5" xfId="20559" xr:uid="{0F54833A-B34E-469C-845F-0398D372EF73}"/>
    <cellStyle name="Měna 2 3 3 6 2 5 5 2" xfId="47019" xr:uid="{BA9BE99E-21F8-4BA6-B0AB-7F5955BB84A9}"/>
    <cellStyle name="Měna 2 3 3 6 2 5 6" xfId="29379" xr:uid="{8919C07F-6619-43E3-924C-0E742B694B4F}"/>
    <cellStyle name="Měna 2 3 3 6 2 6" xfId="4809" xr:uid="{F2FF699C-A6DE-4BBB-A5AB-C7185DD87DEF}"/>
    <cellStyle name="Měna 2 3 3 6 2 6 2" xfId="22449" xr:uid="{D60FC659-36DA-46AF-9692-CF4CC247B587}"/>
    <cellStyle name="Měna 2 3 3 6 2 6 2 2" xfId="48909" xr:uid="{ACE67E05-17D4-40B6-9CC7-22F9D6E3DA6B}"/>
    <cellStyle name="Měna 2 3 3 6 2 6 3" xfId="31269" xr:uid="{BD93829D-556A-4932-A6C0-19DA01424D5C}"/>
    <cellStyle name="Měna 2 3 3 6 2 7" xfId="9219" xr:uid="{52FE563F-44E7-45AD-847E-E75B43AEDD5C}"/>
    <cellStyle name="Měna 2 3 3 6 2 7 2" xfId="35679" xr:uid="{57A98C3B-5B37-41CA-8A4F-35DFEC724399}"/>
    <cellStyle name="Měna 2 3 3 6 2 8" xfId="13629" xr:uid="{59EDAF2C-8278-4BCD-BA14-A390EAF278DE}"/>
    <cellStyle name="Měna 2 3 3 6 2 8 2" xfId="40089" xr:uid="{CBDDE72D-9671-49D0-B493-88F9DB5DB3C6}"/>
    <cellStyle name="Měna 2 3 3 6 2 9" xfId="18039" xr:uid="{6C37A60E-01D2-4755-BC9C-5E5107C87DB1}"/>
    <cellStyle name="Měna 2 3 3 6 2 9 2" xfId="44499" xr:uid="{23B16FD9-4164-4A85-8D34-3CC3386EBF23}"/>
    <cellStyle name="Měna 2 3 3 6 3" xfId="609" xr:uid="{CC90AA9E-D979-4358-BFBA-26C0C1B31421}"/>
    <cellStyle name="Měna 2 3 3 6 3 10" xfId="27069" xr:uid="{4B65AC2D-3B60-4B08-AD18-14B85338487E}"/>
    <cellStyle name="Měna 2 3 3 6 3 2" xfId="1239" xr:uid="{0BD26A16-4184-4017-ADCD-DAB625AA31C7}"/>
    <cellStyle name="Měna 2 3 3 6 3 2 2" xfId="3759" xr:uid="{2936E44A-1A01-4ED8-AAC2-FDDD7388525B}"/>
    <cellStyle name="Měna 2 3 3 6 3 2 2 2" xfId="8169" xr:uid="{5BDBFCE7-EB79-438A-91B1-CA7D72C0FE5F}"/>
    <cellStyle name="Měna 2 3 3 6 3 2 2 2 2" xfId="25809" xr:uid="{656F887C-CE87-4645-8DB1-13368118A18E}"/>
    <cellStyle name="Měna 2 3 3 6 3 2 2 2 2 2" xfId="52269" xr:uid="{193DD4B8-AFA8-4294-AF7E-1BCC9A5266E3}"/>
    <cellStyle name="Měna 2 3 3 6 3 2 2 2 3" xfId="34629" xr:uid="{B2C5DCD5-C18E-4177-8B62-3B5B07DC6B42}"/>
    <cellStyle name="Měna 2 3 3 6 3 2 2 3" xfId="12579" xr:uid="{442DA662-2DCF-43A7-A46B-5D17627E3EDE}"/>
    <cellStyle name="Měna 2 3 3 6 3 2 2 3 2" xfId="39039" xr:uid="{D8117E50-CC02-46E5-877B-FBAAB72A307C}"/>
    <cellStyle name="Měna 2 3 3 6 3 2 2 4" xfId="16989" xr:uid="{679D9F35-FC9D-426E-B341-8BD474476CEE}"/>
    <cellStyle name="Měna 2 3 3 6 3 2 2 4 2" xfId="43449" xr:uid="{413B222B-8210-41BE-814D-89D1B68914EE}"/>
    <cellStyle name="Měna 2 3 3 6 3 2 2 5" xfId="21399" xr:uid="{B6598746-9CA0-4181-A3C4-7FC454C834E7}"/>
    <cellStyle name="Měna 2 3 3 6 3 2 2 5 2" xfId="47859" xr:uid="{956A0ADB-22FE-4AF7-B014-5C6D2CCC6777}"/>
    <cellStyle name="Měna 2 3 3 6 3 2 2 6" xfId="30219" xr:uid="{5BD3A306-E9E6-43EE-9C1E-80C4E42B73AD}"/>
    <cellStyle name="Měna 2 3 3 6 3 2 3" xfId="5649" xr:uid="{E3C900E6-4AD5-42EB-8973-B6DD7630D873}"/>
    <cellStyle name="Měna 2 3 3 6 3 2 3 2" xfId="23289" xr:uid="{1CC9C2B3-0CC3-48F2-AFCA-520BBB4FBED7}"/>
    <cellStyle name="Měna 2 3 3 6 3 2 3 2 2" xfId="49749" xr:uid="{1337B82F-D010-415C-9BA5-629F496F54A1}"/>
    <cellStyle name="Měna 2 3 3 6 3 2 3 3" xfId="32109" xr:uid="{59DADDA4-1F87-4C9A-9904-2CDBF09BD935}"/>
    <cellStyle name="Měna 2 3 3 6 3 2 4" xfId="10059" xr:uid="{F60AAA5B-0D50-41CE-91ED-1D95E9BF9CB4}"/>
    <cellStyle name="Měna 2 3 3 6 3 2 4 2" xfId="36519" xr:uid="{FC323563-FEB3-439C-AE19-F17E2B7CC79F}"/>
    <cellStyle name="Měna 2 3 3 6 3 2 5" xfId="14469" xr:uid="{ED712F85-13E5-4E77-BDA9-81D655877DBA}"/>
    <cellStyle name="Měna 2 3 3 6 3 2 5 2" xfId="40929" xr:uid="{D3BA95A1-433C-45BE-9571-8B4B11B6D6E4}"/>
    <cellStyle name="Měna 2 3 3 6 3 2 6" xfId="18879" xr:uid="{203F065F-E713-4E05-BBB2-C96E95C22C98}"/>
    <cellStyle name="Měna 2 3 3 6 3 2 6 2" xfId="45339" xr:uid="{F1178306-7C27-4A16-8C5C-7B734A718544}"/>
    <cellStyle name="Měna 2 3 3 6 3 2 7" xfId="27699" xr:uid="{6925BFF6-85F6-4A46-8BBB-8AA8E1EE9132}"/>
    <cellStyle name="Měna 2 3 3 6 3 3" xfId="1869" xr:uid="{9F4B3E33-B729-4360-995D-9F57AC60E669}"/>
    <cellStyle name="Měna 2 3 3 6 3 3 2" xfId="4389" xr:uid="{CA8B4FF0-4091-490A-87E4-B212CDE87C82}"/>
    <cellStyle name="Měna 2 3 3 6 3 3 2 2" xfId="8799" xr:uid="{FBA84E1D-F133-4201-9F9B-A1F2CD80CA17}"/>
    <cellStyle name="Měna 2 3 3 6 3 3 2 2 2" xfId="26439" xr:uid="{74BCB8FE-C05D-450C-80DB-EDF824D5D2C1}"/>
    <cellStyle name="Měna 2 3 3 6 3 3 2 2 2 2" xfId="52899" xr:uid="{0B4BEDD8-5351-4BB2-8A12-5C34656947FD}"/>
    <cellStyle name="Měna 2 3 3 6 3 3 2 2 3" xfId="35259" xr:uid="{0926130E-0555-42FD-8647-EC6A2E295DDC}"/>
    <cellStyle name="Měna 2 3 3 6 3 3 2 3" xfId="13209" xr:uid="{2858AA27-BF5B-451F-B21D-DAEEEB5055EB}"/>
    <cellStyle name="Měna 2 3 3 6 3 3 2 3 2" xfId="39669" xr:uid="{7C9FE59A-ED37-4FBB-8C83-96AFEE528D37}"/>
    <cellStyle name="Měna 2 3 3 6 3 3 2 4" xfId="17619" xr:uid="{2377910D-BB63-47DF-9FB7-33D5EE5EE6DD}"/>
    <cellStyle name="Měna 2 3 3 6 3 3 2 4 2" xfId="44079" xr:uid="{AE6E93A9-8E53-482D-97D6-561F61C44B44}"/>
    <cellStyle name="Měna 2 3 3 6 3 3 2 5" xfId="22029" xr:uid="{44B1CAFD-2277-43DE-8123-F8C236915BDD}"/>
    <cellStyle name="Měna 2 3 3 6 3 3 2 5 2" xfId="48489" xr:uid="{48CB0912-68EF-413E-8864-C15F912FE3F7}"/>
    <cellStyle name="Měna 2 3 3 6 3 3 2 6" xfId="30849" xr:uid="{EFE1124E-3C79-4DA0-B732-FDC2DE8A8983}"/>
    <cellStyle name="Měna 2 3 3 6 3 3 3" xfId="6279" xr:uid="{DCA716AC-2C62-4803-8FB4-BC24252EFB10}"/>
    <cellStyle name="Měna 2 3 3 6 3 3 3 2" xfId="23919" xr:uid="{9B9854CB-FDCA-4357-A1F2-874DFAC5FD86}"/>
    <cellStyle name="Měna 2 3 3 6 3 3 3 2 2" xfId="50379" xr:uid="{9F17048A-D23C-45A4-A6DF-10BCF929E4A0}"/>
    <cellStyle name="Měna 2 3 3 6 3 3 3 3" xfId="32739" xr:uid="{A0513622-A80F-443B-8F82-A1BD0892BB2C}"/>
    <cellStyle name="Měna 2 3 3 6 3 3 4" xfId="10689" xr:uid="{DB3A4127-82B8-4484-AFF5-25787867BB42}"/>
    <cellStyle name="Měna 2 3 3 6 3 3 4 2" xfId="37149" xr:uid="{C1D97BA5-73D2-40DF-8834-2A0D756CB0F9}"/>
    <cellStyle name="Měna 2 3 3 6 3 3 5" xfId="15099" xr:uid="{F6979EC3-6164-407F-ACC9-588B3C6088DB}"/>
    <cellStyle name="Měna 2 3 3 6 3 3 5 2" xfId="41559" xr:uid="{4677F863-71CF-448D-B8D0-86B4C5B00510}"/>
    <cellStyle name="Měna 2 3 3 6 3 3 6" xfId="19509" xr:uid="{1C874A20-BEFD-49A9-BB12-4558AD9078CD}"/>
    <cellStyle name="Měna 2 3 3 6 3 3 6 2" xfId="45969" xr:uid="{FF9014A5-FF56-4F4F-8517-AD19C9B67367}"/>
    <cellStyle name="Měna 2 3 3 6 3 3 7" xfId="28329" xr:uid="{7CCF805E-36DA-4E8C-82BB-AFB5776695BB}"/>
    <cellStyle name="Měna 2 3 3 6 3 4" xfId="2499" xr:uid="{1DEEE71F-1C88-479E-81C0-0D5A250BC197}"/>
    <cellStyle name="Měna 2 3 3 6 3 4 2" xfId="6909" xr:uid="{7AEFD1B0-5148-4EA7-B83E-BB688CA78DE3}"/>
    <cellStyle name="Měna 2 3 3 6 3 4 2 2" xfId="24549" xr:uid="{EBA64ACE-4045-415D-B67C-A36EFD541D2F}"/>
    <cellStyle name="Měna 2 3 3 6 3 4 2 2 2" xfId="51009" xr:uid="{DEB77A2E-1F4D-4F61-935E-88AC1E0DCE08}"/>
    <cellStyle name="Měna 2 3 3 6 3 4 2 3" xfId="33369" xr:uid="{F2B66E90-D438-402C-9DB6-9D61391ED4BC}"/>
    <cellStyle name="Měna 2 3 3 6 3 4 3" xfId="11319" xr:uid="{8F64410C-33D7-4103-BC54-38568AA79F3A}"/>
    <cellStyle name="Měna 2 3 3 6 3 4 3 2" xfId="37779" xr:uid="{81E64D84-002A-4EAD-8E28-FA6BF4389D55}"/>
    <cellStyle name="Měna 2 3 3 6 3 4 4" xfId="15729" xr:uid="{500D106D-B2DB-421E-8730-7ED77E2548DC}"/>
    <cellStyle name="Měna 2 3 3 6 3 4 4 2" xfId="42189" xr:uid="{9F05E3DF-D54D-4411-A868-EB8329C06296}"/>
    <cellStyle name="Měna 2 3 3 6 3 4 5" xfId="20139" xr:uid="{8C8C9AD9-4A11-400F-B72C-6101B1879D31}"/>
    <cellStyle name="Měna 2 3 3 6 3 4 5 2" xfId="46599" xr:uid="{1A10F87A-CF8E-4062-AB4D-40DFB705D7FB}"/>
    <cellStyle name="Měna 2 3 3 6 3 4 6" xfId="28959" xr:uid="{5C3021AE-5576-4720-9D68-712C870E37C1}"/>
    <cellStyle name="Měna 2 3 3 6 3 5" xfId="3129" xr:uid="{EF9B2CA1-31A8-4CBB-8D7F-081EEA4B81CA}"/>
    <cellStyle name="Měna 2 3 3 6 3 5 2" xfId="7539" xr:uid="{6EA69E09-8C38-4E5C-BB12-7C801CC50752}"/>
    <cellStyle name="Měna 2 3 3 6 3 5 2 2" xfId="25179" xr:uid="{E2081FFC-CA6D-48D6-93F8-DF3584C44BC5}"/>
    <cellStyle name="Měna 2 3 3 6 3 5 2 2 2" xfId="51639" xr:uid="{38603EB6-00B1-4736-A514-1C3B17082DBD}"/>
    <cellStyle name="Měna 2 3 3 6 3 5 2 3" xfId="33999" xr:uid="{FABD8E5B-1E44-4BEB-88B2-469757C88381}"/>
    <cellStyle name="Měna 2 3 3 6 3 5 3" xfId="11949" xr:uid="{ADB0FD1C-C586-46B6-9B31-F9B32542FDDB}"/>
    <cellStyle name="Měna 2 3 3 6 3 5 3 2" xfId="38409" xr:uid="{23BC52FA-7693-43CD-BDF9-1432A3679AF6}"/>
    <cellStyle name="Měna 2 3 3 6 3 5 4" xfId="16359" xr:uid="{93D629F8-0060-47BA-94F5-6DA740F971D0}"/>
    <cellStyle name="Měna 2 3 3 6 3 5 4 2" xfId="42819" xr:uid="{057AEBB2-B6CC-4D9E-8316-56D22C603AE0}"/>
    <cellStyle name="Měna 2 3 3 6 3 5 5" xfId="20769" xr:uid="{AA8A9140-FC43-454C-8589-5CB8E3DC0D52}"/>
    <cellStyle name="Měna 2 3 3 6 3 5 5 2" xfId="47229" xr:uid="{3EAE25B7-A620-4B2A-8526-027581257E18}"/>
    <cellStyle name="Měna 2 3 3 6 3 5 6" xfId="29589" xr:uid="{B1055C59-EADF-4A16-AB63-7C65AF20FAB6}"/>
    <cellStyle name="Měna 2 3 3 6 3 6" xfId="5019" xr:uid="{B3B72F7A-97D6-4136-990D-A5101EE8CEC6}"/>
    <cellStyle name="Měna 2 3 3 6 3 6 2" xfId="22659" xr:uid="{A1E2E16E-1E67-49FE-8AA6-58CEFC673837}"/>
    <cellStyle name="Měna 2 3 3 6 3 6 2 2" xfId="49119" xr:uid="{A4638BE2-71F2-48B1-BA5F-473C6E83D064}"/>
    <cellStyle name="Měna 2 3 3 6 3 6 3" xfId="31479" xr:uid="{2C336BA6-EA1E-4D25-B0D8-D7016A2A083F}"/>
    <cellStyle name="Měna 2 3 3 6 3 7" xfId="9429" xr:uid="{868EE5C8-C6F5-480C-B943-1B11A0CFFD67}"/>
    <cellStyle name="Měna 2 3 3 6 3 7 2" xfId="35889" xr:uid="{7B4F943D-3AAC-4096-A4D4-8BF31F50BD5B}"/>
    <cellStyle name="Měna 2 3 3 6 3 8" xfId="13839" xr:uid="{BC867F2F-51CD-4B98-A9C7-3FC89AA7A225}"/>
    <cellStyle name="Měna 2 3 3 6 3 8 2" xfId="40299" xr:uid="{CFF37D5E-4722-4122-A239-1F3E962EEB5D}"/>
    <cellStyle name="Měna 2 3 3 6 3 9" xfId="18249" xr:uid="{F0951A91-C10B-41D1-8481-D58565796BB6}"/>
    <cellStyle name="Měna 2 3 3 6 3 9 2" xfId="44709" xr:uid="{47E8B916-3340-4A23-AEFF-60D160E47517}"/>
    <cellStyle name="Měna 2 3 3 6 4" xfId="819" xr:uid="{4720E121-AC4E-4BF9-B40C-80378E0AC9B5}"/>
    <cellStyle name="Měna 2 3 3 6 4 2" xfId="3339" xr:uid="{DBED5F15-0D9D-445E-9872-AD1BAFBA3D21}"/>
    <cellStyle name="Měna 2 3 3 6 4 2 2" xfId="7749" xr:uid="{2D9B4CC6-D2F9-4769-8A82-2AA66D480C5E}"/>
    <cellStyle name="Měna 2 3 3 6 4 2 2 2" xfId="25389" xr:uid="{E3ADAA31-BBC1-46F7-9FDF-E6533228479D}"/>
    <cellStyle name="Měna 2 3 3 6 4 2 2 2 2" xfId="51849" xr:uid="{6FD586FF-7945-4D15-B19C-D36673ED6E16}"/>
    <cellStyle name="Měna 2 3 3 6 4 2 2 3" xfId="34209" xr:uid="{7447B22D-BFFA-4270-B74E-A12A6D9478E3}"/>
    <cellStyle name="Měna 2 3 3 6 4 2 3" xfId="12159" xr:uid="{11232DF5-A043-43CC-9A57-A1F34C80CE4A}"/>
    <cellStyle name="Měna 2 3 3 6 4 2 3 2" xfId="38619" xr:uid="{8012F422-FA1A-420A-BDE8-A5F9CA97C64C}"/>
    <cellStyle name="Měna 2 3 3 6 4 2 4" xfId="16569" xr:uid="{6322CD10-29B2-40B3-875E-EC4771B38765}"/>
    <cellStyle name="Měna 2 3 3 6 4 2 4 2" xfId="43029" xr:uid="{F65CC8F6-EFFC-40A4-9F1A-BC8081257BD8}"/>
    <cellStyle name="Měna 2 3 3 6 4 2 5" xfId="20979" xr:uid="{074114BC-C50B-437F-BFE9-BF905A5A7ADB}"/>
    <cellStyle name="Měna 2 3 3 6 4 2 5 2" xfId="47439" xr:uid="{2C211EC0-7250-47CA-9CB0-BE5E8A4EAD35}"/>
    <cellStyle name="Měna 2 3 3 6 4 2 6" xfId="29799" xr:uid="{9E968135-906C-4FAD-85FB-5C92135532DB}"/>
    <cellStyle name="Měna 2 3 3 6 4 3" xfId="5229" xr:uid="{F2463348-D984-4050-A43A-8A475F968546}"/>
    <cellStyle name="Měna 2 3 3 6 4 3 2" xfId="22869" xr:uid="{EC8EB12B-799A-4D83-8482-E7D9D5732650}"/>
    <cellStyle name="Měna 2 3 3 6 4 3 2 2" xfId="49329" xr:uid="{7FE2BCF0-A24C-40CE-B9A1-275820DA18F8}"/>
    <cellStyle name="Měna 2 3 3 6 4 3 3" xfId="31689" xr:uid="{703708F6-EB6C-4131-95CD-53A46B1FF294}"/>
    <cellStyle name="Měna 2 3 3 6 4 4" xfId="9639" xr:uid="{26E99691-5589-4547-AAB7-5DB83DC3CC47}"/>
    <cellStyle name="Měna 2 3 3 6 4 4 2" xfId="36099" xr:uid="{521EDE8A-9960-4394-A8D2-2310534A46CE}"/>
    <cellStyle name="Měna 2 3 3 6 4 5" xfId="14049" xr:uid="{8AC601D3-7503-4545-ABB6-A2795B607568}"/>
    <cellStyle name="Měna 2 3 3 6 4 5 2" xfId="40509" xr:uid="{768E0E8D-8AB8-4AA2-AE13-BA312874015D}"/>
    <cellStyle name="Měna 2 3 3 6 4 6" xfId="18459" xr:uid="{B6744A35-760C-4A12-9F00-2AB1F441EEC1}"/>
    <cellStyle name="Měna 2 3 3 6 4 6 2" xfId="44919" xr:uid="{D42C8C45-2576-41CA-9A9B-CA6B27CA9AAC}"/>
    <cellStyle name="Měna 2 3 3 6 4 7" xfId="27279" xr:uid="{0A566D3D-2D39-4543-9266-D71FAE933D82}"/>
    <cellStyle name="Měna 2 3 3 6 5" xfId="1449" xr:uid="{740C0268-1BF2-4DC0-8AA0-E0D5D52AA928}"/>
    <cellStyle name="Měna 2 3 3 6 5 2" xfId="3969" xr:uid="{89ED4D24-33DC-4DA0-90D5-4E76C8CBCF72}"/>
    <cellStyle name="Měna 2 3 3 6 5 2 2" xfId="8379" xr:uid="{0AEB11DC-1938-4034-9301-AE2D9B989E7D}"/>
    <cellStyle name="Měna 2 3 3 6 5 2 2 2" xfId="26019" xr:uid="{0D0DBA60-98BC-47CE-9B7D-9E489754CEB2}"/>
    <cellStyle name="Měna 2 3 3 6 5 2 2 2 2" xfId="52479" xr:uid="{D6A801F2-8C57-4E3E-B070-708A4DBA74F1}"/>
    <cellStyle name="Měna 2 3 3 6 5 2 2 3" xfId="34839" xr:uid="{4D7E92D6-EB7B-4F3C-A5E8-57DA1BCD2B80}"/>
    <cellStyle name="Měna 2 3 3 6 5 2 3" xfId="12789" xr:uid="{BD32CC9A-4DDD-42CF-A8A0-0911A4466D24}"/>
    <cellStyle name="Měna 2 3 3 6 5 2 3 2" xfId="39249" xr:uid="{4838F97B-43A2-4BC7-890D-9B9BD040F9F3}"/>
    <cellStyle name="Měna 2 3 3 6 5 2 4" xfId="17199" xr:uid="{E40B2473-B297-4E60-B883-4BAAC2BB71F9}"/>
    <cellStyle name="Měna 2 3 3 6 5 2 4 2" xfId="43659" xr:uid="{7E8B9450-C195-4C53-89B8-97BA5F208E6A}"/>
    <cellStyle name="Měna 2 3 3 6 5 2 5" xfId="21609" xr:uid="{880FD2D0-7069-475F-9674-B3B445EBA896}"/>
    <cellStyle name="Měna 2 3 3 6 5 2 5 2" xfId="48069" xr:uid="{6D1CA3BE-110F-4AFA-ABD4-38DF59CA65B1}"/>
    <cellStyle name="Měna 2 3 3 6 5 2 6" xfId="30429" xr:uid="{7DB7145F-E82D-4D10-A408-D7255D4E3FAB}"/>
    <cellStyle name="Měna 2 3 3 6 5 3" xfId="5859" xr:uid="{E2D0310C-272F-4B76-B620-74974D9898DC}"/>
    <cellStyle name="Měna 2 3 3 6 5 3 2" xfId="23499" xr:uid="{0604F827-5862-4186-A393-7B38AD886782}"/>
    <cellStyle name="Měna 2 3 3 6 5 3 2 2" xfId="49959" xr:uid="{144D5C9C-B96E-40E8-8A20-8E2CF9F3AB9C}"/>
    <cellStyle name="Měna 2 3 3 6 5 3 3" xfId="32319" xr:uid="{7AE6FB0D-EDC6-40D7-B24F-ECE7D8749472}"/>
    <cellStyle name="Měna 2 3 3 6 5 4" xfId="10269" xr:uid="{7A0004BB-FFEF-473B-822E-F56661E80958}"/>
    <cellStyle name="Měna 2 3 3 6 5 4 2" xfId="36729" xr:uid="{5CD5ACB7-2599-460F-839E-FDFF927B9C68}"/>
    <cellStyle name="Měna 2 3 3 6 5 5" xfId="14679" xr:uid="{B881520D-2ACB-44B1-A2D1-5D95F21975E4}"/>
    <cellStyle name="Měna 2 3 3 6 5 5 2" xfId="41139" xr:uid="{8ECE81EE-AB63-4481-8993-ED2E5F9B9969}"/>
    <cellStyle name="Měna 2 3 3 6 5 6" xfId="19089" xr:uid="{27E0217D-9DDB-4AC3-9287-63786F11DF5B}"/>
    <cellStyle name="Měna 2 3 3 6 5 6 2" xfId="45549" xr:uid="{1DBCF72D-0821-4C55-B470-37BC39EC20CE}"/>
    <cellStyle name="Měna 2 3 3 6 5 7" xfId="27909" xr:uid="{17873BC2-A309-4AC5-922D-F2E6EA243196}"/>
    <cellStyle name="Měna 2 3 3 6 6" xfId="2079" xr:uid="{90E20236-4D35-4003-8C6B-B419C924662D}"/>
    <cellStyle name="Měna 2 3 3 6 6 2" xfId="6489" xr:uid="{01E98206-E586-4DA2-9B0D-15A1B935387E}"/>
    <cellStyle name="Měna 2 3 3 6 6 2 2" xfId="24129" xr:uid="{E1372AD7-F81B-4040-8A9B-BC0F158369BA}"/>
    <cellStyle name="Měna 2 3 3 6 6 2 2 2" xfId="50589" xr:uid="{D66E1D66-F3E4-46EA-ADE1-9A6F07EC4DF8}"/>
    <cellStyle name="Měna 2 3 3 6 6 2 3" xfId="32949" xr:uid="{514BEA15-CF64-4DED-A016-2A14AA46F706}"/>
    <cellStyle name="Měna 2 3 3 6 6 3" xfId="10899" xr:uid="{CDDFDED9-5BBB-4FDD-82FD-1757DAB4CA7E}"/>
    <cellStyle name="Měna 2 3 3 6 6 3 2" xfId="37359" xr:uid="{9B4BCD4F-BC58-421A-91D3-FA1A5F76ACDD}"/>
    <cellStyle name="Měna 2 3 3 6 6 4" xfId="15309" xr:uid="{9264AD6B-EB28-4D1A-BD99-0CE87042E4DA}"/>
    <cellStyle name="Měna 2 3 3 6 6 4 2" xfId="41769" xr:uid="{24456127-DC66-4211-AE7E-20D1AC42EDED}"/>
    <cellStyle name="Měna 2 3 3 6 6 5" xfId="19719" xr:uid="{1CC1E51D-8137-4F61-978D-24F21B251E8B}"/>
    <cellStyle name="Měna 2 3 3 6 6 5 2" xfId="46179" xr:uid="{44ED7AC8-71F9-43B2-BEB5-75980F674C7F}"/>
    <cellStyle name="Měna 2 3 3 6 6 6" xfId="28539" xr:uid="{33087BCB-2EED-4237-A58A-F6541114B328}"/>
    <cellStyle name="Měna 2 3 3 6 7" xfId="2709" xr:uid="{8790346D-3F71-43F4-839A-7F9534287A76}"/>
    <cellStyle name="Měna 2 3 3 6 7 2" xfId="7119" xr:uid="{A20992AC-A854-4657-AFB6-19CFD7A87D03}"/>
    <cellStyle name="Měna 2 3 3 6 7 2 2" xfId="24759" xr:uid="{3526F125-9CA6-44FA-AD2D-E0EB4AA14AA4}"/>
    <cellStyle name="Měna 2 3 3 6 7 2 2 2" xfId="51219" xr:uid="{97836A32-078B-4DE0-B9E9-FB38FF7B6A6C}"/>
    <cellStyle name="Měna 2 3 3 6 7 2 3" xfId="33579" xr:uid="{6E20A6B4-6CFF-47FE-AA2B-156930FFFBC8}"/>
    <cellStyle name="Měna 2 3 3 6 7 3" xfId="11529" xr:uid="{123BE4C7-8D53-4ED3-B02C-948C7A1BCC80}"/>
    <cellStyle name="Měna 2 3 3 6 7 3 2" xfId="37989" xr:uid="{131244B1-363F-407A-95BB-E1A06354A6FC}"/>
    <cellStyle name="Měna 2 3 3 6 7 4" xfId="15939" xr:uid="{3F98ACD9-1921-409C-9FD2-A42C68489777}"/>
    <cellStyle name="Měna 2 3 3 6 7 4 2" xfId="42399" xr:uid="{FC1E95D7-500C-4234-A24E-C04BF67654CE}"/>
    <cellStyle name="Měna 2 3 3 6 7 5" xfId="20349" xr:uid="{0D5840E3-18F8-470C-A5BE-3729D38BF92B}"/>
    <cellStyle name="Měna 2 3 3 6 7 5 2" xfId="46809" xr:uid="{0F38C9A9-3199-46BD-A831-08B823EC8E34}"/>
    <cellStyle name="Měna 2 3 3 6 7 6" xfId="29169" xr:uid="{95468737-B0BB-40AB-B624-63EA4033FC36}"/>
    <cellStyle name="Měna 2 3 3 6 8" xfId="4599" xr:uid="{4502FC76-B367-49D4-B05A-881A54211450}"/>
    <cellStyle name="Měna 2 3 3 6 8 2" xfId="22239" xr:uid="{46FFC0DE-FAF0-45D6-B924-97F65E306BC3}"/>
    <cellStyle name="Měna 2 3 3 6 8 2 2" xfId="48699" xr:uid="{53740B4C-0598-40DF-B7C9-500E84D047AA}"/>
    <cellStyle name="Měna 2 3 3 6 8 3" xfId="31059" xr:uid="{BAEC0A5E-2413-41DC-AB45-4EB1DAF47EBA}"/>
    <cellStyle name="Měna 2 3 3 6 9" xfId="9009" xr:uid="{FEC3A6B1-2507-40E3-9EFB-715AC01DE5E9}"/>
    <cellStyle name="Měna 2 3 3 6 9 2" xfId="35469" xr:uid="{FB30F88D-BF36-45FA-8A79-44AD37EF05E0}"/>
    <cellStyle name="Měna 2 3 3 7" xfId="231" xr:uid="{4099F5B7-F950-416E-9FFB-D95A40789F73}"/>
    <cellStyle name="Měna 2 3 3 7 10" xfId="26691" xr:uid="{00DDCF33-8692-4B73-B658-742DA08932E0}"/>
    <cellStyle name="Měna 2 3 3 7 2" xfId="861" xr:uid="{FADA91FA-2977-41D8-B942-EC7C8E3EDC8D}"/>
    <cellStyle name="Měna 2 3 3 7 2 2" xfId="3381" xr:uid="{EA110CF1-62D1-4050-A94A-A1DF239E5710}"/>
    <cellStyle name="Měna 2 3 3 7 2 2 2" xfId="7791" xr:uid="{A79FAE97-3341-4561-8703-91070C1971DF}"/>
    <cellStyle name="Měna 2 3 3 7 2 2 2 2" xfId="25431" xr:uid="{FD9BE471-E3ED-4F38-901B-FE5F3A9587C6}"/>
    <cellStyle name="Měna 2 3 3 7 2 2 2 2 2" xfId="51891" xr:uid="{3C99752C-B0DC-4218-8647-38378A6450FE}"/>
    <cellStyle name="Měna 2 3 3 7 2 2 2 3" xfId="34251" xr:uid="{9704D1FF-F96D-42FC-9F4D-D884B6671680}"/>
    <cellStyle name="Měna 2 3 3 7 2 2 3" xfId="12201" xr:uid="{CBCFB7AF-5F49-4DA5-A288-E412DD1A8EDD}"/>
    <cellStyle name="Měna 2 3 3 7 2 2 3 2" xfId="38661" xr:uid="{977BE50C-1BD7-46EA-8BE4-382BCB716223}"/>
    <cellStyle name="Měna 2 3 3 7 2 2 4" xfId="16611" xr:uid="{B731E4E1-E7A5-4D9C-9E8B-864BCAEAE292}"/>
    <cellStyle name="Měna 2 3 3 7 2 2 4 2" xfId="43071" xr:uid="{E12E30DE-81F2-477A-9E63-422A8474DE23}"/>
    <cellStyle name="Měna 2 3 3 7 2 2 5" xfId="21021" xr:uid="{A68A3CBD-1FEA-4021-A23D-C016C677EC5C}"/>
    <cellStyle name="Měna 2 3 3 7 2 2 5 2" xfId="47481" xr:uid="{130B762B-89B6-4987-84A5-041BE3044E8B}"/>
    <cellStyle name="Měna 2 3 3 7 2 2 6" xfId="29841" xr:uid="{E86017D4-2559-41A0-A254-EB19698C8DE7}"/>
    <cellStyle name="Měna 2 3 3 7 2 3" xfId="5271" xr:uid="{47F2EFCB-BDA5-4E99-B2A5-DF862E068056}"/>
    <cellStyle name="Měna 2 3 3 7 2 3 2" xfId="22911" xr:uid="{1A6450EA-109C-4402-ABE7-03905E7EEECC}"/>
    <cellStyle name="Měna 2 3 3 7 2 3 2 2" xfId="49371" xr:uid="{B7BD732A-3F54-4BBC-8CE3-29730530E898}"/>
    <cellStyle name="Měna 2 3 3 7 2 3 3" xfId="31731" xr:uid="{77A263C0-F3DC-4981-AC7F-39FE73A30EC8}"/>
    <cellStyle name="Měna 2 3 3 7 2 4" xfId="9681" xr:uid="{53FD1048-666B-4AD0-BC9B-A4180519C6C4}"/>
    <cellStyle name="Měna 2 3 3 7 2 4 2" xfId="36141" xr:uid="{10EF2CB6-89D8-4F0F-BA19-4F167ADD23D1}"/>
    <cellStyle name="Měna 2 3 3 7 2 5" xfId="14091" xr:uid="{84C3B7D2-7A79-470A-8A05-92AF24EC9A23}"/>
    <cellStyle name="Měna 2 3 3 7 2 5 2" xfId="40551" xr:uid="{06D4B849-70E5-40AF-8773-EF47C851D482}"/>
    <cellStyle name="Měna 2 3 3 7 2 6" xfId="18501" xr:uid="{437A2967-7E44-41B3-BD2E-E6ABBE5B91BA}"/>
    <cellStyle name="Měna 2 3 3 7 2 6 2" xfId="44961" xr:uid="{2394AF94-67D8-4222-BB95-22F3E77EDA76}"/>
    <cellStyle name="Měna 2 3 3 7 2 7" xfId="27321" xr:uid="{99C10028-3FA5-428B-979F-78E291275DA4}"/>
    <cellStyle name="Měna 2 3 3 7 3" xfId="1491" xr:uid="{E4342F81-4D84-41FD-91B3-1EAB85910E5C}"/>
    <cellStyle name="Měna 2 3 3 7 3 2" xfId="4011" xr:uid="{4DB2D967-C2C3-4A3D-B893-2A7950449200}"/>
    <cellStyle name="Měna 2 3 3 7 3 2 2" xfId="8421" xr:uid="{3DECBF65-A136-4E69-BB63-C238E8506F2A}"/>
    <cellStyle name="Měna 2 3 3 7 3 2 2 2" xfId="26061" xr:uid="{5123198E-45F0-4323-827A-A8318FE9D42F}"/>
    <cellStyle name="Měna 2 3 3 7 3 2 2 2 2" xfId="52521" xr:uid="{E29AFDBD-18E4-4ADC-9A93-B4A8E4C8CFEF}"/>
    <cellStyle name="Měna 2 3 3 7 3 2 2 3" xfId="34881" xr:uid="{D67D4401-17C5-4549-B563-4DE98E00A007}"/>
    <cellStyle name="Měna 2 3 3 7 3 2 3" xfId="12831" xr:uid="{D3B477C1-51E7-4951-A87D-628E9D883363}"/>
    <cellStyle name="Měna 2 3 3 7 3 2 3 2" xfId="39291" xr:uid="{05DB633B-4803-4181-AE12-49FC9B4A8D00}"/>
    <cellStyle name="Měna 2 3 3 7 3 2 4" xfId="17241" xr:uid="{195AE2C4-3DCD-4FF1-BB4E-C66A190526B8}"/>
    <cellStyle name="Měna 2 3 3 7 3 2 4 2" xfId="43701" xr:uid="{32F5521F-F041-48C7-9261-511644B03A6E}"/>
    <cellStyle name="Měna 2 3 3 7 3 2 5" xfId="21651" xr:uid="{2BE88E46-E0B4-430F-ACA9-ACF6B83C03AB}"/>
    <cellStyle name="Měna 2 3 3 7 3 2 5 2" xfId="48111" xr:uid="{7727E890-9849-43D7-8939-E6F46662EDEB}"/>
    <cellStyle name="Měna 2 3 3 7 3 2 6" xfId="30471" xr:uid="{D37D55C1-549A-4EB9-9A70-F02146ED7836}"/>
    <cellStyle name="Měna 2 3 3 7 3 3" xfId="5901" xr:uid="{DE04BD22-7665-4EA8-9698-755F2EA081F3}"/>
    <cellStyle name="Měna 2 3 3 7 3 3 2" xfId="23541" xr:uid="{62A89BAA-4364-4359-806B-CDB07A03E9FA}"/>
    <cellStyle name="Měna 2 3 3 7 3 3 2 2" xfId="50001" xr:uid="{6AD66E14-CC2E-4EEF-B9DD-266A04B81868}"/>
    <cellStyle name="Měna 2 3 3 7 3 3 3" xfId="32361" xr:uid="{E75B36F1-2BB2-4350-9992-3E335A8B18D8}"/>
    <cellStyle name="Měna 2 3 3 7 3 4" xfId="10311" xr:uid="{01039998-177B-4FBA-96D9-C32C56FB15B5}"/>
    <cellStyle name="Měna 2 3 3 7 3 4 2" xfId="36771" xr:uid="{447CDCFA-E4AE-4DD6-8759-46F6722678EA}"/>
    <cellStyle name="Měna 2 3 3 7 3 5" xfId="14721" xr:uid="{65E18E5F-A9E2-460B-A642-766D6AEAEED7}"/>
    <cellStyle name="Měna 2 3 3 7 3 5 2" xfId="41181" xr:uid="{2F434586-B1DF-4348-ADCD-30B79CB327AE}"/>
    <cellStyle name="Měna 2 3 3 7 3 6" xfId="19131" xr:uid="{33BDE12D-11EA-4A7F-A152-872411132802}"/>
    <cellStyle name="Měna 2 3 3 7 3 6 2" xfId="45591" xr:uid="{7146D4A4-0038-4FAA-B940-208C10DFACAB}"/>
    <cellStyle name="Měna 2 3 3 7 3 7" xfId="27951" xr:uid="{CA472C70-FCBA-43FD-96CA-C4FAC372A2CC}"/>
    <cellStyle name="Měna 2 3 3 7 4" xfId="2121" xr:uid="{0E044C17-58B6-47BC-BFE2-465DBFD6B371}"/>
    <cellStyle name="Měna 2 3 3 7 4 2" xfId="6531" xr:uid="{72B55A1A-7336-4315-9493-C6B5402FA86B}"/>
    <cellStyle name="Měna 2 3 3 7 4 2 2" xfId="24171" xr:uid="{18107A38-3ED5-4058-9607-F1380AA67C00}"/>
    <cellStyle name="Měna 2 3 3 7 4 2 2 2" xfId="50631" xr:uid="{BCDC59B4-C8F0-4B44-89AF-699410E24B89}"/>
    <cellStyle name="Měna 2 3 3 7 4 2 3" xfId="32991" xr:uid="{6BA1ACDD-C6BF-4C9B-AAA8-1CF04A868476}"/>
    <cellStyle name="Měna 2 3 3 7 4 3" xfId="10941" xr:uid="{CBF3ABD5-AEFB-483D-BA7C-E45C6864E694}"/>
    <cellStyle name="Měna 2 3 3 7 4 3 2" xfId="37401" xr:uid="{23B6C0EF-C75B-4D4E-8C8C-10D923B0DCC0}"/>
    <cellStyle name="Měna 2 3 3 7 4 4" xfId="15351" xr:uid="{1590F47E-4508-4AC0-9375-D2A709BE1ABF}"/>
    <cellStyle name="Měna 2 3 3 7 4 4 2" xfId="41811" xr:uid="{377FBDB3-8B8F-4624-9CEC-FA0A5CC360EE}"/>
    <cellStyle name="Měna 2 3 3 7 4 5" xfId="19761" xr:uid="{49785AE7-43F8-4D2B-BC06-019C5503289A}"/>
    <cellStyle name="Měna 2 3 3 7 4 5 2" xfId="46221" xr:uid="{6115220B-BE82-4A32-B621-C36693D76A72}"/>
    <cellStyle name="Měna 2 3 3 7 4 6" xfId="28581" xr:uid="{8AB4AF5C-EA75-448A-A827-C99EE9F1CB47}"/>
    <cellStyle name="Měna 2 3 3 7 5" xfId="2751" xr:uid="{947265E7-348A-4DD4-9D2B-BC2A32A67082}"/>
    <cellStyle name="Měna 2 3 3 7 5 2" xfId="7161" xr:uid="{D7121F09-19D1-4C43-87AB-E08253FA6923}"/>
    <cellStyle name="Měna 2 3 3 7 5 2 2" xfId="24801" xr:uid="{97737090-7A09-428F-A80E-B5730AFB5257}"/>
    <cellStyle name="Měna 2 3 3 7 5 2 2 2" xfId="51261" xr:uid="{357AE3D1-B85B-4D59-816B-AAF11E24EE49}"/>
    <cellStyle name="Měna 2 3 3 7 5 2 3" xfId="33621" xr:uid="{DBF73A36-22A0-4DA8-A4C6-A0B4E5B9543A}"/>
    <cellStyle name="Měna 2 3 3 7 5 3" xfId="11571" xr:uid="{66447046-449E-447B-A16C-4DFAD1042590}"/>
    <cellStyle name="Měna 2 3 3 7 5 3 2" xfId="38031" xr:uid="{C249C0E4-0D6F-4C41-9700-FF928A60BA29}"/>
    <cellStyle name="Měna 2 3 3 7 5 4" xfId="15981" xr:uid="{067D1FE1-20AE-4708-8037-7D2E7B0E260B}"/>
    <cellStyle name="Měna 2 3 3 7 5 4 2" xfId="42441" xr:uid="{4317D0E9-339C-46BF-B692-9476C47A8CBD}"/>
    <cellStyle name="Měna 2 3 3 7 5 5" xfId="20391" xr:uid="{B7AD8395-07DA-441B-9256-773D3337BD99}"/>
    <cellStyle name="Měna 2 3 3 7 5 5 2" xfId="46851" xr:uid="{3355B6C7-48A3-43E1-B43D-7416AAFD5E5A}"/>
    <cellStyle name="Měna 2 3 3 7 5 6" xfId="29211" xr:uid="{7DB37BE4-8748-4D31-8D30-1C243B9B196B}"/>
    <cellStyle name="Měna 2 3 3 7 6" xfId="4641" xr:uid="{A08939B6-D2FE-4F52-84A7-37E0A99C7989}"/>
    <cellStyle name="Měna 2 3 3 7 6 2" xfId="22281" xr:uid="{E0731CA1-9063-40DC-AD9B-5D2B4268A36F}"/>
    <cellStyle name="Měna 2 3 3 7 6 2 2" xfId="48741" xr:uid="{EB440339-2DA0-4633-BBA5-03E60152B812}"/>
    <cellStyle name="Měna 2 3 3 7 6 3" xfId="31101" xr:uid="{AFEBC52D-BB3E-4873-AAA7-06C0259C638B}"/>
    <cellStyle name="Měna 2 3 3 7 7" xfId="9051" xr:uid="{84470F27-3EF4-432D-A516-1F7FF09C9E1F}"/>
    <cellStyle name="Měna 2 3 3 7 7 2" xfId="35511" xr:uid="{441340C3-CE47-43A6-801F-EED76D8D403D}"/>
    <cellStyle name="Měna 2 3 3 7 8" xfId="13461" xr:uid="{D6B96A4F-5CB1-443F-8C2E-1372C9ABDEA2}"/>
    <cellStyle name="Měna 2 3 3 7 8 2" xfId="39921" xr:uid="{99DB55CE-4866-48D0-B224-4F5695687381}"/>
    <cellStyle name="Měna 2 3 3 7 9" xfId="17871" xr:uid="{96A37429-D6EE-4229-8985-C225C932D6E8}"/>
    <cellStyle name="Měna 2 3 3 7 9 2" xfId="44331" xr:uid="{70B21922-1BAB-43D6-B668-0B058F4FC2C5}"/>
    <cellStyle name="Měna 2 3 3 8" xfId="441" xr:uid="{D87C9B47-DF44-4482-8442-E334F1102AE2}"/>
    <cellStyle name="Měna 2 3 3 8 10" xfId="26901" xr:uid="{43D2D168-3A7C-4EF9-A90F-B67D5A3387FD}"/>
    <cellStyle name="Měna 2 3 3 8 2" xfId="1071" xr:uid="{D3914B4C-C208-4ED5-A3EE-5716A78DA9F2}"/>
    <cellStyle name="Měna 2 3 3 8 2 2" xfId="3591" xr:uid="{F9F03111-5FBA-414D-BDE6-178664F5229D}"/>
    <cellStyle name="Měna 2 3 3 8 2 2 2" xfId="8001" xr:uid="{2D1F9B56-E2AB-4C2D-A32A-12702738BBA2}"/>
    <cellStyle name="Měna 2 3 3 8 2 2 2 2" xfId="25641" xr:uid="{216354B6-518D-4322-B236-EE277AAA80E8}"/>
    <cellStyle name="Měna 2 3 3 8 2 2 2 2 2" xfId="52101" xr:uid="{464F4D29-12A9-4CA9-A468-EBAA83E1F101}"/>
    <cellStyle name="Měna 2 3 3 8 2 2 2 3" xfId="34461" xr:uid="{70D43E30-D208-46EF-AE19-CD566372B072}"/>
    <cellStyle name="Měna 2 3 3 8 2 2 3" xfId="12411" xr:uid="{31E26D99-C0FA-438E-BECD-151139DE7E40}"/>
    <cellStyle name="Měna 2 3 3 8 2 2 3 2" xfId="38871" xr:uid="{F6566E3D-B018-4993-925D-12A6B34FA49E}"/>
    <cellStyle name="Měna 2 3 3 8 2 2 4" xfId="16821" xr:uid="{C91CD8DC-360D-402D-81D7-E7018D2F0B0A}"/>
    <cellStyle name="Měna 2 3 3 8 2 2 4 2" xfId="43281" xr:uid="{953CE966-9A50-4889-9024-7BDBA7849199}"/>
    <cellStyle name="Měna 2 3 3 8 2 2 5" xfId="21231" xr:uid="{A3344639-7307-4ACA-9EAF-CEC4193E74D7}"/>
    <cellStyle name="Měna 2 3 3 8 2 2 5 2" xfId="47691" xr:uid="{DEA4DE79-0DE3-4637-8A2E-C1C4F98E991B}"/>
    <cellStyle name="Měna 2 3 3 8 2 2 6" xfId="30051" xr:uid="{B616B0AF-3D83-474A-96B2-C8CB4CDB4BE6}"/>
    <cellStyle name="Měna 2 3 3 8 2 3" xfId="5481" xr:uid="{70632C4B-C1DF-49A2-A209-D6AD6D052DD4}"/>
    <cellStyle name="Měna 2 3 3 8 2 3 2" xfId="23121" xr:uid="{91D436A8-7472-4444-943A-8BA1AAEB164A}"/>
    <cellStyle name="Měna 2 3 3 8 2 3 2 2" xfId="49581" xr:uid="{7A99D584-D0AB-4748-9B77-4AD1BFE3BC39}"/>
    <cellStyle name="Měna 2 3 3 8 2 3 3" xfId="31941" xr:uid="{CD995180-2CD9-425B-9148-1BF9A3006690}"/>
    <cellStyle name="Měna 2 3 3 8 2 4" xfId="9891" xr:uid="{62BD5ED0-2F23-4AC2-B2B0-012C0B7F8DD9}"/>
    <cellStyle name="Měna 2 3 3 8 2 4 2" xfId="36351" xr:uid="{339D82B1-04F5-4EFB-8CCC-59417D0AC163}"/>
    <cellStyle name="Měna 2 3 3 8 2 5" xfId="14301" xr:uid="{0259CFE9-C697-4B8B-B74F-DD4EB21D29C9}"/>
    <cellStyle name="Měna 2 3 3 8 2 5 2" xfId="40761" xr:uid="{321E874B-B88C-4DA0-8B84-42F1666A17CE}"/>
    <cellStyle name="Měna 2 3 3 8 2 6" xfId="18711" xr:uid="{DAF03174-0681-46D6-833C-A4A99975B701}"/>
    <cellStyle name="Měna 2 3 3 8 2 6 2" xfId="45171" xr:uid="{1996CCC6-D91D-4482-9BF1-8225DDCDBAC4}"/>
    <cellStyle name="Měna 2 3 3 8 2 7" xfId="27531" xr:uid="{4A616449-B738-4697-A222-2C206D808F35}"/>
    <cellStyle name="Měna 2 3 3 8 3" xfId="1701" xr:uid="{50E10BB6-9EC5-46E9-AC9E-B00D061BB416}"/>
    <cellStyle name="Měna 2 3 3 8 3 2" xfId="4221" xr:uid="{00CC6ABB-5150-4A7A-A200-75A63ACCDDC5}"/>
    <cellStyle name="Měna 2 3 3 8 3 2 2" xfId="8631" xr:uid="{E80D84F4-373D-4716-937E-687D5F0EA76E}"/>
    <cellStyle name="Měna 2 3 3 8 3 2 2 2" xfId="26271" xr:uid="{6082BA4C-AAC7-492D-AA38-8FEFBDEF9C22}"/>
    <cellStyle name="Měna 2 3 3 8 3 2 2 2 2" xfId="52731" xr:uid="{988367D1-89DB-459B-9F27-AC4A64E3B804}"/>
    <cellStyle name="Měna 2 3 3 8 3 2 2 3" xfId="35091" xr:uid="{9235D6D6-66E5-4AAE-B623-00E49CF2A150}"/>
    <cellStyle name="Měna 2 3 3 8 3 2 3" xfId="13041" xr:uid="{12675D0B-DE83-4F61-91C4-2C8A32C65837}"/>
    <cellStyle name="Měna 2 3 3 8 3 2 3 2" xfId="39501" xr:uid="{2FC0B002-E204-47D6-979C-A60AF31DF443}"/>
    <cellStyle name="Měna 2 3 3 8 3 2 4" xfId="17451" xr:uid="{E3057259-FB31-484C-9043-D63C3DD1E217}"/>
    <cellStyle name="Měna 2 3 3 8 3 2 4 2" xfId="43911" xr:uid="{A342A8F1-6A2D-401F-A7B1-3C31C35F5CAA}"/>
    <cellStyle name="Měna 2 3 3 8 3 2 5" xfId="21861" xr:uid="{18D04B0D-FC4A-479F-A66C-897326D38CFB}"/>
    <cellStyle name="Měna 2 3 3 8 3 2 5 2" xfId="48321" xr:uid="{3959969C-4EE2-4BE5-9343-2C59320654EA}"/>
    <cellStyle name="Měna 2 3 3 8 3 2 6" xfId="30681" xr:uid="{8E7D279A-3B01-490D-8F0E-F11F47D1580F}"/>
    <cellStyle name="Měna 2 3 3 8 3 3" xfId="6111" xr:uid="{3BB32550-36A8-43FE-A105-C8B4095DD1C9}"/>
    <cellStyle name="Měna 2 3 3 8 3 3 2" xfId="23751" xr:uid="{32DBE9E5-2571-424B-8893-EB01F8B649A5}"/>
    <cellStyle name="Měna 2 3 3 8 3 3 2 2" xfId="50211" xr:uid="{1ED4DD67-E532-48B8-ACE3-D8F6E68D679F}"/>
    <cellStyle name="Měna 2 3 3 8 3 3 3" xfId="32571" xr:uid="{1A6996B1-635B-42ED-892E-ACA97D3726C4}"/>
    <cellStyle name="Měna 2 3 3 8 3 4" xfId="10521" xr:uid="{6F3504EA-114B-456A-8A31-57D37584AF64}"/>
    <cellStyle name="Měna 2 3 3 8 3 4 2" xfId="36981" xr:uid="{81DEF354-1C0C-4686-BD26-49A5651EB3B4}"/>
    <cellStyle name="Měna 2 3 3 8 3 5" xfId="14931" xr:uid="{119E7AE2-2845-480D-8753-7AEE1461910A}"/>
    <cellStyle name="Měna 2 3 3 8 3 5 2" xfId="41391" xr:uid="{2B99FA6E-2032-42C0-B668-FA1FFEA584D2}"/>
    <cellStyle name="Měna 2 3 3 8 3 6" xfId="19341" xr:uid="{F99B3D7D-1D96-4315-BDB1-EBBF3DC49074}"/>
    <cellStyle name="Měna 2 3 3 8 3 6 2" xfId="45801" xr:uid="{0D54D43F-3E17-4CA3-8C16-17D53A9781CE}"/>
    <cellStyle name="Měna 2 3 3 8 3 7" xfId="28161" xr:uid="{5BFBC7B9-6CC3-4671-817E-6AB48ADB971C}"/>
    <cellStyle name="Měna 2 3 3 8 4" xfId="2331" xr:uid="{E36F78D8-7DD8-4613-9A41-2E091731B211}"/>
    <cellStyle name="Měna 2 3 3 8 4 2" xfId="6741" xr:uid="{580B0114-859F-49EC-9E6D-975F1967E1BC}"/>
    <cellStyle name="Měna 2 3 3 8 4 2 2" xfId="24381" xr:uid="{93C6B383-91E8-419E-924B-8C4CD4C60A9B}"/>
    <cellStyle name="Měna 2 3 3 8 4 2 2 2" xfId="50841" xr:uid="{7B9D3A1C-5527-4200-A641-2866F5A1D9EE}"/>
    <cellStyle name="Měna 2 3 3 8 4 2 3" xfId="33201" xr:uid="{BF36E159-9C48-4D7B-B7BC-4F7FF2005C4A}"/>
    <cellStyle name="Měna 2 3 3 8 4 3" xfId="11151" xr:uid="{9BFE2549-E972-49AC-BB0C-E07318F58826}"/>
    <cellStyle name="Měna 2 3 3 8 4 3 2" xfId="37611" xr:uid="{791E05C9-A611-4261-A91F-243924593C89}"/>
    <cellStyle name="Měna 2 3 3 8 4 4" xfId="15561" xr:uid="{1C00DB4C-EFCA-4366-98F9-2EA8A57EA91A}"/>
    <cellStyle name="Měna 2 3 3 8 4 4 2" xfId="42021" xr:uid="{AB979822-8AFB-4B01-8468-E2DA5339AC58}"/>
    <cellStyle name="Měna 2 3 3 8 4 5" xfId="19971" xr:uid="{59C3BBCF-0D09-4302-9281-8EB30ADABAA8}"/>
    <cellStyle name="Měna 2 3 3 8 4 5 2" xfId="46431" xr:uid="{BDB89086-8A30-4EED-80D4-865D5E753E13}"/>
    <cellStyle name="Měna 2 3 3 8 4 6" xfId="28791" xr:uid="{5589B1C1-D38E-49B6-8BF2-1784FAD97D8C}"/>
    <cellStyle name="Měna 2 3 3 8 5" xfId="2961" xr:uid="{08C31B3C-B16B-4CD3-AEC0-D1DAE366521E}"/>
    <cellStyle name="Měna 2 3 3 8 5 2" xfId="7371" xr:uid="{791A36D3-5504-43CF-869D-2C11BC341E94}"/>
    <cellStyle name="Měna 2 3 3 8 5 2 2" xfId="25011" xr:uid="{97B60FE9-F786-44C1-A2F0-A289B5441CA2}"/>
    <cellStyle name="Měna 2 3 3 8 5 2 2 2" xfId="51471" xr:uid="{744E6961-B5F9-4A93-A23B-DDE92FDA62DE}"/>
    <cellStyle name="Měna 2 3 3 8 5 2 3" xfId="33831" xr:uid="{F2AEA1F6-DCA5-4FE9-954C-84F9845169FF}"/>
    <cellStyle name="Měna 2 3 3 8 5 3" xfId="11781" xr:uid="{631D23C4-BBD5-4B3E-92FF-3DB1E8E61C8A}"/>
    <cellStyle name="Měna 2 3 3 8 5 3 2" xfId="38241" xr:uid="{AA620706-FB12-4B65-98EE-E99E1F1E5F69}"/>
    <cellStyle name="Měna 2 3 3 8 5 4" xfId="16191" xr:uid="{E872BD70-1C0C-401E-B87F-31FAAB0A8A98}"/>
    <cellStyle name="Měna 2 3 3 8 5 4 2" xfId="42651" xr:uid="{2A5FC9BF-FEB5-4BCC-A016-C6D71174C20C}"/>
    <cellStyle name="Měna 2 3 3 8 5 5" xfId="20601" xr:uid="{BEFC1B26-1E92-42B7-81E3-A0D165BFA3CB}"/>
    <cellStyle name="Měna 2 3 3 8 5 5 2" xfId="47061" xr:uid="{674A64E0-E708-42E3-B876-A3D7D798703A}"/>
    <cellStyle name="Měna 2 3 3 8 5 6" xfId="29421" xr:uid="{BEE1D871-0C0F-47E7-9147-1BC25228E260}"/>
    <cellStyle name="Měna 2 3 3 8 6" xfId="4851" xr:uid="{EFC62F8C-8699-4CEE-94DF-ECF4333370D1}"/>
    <cellStyle name="Měna 2 3 3 8 6 2" xfId="22491" xr:uid="{6F797F91-D53D-403B-943F-D625564AF201}"/>
    <cellStyle name="Měna 2 3 3 8 6 2 2" xfId="48951" xr:uid="{E3AC20CC-6D20-408B-A24D-F9616CCFB1A2}"/>
    <cellStyle name="Měna 2 3 3 8 6 3" xfId="31311" xr:uid="{226B9413-FA67-4CD9-87B5-A495BA9C0619}"/>
    <cellStyle name="Měna 2 3 3 8 7" xfId="9261" xr:uid="{EA717164-927F-40D0-A834-4E42B0CAC887}"/>
    <cellStyle name="Měna 2 3 3 8 7 2" xfId="35721" xr:uid="{B36C4A6F-A67A-422A-8A6C-E373593CB9CD}"/>
    <cellStyle name="Měna 2 3 3 8 8" xfId="13671" xr:uid="{31FA9F0C-98EE-4D48-B101-2BCAD7AEB66D}"/>
    <cellStyle name="Měna 2 3 3 8 8 2" xfId="40131" xr:uid="{0AC66373-1D88-4787-887C-991301D80850}"/>
    <cellStyle name="Měna 2 3 3 8 9" xfId="18081" xr:uid="{21F316C3-5AF7-4EF3-B8EF-66F4BF738184}"/>
    <cellStyle name="Měna 2 3 3 8 9 2" xfId="44541" xr:uid="{A5169A10-01F9-4438-AAD3-043251847CF1}"/>
    <cellStyle name="Měna 2 3 3 9" xfId="651" xr:uid="{80A16478-3527-4671-B501-05B84F5EB656}"/>
    <cellStyle name="Měna 2 3 3 9 2" xfId="3171" xr:uid="{3903B761-1016-4E68-920C-FE3E57879086}"/>
    <cellStyle name="Měna 2 3 3 9 2 2" xfId="7581" xr:uid="{95A6A2CC-DA53-4EF4-BAED-8A8289000D01}"/>
    <cellStyle name="Měna 2 3 3 9 2 2 2" xfId="25221" xr:uid="{695B8215-3F34-4B6F-9E29-375E2D069303}"/>
    <cellStyle name="Měna 2 3 3 9 2 2 2 2" xfId="51681" xr:uid="{609EA152-321E-4DC5-97A2-C5DB6EC3C2A6}"/>
    <cellStyle name="Měna 2 3 3 9 2 2 3" xfId="34041" xr:uid="{D0A93192-5C84-4A30-8C83-BE7B9FDF4B6F}"/>
    <cellStyle name="Měna 2 3 3 9 2 3" xfId="11991" xr:uid="{18E2E815-0976-432C-8495-148108D55B92}"/>
    <cellStyle name="Měna 2 3 3 9 2 3 2" xfId="38451" xr:uid="{648D610A-119C-4E2B-ACDD-3B5FAA09F291}"/>
    <cellStyle name="Měna 2 3 3 9 2 4" xfId="16401" xr:uid="{8E3B6DE1-C93D-40F0-B4FF-283C2851B525}"/>
    <cellStyle name="Měna 2 3 3 9 2 4 2" xfId="42861" xr:uid="{401115C4-BF67-40A7-88F9-6640E14B0090}"/>
    <cellStyle name="Měna 2 3 3 9 2 5" xfId="20811" xr:uid="{E44FF4B6-6FA3-4033-A7E6-0C462A9030A1}"/>
    <cellStyle name="Měna 2 3 3 9 2 5 2" xfId="47271" xr:uid="{0291ADC1-6FBB-46E7-B2A2-AE11D43E6A98}"/>
    <cellStyle name="Měna 2 3 3 9 2 6" xfId="29631" xr:uid="{C1A61A52-07C0-4E7F-B523-D0E51F9B8764}"/>
    <cellStyle name="Měna 2 3 3 9 3" xfId="5061" xr:uid="{9F5C2F97-20E4-41BA-AC46-94BFFBC7334D}"/>
    <cellStyle name="Měna 2 3 3 9 3 2" xfId="22701" xr:uid="{B0A20136-5541-4748-95EC-4B843BA6151D}"/>
    <cellStyle name="Měna 2 3 3 9 3 2 2" xfId="49161" xr:uid="{524D5400-2555-4079-A8AB-B804D2E5F8C7}"/>
    <cellStyle name="Měna 2 3 3 9 3 3" xfId="31521" xr:uid="{94E9398B-AAE6-45AB-998C-BE973F8884AE}"/>
    <cellStyle name="Měna 2 3 3 9 4" xfId="9471" xr:uid="{B43B3829-2ACB-4F2A-86D2-9F7D5D2E67D6}"/>
    <cellStyle name="Měna 2 3 3 9 4 2" xfId="35931" xr:uid="{0AC587F7-BB7A-4DB7-ACE2-57557A3067AA}"/>
    <cellStyle name="Měna 2 3 3 9 5" xfId="13881" xr:uid="{BADE808E-ABB8-44E1-8A86-57EA783EC7B1}"/>
    <cellStyle name="Měna 2 3 3 9 5 2" xfId="40341" xr:uid="{87BD8F73-4925-4E4A-BC6B-622B6E122851}"/>
    <cellStyle name="Měna 2 3 3 9 6" xfId="18291" xr:uid="{9263C3A9-068F-46DE-A51D-1B824DB104F2}"/>
    <cellStyle name="Měna 2 3 3 9 6 2" xfId="44751" xr:uid="{63B48BE1-04B9-41AE-9633-141199589953}"/>
    <cellStyle name="Měna 2 3 3 9 7" xfId="27111" xr:uid="{B5B33E0A-F5CB-49F9-848A-F48B33B1CF9F}"/>
    <cellStyle name="Měna 2 3 4" xfId="17" xr:uid="{00000000-0005-0000-0000-000010000000}"/>
    <cellStyle name="Měna 2 3 4 10" xfId="1913" xr:uid="{7A084A9E-3852-4039-BB48-2922475805BD}"/>
    <cellStyle name="Měna 2 3 4 10 2" xfId="6323" xr:uid="{3224803A-1656-49B2-9B01-59EED20A62E4}"/>
    <cellStyle name="Měna 2 3 4 10 2 2" xfId="23963" xr:uid="{CAE43544-777E-4511-B8E1-A8A433B5A86C}"/>
    <cellStyle name="Měna 2 3 4 10 2 2 2" xfId="50423" xr:uid="{1EE0D35A-7D90-407E-8BB9-61C66CC3DF5A}"/>
    <cellStyle name="Měna 2 3 4 10 2 3" xfId="32783" xr:uid="{39B76246-4A40-4358-B8C1-199D940B6973}"/>
    <cellStyle name="Měna 2 3 4 10 3" xfId="10733" xr:uid="{094E5280-882C-484B-9C52-1054A41E3F89}"/>
    <cellStyle name="Měna 2 3 4 10 3 2" xfId="37193" xr:uid="{5C6FD41A-7254-4845-A501-3CE44ADC59C5}"/>
    <cellStyle name="Měna 2 3 4 10 4" xfId="15143" xr:uid="{F5D1F79D-5B2E-4CC2-85DE-6147A14E660A}"/>
    <cellStyle name="Měna 2 3 4 10 4 2" xfId="41603" xr:uid="{D8117353-6863-4E5C-AD6A-11D8E26DAC41}"/>
    <cellStyle name="Měna 2 3 4 10 5" xfId="19553" xr:uid="{2E42D460-914B-44EB-9167-7CF051723FB2}"/>
    <cellStyle name="Měna 2 3 4 10 5 2" xfId="46013" xr:uid="{1F522933-9CED-4A3C-98C9-82EB82962F45}"/>
    <cellStyle name="Měna 2 3 4 10 6" xfId="28373" xr:uid="{12C8E755-EB6C-4A9F-9314-38FE24685326}"/>
    <cellStyle name="Měna 2 3 4 11" xfId="2543" xr:uid="{785D6D39-7A41-4FE2-9BFE-D929AEE57400}"/>
    <cellStyle name="Měna 2 3 4 11 2" xfId="6953" xr:uid="{7BB228EE-C80C-491C-A862-E1943CBC67AA}"/>
    <cellStyle name="Měna 2 3 4 11 2 2" xfId="24593" xr:uid="{EED8F49F-1333-4107-A120-AAE167035EE8}"/>
    <cellStyle name="Měna 2 3 4 11 2 2 2" xfId="51053" xr:uid="{1DAEA1A5-FDA1-408E-B2EE-1BE66F242E58}"/>
    <cellStyle name="Měna 2 3 4 11 2 3" xfId="33413" xr:uid="{4CC5EE59-E3E7-4FA3-AA0B-BECC51575DBF}"/>
    <cellStyle name="Měna 2 3 4 11 3" xfId="11363" xr:uid="{7901E276-A4CF-4AC3-A903-FF158B26B3B6}"/>
    <cellStyle name="Měna 2 3 4 11 3 2" xfId="37823" xr:uid="{177AE01E-65A7-4000-9687-CA57F0B19C95}"/>
    <cellStyle name="Měna 2 3 4 11 4" xfId="15773" xr:uid="{1C44F942-02F5-4D45-87DC-57F91C363098}"/>
    <cellStyle name="Měna 2 3 4 11 4 2" xfId="42233" xr:uid="{11E7792C-377F-4739-93FF-40F677BECBB7}"/>
    <cellStyle name="Měna 2 3 4 11 5" xfId="20183" xr:uid="{424A98B6-158B-4887-B8BF-2E1C7C5BB39B}"/>
    <cellStyle name="Měna 2 3 4 11 5 2" xfId="46643" xr:uid="{21E8A0CD-CE62-4BA7-AFDF-AB8753D05FDC}"/>
    <cellStyle name="Měna 2 3 4 11 6" xfId="29003" xr:uid="{F4516CFE-6CBA-448A-AC95-C03097C95A3F}"/>
    <cellStyle name="Měna 2 3 4 12" xfId="4433" xr:uid="{6FFE027F-0157-4572-ABD6-3048B352DA46}"/>
    <cellStyle name="Měna 2 3 4 12 2" xfId="22073" xr:uid="{63F6742C-7ACB-413E-B144-CE7CC395DDD2}"/>
    <cellStyle name="Měna 2 3 4 12 2 2" xfId="48533" xr:uid="{9450B9BC-0A9A-4430-8CA1-C07789EDFED7}"/>
    <cellStyle name="Měna 2 3 4 12 3" xfId="30893" xr:uid="{3A8A4EC3-B08E-46DE-9833-3515789414DD}"/>
    <cellStyle name="Měna 2 3 4 13" xfId="8843" xr:uid="{F147F153-4745-4C2C-AE07-77F5814D6B48}"/>
    <cellStyle name="Měna 2 3 4 13 2" xfId="35303" xr:uid="{21E8CC65-A9C4-4BA2-AF30-2251C6A3D343}"/>
    <cellStyle name="Měna 2 3 4 14" xfId="13253" xr:uid="{942B8699-950E-4E53-8547-4A625347432D}"/>
    <cellStyle name="Měna 2 3 4 14 2" xfId="39713" xr:uid="{8BFC1088-79C9-4120-89D7-86775A29CEEB}"/>
    <cellStyle name="Měna 2 3 4 15" xfId="17663" xr:uid="{F577CB78-37A4-4BEC-B4E2-A22D94653EBE}"/>
    <cellStyle name="Měna 2 3 4 15 2" xfId="44123" xr:uid="{D30ABD23-7674-43D3-AE43-FEBC3972ADF8}"/>
    <cellStyle name="Měna 2 3 4 16" xfId="26483" xr:uid="{86A9FC91-032F-453D-9DC8-14B3C4F661B7}"/>
    <cellStyle name="Měna 2 3 4 2" xfId="64" xr:uid="{B9DA568B-6334-446E-BE85-B40AD6C1C707}"/>
    <cellStyle name="Měna 2 3 4 2 10" xfId="13295" xr:uid="{3880F00D-CA18-4E34-8FCD-1D7E0418427D}"/>
    <cellStyle name="Měna 2 3 4 2 10 2" xfId="39755" xr:uid="{D5D039A2-8413-493A-B166-26B83D45EB70}"/>
    <cellStyle name="Měna 2 3 4 2 11" xfId="17705" xr:uid="{D34F71D0-47C2-4F2D-88E2-91CE953500F5}"/>
    <cellStyle name="Měna 2 3 4 2 11 2" xfId="44165" xr:uid="{3FD2D66F-CCEF-496B-AA8B-9849C29EE9D5}"/>
    <cellStyle name="Měna 2 3 4 2 12" xfId="26525" xr:uid="{2150B998-E51E-4B0F-BA8F-CBA1640CBB61}"/>
    <cellStyle name="Měna 2 3 4 2 2" xfId="275" xr:uid="{6794B9AC-575B-477E-8CFD-EAC51DF52408}"/>
    <cellStyle name="Měna 2 3 4 2 2 10" xfId="26735" xr:uid="{5644237A-BA65-48A8-AC4A-E9365176FF75}"/>
    <cellStyle name="Měna 2 3 4 2 2 2" xfId="905" xr:uid="{26FA4A29-8224-4DAF-9E91-9EEAB3E83AA7}"/>
    <cellStyle name="Měna 2 3 4 2 2 2 2" xfId="3425" xr:uid="{B1FD28C3-6DAA-4477-83DF-9C3DF595E212}"/>
    <cellStyle name="Měna 2 3 4 2 2 2 2 2" xfId="7835" xr:uid="{1A0034DA-78E4-4B87-8A46-4EC8E790FA55}"/>
    <cellStyle name="Měna 2 3 4 2 2 2 2 2 2" xfId="25475" xr:uid="{356EB9AD-1B84-470B-8F58-C68B1C6F3F54}"/>
    <cellStyle name="Měna 2 3 4 2 2 2 2 2 2 2" xfId="51935" xr:uid="{EC22890F-59D5-4E74-BC31-FC3C87B3C389}"/>
    <cellStyle name="Měna 2 3 4 2 2 2 2 2 3" xfId="34295" xr:uid="{81A7EBE6-34A1-4A79-B111-CBB353825816}"/>
    <cellStyle name="Měna 2 3 4 2 2 2 2 3" xfId="12245" xr:uid="{140529CD-D364-4614-8F1D-552DC42C4A98}"/>
    <cellStyle name="Měna 2 3 4 2 2 2 2 3 2" xfId="38705" xr:uid="{C994E74A-33C5-4532-9153-A9008E5E1068}"/>
    <cellStyle name="Měna 2 3 4 2 2 2 2 4" xfId="16655" xr:uid="{0FEDABC4-5126-48D4-A4D8-A85668DBC958}"/>
    <cellStyle name="Měna 2 3 4 2 2 2 2 4 2" xfId="43115" xr:uid="{A366C9AD-A069-4B40-9322-362381977808}"/>
    <cellStyle name="Měna 2 3 4 2 2 2 2 5" xfId="21065" xr:uid="{421E0F08-7D91-4C7C-A0BC-952CC83B1823}"/>
    <cellStyle name="Měna 2 3 4 2 2 2 2 5 2" xfId="47525" xr:uid="{CE4D7C7E-927A-421F-8F3D-EB4785EFEBFC}"/>
    <cellStyle name="Měna 2 3 4 2 2 2 2 6" xfId="29885" xr:uid="{25D87E48-F194-4136-B232-AC794BC83BD5}"/>
    <cellStyle name="Měna 2 3 4 2 2 2 3" xfId="5315" xr:uid="{482358A1-4AF5-4D58-969B-F18FBC262A23}"/>
    <cellStyle name="Měna 2 3 4 2 2 2 3 2" xfId="22955" xr:uid="{EBB0C024-9A84-416C-ABD3-7EDE5E182FDC}"/>
    <cellStyle name="Měna 2 3 4 2 2 2 3 2 2" xfId="49415" xr:uid="{DE5B030E-C958-49C2-B2B4-5E37317BF659}"/>
    <cellStyle name="Měna 2 3 4 2 2 2 3 3" xfId="31775" xr:uid="{1768D47E-F4EA-4317-A2ED-9FBBFD9D3FB2}"/>
    <cellStyle name="Měna 2 3 4 2 2 2 4" xfId="9725" xr:uid="{C3C146B0-291B-40AF-9C71-F253751B201C}"/>
    <cellStyle name="Měna 2 3 4 2 2 2 4 2" xfId="36185" xr:uid="{99E06B9C-CD5D-4B8A-91EF-881563488A36}"/>
    <cellStyle name="Měna 2 3 4 2 2 2 5" xfId="14135" xr:uid="{61B63AD9-16EA-437C-A6C2-79CEE21560DF}"/>
    <cellStyle name="Měna 2 3 4 2 2 2 5 2" xfId="40595" xr:uid="{36895D58-A275-4C87-8B96-D510B65594ED}"/>
    <cellStyle name="Měna 2 3 4 2 2 2 6" xfId="18545" xr:uid="{C8692676-BEE4-4A24-A388-CAA2BD63BD8C}"/>
    <cellStyle name="Měna 2 3 4 2 2 2 6 2" xfId="45005" xr:uid="{FF09BBD6-5B26-4C8B-833C-EFD6C35A8608}"/>
    <cellStyle name="Měna 2 3 4 2 2 2 7" xfId="27365" xr:uid="{7783363E-4336-4A43-AC7D-610A3A9804B6}"/>
    <cellStyle name="Měna 2 3 4 2 2 3" xfId="1535" xr:uid="{D22215D3-6475-4B24-A004-483B375F62C6}"/>
    <cellStyle name="Měna 2 3 4 2 2 3 2" xfId="4055" xr:uid="{460C1B78-ACB9-496B-A820-D6C45710B84C}"/>
    <cellStyle name="Měna 2 3 4 2 2 3 2 2" xfId="8465" xr:uid="{DBEC390C-F313-4CA1-BDA7-5F6AB93C5CF0}"/>
    <cellStyle name="Měna 2 3 4 2 2 3 2 2 2" xfId="26105" xr:uid="{13B74CF4-7E12-41FD-A936-0333BE3250ED}"/>
    <cellStyle name="Měna 2 3 4 2 2 3 2 2 2 2" xfId="52565" xr:uid="{4CD755D9-1F49-4BDD-9233-029069739154}"/>
    <cellStyle name="Měna 2 3 4 2 2 3 2 2 3" xfId="34925" xr:uid="{27E8651E-57FB-48FD-BA96-3BA88CA7D1BB}"/>
    <cellStyle name="Měna 2 3 4 2 2 3 2 3" xfId="12875" xr:uid="{80B542B7-D497-4569-8F94-C4EE1723F04D}"/>
    <cellStyle name="Měna 2 3 4 2 2 3 2 3 2" xfId="39335" xr:uid="{604BBF11-BB4F-4E63-BEBF-A65DB25CB534}"/>
    <cellStyle name="Měna 2 3 4 2 2 3 2 4" xfId="17285" xr:uid="{A5665F82-AA95-4EF9-90AC-F1E0945CFE64}"/>
    <cellStyle name="Měna 2 3 4 2 2 3 2 4 2" xfId="43745" xr:uid="{600E2911-C9C2-44B2-B598-6B64A704B676}"/>
    <cellStyle name="Měna 2 3 4 2 2 3 2 5" xfId="21695" xr:uid="{172A20FF-D06B-471D-8D86-FE04405C0208}"/>
    <cellStyle name="Měna 2 3 4 2 2 3 2 5 2" xfId="48155" xr:uid="{0C961E09-00D6-40A4-ACFB-97FC8989FB5C}"/>
    <cellStyle name="Měna 2 3 4 2 2 3 2 6" xfId="30515" xr:uid="{D5454CD9-CB23-423D-B16B-C469423E18AD}"/>
    <cellStyle name="Měna 2 3 4 2 2 3 3" xfId="5945" xr:uid="{5F2E82C8-B6E1-4322-A4D2-AE44A5DECEF1}"/>
    <cellStyle name="Měna 2 3 4 2 2 3 3 2" xfId="23585" xr:uid="{4D83E036-1EFF-439A-95FB-8E7043CE7609}"/>
    <cellStyle name="Měna 2 3 4 2 2 3 3 2 2" xfId="50045" xr:uid="{6BCBED66-A531-4C08-85A0-D178C600AC39}"/>
    <cellStyle name="Měna 2 3 4 2 2 3 3 3" xfId="32405" xr:uid="{506836E0-6F83-4D93-B2E6-7AB045DEC8DE}"/>
    <cellStyle name="Měna 2 3 4 2 2 3 4" xfId="10355" xr:uid="{4F50B25A-621C-4E14-B410-864495357BE5}"/>
    <cellStyle name="Měna 2 3 4 2 2 3 4 2" xfId="36815" xr:uid="{AD066031-6EE1-40D1-92A7-901160E7235D}"/>
    <cellStyle name="Měna 2 3 4 2 2 3 5" xfId="14765" xr:uid="{9452C1B3-D482-426A-9C30-88D884E7E9F4}"/>
    <cellStyle name="Měna 2 3 4 2 2 3 5 2" xfId="41225" xr:uid="{6A4E8971-472C-4D3A-A0B3-54F9ED17CFA3}"/>
    <cellStyle name="Měna 2 3 4 2 2 3 6" xfId="19175" xr:uid="{F67DBA7B-180D-49BD-9BDC-7252ECCC018F}"/>
    <cellStyle name="Měna 2 3 4 2 2 3 6 2" xfId="45635" xr:uid="{F55E62A4-8B5C-4EF1-BEC6-DBD8E2D9F6EC}"/>
    <cellStyle name="Měna 2 3 4 2 2 3 7" xfId="27995" xr:uid="{F62A4C18-5035-46F8-88E1-B04CEA45798D}"/>
    <cellStyle name="Měna 2 3 4 2 2 4" xfId="2165" xr:uid="{DA438740-500E-4199-B717-A27AA5E0176D}"/>
    <cellStyle name="Měna 2 3 4 2 2 4 2" xfId="6575" xr:uid="{AB80A4EA-ABD4-4FB1-9484-C106B8EEA05A}"/>
    <cellStyle name="Měna 2 3 4 2 2 4 2 2" xfId="24215" xr:uid="{384CF6BA-A871-49B0-9120-41D86CDE9B80}"/>
    <cellStyle name="Měna 2 3 4 2 2 4 2 2 2" xfId="50675" xr:uid="{EC535D02-BB46-455E-A547-3155A4E51A49}"/>
    <cellStyle name="Měna 2 3 4 2 2 4 2 3" xfId="33035" xr:uid="{36942B0B-0502-42A6-A873-B26372231660}"/>
    <cellStyle name="Měna 2 3 4 2 2 4 3" xfId="10985" xr:uid="{E2E69925-E8A9-41C9-A3F0-A4ED49B4E773}"/>
    <cellStyle name="Měna 2 3 4 2 2 4 3 2" xfId="37445" xr:uid="{551C0B84-31FA-4ECB-BFD4-561257187AB9}"/>
    <cellStyle name="Měna 2 3 4 2 2 4 4" xfId="15395" xr:uid="{42848C2B-B03A-4AB1-B98B-DB8FF74898C5}"/>
    <cellStyle name="Měna 2 3 4 2 2 4 4 2" xfId="41855" xr:uid="{9C793ACC-07A8-47F7-A3E3-C8198C048C44}"/>
    <cellStyle name="Měna 2 3 4 2 2 4 5" xfId="19805" xr:uid="{26045B64-6FFE-4C4D-B9A3-99124519A203}"/>
    <cellStyle name="Měna 2 3 4 2 2 4 5 2" xfId="46265" xr:uid="{83AAB5C6-3183-4BBA-B18E-B989022E949F}"/>
    <cellStyle name="Měna 2 3 4 2 2 4 6" xfId="28625" xr:uid="{2B4B7D6C-7774-40E0-9C9D-ABACCDA8CBD4}"/>
    <cellStyle name="Měna 2 3 4 2 2 5" xfId="2795" xr:uid="{A4004B06-5F9C-4880-A8FF-512FBC08944E}"/>
    <cellStyle name="Měna 2 3 4 2 2 5 2" xfId="7205" xr:uid="{BFE50582-AF7E-48F8-A66F-249110659459}"/>
    <cellStyle name="Měna 2 3 4 2 2 5 2 2" xfId="24845" xr:uid="{5DDFCDEB-3EDC-4F75-9CF3-770A2F9C22C6}"/>
    <cellStyle name="Měna 2 3 4 2 2 5 2 2 2" xfId="51305" xr:uid="{089A17F2-B4D8-47F2-AD1C-DA6C3A5483C9}"/>
    <cellStyle name="Měna 2 3 4 2 2 5 2 3" xfId="33665" xr:uid="{98A45430-B6AC-4549-B640-AA94F9B7D046}"/>
    <cellStyle name="Měna 2 3 4 2 2 5 3" xfId="11615" xr:uid="{F6E2C532-5391-406E-BB77-D2B661F2F55F}"/>
    <cellStyle name="Měna 2 3 4 2 2 5 3 2" xfId="38075" xr:uid="{C2769276-B073-42BA-95BF-8ACEB6153DA2}"/>
    <cellStyle name="Měna 2 3 4 2 2 5 4" xfId="16025" xr:uid="{7F4B8F9B-3DB8-48AC-8B0A-58491C4B5C47}"/>
    <cellStyle name="Měna 2 3 4 2 2 5 4 2" xfId="42485" xr:uid="{06FEC3D6-EFD9-4397-AAD0-EB3444F94485}"/>
    <cellStyle name="Měna 2 3 4 2 2 5 5" xfId="20435" xr:uid="{6A4D4F56-9F0D-46FF-9CD2-CF16EC146853}"/>
    <cellStyle name="Měna 2 3 4 2 2 5 5 2" xfId="46895" xr:uid="{E585FB50-6EC1-4B1E-ADE7-764DE1DB0022}"/>
    <cellStyle name="Měna 2 3 4 2 2 5 6" xfId="29255" xr:uid="{7279020A-D82F-459C-90CE-6BA360C03917}"/>
    <cellStyle name="Měna 2 3 4 2 2 6" xfId="4685" xr:uid="{67465C4B-7C5A-4BFC-9394-49D425641B48}"/>
    <cellStyle name="Měna 2 3 4 2 2 6 2" xfId="22325" xr:uid="{9D941F8C-6AC1-4EE9-B7CE-BE61F30BE84D}"/>
    <cellStyle name="Měna 2 3 4 2 2 6 2 2" xfId="48785" xr:uid="{4E248E98-7687-42DD-9298-D5A8855A0BCE}"/>
    <cellStyle name="Měna 2 3 4 2 2 6 3" xfId="31145" xr:uid="{9634986D-202C-4629-AF29-EDBEC1ED131D}"/>
    <cellStyle name="Měna 2 3 4 2 2 7" xfId="9095" xr:uid="{D2DE36D5-ACFF-4F2D-8C6E-2D7828437AB7}"/>
    <cellStyle name="Měna 2 3 4 2 2 7 2" xfId="35555" xr:uid="{A886AB30-4A33-4CA2-9153-8E9CE9987A5D}"/>
    <cellStyle name="Měna 2 3 4 2 2 8" xfId="13505" xr:uid="{2C14E30A-C569-4988-9644-ACF8A1DE8EDD}"/>
    <cellStyle name="Měna 2 3 4 2 2 8 2" xfId="39965" xr:uid="{6471F0EC-E286-4EEC-9BBF-F0C8DCBD3970}"/>
    <cellStyle name="Měna 2 3 4 2 2 9" xfId="17915" xr:uid="{2AC241E3-D5F8-40BC-9B35-02ECD4DAEDE0}"/>
    <cellStyle name="Měna 2 3 4 2 2 9 2" xfId="44375" xr:uid="{ADB2C5FF-9BE6-43AC-8361-2CAD94F332EC}"/>
    <cellStyle name="Měna 2 3 4 2 3" xfId="485" xr:uid="{89D13994-6C17-44EE-B3B8-0DCAA5093D07}"/>
    <cellStyle name="Měna 2 3 4 2 3 10" xfId="26945" xr:uid="{F3597A90-7F74-4259-9861-B16759CEB4D6}"/>
    <cellStyle name="Měna 2 3 4 2 3 2" xfId="1115" xr:uid="{C4531950-9AA5-4C91-855A-98D25CF7FAF9}"/>
    <cellStyle name="Měna 2 3 4 2 3 2 2" xfId="3635" xr:uid="{431D7CA3-9E77-44C1-BEB9-5DB6AE2D4907}"/>
    <cellStyle name="Měna 2 3 4 2 3 2 2 2" xfId="8045" xr:uid="{5A1D26D3-F495-4EA1-957A-0C8CECD7A772}"/>
    <cellStyle name="Měna 2 3 4 2 3 2 2 2 2" xfId="25685" xr:uid="{ED2CD0D0-6AA2-4232-B97F-F542884004E9}"/>
    <cellStyle name="Měna 2 3 4 2 3 2 2 2 2 2" xfId="52145" xr:uid="{889E5444-7D9A-4044-B18D-8484DC6B1937}"/>
    <cellStyle name="Měna 2 3 4 2 3 2 2 2 3" xfId="34505" xr:uid="{D0935BD2-152F-4892-91C5-8282ACE279EA}"/>
    <cellStyle name="Měna 2 3 4 2 3 2 2 3" xfId="12455" xr:uid="{C9EAF3FB-A0F0-4177-BE0E-7390119B5813}"/>
    <cellStyle name="Měna 2 3 4 2 3 2 2 3 2" xfId="38915" xr:uid="{5E9D4F3A-B889-4F80-959F-C7540174C74C}"/>
    <cellStyle name="Měna 2 3 4 2 3 2 2 4" xfId="16865" xr:uid="{5DDB4A2A-F109-4253-937A-88C9AA3A7D56}"/>
    <cellStyle name="Měna 2 3 4 2 3 2 2 4 2" xfId="43325" xr:uid="{3F6D9F9C-ADCB-483A-9300-D6C5A0E41364}"/>
    <cellStyle name="Měna 2 3 4 2 3 2 2 5" xfId="21275" xr:uid="{202BFE86-5573-4F1F-91B5-2114C16E2F3B}"/>
    <cellStyle name="Měna 2 3 4 2 3 2 2 5 2" xfId="47735" xr:uid="{47A9F73E-B521-4860-938D-F8F7820502BA}"/>
    <cellStyle name="Měna 2 3 4 2 3 2 2 6" xfId="30095" xr:uid="{03F7024D-BD5F-43EE-8865-2F768B8EC865}"/>
    <cellStyle name="Měna 2 3 4 2 3 2 3" xfId="5525" xr:uid="{ACB2649A-124A-4B02-A7F4-1BA439C5749F}"/>
    <cellStyle name="Měna 2 3 4 2 3 2 3 2" xfId="23165" xr:uid="{6F31F799-5053-4FA5-9F94-C5DAC90609D7}"/>
    <cellStyle name="Měna 2 3 4 2 3 2 3 2 2" xfId="49625" xr:uid="{8D5FB996-E503-43B7-BAC5-77DB1933D63D}"/>
    <cellStyle name="Měna 2 3 4 2 3 2 3 3" xfId="31985" xr:uid="{FCBAB443-E1D0-4522-88A4-3C3E020DD945}"/>
    <cellStyle name="Měna 2 3 4 2 3 2 4" xfId="9935" xr:uid="{1377D920-7294-41B1-9DEA-8CFF469FD8FE}"/>
    <cellStyle name="Měna 2 3 4 2 3 2 4 2" xfId="36395" xr:uid="{D9DC9527-DEC4-4543-9031-22EF0DB9BFC0}"/>
    <cellStyle name="Měna 2 3 4 2 3 2 5" xfId="14345" xr:uid="{2A016F37-16E8-4E7B-8B80-6046F0638F3E}"/>
    <cellStyle name="Měna 2 3 4 2 3 2 5 2" xfId="40805" xr:uid="{BECBA9C0-501D-4E06-917F-FC77527D7EEA}"/>
    <cellStyle name="Měna 2 3 4 2 3 2 6" xfId="18755" xr:uid="{207EDC5C-4240-4C26-AC58-643FC6BA30D9}"/>
    <cellStyle name="Měna 2 3 4 2 3 2 6 2" xfId="45215" xr:uid="{C7DDB1E6-61E2-458B-B7C8-20DA754B23C5}"/>
    <cellStyle name="Měna 2 3 4 2 3 2 7" xfId="27575" xr:uid="{312E287C-4093-4599-9323-82F6B3CB7600}"/>
    <cellStyle name="Měna 2 3 4 2 3 3" xfId="1745" xr:uid="{8282ABC7-7379-49AB-A91F-3FE62A1D3C65}"/>
    <cellStyle name="Měna 2 3 4 2 3 3 2" xfId="4265" xr:uid="{0BAE7D16-3816-4004-B33C-3D2D4C007186}"/>
    <cellStyle name="Měna 2 3 4 2 3 3 2 2" xfId="8675" xr:uid="{8BF2DDE2-DBD9-4514-A418-C4569B19DBC9}"/>
    <cellStyle name="Měna 2 3 4 2 3 3 2 2 2" xfId="26315" xr:uid="{B5C271FE-F135-4A33-9278-3CDE942DD700}"/>
    <cellStyle name="Měna 2 3 4 2 3 3 2 2 2 2" xfId="52775" xr:uid="{AAB7741F-7326-4D7B-AB26-75EF39B59FAB}"/>
    <cellStyle name="Měna 2 3 4 2 3 3 2 2 3" xfId="35135" xr:uid="{D1379CA1-2D43-469A-8DA4-4F51CD897095}"/>
    <cellStyle name="Měna 2 3 4 2 3 3 2 3" xfId="13085" xr:uid="{71399B7A-40BC-43BD-BAB2-AF695258E79B}"/>
    <cellStyle name="Měna 2 3 4 2 3 3 2 3 2" xfId="39545" xr:uid="{AADDF08B-5050-4E3F-A4AE-8485014E6DEA}"/>
    <cellStyle name="Měna 2 3 4 2 3 3 2 4" xfId="17495" xr:uid="{ABF71909-2024-49EB-A70C-93D446608832}"/>
    <cellStyle name="Měna 2 3 4 2 3 3 2 4 2" xfId="43955" xr:uid="{2DF862C8-EE01-4BD6-B4C2-B196EE398AF1}"/>
    <cellStyle name="Měna 2 3 4 2 3 3 2 5" xfId="21905" xr:uid="{EC405705-E349-4225-9580-D981653F3E38}"/>
    <cellStyle name="Měna 2 3 4 2 3 3 2 5 2" xfId="48365" xr:uid="{15ED3EC6-9B9F-4EEA-A604-8C3438BBC6DC}"/>
    <cellStyle name="Měna 2 3 4 2 3 3 2 6" xfId="30725" xr:uid="{D8F14A0E-4109-4517-B9E5-152081FA00AE}"/>
    <cellStyle name="Měna 2 3 4 2 3 3 3" xfId="6155" xr:uid="{E1F7A4CE-ED68-4CF2-ACDC-27373B10B4B8}"/>
    <cellStyle name="Měna 2 3 4 2 3 3 3 2" xfId="23795" xr:uid="{B08C7FC3-E23C-406D-841A-1A4C554C6D17}"/>
    <cellStyle name="Měna 2 3 4 2 3 3 3 2 2" xfId="50255" xr:uid="{F2DB7E4D-9ACB-4301-BC10-26AF995D295E}"/>
    <cellStyle name="Měna 2 3 4 2 3 3 3 3" xfId="32615" xr:uid="{6D023141-E431-494C-AA01-3375377EC743}"/>
    <cellStyle name="Měna 2 3 4 2 3 3 4" xfId="10565" xr:uid="{024E129A-5D5E-4944-9100-CBDBE3E1570C}"/>
    <cellStyle name="Měna 2 3 4 2 3 3 4 2" xfId="37025" xr:uid="{A4CBA11D-1F7A-45C8-B199-7051EDBE6764}"/>
    <cellStyle name="Měna 2 3 4 2 3 3 5" xfId="14975" xr:uid="{7EDD8D1E-CE0D-4A85-B9B9-BC68BB073359}"/>
    <cellStyle name="Měna 2 3 4 2 3 3 5 2" xfId="41435" xr:uid="{B662F793-A4A3-4EB4-A95B-EFC9A873496C}"/>
    <cellStyle name="Měna 2 3 4 2 3 3 6" xfId="19385" xr:uid="{B2B03633-DB3A-4530-AB58-C081C607278F}"/>
    <cellStyle name="Měna 2 3 4 2 3 3 6 2" xfId="45845" xr:uid="{E96EC6A1-C293-4D5E-9652-292768D564EB}"/>
    <cellStyle name="Měna 2 3 4 2 3 3 7" xfId="28205" xr:uid="{E096F781-BAFC-424C-ACEB-3F25C939D6A7}"/>
    <cellStyle name="Měna 2 3 4 2 3 4" xfId="2375" xr:uid="{84CE4E72-B59D-4AC1-A07A-9D46453CD240}"/>
    <cellStyle name="Měna 2 3 4 2 3 4 2" xfId="6785" xr:uid="{F7CAE587-4BEE-42F8-9E20-DD5691A775C4}"/>
    <cellStyle name="Měna 2 3 4 2 3 4 2 2" xfId="24425" xr:uid="{967B31E0-A2D6-46B1-B7A8-50FE28172D68}"/>
    <cellStyle name="Měna 2 3 4 2 3 4 2 2 2" xfId="50885" xr:uid="{C6756000-550A-4A24-B9C4-4F5504A7DA8B}"/>
    <cellStyle name="Měna 2 3 4 2 3 4 2 3" xfId="33245" xr:uid="{7907C0C6-FA5A-47D0-A51A-FEB25AD931CD}"/>
    <cellStyle name="Měna 2 3 4 2 3 4 3" xfId="11195" xr:uid="{482A7C8F-7A62-43DE-920C-3E0A4ECC39FE}"/>
    <cellStyle name="Měna 2 3 4 2 3 4 3 2" xfId="37655" xr:uid="{033EDB94-5BEB-4367-8405-62E7AE486CDA}"/>
    <cellStyle name="Měna 2 3 4 2 3 4 4" xfId="15605" xr:uid="{452B602C-9014-409C-9172-CAF68648EB17}"/>
    <cellStyle name="Měna 2 3 4 2 3 4 4 2" xfId="42065" xr:uid="{40CEDD70-BD4A-4FD2-925B-F93290A7839B}"/>
    <cellStyle name="Měna 2 3 4 2 3 4 5" xfId="20015" xr:uid="{465B1F5F-1E14-4AF8-9389-A92B507454F4}"/>
    <cellStyle name="Měna 2 3 4 2 3 4 5 2" xfId="46475" xr:uid="{7062686A-FF9F-48CB-B0DD-69EA3476AABC}"/>
    <cellStyle name="Měna 2 3 4 2 3 4 6" xfId="28835" xr:uid="{95564232-FD30-493F-9E3F-7B62955A1CCF}"/>
    <cellStyle name="Měna 2 3 4 2 3 5" xfId="3005" xr:uid="{75F0FC17-893C-4FAD-96E4-DDDE1F53791B}"/>
    <cellStyle name="Měna 2 3 4 2 3 5 2" xfId="7415" xr:uid="{E8BA6008-BB27-4408-9819-68BBB6EDF552}"/>
    <cellStyle name="Měna 2 3 4 2 3 5 2 2" xfId="25055" xr:uid="{0CE3A09B-32EA-4488-A5CF-33F9677483B7}"/>
    <cellStyle name="Měna 2 3 4 2 3 5 2 2 2" xfId="51515" xr:uid="{0A73F5D3-E5EE-44FA-B8E1-0703E8432055}"/>
    <cellStyle name="Měna 2 3 4 2 3 5 2 3" xfId="33875" xr:uid="{6AB2685E-5EE2-4B05-A085-9C628BAEBB99}"/>
    <cellStyle name="Měna 2 3 4 2 3 5 3" xfId="11825" xr:uid="{6EE660AE-A122-471C-A360-255A6159C6DC}"/>
    <cellStyle name="Měna 2 3 4 2 3 5 3 2" xfId="38285" xr:uid="{FD1D4000-D870-44F9-A264-CE2EC24854E9}"/>
    <cellStyle name="Měna 2 3 4 2 3 5 4" xfId="16235" xr:uid="{4911A0D2-5398-4E73-8857-B3D11B9E8FAE}"/>
    <cellStyle name="Měna 2 3 4 2 3 5 4 2" xfId="42695" xr:uid="{AF548F4E-86D1-459B-A91A-3CD4B26101AC}"/>
    <cellStyle name="Měna 2 3 4 2 3 5 5" xfId="20645" xr:uid="{233B487F-E018-49F5-A933-B65226E2997E}"/>
    <cellStyle name="Měna 2 3 4 2 3 5 5 2" xfId="47105" xr:uid="{A0577BC6-4C03-4191-803B-39DE43A385AC}"/>
    <cellStyle name="Měna 2 3 4 2 3 5 6" xfId="29465" xr:uid="{2ABD2871-8883-4724-984B-D5BE7938390B}"/>
    <cellStyle name="Měna 2 3 4 2 3 6" xfId="4895" xr:uid="{8DB4EFB9-C509-4A30-A4ED-E67A3AB2DEC9}"/>
    <cellStyle name="Měna 2 3 4 2 3 6 2" xfId="22535" xr:uid="{21B92645-5979-41C2-8CEE-7A787B4134D1}"/>
    <cellStyle name="Měna 2 3 4 2 3 6 2 2" xfId="48995" xr:uid="{87920729-D022-40C0-94A6-603A2F296722}"/>
    <cellStyle name="Měna 2 3 4 2 3 6 3" xfId="31355" xr:uid="{7D4272B4-ADB8-4B6B-8B31-C2DB3A7E6BEF}"/>
    <cellStyle name="Měna 2 3 4 2 3 7" xfId="9305" xr:uid="{1AE86D8C-534D-4A97-B5BE-5E75AB18AB61}"/>
    <cellStyle name="Měna 2 3 4 2 3 7 2" xfId="35765" xr:uid="{3A7C6B4D-550F-4315-ABC4-4279B5D7E383}"/>
    <cellStyle name="Měna 2 3 4 2 3 8" xfId="13715" xr:uid="{87C3EF90-8FD3-4402-8024-2D7058EEDA70}"/>
    <cellStyle name="Měna 2 3 4 2 3 8 2" xfId="40175" xr:uid="{D3C4D4EE-3B92-4F06-84BB-CAAB954E123D}"/>
    <cellStyle name="Měna 2 3 4 2 3 9" xfId="18125" xr:uid="{0B818B74-26A5-497C-9EC5-15C93D84C4E0}"/>
    <cellStyle name="Měna 2 3 4 2 3 9 2" xfId="44585" xr:uid="{A59BC98E-3365-4B88-B140-4BBDEB13434E}"/>
    <cellStyle name="Měna 2 3 4 2 4" xfId="695" xr:uid="{E8134718-95C0-4A9C-8654-D66661EC19A1}"/>
    <cellStyle name="Měna 2 3 4 2 4 2" xfId="3215" xr:uid="{D51F0687-8515-402F-93E8-5932285512C7}"/>
    <cellStyle name="Měna 2 3 4 2 4 2 2" xfId="7625" xr:uid="{F0698B38-5FF6-46A0-BC2F-22A89C1AA5B8}"/>
    <cellStyle name="Měna 2 3 4 2 4 2 2 2" xfId="25265" xr:uid="{491D9528-87B8-4ED4-8E7C-D90E570318E5}"/>
    <cellStyle name="Měna 2 3 4 2 4 2 2 2 2" xfId="51725" xr:uid="{8196BCA7-08FA-47BA-A64E-7D667BE3F59C}"/>
    <cellStyle name="Měna 2 3 4 2 4 2 2 3" xfId="34085" xr:uid="{11DBB9DD-8E0D-4129-B063-84439EE48F5F}"/>
    <cellStyle name="Měna 2 3 4 2 4 2 3" xfId="12035" xr:uid="{6115FBE3-7A7D-4BDC-B159-B0AC2577470B}"/>
    <cellStyle name="Měna 2 3 4 2 4 2 3 2" xfId="38495" xr:uid="{15689583-E502-4777-A8A8-4AAD13EDC3A4}"/>
    <cellStyle name="Měna 2 3 4 2 4 2 4" xfId="16445" xr:uid="{5296927A-54D7-46AA-9EF3-EE4A2F36C0D1}"/>
    <cellStyle name="Měna 2 3 4 2 4 2 4 2" xfId="42905" xr:uid="{3C979B85-D5B0-4A14-B2BC-2C8F9E8B4466}"/>
    <cellStyle name="Měna 2 3 4 2 4 2 5" xfId="20855" xr:uid="{0ABEAAFF-1A7B-4393-B2E6-A6FBE3220FBD}"/>
    <cellStyle name="Měna 2 3 4 2 4 2 5 2" xfId="47315" xr:uid="{4E576035-94A2-46F2-A5B7-AD1ECC4E7C30}"/>
    <cellStyle name="Měna 2 3 4 2 4 2 6" xfId="29675" xr:uid="{19D0E6F9-712F-4F4C-A40F-DEB9A53713FE}"/>
    <cellStyle name="Měna 2 3 4 2 4 3" xfId="5105" xr:uid="{D4E20777-42DC-4636-B65E-4CD931D4BB8F}"/>
    <cellStyle name="Měna 2 3 4 2 4 3 2" xfId="22745" xr:uid="{E8DBF624-C372-415D-BAB5-6350BE0228D9}"/>
    <cellStyle name="Měna 2 3 4 2 4 3 2 2" xfId="49205" xr:uid="{C0D2139E-ECCD-475F-BF06-CB60128FF08F}"/>
    <cellStyle name="Měna 2 3 4 2 4 3 3" xfId="31565" xr:uid="{52954068-86F1-4DD3-AADB-91B8E36F206B}"/>
    <cellStyle name="Měna 2 3 4 2 4 4" xfId="9515" xr:uid="{E174B47B-B879-4957-9BC4-2E030348A40B}"/>
    <cellStyle name="Měna 2 3 4 2 4 4 2" xfId="35975" xr:uid="{C9408F06-A08A-48E9-A5D9-EABA4BA21CA8}"/>
    <cellStyle name="Měna 2 3 4 2 4 5" xfId="13925" xr:uid="{B406DEA7-3824-40D4-ABCC-49AEE91DA5D4}"/>
    <cellStyle name="Měna 2 3 4 2 4 5 2" xfId="40385" xr:uid="{576E6724-34F3-4D7E-94DB-53D702FFA765}"/>
    <cellStyle name="Měna 2 3 4 2 4 6" xfId="18335" xr:uid="{3A1B064F-2263-464D-B9B4-0D19DAF416E3}"/>
    <cellStyle name="Měna 2 3 4 2 4 6 2" xfId="44795" xr:uid="{18E8098A-AC69-4213-912E-3416559C0ADB}"/>
    <cellStyle name="Měna 2 3 4 2 4 7" xfId="27155" xr:uid="{5F424C91-0E20-4D3E-BCBA-9AFB14A12F08}"/>
    <cellStyle name="Měna 2 3 4 2 5" xfId="1325" xr:uid="{847F70E3-AA8B-455C-83D5-277DA9DCCC24}"/>
    <cellStyle name="Měna 2 3 4 2 5 2" xfId="3845" xr:uid="{419862EF-FDF0-471A-8BC5-404C270869D0}"/>
    <cellStyle name="Měna 2 3 4 2 5 2 2" xfId="8255" xr:uid="{D0147094-A57F-4EEC-94A3-8B727C563E70}"/>
    <cellStyle name="Měna 2 3 4 2 5 2 2 2" xfId="25895" xr:uid="{02D23B9B-3512-4D80-8864-34781E00C170}"/>
    <cellStyle name="Měna 2 3 4 2 5 2 2 2 2" xfId="52355" xr:uid="{95E6B520-DC3F-43D6-B246-3756AABC6BC0}"/>
    <cellStyle name="Měna 2 3 4 2 5 2 2 3" xfId="34715" xr:uid="{ED601587-D6A8-4E87-9E82-95ECCC704BC4}"/>
    <cellStyle name="Měna 2 3 4 2 5 2 3" xfId="12665" xr:uid="{514033C4-6CC7-424F-9D08-5726A8CB3345}"/>
    <cellStyle name="Měna 2 3 4 2 5 2 3 2" xfId="39125" xr:uid="{06974803-4BBD-4FA6-9F19-398E5E9D529D}"/>
    <cellStyle name="Měna 2 3 4 2 5 2 4" xfId="17075" xr:uid="{C4F1E6E9-5D42-44E5-AF4F-C78E4676101D}"/>
    <cellStyle name="Měna 2 3 4 2 5 2 4 2" xfId="43535" xr:uid="{D98984AD-A039-470F-B36A-CB71B7BFC77E}"/>
    <cellStyle name="Měna 2 3 4 2 5 2 5" xfId="21485" xr:uid="{32D83806-E047-467E-A1B1-F3B016E1B738}"/>
    <cellStyle name="Měna 2 3 4 2 5 2 5 2" xfId="47945" xr:uid="{30C6D4A9-F03A-48C4-9FD5-09ABBF14DB31}"/>
    <cellStyle name="Měna 2 3 4 2 5 2 6" xfId="30305" xr:uid="{56B49FEB-A468-40BD-84D3-9A25E74967B1}"/>
    <cellStyle name="Měna 2 3 4 2 5 3" xfId="5735" xr:uid="{CFD5FA11-C39B-4923-9381-3F9400B39AF8}"/>
    <cellStyle name="Měna 2 3 4 2 5 3 2" xfId="23375" xr:uid="{10B0D219-366F-4159-B5EF-1D761A04BDC2}"/>
    <cellStyle name="Měna 2 3 4 2 5 3 2 2" xfId="49835" xr:uid="{A92D8A66-919A-4EA3-AC8B-A65FEC3947D7}"/>
    <cellStyle name="Měna 2 3 4 2 5 3 3" xfId="32195" xr:uid="{E1E2B274-59F3-4B9D-99D1-D01CBECD5647}"/>
    <cellStyle name="Měna 2 3 4 2 5 4" xfId="10145" xr:uid="{C47832B7-29E6-4B71-A352-3C8C23ACB9AB}"/>
    <cellStyle name="Měna 2 3 4 2 5 4 2" xfId="36605" xr:uid="{2A817B9F-A08D-4317-BDEB-CE6952A01C0B}"/>
    <cellStyle name="Měna 2 3 4 2 5 5" xfId="14555" xr:uid="{1EB384F3-1FD2-4EB9-8A83-8F6285B2CD76}"/>
    <cellStyle name="Měna 2 3 4 2 5 5 2" xfId="41015" xr:uid="{1B769F8F-A169-4FE3-992A-55E172567E80}"/>
    <cellStyle name="Měna 2 3 4 2 5 6" xfId="18965" xr:uid="{74732412-4A66-47B5-9BC8-7659D20E9889}"/>
    <cellStyle name="Měna 2 3 4 2 5 6 2" xfId="45425" xr:uid="{8AC3597F-4E6D-4D62-AFF3-E55EAD5FE194}"/>
    <cellStyle name="Měna 2 3 4 2 5 7" xfId="27785" xr:uid="{F4B9227E-7228-4538-AA8E-B7A2FE39A3B3}"/>
    <cellStyle name="Měna 2 3 4 2 6" xfId="1955" xr:uid="{B0EEA8CD-8B2A-481D-A25E-07E569342D72}"/>
    <cellStyle name="Měna 2 3 4 2 6 2" xfId="6365" xr:uid="{A6EB9E74-3229-44C2-9E50-6D00277025DA}"/>
    <cellStyle name="Měna 2 3 4 2 6 2 2" xfId="24005" xr:uid="{312DA6D9-7089-455D-B4B8-F0C7891E0BDB}"/>
    <cellStyle name="Měna 2 3 4 2 6 2 2 2" xfId="50465" xr:uid="{027F990D-8A61-4E94-AD1E-A2749B302F8D}"/>
    <cellStyle name="Měna 2 3 4 2 6 2 3" xfId="32825" xr:uid="{FF617B07-8D79-4C4E-9DFF-FAB4EA7AE59A}"/>
    <cellStyle name="Měna 2 3 4 2 6 3" xfId="10775" xr:uid="{1FB9ABF7-7715-4102-BCEA-FBCF3FB3BB4A}"/>
    <cellStyle name="Měna 2 3 4 2 6 3 2" xfId="37235" xr:uid="{CA18D015-C7CC-4034-BDE1-F0EA194484F8}"/>
    <cellStyle name="Měna 2 3 4 2 6 4" xfId="15185" xr:uid="{1E1B4CA6-8B5E-44A9-9AFD-C6F3D156AB6B}"/>
    <cellStyle name="Měna 2 3 4 2 6 4 2" xfId="41645" xr:uid="{D854A73E-2189-4949-AFDC-390EAA3148A6}"/>
    <cellStyle name="Měna 2 3 4 2 6 5" xfId="19595" xr:uid="{5F953255-3D42-4E65-AC96-25F33649CFAE}"/>
    <cellStyle name="Měna 2 3 4 2 6 5 2" xfId="46055" xr:uid="{F4C00108-4885-4A28-BD94-94D4E9A412F1}"/>
    <cellStyle name="Měna 2 3 4 2 6 6" xfId="28415" xr:uid="{CC1C172D-48E8-46C9-8283-0F4FBC96EF3E}"/>
    <cellStyle name="Měna 2 3 4 2 7" xfId="2585" xr:uid="{827B307E-6D0F-415D-B76B-9FE6F2ABED7F}"/>
    <cellStyle name="Měna 2 3 4 2 7 2" xfId="6995" xr:uid="{F4B22D55-E35E-4E56-8912-373903471201}"/>
    <cellStyle name="Měna 2 3 4 2 7 2 2" xfId="24635" xr:uid="{D2E352AF-3C9E-4C3E-956F-4D3E6744F049}"/>
    <cellStyle name="Měna 2 3 4 2 7 2 2 2" xfId="51095" xr:uid="{0CEC0DDF-8199-472E-91E7-9EB2A4B76620}"/>
    <cellStyle name="Měna 2 3 4 2 7 2 3" xfId="33455" xr:uid="{DD4FEFDB-C539-4A8E-BFEB-6FB2C0232FA3}"/>
    <cellStyle name="Měna 2 3 4 2 7 3" xfId="11405" xr:uid="{8217681A-CA79-4F88-B60B-66D94A19E5DF}"/>
    <cellStyle name="Měna 2 3 4 2 7 3 2" xfId="37865" xr:uid="{173D4F13-FB63-44E9-A417-B7501369CBB4}"/>
    <cellStyle name="Měna 2 3 4 2 7 4" xfId="15815" xr:uid="{7CB20FDE-6E71-43F8-9335-831D6E1A7B63}"/>
    <cellStyle name="Měna 2 3 4 2 7 4 2" xfId="42275" xr:uid="{B5C3A996-8D9E-4996-A106-E43CF14298C4}"/>
    <cellStyle name="Měna 2 3 4 2 7 5" xfId="20225" xr:uid="{90686257-0AE2-451E-8F0F-DA78B4C09325}"/>
    <cellStyle name="Měna 2 3 4 2 7 5 2" xfId="46685" xr:uid="{F9FFBD77-A39D-483F-8F95-8A7EC370FCAA}"/>
    <cellStyle name="Měna 2 3 4 2 7 6" xfId="29045" xr:uid="{18F22601-6E98-4F7E-A180-E1E8C7BF2D5C}"/>
    <cellStyle name="Měna 2 3 4 2 8" xfId="4475" xr:uid="{B66BCC7B-2747-4DF4-8046-716EA7D936D8}"/>
    <cellStyle name="Měna 2 3 4 2 8 2" xfId="22115" xr:uid="{A495F686-BBCD-47B1-BF8C-67D89CE51817}"/>
    <cellStyle name="Měna 2 3 4 2 8 2 2" xfId="48575" xr:uid="{A83FEC33-BE68-45B5-9D31-D7F417F53147}"/>
    <cellStyle name="Měna 2 3 4 2 8 3" xfId="30935" xr:uid="{A6705733-1119-4957-B0A3-E8D412ACEDA6}"/>
    <cellStyle name="Měna 2 3 4 2 9" xfId="8885" xr:uid="{EA9169C4-4FE7-4271-A258-2DD045777521}"/>
    <cellStyle name="Měna 2 3 4 2 9 2" xfId="35345" xr:uid="{8D17FC3E-B499-49C5-8A8B-096F606CA11C}"/>
    <cellStyle name="Měna 2 3 4 3" xfId="106" xr:uid="{346D0D01-D54B-42C5-8C46-26068A5F8939}"/>
    <cellStyle name="Měna 2 3 4 3 10" xfId="13337" xr:uid="{E0837A5B-75AF-42AA-A15C-43CDB9115161}"/>
    <cellStyle name="Měna 2 3 4 3 10 2" xfId="39797" xr:uid="{C13B8D9D-EA7B-4513-BB7A-1CAF7ADE9B9E}"/>
    <cellStyle name="Měna 2 3 4 3 11" xfId="17747" xr:uid="{EA189A3B-7768-4DAB-9563-5F20CCA63735}"/>
    <cellStyle name="Měna 2 3 4 3 11 2" xfId="44207" xr:uid="{717C5D7E-F2F6-4844-9AF3-DF89AC2DA9EA}"/>
    <cellStyle name="Měna 2 3 4 3 12" xfId="26567" xr:uid="{3E48AC69-E431-41E3-89FD-E1FA08E61DB2}"/>
    <cellStyle name="Měna 2 3 4 3 2" xfId="317" xr:uid="{CDBB43D5-C764-4C36-A19B-C5C053A6B863}"/>
    <cellStyle name="Měna 2 3 4 3 2 10" xfId="26777" xr:uid="{BE623D1B-E7F2-4994-BD37-91D72B187C90}"/>
    <cellStyle name="Měna 2 3 4 3 2 2" xfId="947" xr:uid="{9B90A3D8-EEC6-4B7A-BE16-F28C1575EAE8}"/>
    <cellStyle name="Měna 2 3 4 3 2 2 2" xfId="3467" xr:uid="{D0D8775C-4277-4912-A08E-8772FE137ED3}"/>
    <cellStyle name="Měna 2 3 4 3 2 2 2 2" xfId="7877" xr:uid="{76AE86DF-C700-4F2F-8223-330AB7097EBB}"/>
    <cellStyle name="Měna 2 3 4 3 2 2 2 2 2" xfId="25517" xr:uid="{B321A81E-186D-4060-B796-54970FCF498E}"/>
    <cellStyle name="Měna 2 3 4 3 2 2 2 2 2 2" xfId="51977" xr:uid="{B511EF85-FEA2-4207-9C0D-048AA0A31716}"/>
    <cellStyle name="Měna 2 3 4 3 2 2 2 2 3" xfId="34337" xr:uid="{CB578096-8495-421B-8E9E-3EB2624E9F5A}"/>
    <cellStyle name="Měna 2 3 4 3 2 2 2 3" xfId="12287" xr:uid="{D9A5039D-0B8B-4273-BF15-57F4EAECDDD0}"/>
    <cellStyle name="Měna 2 3 4 3 2 2 2 3 2" xfId="38747" xr:uid="{11F24FD4-0C70-4B29-8AA0-098E2F5F92C6}"/>
    <cellStyle name="Měna 2 3 4 3 2 2 2 4" xfId="16697" xr:uid="{AE26969A-7476-4906-81E5-FE3965C48F44}"/>
    <cellStyle name="Měna 2 3 4 3 2 2 2 4 2" xfId="43157" xr:uid="{E02DD637-FBE3-4275-A9B0-24FBACDCB7A2}"/>
    <cellStyle name="Měna 2 3 4 3 2 2 2 5" xfId="21107" xr:uid="{7A08C6E8-CAD1-475E-A472-06844FF52390}"/>
    <cellStyle name="Měna 2 3 4 3 2 2 2 5 2" xfId="47567" xr:uid="{5670FA16-F7C5-4BDA-85D8-BDFD1E9C9650}"/>
    <cellStyle name="Měna 2 3 4 3 2 2 2 6" xfId="29927" xr:uid="{81FCB469-CE12-4ABD-AA14-3F03CB005B65}"/>
    <cellStyle name="Měna 2 3 4 3 2 2 3" xfId="5357" xr:uid="{7EC14330-1826-421A-A6B4-3EFBD629DCCD}"/>
    <cellStyle name="Měna 2 3 4 3 2 2 3 2" xfId="22997" xr:uid="{11D5751E-50E2-43B6-AF81-63E6B19E60EF}"/>
    <cellStyle name="Měna 2 3 4 3 2 2 3 2 2" xfId="49457" xr:uid="{E2A60DDB-1938-40A0-ABB7-7F86CDFE24F1}"/>
    <cellStyle name="Měna 2 3 4 3 2 2 3 3" xfId="31817" xr:uid="{8430B2DD-02CB-4B2A-BD72-22F16405B13A}"/>
    <cellStyle name="Měna 2 3 4 3 2 2 4" xfId="9767" xr:uid="{0566BE8C-6E61-4CC8-BEFC-DC7F1872A615}"/>
    <cellStyle name="Měna 2 3 4 3 2 2 4 2" xfId="36227" xr:uid="{65291814-A667-45C0-AACD-786FFE519237}"/>
    <cellStyle name="Měna 2 3 4 3 2 2 5" xfId="14177" xr:uid="{5C492016-1A88-49F5-BB0E-FB4C267344FB}"/>
    <cellStyle name="Měna 2 3 4 3 2 2 5 2" xfId="40637" xr:uid="{528A7EE1-77C5-459D-BF71-F829C6567076}"/>
    <cellStyle name="Měna 2 3 4 3 2 2 6" xfId="18587" xr:uid="{11781929-1DB9-4788-AA00-444B1B7A9FF2}"/>
    <cellStyle name="Měna 2 3 4 3 2 2 6 2" xfId="45047" xr:uid="{894E1190-A78A-4F21-A372-FF6FA69458C0}"/>
    <cellStyle name="Měna 2 3 4 3 2 2 7" xfId="27407" xr:uid="{D6796DF7-DE2D-4D9E-BADE-385844E66BE7}"/>
    <cellStyle name="Měna 2 3 4 3 2 3" xfId="1577" xr:uid="{661BF021-0422-4BE9-B8A8-D56D275CCC53}"/>
    <cellStyle name="Měna 2 3 4 3 2 3 2" xfId="4097" xr:uid="{BE24122D-B5DD-4425-8464-7B5D61829B3A}"/>
    <cellStyle name="Měna 2 3 4 3 2 3 2 2" xfId="8507" xr:uid="{96C1F5C5-0E12-4614-AB62-DEC362ED1176}"/>
    <cellStyle name="Měna 2 3 4 3 2 3 2 2 2" xfId="26147" xr:uid="{64AD1EC2-EA5F-4CDE-BB84-9BFE8E08C9CF}"/>
    <cellStyle name="Měna 2 3 4 3 2 3 2 2 2 2" xfId="52607" xr:uid="{0BE19247-BB4E-49C7-A8B0-AA7EE0DA5DA6}"/>
    <cellStyle name="Měna 2 3 4 3 2 3 2 2 3" xfId="34967" xr:uid="{A9867061-E969-4D7D-9547-D78E504BA3ED}"/>
    <cellStyle name="Měna 2 3 4 3 2 3 2 3" xfId="12917" xr:uid="{C3DB6631-EA05-4B96-930B-CD4E56EE0526}"/>
    <cellStyle name="Měna 2 3 4 3 2 3 2 3 2" xfId="39377" xr:uid="{797A39B2-EECF-43EB-8A1B-63F35BC7A541}"/>
    <cellStyle name="Měna 2 3 4 3 2 3 2 4" xfId="17327" xr:uid="{4D0D6FCD-159D-4775-9E87-C79AE5BED7EC}"/>
    <cellStyle name="Měna 2 3 4 3 2 3 2 4 2" xfId="43787" xr:uid="{E5F6C006-C526-4136-A646-9D6AFA80E087}"/>
    <cellStyle name="Měna 2 3 4 3 2 3 2 5" xfId="21737" xr:uid="{B3346FB1-9375-4497-A023-834EA93573EF}"/>
    <cellStyle name="Měna 2 3 4 3 2 3 2 5 2" xfId="48197" xr:uid="{37DDC77A-C13E-4FB9-9BE3-B73AC6038737}"/>
    <cellStyle name="Měna 2 3 4 3 2 3 2 6" xfId="30557" xr:uid="{12793531-92B1-4850-BB85-52A29362960F}"/>
    <cellStyle name="Měna 2 3 4 3 2 3 3" xfId="5987" xr:uid="{0BDD4579-A3AA-444C-85E8-89A6174F41E2}"/>
    <cellStyle name="Měna 2 3 4 3 2 3 3 2" xfId="23627" xr:uid="{638D6586-894F-44E0-9D6F-B90621E4F9D4}"/>
    <cellStyle name="Měna 2 3 4 3 2 3 3 2 2" xfId="50087" xr:uid="{FF17EEC8-C541-4116-9952-A7BE95215DBA}"/>
    <cellStyle name="Měna 2 3 4 3 2 3 3 3" xfId="32447" xr:uid="{025E5A40-0D70-4628-8A7A-216904FCDE40}"/>
    <cellStyle name="Měna 2 3 4 3 2 3 4" xfId="10397" xr:uid="{883D16C1-B309-4E07-AE9B-6C159E544969}"/>
    <cellStyle name="Měna 2 3 4 3 2 3 4 2" xfId="36857" xr:uid="{C06B8016-3983-443E-97B1-0C16A025F754}"/>
    <cellStyle name="Měna 2 3 4 3 2 3 5" xfId="14807" xr:uid="{938722DD-1D69-4709-95DC-FA611FA25270}"/>
    <cellStyle name="Měna 2 3 4 3 2 3 5 2" xfId="41267" xr:uid="{7EC1690E-ECFC-4C9A-B546-99A82AF24364}"/>
    <cellStyle name="Měna 2 3 4 3 2 3 6" xfId="19217" xr:uid="{0EDB20A6-1242-409E-B668-93C1B9BB9ED7}"/>
    <cellStyle name="Měna 2 3 4 3 2 3 6 2" xfId="45677" xr:uid="{1DCB3781-CD68-4169-BBA3-CEB7FBED6A48}"/>
    <cellStyle name="Měna 2 3 4 3 2 3 7" xfId="28037" xr:uid="{6DA4EC51-E042-40A7-99DE-D27DEC580FCF}"/>
    <cellStyle name="Měna 2 3 4 3 2 4" xfId="2207" xr:uid="{C24EFA1D-A2C7-41A4-B1E8-8CE7CB465242}"/>
    <cellStyle name="Měna 2 3 4 3 2 4 2" xfId="6617" xr:uid="{84B6B7FD-B34F-4D17-A4FE-B206C4AE9807}"/>
    <cellStyle name="Měna 2 3 4 3 2 4 2 2" xfId="24257" xr:uid="{64810943-2B14-4B57-BD0D-8C77252C5CF7}"/>
    <cellStyle name="Měna 2 3 4 3 2 4 2 2 2" xfId="50717" xr:uid="{F41899FD-F007-4629-83FD-170C244AB048}"/>
    <cellStyle name="Měna 2 3 4 3 2 4 2 3" xfId="33077" xr:uid="{1E65F452-BFDB-4692-AC2D-BBD5BB17CD1C}"/>
    <cellStyle name="Měna 2 3 4 3 2 4 3" xfId="11027" xr:uid="{E15A1F48-A43A-4874-AB27-471D723F7030}"/>
    <cellStyle name="Měna 2 3 4 3 2 4 3 2" xfId="37487" xr:uid="{D4E97B21-C6D2-42A4-93D2-A258B3D7CAFE}"/>
    <cellStyle name="Měna 2 3 4 3 2 4 4" xfId="15437" xr:uid="{8F576E46-9EDC-4EA3-B6A1-0D57610E1529}"/>
    <cellStyle name="Měna 2 3 4 3 2 4 4 2" xfId="41897" xr:uid="{3C39AADD-D863-4A68-B16B-731C4769C911}"/>
    <cellStyle name="Měna 2 3 4 3 2 4 5" xfId="19847" xr:uid="{26A96A85-929A-4887-9965-7B4A2790DA95}"/>
    <cellStyle name="Měna 2 3 4 3 2 4 5 2" xfId="46307" xr:uid="{DF423986-53AA-472D-942B-81BD2CDBDF60}"/>
    <cellStyle name="Měna 2 3 4 3 2 4 6" xfId="28667" xr:uid="{A5F703E3-36C0-4155-AD4C-4D32B203E1E0}"/>
    <cellStyle name="Měna 2 3 4 3 2 5" xfId="2837" xr:uid="{2E8322AD-5379-447D-A107-70002E0838F2}"/>
    <cellStyle name="Měna 2 3 4 3 2 5 2" xfId="7247" xr:uid="{BB6B3641-6C37-49D1-9126-5D6A785B0D88}"/>
    <cellStyle name="Měna 2 3 4 3 2 5 2 2" xfId="24887" xr:uid="{5A2F0AF2-8862-4D58-9B22-5A93F3A388F3}"/>
    <cellStyle name="Měna 2 3 4 3 2 5 2 2 2" xfId="51347" xr:uid="{4DC33B1C-2A40-40B0-B5E7-98FD61EC11BD}"/>
    <cellStyle name="Měna 2 3 4 3 2 5 2 3" xfId="33707" xr:uid="{DE1F2F26-05BB-4814-9ACC-C70C88822F97}"/>
    <cellStyle name="Měna 2 3 4 3 2 5 3" xfId="11657" xr:uid="{D7022ED6-8BD7-4C1E-BAB2-A33DC3B0C18E}"/>
    <cellStyle name="Měna 2 3 4 3 2 5 3 2" xfId="38117" xr:uid="{8F6FA8F2-5D54-497A-8EC2-8C0FB69B8CEF}"/>
    <cellStyle name="Měna 2 3 4 3 2 5 4" xfId="16067" xr:uid="{E43C0457-0F11-4DE3-B6FE-5E9205CB3654}"/>
    <cellStyle name="Měna 2 3 4 3 2 5 4 2" xfId="42527" xr:uid="{4A87CD79-707B-4494-AF3E-249613EBC199}"/>
    <cellStyle name="Měna 2 3 4 3 2 5 5" xfId="20477" xr:uid="{E64BB73C-8BA0-4A13-942E-058BCD5A14BB}"/>
    <cellStyle name="Měna 2 3 4 3 2 5 5 2" xfId="46937" xr:uid="{39635D5D-CE0B-4A9A-98EF-BEC25E815170}"/>
    <cellStyle name="Měna 2 3 4 3 2 5 6" xfId="29297" xr:uid="{57FAB789-E196-4E13-A1D3-2B2253536A55}"/>
    <cellStyle name="Měna 2 3 4 3 2 6" xfId="4727" xr:uid="{BDC3FE41-CEBC-453A-84DA-5213C3F1D576}"/>
    <cellStyle name="Měna 2 3 4 3 2 6 2" xfId="22367" xr:uid="{D7540AFD-C3EA-4F88-8FE1-B2C8458AF374}"/>
    <cellStyle name="Měna 2 3 4 3 2 6 2 2" xfId="48827" xr:uid="{BCB4FAD1-C220-4152-BCDD-B9904E824332}"/>
    <cellStyle name="Měna 2 3 4 3 2 6 3" xfId="31187" xr:uid="{EA6BFBF4-B687-406B-A595-0CB7A437E23C}"/>
    <cellStyle name="Měna 2 3 4 3 2 7" xfId="9137" xr:uid="{B5640EC1-2593-4597-BD1A-030FB6FCCADA}"/>
    <cellStyle name="Měna 2 3 4 3 2 7 2" xfId="35597" xr:uid="{46E85662-6900-4BF4-86B8-687DABC17745}"/>
    <cellStyle name="Měna 2 3 4 3 2 8" xfId="13547" xr:uid="{43179ACF-8786-4357-870A-EB68BA400060}"/>
    <cellStyle name="Měna 2 3 4 3 2 8 2" xfId="40007" xr:uid="{1E1FBB7E-B518-4437-963C-3CBB258E944A}"/>
    <cellStyle name="Měna 2 3 4 3 2 9" xfId="17957" xr:uid="{29E10B2E-E8DA-4084-AFA2-012B7C75FCB1}"/>
    <cellStyle name="Měna 2 3 4 3 2 9 2" xfId="44417" xr:uid="{ED9FDCC8-287B-4EA5-B39D-A5C0ADC36D2A}"/>
    <cellStyle name="Měna 2 3 4 3 3" xfId="527" xr:uid="{5BF532BF-DBB6-47B6-92B2-6EEA4C7473F5}"/>
    <cellStyle name="Měna 2 3 4 3 3 10" xfId="26987" xr:uid="{6D2B7DFE-EB67-4B45-AB6C-AEC5B5A47EC0}"/>
    <cellStyle name="Měna 2 3 4 3 3 2" xfId="1157" xr:uid="{6C27240C-D991-4DDE-B539-F8A9540FC084}"/>
    <cellStyle name="Měna 2 3 4 3 3 2 2" xfId="3677" xr:uid="{F7FBAAD1-19E4-45C7-ADFB-3DADBDA56E4D}"/>
    <cellStyle name="Měna 2 3 4 3 3 2 2 2" xfId="8087" xr:uid="{6BBD5C85-CCAB-41FD-827E-1DAB5C57DF6E}"/>
    <cellStyle name="Měna 2 3 4 3 3 2 2 2 2" xfId="25727" xr:uid="{96939CC8-88E3-4A86-99AB-439BF1C0304F}"/>
    <cellStyle name="Měna 2 3 4 3 3 2 2 2 2 2" xfId="52187" xr:uid="{72F1AEFC-DA58-46D1-9F9A-9FB6EEE3E0B5}"/>
    <cellStyle name="Měna 2 3 4 3 3 2 2 2 3" xfId="34547" xr:uid="{735302A8-A490-4B87-A202-B49DCAD3B404}"/>
    <cellStyle name="Měna 2 3 4 3 3 2 2 3" xfId="12497" xr:uid="{9571E69F-BA87-449F-82A5-218C46ECB629}"/>
    <cellStyle name="Měna 2 3 4 3 3 2 2 3 2" xfId="38957" xr:uid="{3A1A492F-90B0-428E-84DF-1DAEEBCB9BAF}"/>
    <cellStyle name="Měna 2 3 4 3 3 2 2 4" xfId="16907" xr:uid="{68360020-DE8D-4C46-AF11-002AD94D78AC}"/>
    <cellStyle name="Měna 2 3 4 3 3 2 2 4 2" xfId="43367" xr:uid="{CD1CB3B6-C2E8-4714-8B09-325088286803}"/>
    <cellStyle name="Měna 2 3 4 3 3 2 2 5" xfId="21317" xr:uid="{3B6020CF-66CF-48DB-ACFF-E7E37EA6D2E9}"/>
    <cellStyle name="Měna 2 3 4 3 3 2 2 5 2" xfId="47777" xr:uid="{2D6ADFC9-C3AA-46B5-AD93-6A0303CE0648}"/>
    <cellStyle name="Měna 2 3 4 3 3 2 2 6" xfId="30137" xr:uid="{9DB753BD-A6FC-4716-83DB-B1A1AC0D4270}"/>
    <cellStyle name="Měna 2 3 4 3 3 2 3" xfId="5567" xr:uid="{5F7D54E7-A985-44A9-905A-2A39E7D482D8}"/>
    <cellStyle name="Měna 2 3 4 3 3 2 3 2" xfId="23207" xr:uid="{01C54D18-2ECC-4DEB-9762-CFD16E233D26}"/>
    <cellStyle name="Měna 2 3 4 3 3 2 3 2 2" xfId="49667" xr:uid="{BCC89E93-96A7-4993-8365-22711CBB82F2}"/>
    <cellStyle name="Měna 2 3 4 3 3 2 3 3" xfId="32027" xr:uid="{CA22EC0E-8C32-454B-A06B-223D1E89B190}"/>
    <cellStyle name="Měna 2 3 4 3 3 2 4" xfId="9977" xr:uid="{9A146B66-44E6-4757-8EAD-A8F9FBF83E0F}"/>
    <cellStyle name="Měna 2 3 4 3 3 2 4 2" xfId="36437" xr:uid="{84471B70-A098-4846-93BB-4CB993A0640C}"/>
    <cellStyle name="Měna 2 3 4 3 3 2 5" xfId="14387" xr:uid="{F16FA40B-EA58-4E53-AFDB-8D0F162A662D}"/>
    <cellStyle name="Měna 2 3 4 3 3 2 5 2" xfId="40847" xr:uid="{5A1A3044-5963-4A8E-8B46-977055EBFA3E}"/>
    <cellStyle name="Měna 2 3 4 3 3 2 6" xfId="18797" xr:uid="{13F14295-35C6-459A-B5C1-8CF22A3879D0}"/>
    <cellStyle name="Měna 2 3 4 3 3 2 6 2" xfId="45257" xr:uid="{FE3F8A5D-7492-4768-9239-8C79BF8A3392}"/>
    <cellStyle name="Měna 2 3 4 3 3 2 7" xfId="27617" xr:uid="{389B4CA2-33C2-42C8-81E3-3EB456F4B7B0}"/>
    <cellStyle name="Měna 2 3 4 3 3 3" xfId="1787" xr:uid="{4C6F43B5-8182-417A-A0D6-65C4B656D2B9}"/>
    <cellStyle name="Měna 2 3 4 3 3 3 2" xfId="4307" xr:uid="{0F3EC5BC-095D-403C-BB7C-A37BCBE4ACF1}"/>
    <cellStyle name="Měna 2 3 4 3 3 3 2 2" xfId="8717" xr:uid="{8A301AB5-77F1-4558-AFBB-243FFB6E0CA1}"/>
    <cellStyle name="Měna 2 3 4 3 3 3 2 2 2" xfId="26357" xr:uid="{8EDCC349-2A4A-4681-A117-660DA578831A}"/>
    <cellStyle name="Měna 2 3 4 3 3 3 2 2 2 2" xfId="52817" xr:uid="{F29C3A62-2134-4A96-86FA-9583371CDEAA}"/>
    <cellStyle name="Měna 2 3 4 3 3 3 2 2 3" xfId="35177" xr:uid="{C998EAB4-CD4F-4A88-A7F8-643DB0F78D37}"/>
    <cellStyle name="Měna 2 3 4 3 3 3 2 3" xfId="13127" xr:uid="{C92BC3C1-D1EE-4F34-BF33-03950EB20B6E}"/>
    <cellStyle name="Měna 2 3 4 3 3 3 2 3 2" xfId="39587" xr:uid="{AECF0938-3BA3-4E21-92D7-785F619ABF39}"/>
    <cellStyle name="Měna 2 3 4 3 3 3 2 4" xfId="17537" xr:uid="{8BB9FCED-C464-47F1-8CFD-389D5608EDFF}"/>
    <cellStyle name="Měna 2 3 4 3 3 3 2 4 2" xfId="43997" xr:uid="{14A853D8-8FD0-4E8B-A70F-ED041A08900B}"/>
    <cellStyle name="Měna 2 3 4 3 3 3 2 5" xfId="21947" xr:uid="{60C40DB7-BCF4-4470-A3DB-7002A42BF9AE}"/>
    <cellStyle name="Měna 2 3 4 3 3 3 2 5 2" xfId="48407" xr:uid="{6F0A7A74-68CD-4DC1-8F22-14BF841EF1B6}"/>
    <cellStyle name="Měna 2 3 4 3 3 3 2 6" xfId="30767" xr:uid="{561BC97C-5D74-4F7F-B09C-D9C625E804D5}"/>
    <cellStyle name="Měna 2 3 4 3 3 3 3" xfId="6197" xr:uid="{DDE8EBA1-C7D2-4A33-8680-7CF76CCA6DA1}"/>
    <cellStyle name="Měna 2 3 4 3 3 3 3 2" xfId="23837" xr:uid="{47002F23-BBC3-41B6-B2F9-8C4B6CF3AFEC}"/>
    <cellStyle name="Měna 2 3 4 3 3 3 3 2 2" xfId="50297" xr:uid="{9730F4FB-DFE0-46EF-8770-1408C4BC91B0}"/>
    <cellStyle name="Měna 2 3 4 3 3 3 3 3" xfId="32657" xr:uid="{1BDF26ED-A15F-4374-99FA-B76F441EF52C}"/>
    <cellStyle name="Měna 2 3 4 3 3 3 4" xfId="10607" xr:uid="{C27E8F6F-143C-41D1-9247-808FA2A17F57}"/>
    <cellStyle name="Měna 2 3 4 3 3 3 4 2" xfId="37067" xr:uid="{947A3C35-DFA6-4DD4-AE36-48A316602F8D}"/>
    <cellStyle name="Měna 2 3 4 3 3 3 5" xfId="15017" xr:uid="{A4FF3727-713C-40B6-9163-4B85D83652B3}"/>
    <cellStyle name="Měna 2 3 4 3 3 3 5 2" xfId="41477" xr:uid="{0B88D12F-638F-4E3C-98A2-2116DF97CFF4}"/>
    <cellStyle name="Měna 2 3 4 3 3 3 6" xfId="19427" xr:uid="{FAD56C77-86F7-486F-90BF-1A92129DBF22}"/>
    <cellStyle name="Měna 2 3 4 3 3 3 6 2" xfId="45887" xr:uid="{D7AE8EF7-72A5-4358-951D-9D1BCAD66E30}"/>
    <cellStyle name="Měna 2 3 4 3 3 3 7" xfId="28247" xr:uid="{D2BB83B3-D4D0-420C-A10D-2A90AA5576DB}"/>
    <cellStyle name="Měna 2 3 4 3 3 4" xfId="2417" xr:uid="{D2692525-C76A-4D90-ACAE-82968E51021B}"/>
    <cellStyle name="Měna 2 3 4 3 3 4 2" xfId="6827" xr:uid="{0162FCFE-01F8-4DCA-8B1C-72BD9F1B0CD4}"/>
    <cellStyle name="Měna 2 3 4 3 3 4 2 2" xfId="24467" xr:uid="{AE3E8FD1-85F9-445B-B3DC-8A4FDE74A36B}"/>
    <cellStyle name="Měna 2 3 4 3 3 4 2 2 2" xfId="50927" xr:uid="{828BB436-4B79-4078-90A9-42488788B50D}"/>
    <cellStyle name="Měna 2 3 4 3 3 4 2 3" xfId="33287" xr:uid="{943DB7FE-9E1A-4B0E-9692-2D4500A920E9}"/>
    <cellStyle name="Měna 2 3 4 3 3 4 3" xfId="11237" xr:uid="{EFD4C5D7-E50E-4FB9-8EC6-364B5322A03C}"/>
    <cellStyle name="Měna 2 3 4 3 3 4 3 2" xfId="37697" xr:uid="{299135C9-8A55-43B2-B878-7648D202FB10}"/>
    <cellStyle name="Měna 2 3 4 3 3 4 4" xfId="15647" xr:uid="{ACA2583A-F6DD-47DA-B4CE-73CFF95774D3}"/>
    <cellStyle name="Měna 2 3 4 3 3 4 4 2" xfId="42107" xr:uid="{1E68210C-8010-4EF1-9067-8E85BCDC92BF}"/>
    <cellStyle name="Měna 2 3 4 3 3 4 5" xfId="20057" xr:uid="{0197D1A9-2EEC-4E42-A9E3-ADA00727E057}"/>
    <cellStyle name="Měna 2 3 4 3 3 4 5 2" xfId="46517" xr:uid="{E5FF75CC-596F-40A7-B8B0-DC7A912DD1E4}"/>
    <cellStyle name="Měna 2 3 4 3 3 4 6" xfId="28877" xr:uid="{91B46BB4-27A4-477C-8A26-6E1A5E0C2BC1}"/>
    <cellStyle name="Měna 2 3 4 3 3 5" xfId="3047" xr:uid="{5747A789-5368-48CF-85F7-8AFD172DFA6C}"/>
    <cellStyle name="Měna 2 3 4 3 3 5 2" xfId="7457" xr:uid="{057BC00E-B090-468A-BDFE-4798890704BE}"/>
    <cellStyle name="Měna 2 3 4 3 3 5 2 2" xfId="25097" xr:uid="{83E5DBB5-EB24-4F06-B0B3-4B8FC0E72E8F}"/>
    <cellStyle name="Měna 2 3 4 3 3 5 2 2 2" xfId="51557" xr:uid="{91E719C2-A5E2-4B4A-B152-55A650255C9D}"/>
    <cellStyle name="Měna 2 3 4 3 3 5 2 3" xfId="33917" xr:uid="{21F967CA-0BB6-4EA7-8DB7-DADEB89C54FB}"/>
    <cellStyle name="Měna 2 3 4 3 3 5 3" xfId="11867" xr:uid="{7CA1EBCA-5E04-45EC-95C5-7E073FCDC474}"/>
    <cellStyle name="Měna 2 3 4 3 3 5 3 2" xfId="38327" xr:uid="{45242F68-0318-46A6-8752-A50C83184527}"/>
    <cellStyle name="Měna 2 3 4 3 3 5 4" xfId="16277" xr:uid="{4FB1DC54-6E5A-410D-9B7C-1FB43C1A78BE}"/>
    <cellStyle name="Měna 2 3 4 3 3 5 4 2" xfId="42737" xr:uid="{62F81D34-649E-448A-9565-DBB3C40F318B}"/>
    <cellStyle name="Měna 2 3 4 3 3 5 5" xfId="20687" xr:uid="{FF5662F8-5328-47FA-BB67-F808AE56294C}"/>
    <cellStyle name="Měna 2 3 4 3 3 5 5 2" xfId="47147" xr:uid="{879EEE7D-8813-409A-A586-0D5F7394D928}"/>
    <cellStyle name="Měna 2 3 4 3 3 5 6" xfId="29507" xr:uid="{BC9E000D-AC40-4D57-9073-95FE988FA13A}"/>
    <cellStyle name="Měna 2 3 4 3 3 6" xfId="4937" xr:uid="{3BC02187-67B7-4506-875E-36C31B400623}"/>
    <cellStyle name="Měna 2 3 4 3 3 6 2" xfId="22577" xr:uid="{3803F83D-8D14-4152-A9A6-040A83A9FAF2}"/>
    <cellStyle name="Měna 2 3 4 3 3 6 2 2" xfId="49037" xr:uid="{1016CDD5-EB0C-4AEC-9801-72666C649271}"/>
    <cellStyle name="Měna 2 3 4 3 3 6 3" xfId="31397" xr:uid="{C604189B-E016-40CD-8B14-572C19F70CEA}"/>
    <cellStyle name="Měna 2 3 4 3 3 7" xfId="9347" xr:uid="{8DD88630-DA5D-4A39-9C9F-338CE25C01F5}"/>
    <cellStyle name="Měna 2 3 4 3 3 7 2" xfId="35807" xr:uid="{59BEA335-C80A-4958-8519-90AAE62A1304}"/>
    <cellStyle name="Měna 2 3 4 3 3 8" xfId="13757" xr:uid="{4B9640F8-B77E-4052-B473-EE7887397CB4}"/>
    <cellStyle name="Měna 2 3 4 3 3 8 2" xfId="40217" xr:uid="{D028D758-A3BA-4FC6-840B-E1324520EDE5}"/>
    <cellStyle name="Měna 2 3 4 3 3 9" xfId="18167" xr:uid="{428A25FC-0832-409E-B44F-CAD95320854C}"/>
    <cellStyle name="Měna 2 3 4 3 3 9 2" xfId="44627" xr:uid="{CAA24706-9F4E-42A3-9F87-4B4EE6475DB7}"/>
    <cellStyle name="Měna 2 3 4 3 4" xfId="737" xr:uid="{6F1458EF-6FDC-463E-B868-818788901C0B}"/>
    <cellStyle name="Měna 2 3 4 3 4 2" xfId="3257" xr:uid="{0FBD6004-DCD0-448F-8D03-4D7995492E42}"/>
    <cellStyle name="Měna 2 3 4 3 4 2 2" xfId="7667" xr:uid="{BD5674D9-9D2C-4B25-BBC9-D7B478AD624D}"/>
    <cellStyle name="Měna 2 3 4 3 4 2 2 2" xfId="25307" xr:uid="{6A090E18-10C6-4F45-ABCB-B35EB01CF21B}"/>
    <cellStyle name="Měna 2 3 4 3 4 2 2 2 2" xfId="51767" xr:uid="{BAFA691D-C394-4CDD-B062-A960F7589DBF}"/>
    <cellStyle name="Měna 2 3 4 3 4 2 2 3" xfId="34127" xr:uid="{6019143C-075B-4EBD-B9FD-A25DC570126F}"/>
    <cellStyle name="Měna 2 3 4 3 4 2 3" xfId="12077" xr:uid="{7CB4AF45-7047-4A36-80E6-C7C4BBF02242}"/>
    <cellStyle name="Měna 2 3 4 3 4 2 3 2" xfId="38537" xr:uid="{B53BC6F7-FB56-4467-A91E-591A40006293}"/>
    <cellStyle name="Měna 2 3 4 3 4 2 4" xfId="16487" xr:uid="{D7118616-272B-47C3-8A05-12B42A9172C7}"/>
    <cellStyle name="Měna 2 3 4 3 4 2 4 2" xfId="42947" xr:uid="{78478C9E-377A-48C3-8690-5554B58E3246}"/>
    <cellStyle name="Měna 2 3 4 3 4 2 5" xfId="20897" xr:uid="{F0FC2D2E-109B-4A22-97F3-7D9B6DCCCCFE}"/>
    <cellStyle name="Měna 2 3 4 3 4 2 5 2" xfId="47357" xr:uid="{214F7FC0-3885-4511-8F9E-150961102393}"/>
    <cellStyle name="Měna 2 3 4 3 4 2 6" xfId="29717" xr:uid="{5BC06D8C-171F-4730-9FEC-8B4A0A763602}"/>
    <cellStyle name="Měna 2 3 4 3 4 3" xfId="5147" xr:uid="{2CF253CF-6804-4BCB-BC30-E262CAE51D70}"/>
    <cellStyle name="Měna 2 3 4 3 4 3 2" xfId="22787" xr:uid="{C78674ED-717A-43C6-8FFB-81BD2344ECCE}"/>
    <cellStyle name="Měna 2 3 4 3 4 3 2 2" xfId="49247" xr:uid="{414D9F88-8903-487E-B1A2-47047DA488B6}"/>
    <cellStyle name="Měna 2 3 4 3 4 3 3" xfId="31607" xr:uid="{DBEB9EDB-02D8-4C6F-BD27-4390FA19ED66}"/>
    <cellStyle name="Měna 2 3 4 3 4 4" xfId="9557" xr:uid="{41CC9E93-A815-42B8-BC51-497884D6614B}"/>
    <cellStyle name="Měna 2 3 4 3 4 4 2" xfId="36017" xr:uid="{96BB5073-C6AF-4A50-B65B-88AB21F61399}"/>
    <cellStyle name="Měna 2 3 4 3 4 5" xfId="13967" xr:uid="{6D1BE2C8-E280-4E92-8109-4235DABFDC04}"/>
    <cellStyle name="Měna 2 3 4 3 4 5 2" xfId="40427" xr:uid="{2C41D48C-3403-49FE-A00F-FD8DB0DB0216}"/>
    <cellStyle name="Měna 2 3 4 3 4 6" xfId="18377" xr:uid="{7203C495-C83F-4AA1-BC89-6F471F16D0C8}"/>
    <cellStyle name="Měna 2 3 4 3 4 6 2" xfId="44837" xr:uid="{072D3108-2AE4-4BED-B72A-9B6BEBD844B9}"/>
    <cellStyle name="Měna 2 3 4 3 4 7" xfId="27197" xr:uid="{0EB3C3B7-40C1-40E3-9FE5-DA29E8BB8324}"/>
    <cellStyle name="Měna 2 3 4 3 5" xfId="1367" xr:uid="{3808AF1D-A24E-4245-8C0A-D78076EF7FF6}"/>
    <cellStyle name="Měna 2 3 4 3 5 2" xfId="3887" xr:uid="{B5A0508A-2E55-412D-974A-2B0F2CA8DDA9}"/>
    <cellStyle name="Měna 2 3 4 3 5 2 2" xfId="8297" xr:uid="{0A85E564-25B7-4DE3-ABB5-7AED54C8A338}"/>
    <cellStyle name="Měna 2 3 4 3 5 2 2 2" xfId="25937" xr:uid="{FF9702AC-EE01-46A2-86E9-C83A6D39A649}"/>
    <cellStyle name="Měna 2 3 4 3 5 2 2 2 2" xfId="52397" xr:uid="{82B0DEEB-270C-4F90-8E4E-6C58E5B8F94A}"/>
    <cellStyle name="Měna 2 3 4 3 5 2 2 3" xfId="34757" xr:uid="{0F744CF5-2FDA-41D0-A68B-3EB63D86883C}"/>
    <cellStyle name="Měna 2 3 4 3 5 2 3" xfId="12707" xr:uid="{36D1AA70-2F37-41E2-A0B9-2569EE4F626F}"/>
    <cellStyle name="Měna 2 3 4 3 5 2 3 2" xfId="39167" xr:uid="{9DB87F6F-6B8D-4773-88CB-E3E75454CB62}"/>
    <cellStyle name="Měna 2 3 4 3 5 2 4" xfId="17117" xr:uid="{FA7C76D7-5B0D-4CDD-8ABF-8094786CC8B3}"/>
    <cellStyle name="Měna 2 3 4 3 5 2 4 2" xfId="43577" xr:uid="{92E09249-339C-4A6A-A09E-238F909030A2}"/>
    <cellStyle name="Měna 2 3 4 3 5 2 5" xfId="21527" xr:uid="{2F210018-D084-4EB2-9B97-CDAF58EDA827}"/>
    <cellStyle name="Měna 2 3 4 3 5 2 5 2" xfId="47987" xr:uid="{CBF64A0E-860C-4246-913E-74197AF819CF}"/>
    <cellStyle name="Měna 2 3 4 3 5 2 6" xfId="30347" xr:uid="{29C75031-AF36-465F-AF24-E416B7FC750E}"/>
    <cellStyle name="Měna 2 3 4 3 5 3" xfId="5777" xr:uid="{2F7AD694-933D-47EC-92B5-7A95DE997BFF}"/>
    <cellStyle name="Měna 2 3 4 3 5 3 2" xfId="23417" xr:uid="{DBD1CBDF-E187-4A41-88E0-F82B0892D9E2}"/>
    <cellStyle name="Měna 2 3 4 3 5 3 2 2" xfId="49877" xr:uid="{375496D5-8989-458B-8539-B852CFDD76CE}"/>
    <cellStyle name="Měna 2 3 4 3 5 3 3" xfId="32237" xr:uid="{097228E8-52FC-49FC-B28D-C1FC698D7C94}"/>
    <cellStyle name="Měna 2 3 4 3 5 4" xfId="10187" xr:uid="{A943E684-B774-40AD-9F92-4B3BCA94D3E1}"/>
    <cellStyle name="Měna 2 3 4 3 5 4 2" xfId="36647" xr:uid="{650B7049-2AAB-4EB5-B93A-74018F261B38}"/>
    <cellStyle name="Měna 2 3 4 3 5 5" xfId="14597" xr:uid="{BB7AC527-62A5-49D2-82FA-08789EB0BD3C}"/>
    <cellStyle name="Měna 2 3 4 3 5 5 2" xfId="41057" xr:uid="{9CB8BE8C-6A8C-4D7C-84A9-C9680DBCB85E}"/>
    <cellStyle name="Měna 2 3 4 3 5 6" xfId="19007" xr:uid="{BF380843-FC5C-4CB6-A864-32969F8C0E0F}"/>
    <cellStyle name="Měna 2 3 4 3 5 6 2" xfId="45467" xr:uid="{6AF83224-1803-423B-87F2-8D6BDCC8A732}"/>
    <cellStyle name="Měna 2 3 4 3 5 7" xfId="27827" xr:uid="{3B6AD758-4C39-45F9-BCB8-F95DD73C55AF}"/>
    <cellStyle name="Měna 2 3 4 3 6" xfId="1997" xr:uid="{71B8E90A-509D-4680-A081-BD600A7B10A4}"/>
    <cellStyle name="Měna 2 3 4 3 6 2" xfId="6407" xr:uid="{EE90769C-32A2-4FFB-A062-D85CC35F8446}"/>
    <cellStyle name="Měna 2 3 4 3 6 2 2" xfId="24047" xr:uid="{2AFAD1D8-E0B8-4485-9382-66710938714F}"/>
    <cellStyle name="Měna 2 3 4 3 6 2 2 2" xfId="50507" xr:uid="{10AEA30E-F58E-44B6-B3E8-9921FBA7BAFC}"/>
    <cellStyle name="Měna 2 3 4 3 6 2 3" xfId="32867" xr:uid="{D01C321D-732D-44CD-A4BC-FACF9D382F82}"/>
    <cellStyle name="Měna 2 3 4 3 6 3" xfId="10817" xr:uid="{676E0BEE-3508-4AC5-94A3-4CCDCCFC59F8}"/>
    <cellStyle name="Měna 2 3 4 3 6 3 2" xfId="37277" xr:uid="{CAC4E94B-A223-4863-BFF0-91286CE325C7}"/>
    <cellStyle name="Měna 2 3 4 3 6 4" xfId="15227" xr:uid="{F8EE59ED-9A71-4BF8-B8AF-0FB569785B5D}"/>
    <cellStyle name="Měna 2 3 4 3 6 4 2" xfId="41687" xr:uid="{EAB42B7E-2434-45F4-A47D-D16E3D3652CB}"/>
    <cellStyle name="Měna 2 3 4 3 6 5" xfId="19637" xr:uid="{6A88E811-3A14-49F0-9428-80078EDD715B}"/>
    <cellStyle name="Měna 2 3 4 3 6 5 2" xfId="46097" xr:uid="{FFAC6895-483F-4AFB-83E4-212D3F9B052F}"/>
    <cellStyle name="Měna 2 3 4 3 6 6" xfId="28457" xr:uid="{92D4EB82-E604-4544-8190-AA29CD399C54}"/>
    <cellStyle name="Měna 2 3 4 3 7" xfId="2627" xr:uid="{242BADFE-2B80-421E-95F9-15EB5672FB5C}"/>
    <cellStyle name="Měna 2 3 4 3 7 2" xfId="7037" xr:uid="{03F93DDA-8BD9-4C22-A5A3-A588732B202C}"/>
    <cellStyle name="Měna 2 3 4 3 7 2 2" xfId="24677" xr:uid="{19FEFE15-1D10-41C5-8047-DB0AE1A996F8}"/>
    <cellStyle name="Měna 2 3 4 3 7 2 2 2" xfId="51137" xr:uid="{7A977AAE-DFAF-4548-8270-1858ADF76D8B}"/>
    <cellStyle name="Měna 2 3 4 3 7 2 3" xfId="33497" xr:uid="{3B5602F9-4051-4286-A773-F44FD215DEA6}"/>
    <cellStyle name="Měna 2 3 4 3 7 3" xfId="11447" xr:uid="{612241D5-59FC-40B0-BEDD-B8E1A4C0C089}"/>
    <cellStyle name="Měna 2 3 4 3 7 3 2" xfId="37907" xr:uid="{C176E731-C1ED-453D-8E2A-909C63023A1C}"/>
    <cellStyle name="Měna 2 3 4 3 7 4" xfId="15857" xr:uid="{67853A9C-9654-4C32-B7BC-174C8F7CBB55}"/>
    <cellStyle name="Měna 2 3 4 3 7 4 2" xfId="42317" xr:uid="{FB7FA7FA-A73E-437F-B8F4-131874FF3A64}"/>
    <cellStyle name="Měna 2 3 4 3 7 5" xfId="20267" xr:uid="{035E39B4-00F9-478E-BE79-18DA58C3A294}"/>
    <cellStyle name="Měna 2 3 4 3 7 5 2" xfId="46727" xr:uid="{28F95CE7-BEB8-425F-9E8E-3F5257C4FFFD}"/>
    <cellStyle name="Měna 2 3 4 3 7 6" xfId="29087" xr:uid="{7551B047-CC01-4F3B-A858-120135766D5E}"/>
    <cellStyle name="Měna 2 3 4 3 8" xfId="4517" xr:uid="{91F86C44-2B31-4997-AA0C-7425DD5F186F}"/>
    <cellStyle name="Měna 2 3 4 3 8 2" xfId="22157" xr:uid="{09C9AA51-6BF3-4CDD-AEE3-9E64D51D1CEA}"/>
    <cellStyle name="Měna 2 3 4 3 8 2 2" xfId="48617" xr:uid="{327A0C40-5080-41BF-B3D8-05FFEBF78797}"/>
    <cellStyle name="Měna 2 3 4 3 8 3" xfId="30977" xr:uid="{B99B08A3-C060-472B-9488-782FEB986944}"/>
    <cellStyle name="Měna 2 3 4 3 9" xfId="8927" xr:uid="{CC2F7DCC-8AA7-4652-A8D7-754D57588785}"/>
    <cellStyle name="Měna 2 3 4 3 9 2" xfId="35387" xr:uid="{581E8691-A90A-401E-8C89-DE27A031A228}"/>
    <cellStyle name="Měna 2 3 4 4" xfId="148" xr:uid="{02D1ACFF-48D4-4614-8010-D0823FB66E24}"/>
    <cellStyle name="Měna 2 3 4 4 10" xfId="13379" xr:uid="{91C77B99-8F35-4430-815F-6DC33C6B7F71}"/>
    <cellStyle name="Měna 2 3 4 4 10 2" xfId="39839" xr:uid="{2EFE7672-3555-4CAF-85C6-156F6ED8DC9D}"/>
    <cellStyle name="Měna 2 3 4 4 11" xfId="17789" xr:uid="{EF7668D4-8269-454C-8857-BAA11B2FEA86}"/>
    <cellStyle name="Měna 2 3 4 4 11 2" xfId="44249" xr:uid="{24B6911B-3F0D-4069-9814-4390567315BF}"/>
    <cellStyle name="Měna 2 3 4 4 12" xfId="26609" xr:uid="{DAB3F763-371F-4001-A376-EAFD6A4C3585}"/>
    <cellStyle name="Měna 2 3 4 4 2" xfId="359" xr:uid="{A1B0AFCC-D86E-44CB-9AED-EF7E1D46CD4B}"/>
    <cellStyle name="Měna 2 3 4 4 2 10" xfId="26819" xr:uid="{0360EB22-1E1B-4E79-BF6D-032ECA1E4308}"/>
    <cellStyle name="Měna 2 3 4 4 2 2" xfId="989" xr:uid="{BC84DA85-A8AE-4051-A4EF-13EC590D1EF6}"/>
    <cellStyle name="Měna 2 3 4 4 2 2 2" xfId="3509" xr:uid="{8DB6E4F2-44EA-4F8D-AE8A-13BB888CBCEC}"/>
    <cellStyle name="Měna 2 3 4 4 2 2 2 2" xfId="7919" xr:uid="{BF936A0A-5488-43D2-9CBE-176DF1B7928A}"/>
    <cellStyle name="Měna 2 3 4 4 2 2 2 2 2" xfId="25559" xr:uid="{0F8DA1B8-EB64-48A0-A1D8-535E884E4F77}"/>
    <cellStyle name="Měna 2 3 4 4 2 2 2 2 2 2" xfId="52019" xr:uid="{4BBAD5E2-DCA3-4015-AD28-CF110CA873E2}"/>
    <cellStyle name="Měna 2 3 4 4 2 2 2 2 3" xfId="34379" xr:uid="{61444424-91B7-4B94-85B1-E52B19C005A5}"/>
    <cellStyle name="Měna 2 3 4 4 2 2 2 3" xfId="12329" xr:uid="{D944602C-D0FC-4BEC-94FA-D7F05F7F8199}"/>
    <cellStyle name="Měna 2 3 4 4 2 2 2 3 2" xfId="38789" xr:uid="{925743DE-4A10-4088-92E3-E758BDFF20E9}"/>
    <cellStyle name="Měna 2 3 4 4 2 2 2 4" xfId="16739" xr:uid="{F0A39D8F-525B-445C-8EF6-1065E3BA96EE}"/>
    <cellStyle name="Měna 2 3 4 4 2 2 2 4 2" xfId="43199" xr:uid="{F2FC164E-BEA1-4F98-B9F6-821E7D0E7F4B}"/>
    <cellStyle name="Měna 2 3 4 4 2 2 2 5" xfId="21149" xr:uid="{614BEC84-070C-4C3B-9735-EABF9BBA9CC6}"/>
    <cellStyle name="Měna 2 3 4 4 2 2 2 5 2" xfId="47609" xr:uid="{173ABB36-AA3B-4FBD-A82F-5A3D3220168B}"/>
    <cellStyle name="Měna 2 3 4 4 2 2 2 6" xfId="29969" xr:uid="{16610DFB-782D-4342-A085-4085CF18B8B5}"/>
    <cellStyle name="Měna 2 3 4 4 2 2 3" xfId="5399" xr:uid="{31BD194C-8DD2-4844-837B-1BD20D053717}"/>
    <cellStyle name="Měna 2 3 4 4 2 2 3 2" xfId="23039" xr:uid="{583E3716-5253-4E09-B6FC-1F04C943F4FD}"/>
    <cellStyle name="Měna 2 3 4 4 2 2 3 2 2" xfId="49499" xr:uid="{EA8835A4-53D5-482E-887D-B513E11897EE}"/>
    <cellStyle name="Měna 2 3 4 4 2 2 3 3" xfId="31859" xr:uid="{89A20A10-9D05-4CBA-9658-4F9E4CA22C4F}"/>
    <cellStyle name="Měna 2 3 4 4 2 2 4" xfId="9809" xr:uid="{905A8653-0CA4-4F12-81E9-3CE96F434535}"/>
    <cellStyle name="Měna 2 3 4 4 2 2 4 2" xfId="36269" xr:uid="{F3279D91-30D3-4757-BE51-DF46AE1F6B85}"/>
    <cellStyle name="Měna 2 3 4 4 2 2 5" xfId="14219" xr:uid="{9BB8134E-3EDC-4883-A2E1-07386C8EC349}"/>
    <cellStyle name="Měna 2 3 4 4 2 2 5 2" xfId="40679" xr:uid="{852EF147-48A4-4559-AE53-6AB42A0C192A}"/>
    <cellStyle name="Měna 2 3 4 4 2 2 6" xfId="18629" xr:uid="{91DE3571-8113-423E-B2AF-25347CAB79A7}"/>
    <cellStyle name="Měna 2 3 4 4 2 2 6 2" xfId="45089" xr:uid="{114F8605-F8F5-4D2C-A873-4B098DDBA4F3}"/>
    <cellStyle name="Měna 2 3 4 4 2 2 7" xfId="27449" xr:uid="{A6C12490-B9F9-40AA-A4A8-4683C7E87C8E}"/>
    <cellStyle name="Měna 2 3 4 4 2 3" xfId="1619" xr:uid="{0D7F41C8-AE5D-4126-AB6B-7434E0F1CD57}"/>
    <cellStyle name="Měna 2 3 4 4 2 3 2" xfId="4139" xr:uid="{17EE5BCF-BE3E-4C30-A603-49FE99696566}"/>
    <cellStyle name="Měna 2 3 4 4 2 3 2 2" xfId="8549" xr:uid="{1CAB53ED-CF3A-46CC-9948-DD239AB87554}"/>
    <cellStyle name="Měna 2 3 4 4 2 3 2 2 2" xfId="26189" xr:uid="{411FCCCE-5F6B-42D1-BF3D-B34D01619918}"/>
    <cellStyle name="Měna 2 3 4 4 2 3 2 2 2 2" xfId="52649" xr:uid="{35D4586D-8C2C-48A7-855C-7306DBB4F1CF}"/>
    <cellStyle name="Měna 2 3 4 4 2 3 2 2 3" xfId="35009" xr:uid="{7184CDDA-CC7A-4596-A3B2-A8459743976E}"/>
    <cellStyle name="Měna 2 3 4 4 2 3 2 3" xfId="12959" xr:uid="{107F55FD-C0C6-4249-82B4-F8C755886DC2}"/>
    <cellStyle name="Měna 2 3 4 4 2 3 2 3 2" xfId="39419" xr:uid="{F8977957-CD6F-46FB-B093-2D8D5BEEA347}"/>
    <cellStyle name="Měna 2 3 4 4 2 3 2 4" xfId="17369" xr:uid="{4C355015-0A92-49AD-A47D-87629BDF176A}"/>
    <cellStyle name="Měna 2 3 4 4 2 3 2 4 2" xfId="43829" xr:uid="{99A45392-8FC9-414A-8DCF-36A31120E144}"/>
    <cellStyle name="Měna 2 3 4 4 2 3 2 5" xfId="21779" xr:uid="{2B961563-8FF5-4368-89A9-1D885726C714}"/>
    <cellStyle name="Měna 2 3 4 4 2 3 2 5 2" xfId="48239" xr:uid="{64957495-782A-40FB-8DFE-3F5190B8F0F4}"/>
    <cellStyle name="Měna 2 3 4 4 2 3 2 6" xfId="30599" xr:uid="{BC10FB47-61A3-4D69-BDC6-90F38B20CAA9}"/>
    <cellStyle name="Měna 2 3 4 4 2 3 3" xfId="6029" xr:uid="{879B05E4-3E56-4B0C-A89C-2A8158530939}"/>
    <cellStyle name="Měna 2 3 4 4 2 3 3 2" xfId="23669" xr:uid="{1E8E4FFC-79D2-4F9B-BD3E-6BE95C3DD2D9}"/>
    <cellStyle name="Měna 2 3 4 4 2 3 3 2 2" xfId="50129" xr:uid="{3D42D7FD-7367-4CA1-8285-8667F53B9C58}"/>
    <cellStyle name="Měna 2 3 4 4 2 3 3 3" xfId="32489" xr:uid="{655074CE-EB78-4BF0-A7A8-B60F695DB909}"/>
    <cellStyle name="Měna 2 3 4 4 2 3 4" xfId="10439" xr:uid="{06461BFD-3BE7-4F29-ADE8-100F615BF929}"/>
    <cellStyle name="Měna 2 3 4 4 2 3 4 2" xfId="36899" xr:uid="{EEB3F7B9-F8E3-4649-B4AC-1242BB0BC60D}"/>
    <cellStyle name="Měna 2 3 4 4 2 3 5" xfId="14849" xr:uid="{2CC9B103-FE17-4E65-842B-051F1B4D60D0}"/>
    <cellStyle name="Měna 2 3 4 4 2 3 5 2" xfId="41309" xr:uid="{88CCDDAF-B8BD-4E3E-8552-35AB1F0182D3}"/>
    <cellStyle name="Měna 2 3 4 4 2 3 6" xfId="19259" xr:uid="{5B594EAF-EDCD-4192-9228-B819DC38751C}"/>
    <cellStyle name="Měna 2 3 4 4 2 3 6 2" xfId="45719" xr:uid="{C772E7D4-1E6A-4AF2-B9E4-1D5C7F1489C7}"/>
    <cellStyle name="Měna 2 3 4 4 2 3 7" xfId="28079" xr:uid="{8AF7BB04-497E-4B87-A0FD-E8E213762ABE}"/>
    <cellStyle name="Měna 2 3 4 4 2 4" xfId="2249" xr:uid="{E511261D-EF71-4061-9FCB-0E73123C2624}"/>
    <cellStyle name="Měna 2 3 4 4 2 4 2" xfId="6659" xr:uid="{6FC79CC3-6925-4FBF-8B52-704F082A71BD}"/>
    <cellStyle name="Měna 2 3 4 4 2 4 2 2" xfId="24299" xr:uid="{7EB40351-8F54-4CFD-BEA6-D7ADA983D856}"/>
    <cellStyle name="Měna 2 3 4 4 2 4 2 2 2" xfId="50759" xr:uid="{2A013CD9-7DDC-4BBE-8EF8-E2C9585DCE11}"/>
    <cellStyle name="Měna 2 3 4 4 2 4 2 3" xfId="33119" xr:uid="{34E3C035-8234-48DB-B284-A68F8C6FD86B}"/>
    <cellStyle name="Měna 2 3 4 4 2 4 3" xfId="11069" xr:uid="{1BCAE47E-FD46-4D4A-8A43-7440068B1AEA}"/>
    <cellStyle name="Měna 2 3 4 4 2 4 3 2" xfId="37529" xr:uid="{0431F365-1761-4716-BF1D-C8784B4D375C}"/>
    <cellStyle name="Měna 2 3 4 4 2 4 4" xfId="15479" xr:uid="{4B4189C6-3396-4224-A411-26FB4A7C74AF}"/>
    <cellStyle name="Měna 2 3 4 4 2 4 4 2" xfId="41939" xr:uid="{2AE59243-8958-4536-81D5-68B2C886B2A4}"/>
    <cellStyle name="Měna 2 3 4 4 2 4 5" xfId="19889" xr:uid="{8DF13EC3-37F4-490D-9954-256EB538DEE9}"/>
    <cellStyle name="Měna 2 3 4 4 2 4 5 2" xfId="46349" xr:uid="{F7D41AB7-3EFB-4254-9C8C-914B76776BD5}"/>
    <cellStyle name="Měna 2 3 4 4 2 4 6" xfId="28709" xr:uid="{D2CADE01-C2E0-4000-9A2E-4DC65FA856FF}"/>
    <cellStyle name="Měna 2 3 4 4 2 5" xfId="2879" xr:uid="{524AA728-AEE0-459D-A25F-7287F34A631A}"/>
    <cellStyle name="Měna 2 3 4 4 2 5 2" xfId="7289" xr:uid="{C728F2FF-7B83-4D1B-B8CD-A06191FCB3D1}"/>
    <cellStyle name="Měna 2 3 4 4 2 5 2 2" xfId="24929" xr:uid="{620CB367-D532-4C8F-8ADF-1B7B68A7AD0E}"/>
    <cellStyle name="Měna 2 3 4 4 2 5 2 2 2" xfId="51389" xr:uid="{F142CACF-FC6C-4092-9124-5C061C923543}"/>
    <cellStyle name="Měna 2 3 4 4 2 5 2 3" xfId="33749" xr:uid="{6409A9F7-C992-4DE0-A850-94F923D06B99}"/>
    <cellStyle name="Měna 2 3 4 4 2 5 3" xfId="11699" xr:uid="{6150722F-A708-451F-B7F5-3B12D57AC23C}"/>
    <cellStyle name="Měna 2 3 4 4 2 5 3 2" xfId="38159" xr:uid="{807947A8-B6C5-4750-804D-2A5837FA4B46}"/>
    <cellStyle name="Měna 2 3 4 4 2 5 4" xfId="16109" xr:uid="{8F6B7C08-6554-468A-971F-38E6CC415B27}"/>
    <cellStyle name="Měna 2 3 4 4 2 5 4 2" xfId="42569" xr:uid="{ED8B9D46-4A8F-46DA-9631-C169FF804BBC}"/>
    <cellStyle name="Měna 2 3 4 4 2 5 5" xfId="20519" xr:uid="{594C7B3B-DE7E-42C6-86DA-11DB22188450}"/>
    <cellStyle name="Měna 2 3 4 4 2 5 5 2" xfId="46979" xr:uid="{EF2B7048-B0E5-4812-84DD-B429243D4D04}"/>
    <cellStyle name="Měna 2 3 4 4 2 5 6" xfId="29339" xr:uid="{E64B0BAB-2700-44A2-A59D-F2EBA8512CF3}"/>
    <cellStyle name="Měna 2 3 4 4 2 6" xfId="4769" xr:uid="{F6AD7E79-B002-4164-9FC2-AF0C2EA11538}"/>
    <cellStyle name="Měna 2 3 4 4 2 6 2" xfId="22409" xr:uid="{911CD666-083C-4049-A85F-B477080A6CAD}"/>
    <cellStyle name="Měna 2 3 4 4 2 6 2 2" xfId="48869" xr:uid="{79B38AA6-25B8-4E3A-90E2-C9ECB64B5963}"/>
    <cellStyle name="Měna 2 3 4 4 2 6 3" xfId="31229" xr:uid="{0CEF8315-3A3A-48D3-92D6-31711693A561}"/>
    <cellStyle name="Měna 2 3 4 4 2 7" xfId="9179" xr:uid="{A445ED9E-5698-4E5C-8D5C-4559183BA379}"/>
    <cellStyle name="Měna 2 3 4 4 2 7 2" xfId="35639" xr:uid="{12E96C35-0F89-4BF8-B13D-349C49DFA5FB}"/>
    <cellStyle name="Měna 2 3 4 4 2 8" xfId="13589" xr:uid="{CEFB5F16-F063-4855-8212-1A9F22EC4DAA}"/>
    <cellStyle name="Měna 2 3 4 4 2 8 2" xfId="40049" xr:uid="{54840861-4FE8-4D39-8B7A-14603A22A5AC}"/>
    <cellStyle name="Měna 2 3 4 4 2 9" xfId="17999" xr:uid="{EC553255-445C-4B3B-9654-A283E36A8500}"/>
    <cellStyle name="Měna 2 3 4 4 2 9 2" xfId="44459" xr:uid="{B4EAD45D-265C-44C4-A200-19A911A4FA96}"/>
    <cellStyle name="Měna 2 3 4 4 3" xfId="569" xr:uid="{A760A4EF-A3D4-4DCD-8106-B7AECFCEAE50}"/>
    <cellStyle name="Měna 2 3 4 4 3 10" xfId="27029" xr:uid="{946A0532-E421-4B64-9639-6DBC0059B9E2}"/>
    <cellStyle name="Měna 2 3 4 4 3 2" xfId="1199" xr:uid="{0DC30318-1A37-48BD-BDEA-E2CC9E2BAE7C}"/>
    <cellStyle name="Měna 2 3 4 4 3 2 2" xfId="3719" xr:uid="{598C1A1C-9AC6-4C35-B999-FAB6C93D27B1}"/>
    <cellStyle name="Měna 2 3 4 4 3 2 2 2" xfId="8129" xr:uid="{5DE45452-0EEE-4447-ACA1-B0FF4751CCFA}"/>
    <cellStyle name="Měna 2 3 4 4 3 2 2 2 2" xfId="25769" xr:uid="{E341AB1C-D7AB-4C08-8AF6-B5E7ECDCF5D3}"/>
    <cellStyle name="Měna 2 3 4 4 3 2 2 2 2 2" xfId="52229" xr:uid="{ED4EA701-8B9C-4C33-B757-E63F8B643773}"/>
    <cellStyle name="Měna 2 3 4 4 3 2 2 2 3" xfId="34589" xr:uid="{5251EE85-6514-48D5-9D35-D5AEA4E7E6B3}"/>
    <cellStyle name="Měna 2 3 4 4 3 2 2 3" xfId="12539" xr:uid="{99932E6E-0F3D-4F32-B15A-C3C80981DDBB}"/>
    <cellStyle name="Měna 2 3 4 4 3 2 2 3 2" xfId="38999" xr:uid="{B0CEA7C2-406B-40AB-8E49-28B412A10762}"/>
    <cellStyle name="Měna 2 3 4 4 3 2 2 4" xfId="16949" xr:uid="{9BD71F41-4E6B-4CC5-B390-9C26230E85DF}"/>
    <cellStyle name="Měna 2 3 4 4 3 2 2 4 2" xfId="43409" xr:uid="{E7C7E245-D80E-4A07-9945-55113BBC24DD}"/>
    <cellStyle name="Měna 2 3 4 4 3 2 2 5" xfId="21359" xr:uid="{1B090ECB-D873-4653-B8F8-FCD6969956B8}"/>
    <cellStyle name="Měna 2 3 4 4 3 2 2 5 2" xfId="47819" xr:uid="{7FDA6F5D-29F6-499E-8B38-E2FA696717AE}"/>
    <cellStyle name="Měna 2 3 4 4 3 2 2 6" xfId="30179" xr:uid="{8418B5DC-CE41-468A-82E7-2F1149718815}"/>
    <cellStyle name="Měna 2 3 4 4 3 2 3" xfId="5609" xr:uid="{D73BBFF7-4143-4076-98C6-E49BAF6436B4}"/>
    <cellStyle name="Měna 2 3 4 4 3 2 3 2" xfId="23249" xr:uid="{A8B60D36-25F5-40C0-BEA4-6652E2DC8854}"/>
    <cellStyle name="Měna 2 3 4 4 3 2 3 2 2" xfId="49709" xr:uid="{8529D455-DD87-4DD5-ADBE-E5FD9B0A7248}"/>
    <cellStyle name="Měna 2 3 4 4 3 2 3 3" xfId="32069" xr:uid="{7B023F13-9B96-4B47-9783-0870602159CA}"/>
    <cellStyle name="Měna 2 3 4 4 3 2 4" xfId="10019" xr:uid="{3BB50F61-675B-42DF-B165-233BEED43579}"/>
    <cellStyle name="Měna 2 3 4 4 3 2 4 2" xfId="36479" xr:uid="{99657F2D-126B-4B9B-BEBE-EF0925A02D86}"/>
    <cellStyle name="Měna 2 3 4 4 3 2 5" xfId="14429" xr:uid="{C683CBB1-3503-4BFB-A02C-90AD2817E64A}"/>
    <cellStyle name="Měna 2 3 4 4 3 2 5 2" xfId="40889" xr:uid="{371FFEC6-2F58-45BF-BCE5-E16B3CF5697C}"/>
    <cellStyle name="Měna 2 3 4 4 3 2 6" xfId="18839" xr:uid="{33A7AEB2-9B34-479E-9481-472E70072615}"/>
    <cellStyle name="Měna 2 3 4 4 3 2 6 2" xfId="45299" xr:uid="{8D04AD7B-8B39-444A-AED7-785F08FEB3F9}"/>
    <cellStyle name="Měna 2 3 4 4 3 2 7" xfId="27659" xr:uid="{259EB9F9-D3F0-4E4B-87B9-71168890D017}"/>
    <cellStyle name="Měna 2 3 4 4 3 3" xfId="1829" xr:uid="{80B56C8B-B64D-48C9-96B7-7ACABCD48C7D}"/>
    <cellStyle name="Měna 2 3 4 4 3 3 2" xfId="4349" xr:uid="{D63138D0-ACCB-4E28-8C2D-E3DD40C37ABD}"/>
    <cellStyle name="Měna 2 3 4 4 3 3 2 2" xfId="8759" xr:uid="{CE240632-AC37-47C2-B97E-27D5CE79A862}"/>
    <cellStyle name="Měna 2 3 4 4 3 3 2 2 2" xfId="26399" xr:uid="{34155D96-D9E6-4F3D-83A3-584419DA1E5E}"/>
    <cellStyle name="Měna 2 3 4 4 3 3 2 2 2 2" xfId="52859" xr:uid="{058A70B2-9862-43EC-9F2B-01C2110D9B84}"/>
    <cellStyle name="Měna 2 3 4 4 3 3 2 2 3" xfId="35219" xr:uid="{5CC41056-9149-4C13-B792-27D8DE1065AF}"/>
    <cellStyle name="Měna 2 3 4 4 3 3 2 3" xfId="13169" xr:uid="{2FC726F7-6087-497C-87BC-12B5B8BD4D35}"/>
    <cellStyle name="Měna 2 3 4 4 3 3 2 3 2" xfId="39629" xr:uid="{8922779B-FFC7-4D2C-89F3-0893FD4812B2}"/>
    <cellStyle name="Měna 2 3 4 4 3 3 2 4" xfId="17579" xr:uid="{6CD0D91C-335A-4275-9360-78E7372AE906}"/>
    <cellStyle name="Měna 2 3 4 4 3 3 2 4 2" xfId="44039" xr:uid="{38FFF6CA-5072-4656-B28E-B9E4A9120621}"/>
    <cellStyle name="Měna 2 3 4 4 3 3 2 5" xfId="21989" xr:uid="{95608232-C865-4C02-8CD5-3B2A8C7CDDCC}"/>
    <cellStyle name="Měna 2 3 4 4 3 3 2 5 2" xfId="48449" xr:uid="{C73FC8F9-3893-45B9-9318-1E460185F8E5}"/>
    <cellStyle name="Měna 2 3 4 4 3 3 2 6" xfId="30809" xr:uid="{3CC5C271-CF75-4181-A7D3-1BBE9010046E}"/>
    <cellStyle name="Měna 2 3 4 4 3 3 3" xfId="6239" xr:uid="{21B67704-DDE8-4F87-A275-3F07F04F1E1C}"/>
    <cellStyle name="Měna 2 3 4 4 3 3 3 2" xfId="23879" xr:uid="{CCE1C848-B2C7-4F04-ABCA-8DD27767897C}"/>
    <cellStyle name="Měna 2 3 4 4 3 3 3 2 2" xfId="50339" xr:uid="{2920AFF1-E57B-4E7F-9A23-F321FF0F0610}"/>
    <cellStyle name="Měna 2 3 4 4 3 3 3 3" xfId="32699" xr:uid="{61B4A701-1182-4C1F-BFE5-DDD12491BD14}"/>
    <cellStyle name="Měna 2 3 4 4 3 3 4" xfId="10649" xr:uid="{77E7CDB6-7F33-4AF5-B8B8-8F90D06AB585}"/>
    <cellStyle name="Měna 2 3 4 4 3 3 4 2" xfId="37109" xr:uid="{52A8AC2E-62B7-4CF9-8E70-7D833A503ED7}"/>
    <cellStyle name="Měna 2 3 4 4 3 3 5" xfId="15059" xr:uid="{471DB917-9729-4782-8EBD-EAF176B03F68}"/>
    <cellStyle name="Měna 2 3 4 4 3 3 5 2" xfId="41519" xr:uid="{098A52E6-27BA-4878-8564-33ECCE7A273B}"/>
    <cellStyle name="Měna 2 3 4 4 3 3 6" xfId="19469" xr:uid="{9254B4A2-D566-4E58-9576-943659F71C8B}"/>
    <cellStyle name="Měna 2 3 4 4 3 3 6 2" xfId="45929" xr:uid="{2444B373-15C4-4A84-BDCD-BDBB6A0EF863}"/>
    <cellStyle name="Měna 2 3 4 4 3 3 7" xfId="28289" xr:uid="{EC052456-6D59-4757-B8B1-31AA50374E7A}"/>
    <cellStyle name="Měna 2 3 4 4 3 4" xfId="2459" xr:uid="{8C0951AC-2C8B-4F07-B3D5-CBB7FC3BB612}"/>
    <cellStyle name="Měna 2 3 4 4 3 4 2" xfId="6869" xr:uid="{5EAD9DCC-AD8B-4252-BA23-D51A5FF45E7D}"/>
    <cellStyle name="Měna 2 3 4 4 3 4 2 2" xfId="24509" xr:uid="{E21B427A-0640-4FA3-9C7A-899BF08BA800}"/>
    <cellStyle name="Měna 2 3 4 4 3 4 2 2 2" xfId="50969" xr:uid="{78E9C434-A5A0-4F0F-B328-519792A9F1D2}"/>
    <cellStyle name="Měna 2 3 4 4 3 4 2 3" xfId="33329" xr:uid="{2550EA2B-2A36-45AE-B643-C2708F13EC29}"/>
    <cellStyle name="Měna 2 3 4 4 3 4 3" xfId="11279" xr:uid="{5D29011F-85E2-4DF0-B04C-3DC6814A9705}"/>
    <cellStyle name="Měna 2 3 4 4 3 4 3 2" xfId="37739" xr:uid="{6F93FF22-F3FB-4451-9281-56804B784372}"/>
    <cellStyle name="Měna 2 3 4 4 3 4 4" xfId="15689" xr:uid="{A304D79E-94B7-4C05-9932-85C0324928F0}"/>
    <cellStyle name="Měna 2 3 4 4 3 4 4 2" xfId="42149" xr:uid="{96A09970-BDED-407D-885F-BD9F954BDE20}"/>
    <cellStyle name="Měna 2 3 4 4 3 4 5" xfId="20099" xr:uid="{8425BAED-F796-4D2D-B514-A7AE35F35B0C}"/>
    <cellStyle name="Měna 2 3 4 4 3 4 5 2" xfId="46559" xr:uid="{9BAEE595-A9D0-402A-9984-92FEC5981E1D}"/>
    <cellStyle name="Měna 2 3 4 4 3 4 6" xfId="28919" xr:uid="{8FB809B6-6CEC-4844-9166-6033EE756511}"/>
    <cellStyle name="Měna 2 3 4 4 3 5" xfId="3089" xr:uid="{87C0847F-840A-4C0B-9539-C070DFD31473}"/>
    <cellStyle name="Měna 2 3 4 4 3 5 2" xfId="7499" xr:uid="{EDC78C34-CEAE-4CBC-AE91-2303BB48049B}"/>
    <cellStyle name="Měna 2 3 4 4 3 5 2 2" xfId="25139" xr:uid="{3AF467FF-1172-4525-8C32-FA01CCBFDE42}"/>
    <cellStyle name="Měna 2 3 4 4 3 5 2 2 2" xfId="51599" xr:uid="{48215901-C4BA-449C-9071-4BC860996AAE}"/>
    <cellStyle name="Měna 2 3 4 4 3 5 2 3" xfId="33959" xr:uid="{10284A1E-1F7C-4956-A7C7-DCF34E12BA00}"/>
    <cellStyle name="Měna 2 3 4 4 3 5 3" xfId="11909" xr:uid="{E6BC53DA-B2D4-4FB0-9B7F-E9A0BDC51BC5}"/>
    <cellStyle name="Měna 2 3 4 4 3 5 3 2" xfId="38369" xr:uid="{094BE082-0CDA-4CDF-B056-D31F6D93FD69}"/>
    <cellStyle name="Měna 2 3 4 4 3 5 4" xfId="16319" xr:uid="{B1515404-16F9-4A17-9971-F45A00EE77DD}"/>
    <cellStyle name="Měna 2 3 4 4 3 5 4 2" xfId="42779" xr:uid="{68A9C59D-6773-4667-8068-0B4DA30DAA71}"/>
    <cellStyle name="Měna 2 3 4 4 3 5 5" xfId="20729" xr:uid="{EF996E6B-E368-406A-B4E7-19D9A3D3BEFD}"/>
    <cellStyle name="Měna 2 3 4 4 3 5 5 2" xfId="47189" xr:uid="{5EC414FE-F4F7-45F0-9031-4030642A067F}"/>
    <cellStyle name="Měna 2 3 4 4 3 5 6" xfId="29549" xr:uid="{B09B4892-C72F-4C75-B222-EF70947C3669}"/>
    <cellStyle name="Měna 2 3 4 4 3 6" xfId="4979" xr:uid="{363FAA11-0A8F-4C67-B360-13A887B7BD40}"/>
    <cellStyle name="Měna 2 3 4 4 3 6 2" xfId="22619" xr:uid="{9E9FDE5C-B5D3-459D-8658-9847D0AB8779}"/>
    <cellStyle name="Měna 2 3 4 4 3 6 2 2" xfId="49079" xr:uid="{0C990FB6-6CD8-49C3-A545-A7DCA1784F89}"/>
    <cellStyle name="Měna 2 3 4 4 3 6 3" xfId="31439" xr:uid="{27F54407-8D06-493A-A4E2-A8AA4249E218}"/>
    <cellStyle name="Měna 2 3 4 4 3 7" xfId="9389" xr:uid="{52F5E8E8-23B0-4C55-AA27-354A969045D6}"/>
    <cellStyle name="Měna 2 3 4 4 3 7 2" xfId="35849" xr:uid="{B034A321-E0B3-4A07-A9D2-A9626F13791C}"/>
    <cellStyle name="Měna 2 3 4 4 3 8" xfId="13799" xr:uid="{A1EF6960-85EB-46BA-A7BB-98445EF10D63}"/>
    <cellStyle name="Měna 2 3 4 4 3 8 2" xfId="40259" xr:uid="{5FEBF4EF-2298-404C-B7BB-8373A9F20087}"/>
    <cellStyle name="Měna 2 3 4 4 3 9" xfId="18209" xr:uid="{D4914F0C-FABC-4383-AA60-9D50CA4EBF09}"/>
    <cellStyle name="Měna 2 3 4 4 3 9 2" xfId="44669" xr:uid="{4F308EAB-6CE0-43D4-B074-15F24BB7500E}"/>
    <cellStyle name="Měna 2 3 4 4 4" xfId="779" xr:uid="{AF3C5A11-3F8C-48DD-A3BF-EB0FE852B055}"/>
    <cellStyle name="Měna 2 3 4 4 4 2" xfId="3299" xr:uid="{3FD48E3C-E77C-4427-BB04-DB68F0E17F26}"/>
    <cellStyle name="Měna 2 3 4 4 4 2 2" xfId="7709" xr:uid="{7B1B87F5-53E6-4C73-9C08-4728CB155DBD}"/>
    <cellStyle name="Měna 2 3 4 4 4 2 2 2" xfId="25349" xr:uid="{35E4D8D2-5D21-40C3-B603-98401F583E97}"/>
    <cellStyle name="Měna 2 3 4 4 4 2 2 2 2" xfId="51809" xr:uid="{79911DD7-D13C-4136-8EFF-331D8F8EAD46}"/>
    <cellStyle name="Měna 2 3 4 4 4 2 2 3" xfId="34169" xr:uid="{100FB227-8BDE-4691-BCEC-7825E754EF0F}"/>
    <cellStyle name="Měna 2 3 4 4 4 2 3" xfId="12119" xr:uid="{D7F16693-0841-487B-A26A-E4CFB61FF092}"/>
    <cellStyle name="Měna 2 3 4 4 4 2 3 2" xfId="38579" xr:uid="{E2B4118D-A2F7-4A75-B974-45CB42452033}"/>
    <cellStyle name="Měna 2 3 4 4 4 2 4" xfId="16529" xr:uid="{903C4551-58DD-427F-AF02-39617E5048DC}"/>
    <cellStyle name="Měna 2 3 4 4 4 2 4 2" xfId="42989" xr:uid="{C6FE8850-4EED-4F9F-B0B5-8515427C223C}"/>
    <cellStyle name="Měna 2 3 4 4 4 2 5" xfId="20939" xr:uid="{DBF30113-2E5F-4C67-A73D-F0BADAB6A61C}"/>
    <cellStyle name="Měna 2 3 4 4 4 2 5 2" xfId="47399" xr:uid="{C9BF2996-C866-44E2-B064-F21AA58AA068}"/>
    <cellStyle name="Měna 2 3 4 4 4 2 6" xfId="29759" xr:uid="{D860664C-7856-427E-90DF-B731D44768CC}"/>
    <cellStyle name="Měna 2 3 4 4 4 3" xfId="5189" xr:uid="{A1DD075B-8D96-4D94-9221-FF7C58FF1DA1}"/>
    <cellStyle name="Měna 2 3 4 4 4 3 2" xfId="22829" xr:uid="{AC99C2DA-13F2-427A-90BE-1953E4FE5D56}"/>
    <cellStyle name="Měna 2 3 4 4 4 3 2 2" xfId="49289" xr:uid="{2DF20303-C5E3-42A5-8359-9A2E0A05DADE}"/>
    <cellStyle name="Měna 2 3 4 4 4 3 3" xfId="31649" xr:uid="{0B1B3CD0-B7D7-4557-A7C8-FDBCBDCC04BD}"/>
    <cellStyle name="Měna 2 3 4 4 4 4" xfId="9599" xr:uid="{0520E936-ECA7-42A3-A5E1-689BA2A2FBD7}"/>
    <cellStyle name="Měna 2 3 4 4 4 4 2" xfId="36059" xr:uid="{6F8E72A9-A1D3-4584-A508-31B614E9E42D}"/>
    <cellStyle name="Měna 2 3 4 4 4 5" xfId="14009" xr:uid="{143C273B-1A3A-4451-9705-C35CA33CCF92}"/>
    <cellStyle name="Měna 2 3 4 4 4 5 2" xfId="40469" xr:uid="{28C3154D-CC87-4F26-996E-FA12AE3A51B9}"/>
    <cellStyle name="Měna 2 3 4 4 4 6" xfId="18419" xr:uid="{4515BE00-DAA4-41F8-97B2-A3A4718E50CC}"/>
    <cellStyle name="Měna 2 3 4 4 4 6 2" xfId="44879" xr:uid="{A8FC72E8-604A-4B09-9499-D00996D86031}"/>
    <cellStyle name="Měna 2 3 4 4 4 7" xfId="27239" xr:uid="{B7BD6157-E72F-4EBE-8ACF-BAF7EEEC3263}"/>
    <cellStyle name="Měna 2 3 4 4 5" xfId="1409" xr:uid="{8B45DF7C-B25E-47D9-9A30-DD56F85E69D5}"/>
    <cellStyle name="Měna 2 3 4 4 5 2" xfId="3929" xr:uid="{6BB82583-54E0-4339-9285-EFC7367D1322}"/>
    <cellStyle name="Měna 2 3 4 4 5 2 2" xfId="8339" xr:uid="{8486A93E-3C6B-4D4E-8AF9-B2F0E3A61539}"/>
    <cellStyle name="Měna 2 3 4 4 5 2 2 2" xfId="25979" xr:uid="{7D74CB9D-3C57-4562-95B9-7F368AEE8AE1}"/>
    <cellStyle name="Měna 2 3 4 4 5 2 2 2 2" xfId="52439" xr:uid="{53D435EA-3EC3-4172-8A4E-4ADF082ABA60}"/>
    <cellStyle name="Měna 2 3 4 4 5 2 2 3" xfId="34799" xr:uid="{FED3C523-6336-4B8B-8124-4717CB923ACB}"/>
    <cellStyle name="Měna 2 3 4 4 5 2 3" xfId="12749" xr:uid="{B9645106-4CEF-4CDE-B40B-431B0E07E15C}"/>
    <cellStyle name="Měna 2 3 4 4 5 2 3 2" xfId="39209" xr:uid="{E97A8A3F-39DE-458C-A185-9FF877750C67}"/>
    <cellStyle name="Měna 2 3 4 4 5 2 4" xfId="17159" xr:uid="{7B7AFB98-EBF2-43F0-A98A-5DC7AB116151}"/>
    <cellStyle name="Měna 2 3 4 4 5 2 4 2" xfId="43619" xr:uid="{0AC49D1C-93D1-48BF-82B8-0D6AABBABD83}"/>
    <cellStyle name="Měna 2 3 4 4 5 2 5" xfId="21569" xr:uid="{8CB7B353-57B3-4DA3-B4C8-FD5728686DF6}"/>
    <cellStyle name="Měna 2 3 4 4 5 2 5 2" xfId="48029" xr:uid="{EAD18AD9-33B4-4CCC-A14B-610DBFFCE75D}"/>
    <cellStyle name="Měna 2 3 4 4 5 2 6" xfId="30389" xr:uid="{EC8F06EC-382A-4BCE-97EB-FB215DA3240A}"/>
    <cellStyle name="Měna 2 3 4 4 5 3" xfId="5819" xr:uid="{AAFBA067-9038-473F-8922-C36CD3C595DF}"/>
    <cellStyle name="Měna 2 3 4 4 5 3 2" xfId="23459" xr:uid="{8375DA8E-8509-427E-AD9E-6B1C9F61D524}"/>
    <cellStyle name="Měna 2 3 4 4 5 3 2 2" xfId="49919" xr:uid="{0B601BB9-23EB-46A3-871C-0BE9183430E8}"/>
    <cellStyle name="Měna 2 3 4 4 5 3 3" xfId="32279" xr:uid="{A6B37CB3-151E-4E76-AFA3-AA3883122849}"/>
    <cellStyle name="Měna 2 3 4 4 5 4" xfId="10229" xr:uid="{A14B2035-DE3C-4238-B0A9-2E5C3DE3631D}"/>
    <cellStyle name="Měna 2 3 4 4 5 4 2" xfId="36689" xr:uid="{13E263FF-DB36-4A72-AFE7-E08B459082D1}"/>
    <cellStyle name="Měna 2 3 4 4 5 5" xfId="14639" xr:uid="{4581FD49-28BE-4DD5-92A0-0B29524E6112}"/>
    <cellStyle name="Měna 2 3 4 4 5 5 2" xfId="41099" xr:uid="{F4EDFBD3-414F-4A91-9E89-674DD212C14A}"/>
    <cellStyle name="Měna 2 3 4 4 5 6" xfId="19049" xr:uid="{FE1142BE-6534-40CD-85A0-7D0FF9DD4D7A}"/>
    <cellStyle name="Měna 2 3 4 4 5 6 2" xfId="45509" xr:uid="{7E33698A-A83D-4792-B221-ABB47E2D6267}"/>
    <cellStyle name="Měna 2 3 4 4 5 7" xfId="27869" xr:uid="{EBE328D7-7637-49B8-8AB2-35F74A3AB1E0}"/>
    <cellStyle name="Měna 2 3 4 4 6" xfId="2039" xr:uid="{EB57B5F8-6460-4083-B52C-605D6690D68F}"/>
    <cellStyle name="Měna 2 3 4 4 6 2" xfId="6449" xr:uid="{595F9BE7-3FBA-4021-BED1-595003F28402}"/>
    <cellStyle name="Měna 2 3 4 4 6 2 2" xfId="24089" xr:uid="{4FA07006-95F9-4928-BE62-7F9C8A30AA0C}"/>
    <cellStyle name="Měna 2 3 4 4 6 2 2 2" xfId="50549" xr:uid="{82A85C9C-12CA-47C1-BAF4-2B28B3CB09EC}"/>
    <cellStyle name="Měna 2 3 4 4 6 2 3" xfId="32909" xr:uid="{0EBC7EBF-9D4A-44CF-8FF3-213B720A14A2}"/>
    <cellStyle name="Měna 2 3 4 4 6 3" xfId="10859" xr:uid="{FECE351D-9EF2-405E-BF16-18ADC1DCC6E9}"/>
    <cellStyle name="Měna 2 3 4 4 6 3 2" xfId="37319" xr:uid="{4E4279CA-7A7F-45CD-A75E-FDABDA21EDA6}"/>
    <cellStyle name="Měna 2 3 4 4 6 4" xfId="15269" xr:uid="{BAB06B64-2DE2-4C30-91E2-0ED19FEAFC32}"/>
    <cellStyle name="Měna 2 3 4 4 6 4 2" xfId="41729" xr:uid="{A242BC85-EF27-40FD-8132-6F708772A648}"/>
    <cellStyle name="Měna 2 3 4 4 6 5" xfId="19679" xr:uid="{791ADF1A-4705-4986-A6C3-8EBB71FF7716}"/>
    <cellStyle name="Měna 2 3 4 4 6 5 2" xfId="46139" xr:uid="{B5399994-FBEE-4F03-A002-3F7D3E7F403A}"/>
    <cellStyle name="Měna 2 3 4 4 6 6" xfId="28499" xr:uid="{DD95538D-C39D-4273-B285-FF690E7DE967}"/>
    <cellStyle name="Měna 2 3 4 4 7" xfId="2669" xr:uid="{B11741B2-09C2-4D8C-A780-C972AC0973D5}"/>
    <cellStyle name="Měna 2 3 4 4 7 2" xfId="7079" xr:uid="{60B9FD8A-A6A2-44E1-881C-89766C558492}"/>
    <cellStyle name="Měna 2 3 4 4 7 2 2" xfId="24719" xr:uid="{CD12FCAC-4EA9-434D-BD8D-2ED39A1D116E}"/>
    <cellStyle name="Měna 2 3 4 4 7 2 2 2" xfId="51179" xr:uid="{027DC14D-0187-4AA1-8DD4-6B6EEC9C2632}"/>
    <cellStyle name="Měna 2 3 4 4 7 2 3" xfId="33539" xr:uid="{755F3ACB-A5B6-448C-A665-14F8C501D1DF}"/>
    <cellStyle name="Měna 2 3 4 4 7 3" xfId="11489" xr:uid="{E03B39B1-0C98-446E-A1EE-0102A70BD107}"/>
    <cellStyle name="Měna 2 3 4 4 7 3 2" xfId="37949" xr:uid="{2FBEB4A8-385C-43A1-AFE1-0FE78AAB49D1}"/>
    <cellStyle name="Měna 2 3 4 4 7 4" xfId="15899" xr:uid="{E6081F66-03E0-4278-AE6C-CB43B0C4157E}"/>
    <cellStyle name="Měna 2 3 4 4 7 4 2" xfId="42359" xr:uid="{5039AA0A-AAFE-4F35-99EA-7753905FA081}"/>
    <cellStyle name="Měna 2 3 4 4 7 5" xfId="20309" xr:uid="{95BE7AD2-B4E4-4A17-BDF9-000A77623DEF}"/>
    <cellStyle name="Měna 2 3 4 4 7 5 2" xfId="46769" xr:uid="{6173DEE5-1B04-48A9-9FC2-7B18ADC4F404}"/>
    <cellStyle name="Měna 2 3 4 4 7 6" xfId="29129" xr:uid="{BAB867A4-64BA-48A5-A768-60CCBAF9FBED}"/>
    <cellStyle name="Měna 2 3 4 4 8" xfId="4559" xr:uid="{8245FA26-173B-4905-A119-B9DE69641E17}"/>
    <cellStyle name="Měna 2 3 4 4 8 2" xfId="22199" xr:uid="{01A852BD-60F4-458F-B69C-C748B25F6F06}"/>
    <cellStyle name="Měna 2 3 4 4 8 2 2" xfId="48659" xr:uid="{3A4A3EC3-57EC-4868-81B1-A9586FD93244}"/>
    <cellStyle name="Měna 2 3 4 4 8 3" xfId="31019" xr:uid="{EC282FD6-F713-4756-9FCA-3C2E68B93C49}"/>
    <cellStyle name="Měna 2 3 4 4 9" xfId="8969" xr:uid="{8D96C7F0-9E35-4BED-918C-0817779F9B97}"/>
    <cellStyle name="Měna 2 3 4 4 9 2" xfId="35429" xr:uid="{F047042B-8B93-4AF8-9AFA-A16E98647EEF}"/>
    <cellStyle name="Měna 2 3 4 5" xfId="190" xr:uid="{C10BE53E-F173-4A87-BAC5-E4F23A8A313B}"/>
    <cellStyle name="Měna 2 3 4 5 10" xfId="13421" xr:uid="{3E4977BB-EF0E-45D1-AA17-3A27966A7449}"/>
    <cellStyle name="Měna 2 3 4 5 10 2" xfId="39881" xr:uid="{F42E332B-1072-4B01-B153-4EA697BA74CA}"/>
    <cellStyle name="Měna 2 3 4 5 11" xfId="17831" xr:uid="{EC1291B3-9860-40AB-8DFA-01DFE992415A}"/>
    <cellStyle name="Měna 2 3 4 5 11 2" xfId="44291" xr:uid="{E0597A78-4680-4AE9-B6E3-6D22A93639CB}"/>
    <cellStyle name="Měna 2 3 4 5 12" xfId="26651" xr:uid="{963959F6-DF45-4E01-AEC4-43F2D3CA66AD}"/>
    <cellStyle name="Měna 2 3 4 5 2" xfId="401" xr:uid="{8872BBD4-FD29-4A00-B5B1-AE7F80CF0589}"/>
    <cellStyle name="Měna 2 3 4 5 2 10" xfId="26861" xr:uid="{2C98CFD0-7B14-4E63-B5AB-B8BF229B393E}"/>
    <cellStyle name="Měna 2 3 4 5 2 2" xfId="1031" xr:uid="{EC1A1ADF-D4B4-4E28-A851-6BFD9770C7B2}"/>
    <cellStyle name="Měna 2 3 4 5 2 2 2" xfId="3551" xr:uid="{23219F34-363A-442C-87DF-8A3ADE62B115}"/>
    <cellStyle name="Měna 2 3 4 5 2 2 2 2" xfId="7961" xr:uid="{F49DB509-5F8F-4A77-9329-4ADCE857ADDE}"/>
    <cellStyle name="Měna 2 3 4 5 2 2 2 2 2" xfId="25601" xr:uid="{F7F6DC4F-7DAC-476C-8668-DE674A7D0C5B}"/>
    <cellStyle name="Měna 2 3 4 5 2 2 2 2 2 2" xfId="52061" xr:uid="{CD52D14D-FF18-4284-BE1E-510B01577192}"/>
    <cellStyle name="Měna 2 3 4 5 2 2 2 2 3" xfId="34421" xr:uid="{F74571EF-6F86-4F89-87F2-66C0FEEE66B8}"/>
    <cellStyle name="Měna 2 3 4 5 2 2 2 3" xfId="12371" xr:uid="{393D1E20-11FC-45F1-8660-EE93C94B353B}"/>
    <cellStyle name="Měna 2 3 4 5 2 2 2 3 2" xfId="38831" xr:uid="{5E986FBB-2C3F-4947-A475-0ADD47303A5A}"/>
    <cellStyle name="Měna 2 3 4 5 2 2 2 4" xfId="16781" xr:uid="{BB60472E-8F67-46C6-BC4F-3A8EC8661E6C}"/>
    <cellStyle name="Měna 2 3 4 5 2 2 2 4 2" xfId="43241" xr:uid="{796A2B88-5341-47A3-B4BD-4731E8BCBC19}"/>
    <cellStyle name="Měna 2 3 4 5 2 2 2 5" xfId="21191" xr:uid="{15EA6561-F9C6-488C-8048-46E943C51867}"/>
    <cellStyle name="Měna 2 3 4 5 2 2 2 5 2" xfId="47651" xr:uid="{D2182033-2BE1-4942-B08C-E85E44F9033F}"/>
    <cellStyle name="Měna 2 3 4 5 2 2 2 6" xfId="30011" xr:uid="{99981D17-6100-40F0-87E8-575E5426491C}"/>
    <cellStyle name="Měna 2 3 4 5 2 2 3" xfId="5441" xr:uid="{ED529170-5AEC-428E-A26E-29C25C6F063F}"/>
    <cellStyle name="Měna 2 3 4 5 2 2 3 2" xfId="23081" xr:uid="{130D976F-0FCB-4C8F-9BFA-F52AF2EF2ADD}"/>
    <cellStyle name="Měna 2 3 4 5 2 2 3 2 2" xfId="49541" xr:uid="{42B21F0B-DA47-4987-B1F8-53FB16F5651D}"/>
    <cellStyle name="Měna 2 3 4 5 2 2 3 3" xfId="31901" xr:uid="{4CA83096-A1E4-45F3-BC25-3167513D9660}"/>
    <cellStyle name="Měna 2 3 4 5 2 2 4" xfId="9851" xr:uid="{FD431BC8-17B0-4418-96C8-88D83BADF90E}"/>
    <cellStyle name="Měna 2 3 4 5 2 2 4 2" xfId="36311" xr:uid="{36C4E305-212C-466D-A9DB-945B8AB42503}"/>
    <cellStyle name="Měna 2 3 4 5 2 2 5" xfId="14261" xr:uid="{56CED6D1-1FAB-4BD1-9F3C-9084942C333A}"/>
    <cellStyle name="Měna 2 3 4 5 2 2 5 2" xfId="40721" xr:uid="{90A4C718-2AC6-46C4-B098-63E53741357A}"/>
    <cellStyle name="Měna 2 3 4 5 2 2 6" xfId="18671" xr:uid="{4BB0C26E-F40E-4FD7-9875-F3F6121A971A}"/>
    <cellStyle name="Měna 2 3 4 5 2 2 6 2" xfId="45131" xr:uid="{EF2F9BC6-4413-4A4A-AE66-60F6F7ACD521}"/>
    <cellStyle name="Měna 2 3 4 5 2 2 7" xfId="27491" xr:uid="{6E679A98-8155-4F85-A86C-0B77DB683FEA}"/>
    <cellStyle name="Měna 2 3 4 5 2 3" xfId="1661" xr:uid="{F231C966-0764-4B95-8F6A-ECFBE4C46D3D}"/>
    <cellStyle name="Měna 2 3 4 5 2 3 2" xfId="4181" xr:uid="{73BFB751-32F3-44D4-A0C7-9ACD7AFDC192}"/>
    <cellStyle name="Měna 2 3 4 5 2 3 2 2" xfId="8591" xr:uid="{C9036076-3890-4224-A18F-B5382D86358E}"/>
    <cellStyle name="Měna 2 3 4 5 2 3 2 2 2" xfId="26231" xr:uid="{3F090FAB-C80A-497C-8FF7-C17DF1E8F898}"/>
    <cellStyle name="Měna 2 3 4 5 2 3 2 2 2 2" xfId="52691" xr:uid="{068C3EC3-DF6A-4664-A872-6C6DFFF1B83B}"/>
    <cellStyle name="Měna 2 3 4 5 2 3 2 2 3" xfId="35051" xr:uid="{B751266E-8F03-49EB-9617-DE659AFFACEE}"/>
    <cellStyle name="Měna 2 3 4 5 2 3 2 3" xfId="13001" xr:uid="{B0E37664-EE28-4F1C-A5A3-94AC3C62DBF2}"/>
    <cellStyle name="Měna 2 3 4 5 2 3 2 3 2" xfId="39461" xr:uid="{27E5FC99-A175-465F-8E5A-82C2EF23F1E4}"/>
    <cellStyle name="Měna 2 3 4 5 2 3 2 4" xfId="17411" xr:uid="{0BD7F4FC-F681-4E59-9139-51BE2895D243}"/>
    <cellStyle name="Měna 2 3 4 5 2 3 2 4 2" xfId="43871" xr:uid="{06D75B5D-647D-4D15-B7A4-1665F82B972E}"/>
    <cellStyle name="Měna 2 3 4 5 2 3 2 5" xfId="21821" xr:uid="{EAC70EFA-6903-4948-A591-E363CD7AE86F}"/>
    <cellStyle name="Měna 2 3 4 5 2 3 2 5 2" xfId="48281" xr:uid="{D1771CC3-72FD-4EEF-AB0B-C192E91D9102}"/>
    <cellStyle name="Měna 2 3 4 5 2 3 2 6" xfId="30641" xr:uid="{E293CA88-8471-47C0-A32D-49FA78DC4403}"/>
    <cellStyle name="Měna 2 3 4 5 2 3 3" xfId="6071" xr:uid="{637A80BE-2D37-4B7B-ADD7-5913FB0984A5}"/>
    <cellStyle name="Měna 2 3 4 5 2 3 3 2" xfId="23711" xr:uid="{9032FFCA-EC5A-4808-8A04-A9CF43DBDEEC}"/>
    <cellStyle name="Měna 2 3 4 5 2 3 3 2 2" xfId="50171" xr:uid="{6C6059CA-A06C-44CA-8FEE-F80330A5F6C7}"/>
    <cellStyle name="Měna 2 3 4 5 2 3 3 3" xfId="32531" xr:uid="{1970D8B9-C26D-428C-853A-558692CD684D}"/>
    <cellStyle name="Měna 2 3 4 5 2 3 4" xfId="10481" xr:uid="{2FC3C72E-2CAF-48DD-BAFF-12299A40C0CC}"/>
    <cellStyle name="Měna 2 3 4 5 2 3 4 2" xfId="36941" xr:uid="{695F358B-9D46-4C15-A76D-8451A6407649}"/>
    <cellStyle name="Měna 2 3 4 5 2 3 5" xfId="14891" xr:uid="{5F4BFDE5-D79D-4692-BB8E-C58C5D31D466}"/>
    <cellStyle name="Měna 2 3 4 5 2 3 5 2" xfId="41351" xr:uid="{CC85E19E-7334-4AE3-B114-F884FE5B536D}"/>
    <cellStyle name="Měna 2 3 4 5 2 3 6" xfId="19301" xr:uid="{12DB9C32-765A-4F09-84D0-B072889552E5}"/>
    <cellStyle name="Měna 2 3 4 5 2 3 6 2" xfId="45761" xr:uid="{E8954479-456B-4538-8AB5-3069750D536D}"/>
    <cellStyle name="Měna 2 3 4 5 2 3 7" xfId="28121" xr:uid="{76037C3F-FE54-4703-BEB8-20F5F4316FFD}"/>
    <cellStyle name="Měna 2 3 4 5 2 4" xfId="2291" xr:uid="{991EBD07-5033-467B-B40F-188E3C5664DE}"/>
    <cellStyle name="Měna 2 3 4 5 2 4 2" xfId="6701" xr:uid="{04EA40EA-1CE8-4A0C-B7F4-6513BA0FB0C2}"/>
    <cellStyle name="Měna 2 3 4 5 2 4 2 2" xfId="24341" xr:uid="{F5E99D30-6FCE-4CCA-B60A-DFAE7F6C7105}"/>
    <cellStyle name="Měna 2 3 4 5 2 4 2 2 2" xfId="50801" xr:uid="{C3CF7DF6-F835-470C-A5C6-E97DB1BE17DC}"/>
    <cellStyle name="Měna 2 3 4 5 2 4 2 3" xfId="33161" xr:uid="{FA27A205-A67A-438C-9D09-48F37D24CC30}"/>
    <cellStyle name="Měna 2 3 4 5 2 4 3" xfId="11111" xr:uid="{54737268-36A0-4EBA-A9FC-F6F4887ED745}"/>
    <cellStyle name="Měna 2 3 4 5 2 4 3 2" xfId="37571" xr:uid="{DD882EEB-BF47-443A-8620-3757F0E52BA8}"/>
    <cellStyle name="Měna 2 3 4 5 2 4 4" xfId="15521" xr:uid="{447F3AAD-19D0-4FDD-81E4-8EC0C0853912}"/>
    <cellStyle name="Měna 2 3 4 5 2 4 4 2" xfId="41981" xr:uid="{218CCFB6-E242-4BE9-8F2D-F3C3599A5938}"/>
    <cellStyle name="Měna 2 3 4 5 2 4 5" xfId="19931" xr:uid="{4FF2E78A-FFD1-427D-B798-1686CAD27FA3}"/>
    <cellStyle name="Měna 2 3 4 5 2 4 5 2" xfId="46391" xr:uid="{8BC4CE95-0467-44E2-A279-0F97BE0334F1}"/>
    <cellStyle name="Měna 2 3 4 5 2 4 6" xfId="28751" xr:uid="{3B218079-376C-477B-BBE0-05052CC8B8CA}"/>
    <cellStyle name="Měna 2 3 4 5 2 5" xfId="2921" xr:uid="{6D128EFC-2B60-437C-8A4F-2E36296B91B7}"/>
    <cellStyle name="Měna 2 3 4 5 2 5 2" xfId="7331" xr:uid="{B46A192E-34A8-45CF-85D4-948B8F6FF23C}"/>
    <cellStyle name="Měna 2 3 4 5 2 5 2 2" xfId="24971" xr:uid="{5B30D8DE-2DE6-4857-B057-C9F72E1B06B6}"/>
    <cellStyle name="Měna 2 3 4 5 2 5 2 2 2" xfId="51431" xr:uid="{F5508A7B-FC96-4C16-A8D1-67B6E95D3B81}"/>
    <cellStyle name="Měna 2 3 4 5 2 5 2 3" xfId="33791" xr:uid="{B262A7DF-B500-4D26-BE28-FC128263E6F8}"/>
    <cellStyle name="Měna 2 3 4 5 2 5 3" xfId="11741" xr:uid="{D48AD4FC-FE65-4864-9A50-929F643AC0FD}"/>
    <cellStyle name="Měna 2 3 4 5 2 5 3 2" xfId="38201" xr:uid="{E546BA66-7669-4855-A01B-C4D771F9C0C3}"/>
    <cellStyle name="Měna 2 3 4 5 2 5 4" xfId="16151" xr:uid="{FF69283D-56C7-4567-9765-D1F595BD2A56}"/>
    <cellStyle name="Měna 2 3 4 5 2 5 4 2" xfId="42611" xr:uid="{8F6A9B63-3E54-4411-9B9B-587A2198462E}"/>
    <cellStyle name="Měna 2 3 4 5 2 5 5" xfId="20561" xr:uid="{5A5A31CE-CB4F-4A0B-8C7F-F0A5251DDD75}"/>
    <cellStyle name="Měna 2 3 4 5 2 5 5 2" xfId="47021" xr:uid="{A2CC3944-0BCE-4B5D-B1B5-06E8C5B28FA9}"/>
    <cellStyle name="Měna 2 3 4 5 2 5 6" xfId="29381" xr:uid="{693035DD-C11D-45A1-A546-B34ECF43C1DD}"/>
    <cellStyle name="Měna 2 3 4 5 2 6" xfId="4811" xr:uid="{5EF4423A-C8EF-44E8-860E-97B6BC14F5D2}"/>
    <cellStyle name="Měna 2 3 4 5 2 6 2" xfId="22451" xr:uid="{A1F6A046-E083-4AAA-B94B-ED3BDD613C06}"/>
    <cellStyle name="Měna 2 3 4 5 2 6 2 2" xfId="48911" xr:uid="{843C20DA-24F3-49A8-B130-624DD7866248}"/>
    <cellStyle name="Měna 2 3 4 5 2 6 3" xfId="31271" xr:uid="{422EF1D0-0C68-4D34-B077-FD5F36FEDC56}"/>
    <cellStyle name="Měna 2 3 4 5 2 7" xfId="9221" xr:uid="{AA61E1E4-B124-4B87-8F9A-EFD462BC8475}"/>
    <cellStyle name="Měna 2 3 4 5 2 7 2" xfId="35681" xr:uid="{D9A420E6-6F30-4C1A-9FBA-E55C1D3EA3E1}"/>
    <cellStyle name="Měna 2 3 4 5 2 8" xfId="13631" xr:uid="{1B54077A-AD21-4EEC-85AF-C88EEADC35D2}"/>
    <cellStyle name="Měna 2 3 4 5 2 8 2" xfId="40091" xr:uid="{4056CE62-5EA6-43E5-BA21-3615E295BB68}"/>
    <cellStyle name="Měna 2 3 4 5 2 9" xfId="18041" xr:uid="{FBA9D57A-15FA-419C-9A64-0741D5D10635}"/>
    <cellStyle name="Měna 2 3 4 5 2 9 2" xfId="44501" xr:uid="{59C5AA58-B0A4-45F3-B724-331A041FB25E}"/>
    <cellStyle name="Měna 2 3 4 5 3" xfId="611" xr:uid="{D0FAA027-D6B7-4206-AF9E-C9BD89B79DAC}"/>
    <cellStyle name="Měna 2 3 4 5 3 10" xfId="27071" xr:uid="{8A53E63C-D687-44B3-AE6C-7852AA8192FC}"/>
    <cellStyle name="Měna 2 3 4 5 3 2" xfId="1241" xr:uid="{8803EC13-A493-4FCB-93F9-01FFA38D55F1}"/>
    <cellStyle name="Měna 2 3 4 5 3 2 2" xfId="3761" xr:uid="{E367F2BB-F3C9-4289-A2F5-C017E555F25E}"/>
    <cellStyle name="Měna 2 3 4 5 3 2 2 2" xfId="8171" xr:uid="{ACF5A83E-BA9F-46B8-A123-8DAABD9EC283}"/>
    <cellStyle name="Měna 2 3 4 5 3 2 2 2 2" xfId="25811" xr:uid="{87F0BF6F-BC25-47DD-B42F-0F02E04C9E74}"/>
    <cellStyle name="Měna 2 3 4 5 3 2 2 2 2 2" xfId="52271" xr:uid="{4BC835B7-1955-48B4-A2D5-4F6C5B8429D0}"/>
    <cellStyle name="Měna 2 3 4 5 3 2 2 2 3" xfId="34631" xr:uid="{3E7376A5-84C6-42B8-AAEE-4CA7E5311416}"/>
    <cellStyle name="Měna 2 3 4 5 3 2 2 3" xfId="12581" xr:uid="{4050FAFD-4710-4C59-B2C0-79356DD0126F}"/>
    <cellStyle name="Měna 2 3 4 5 3 2 2 3 2" xfId="39041" xr:uid="{46E8C8AF-B8B5-4505-8221-10E3646D9CAF}"/>
    <cellStyle name="Měna 2 3 4 5 3 2 2 4" xfId="16991" xr:uid="{42DDBE1C-2AA9-4C20-8B8E-9BC8B3D3C744}"/>
    <cellStyle name="Měna 2 3 4 5 3 2 2 4 2" xfId="43451" xr:uid="{73CF65E8-28C4-4BEC-BDD8-0FBD67DFB805}"/>
    <cellStyle name="Měna 2 3 4 5 3 2 2 5" xfId="21401" xr:uid="{6A63248D-9534-429D-AC59-921002F9B8BB}"/>
    <cellStyle name="Měna 2 3 4 5 3 2 2 5 2" xfId="47861" xr:uid="{957E9C55-26CB-490F-847C-2DF443D0E74B}"/>
    <cellStyle name="Měna 2 3 4 5 3 2 2 6" xfId="30221" xr:uid="{166C8260-34C1-421D-9FCB-91F9B1A2F91B}"/>
    <cellStyle name="Měna 2 3 4 5 3 2 3" xfId="5651" xr:uid="{E52508D9-2C58-4754-B727-DAD91A26FFF2}"/>
    <cellStyle name="Měna 2 3 4 5 3 2 3 2" xfId="23291" xr:uid="{970E40D1-4902-4AFD-94D0-CB76FAEC944D}"/>
    <cellStyle name="Měna 2 3 4 5 3 2 3 2 2" xfId="49751" xr:uid="{5A202034-9F17-4BB7-8DD2-837F6861CE0F}"/>
    <cellStyle name="Měna 2 3 4 5 3 2 3 3" xfId="32111" xr:uid="{572846D9-2EED-4C14-95E1-7EBE897AC56A}"/>
    <cellStyle name="Měna 2 3 4 5 3 2 4" xfId="10061" xr:uid="{5BB1F21D-193E-4002-B815-61ACDE225840}"/>
    <cellStyle name="Měna 2 3 4 5 3 2 4 2" xfId="36521" xr:uid="{C9AF4D64-6317-405A-8895-33CC3D2E2098}"/>
    <cellStyle name="Měna 2 3 4 5 3 2 5" xfId="14471" xr:uid="{85C1CA0F-8A0A-4CF7-8986-31AC49AB4ABC}"/>
    <cellStyle name="Měna 2 3 4 5 3 2 5 2" xfId="40931" xr:uid="{E6063A63-4222-4940-BE20-238E11B1F855}"/>
    <cellStyle name="Měna 2 3 4 5 3 2 6" xfId="18881" xr:uid="{9FA01AEB-FC8F-464D-A034-2F6541A36BD8}"/>
    <cellStyle name="Měna 2 3 4 5 3 2 6 2" xfId="45341" xr:uid="{ACC4EFB8-B26A-44EE-A150-21F5D881CF2B}"/>
    <cellStyle name="Měna 2 3 4 5 3 2 7" xfId="27701" xr:uid="{A790A8FB-C2E3-4FFE-9B54-932E7A1E2D9A}"/>
    <cellStyle name="Měna 2 3 4 5 3 3" xfId="1871" xr:uid="{B3949130-4AC5-4B37-8794-B217B3CB5BDE}"/>
    <cellStyle name="Měna 2 3 4 5 3 3 2" xfId="4391" xr:uid="{16F6BA15-EBF2-4E05-8D4E-C9454CB182BD}"/>
    <cellStyle name="Měna 2 3 4 5 3 3 2 2" xfId="8801" xr:uid="{05585626-3612-415D-8F3B-3A8D428B377F}"/>
    <cellStyle name="Měna 2 3 4 5 3 3 2 2 2" xfId="26441" xr:uid="{2B9FE42D-432D-47FD-9020-7B9E60A68EB8}"/>
    <cellStyle name="Měna 2 3 4 5 3 3 2 2 2 2" xfId="52901" xr:uid="{79F0EB22-6060-47DB-BC4E-B34E4D59EC50}"/>
    <cellStyle name="Měna 2 3 4 5 3 3 2 2 3" xfId="35261" xr:uid="{81A3E29B-6573-4BFA-9BAE-26ED3ECACA73}"/>
    <cellStyle name="Měna 2 3 4 5 3 3 2 3" xfId="13211" xr:uid="{920B7E6F-8AD7-44C4-B163-43C10056ED0D}"/>
    <cellStyle name="Měna 2 3 4 5 3 3 2 3 2" xfId="39671" xr:uid="{96BA06B7-B76B-4720-8D89-A1D98426D03C}"/>
    <cellStyle name="Měna 2 3 4 5 3 3 2 4" xfId="17621" xr:uid="{67142317-78DF-48A6-A8BC-F4C8CA679BAA}"/>
    <cellStyle name="Měna 2 3 4 5 3 3 2 4 2" xfId="44081" xr:uid="{AE559A7F-03C8-4A38-9852-531299D8CE81}"/>
    <cellStyle name="Měna 2 3 4 5 3 3 2 5" xfId="22031" xr:uid="{C5A89AFE-61BA-4BE8-B27C-910AD49A7250}"/>
    <cellStyle name="Měna 2 3 4 5 3 3 2 5 2" xfId="48491" xr:uid="{1FD1DA93-3366-42CD-ABB3-0B090257D568}"/>
    <cellStyle name="Měna 2 3 4 5 3 3 2 6" xfId="30851" xr:uid="{6F3A3945-20E9-401B-AB46-B8D7D4A177DB}"/>
    <cellStyle name="Měna 2 3 4 5 3 3 3" xfId="6281" xr:uid="{3E240952-FE5E-496E-AFDF-25987000131F}"/>
    <cellStyle name="Měna 2 3 4 5 3 3 3 2" xfId="23921" xr:uid="{E91EBBD7-D57A-4BD3-923E-5C9B7E302B8E}"/>
    <cellStyle name="Měna 2 3 4 5 3 3 3 2 2" xfId="50381" xr:uid="{A4926AE7-10E3-4471-9D96-A6EC40A6C483}"/>
    <cellStyle name="Měna 2 3 4 5 3 3 3 3" xfId="32741" xr:uid="{77BAB160-4797-4C7C-BC90-DDB0E3A57F5B}"/>
    <cellStyle name="Měna 2 3 4 5 3 3 4" xfId="10691" xr:uid="{E0C2827D-2A1E-4926-8495-67B75D61CDFF}"/>
    <cellStyle name="Měna 2 3 4 5 3 3 4 2" xfId="37151" xr:uid="{4BDAAD6D-A209-4964-865E-623E43726F52}"/>
    <cellStyle name="Měna 2 3 4 5 3 3 5" xfId="15101" xr:uid="{F5210F1B-F616-45F5-B437-A5CD2FCB1CC2}"/>
    <cellStyle name="Měna 2 3 4 5 3 3 5 2" xfId="41561" xr:uid="{BF586704-4465-44F4-9910-7486698C38D3}"/>
    <cellStyle name="Měna 2 3 4 5 3 3 6" xfId="19511" xr:uid="{58CFB045-AF2E-41FA-9789-3EB64A7D2CC3}"/>
    <cellStyle name="Měna 2 3 4 5 3 3 6 2" xfId="45971" xr:uid="{3468CD92-DC5F-44E9-9854-1F7CDE62DEE6}"/>
    <cellStyle name="Měna 2 3 4 5 3 3 7" xfId="28331" xr:uid="{7B18843B-6E4B-43BA-B659-47256A91AAB3}"/>
    <cellStyle name="Měna 2 3 4 5 3 4" xfId="2501" xr:uid="{158DA042-1703-4C37-BCB5-A44110E6F818}"/>
    <cellStyle name="Měna 2 3 4 5 3 4 2" xfId="6911" xr:uid="{5791F35C-D185-4E80-954B-4DC892DE8E87}"/>
    <cellStyle name="Měna 2 3 4 5 3 4 2 2" xfId="24551" xr:uid="{16468D3F-6588-4D65-8B9A-A6631086692F}"/>
    <cellStyle name="Měna 2 3 4 5 3 4 2 2 2" xfId="51011" xr:uid="{8858A6FC-E7FD-4EB0-B0AE-A7CECD6B514C}"/>
    <cellStyle name="Měna 2 3 4 5 3 4 2 3" xfId="33371" xr:uid="{B1C885EB-0687-4F3F-8C11-BE8F0C29AFC6}"/>
    <cellStyle name="Měna 2 3 4 5 3 4 3" xfId="11321" xr:uid="{58CA3CB0-BBAA-4975-9AB3-24DD55E1AAB5}"/>
    <cellStyle name="Měna 2 3 4 5 3 4 3 2" xfId="37781" xr:uid="{4E1121B4-8EBF-44B1-81CA-9D77EF62E34C}"/>
    <cellStyle name="Měna 2 3 4 5 3 4 4" xfId="15731" xr:uid="{44FD7F32-4B9B-4DDA-BBCB-6A32665CE2F6}"/>
    <cellStyle name="Měna 2 3 4 5 3 4 4 2" xfId="42191" xr:uid="{8051B734-D896-465E-81BD-89E0EB679C1D}"/>
    <cellStyle name="Měna 2 3 4 5 3 4 5" xfId="20141" xr:uid="{27E8BBA4-1245-4AA2-9DE8-ADF91D5334A1}"/>
    <cellStyle name="Měna 2 3 4 5 3 4 5 2" xfId="46601" xr:uid="{C06B1E27-E39D-47F2-B7BB-F8F8A1B962FF}"/>
    <cellStyle name="Měna 2 3 4 5 3 4 6" xfId="28961" xr:uid="{3D289EC4-DE54-4279-ABB9-42CAA800FD2C}"/>
    <cellStyle name="Měna 2 3 4 5 3 5" xfId="3131" xr:uid="{BD5686E2-5DD2-46EE-B305-70F059EE27FD}"/>
    <cellStyle name="Měna 2 3 4 5 3 5 2" xfId="7541" xr:uid="{CD11A577-263E-4E70-B5E7-29C7C6B922AF}"/>
    <cellStyle name="Měna 2 3 4 5 3 5 2 2" xfId="25181" xr:uid="{DAC8034D-1B97-4CD8-817E-35B7A88D40B1}"/>
    <cellStyle name="Měna 2 3 4 5 3 5 2 2 2" xfId="51641" xr:uid="{37532620-1169-4812-AA60-295F51E94B29}"/>
    <cellStyle name="Měna 2 3 4 5 3 5 2 3" xfId="34001" xr:uid="{AB0A32B1-5747-4571-A89F-1F7EE03758CE}"/>
    <cellStyle name="Měna 2 3 4 5 3 5 3" xfId="11951" xr:uid="{595BD636-09FB-4EAC-A794-EE85AE06F72C}"/>
    <cellStyle name="Měna 2 3 4 5 3 5 3 2" xfId="38411" xr:uid="{7BA761AC-59B2-4421-B8D2-E0D6764B284B}"/>
    <cellStyle name="Měna 2 3 4 5 3 5 4" xfId="16361" xr:uid="{C40D2A15-107B-45FB-88F7-BD039AE29525}"/>
    <cellStyle name="Měna 2 3 4 5 3 5 4 2" xfId="42821" xr:uid="{6959FE31-D687-4AF9-8EBF-CD7B266A850F}"/>
    <cellStyle name="Měna 2 3 4 5 3 5 5" xfId="20771" xr:uid="{D02AA8DC-B072-444C-8F86-8CF7D1CA82F3}"/>
    <cellStyle name="Měna 2 3 4 5 3 5 5 2" xfId="47231" xr:uid="{6018DBE2-C651-4FE4-A834-3BB3204DAA1D}"/>
    <cellStyle name="Měna 2 3 4 5 3 5 6" xfId="29591" xr:uid="{79C8B050-5F20-4D56-A963-46B872F4F1DB}"/>
    <cellStyle name="Měna 2 3 4 5 3 6" xfId="5021" xr:uid="{10662ECD-A8CA-4787-A317-22A2B36828F0}"/>
    <cellStyle name="Měna 2 3 4 5 3 6 2" xfId="22661" xr:uid="{C2DD4C32-6CBC-4065-861F-86FACF8B19C5}"/>
    <cellStyle name="Měna 2 3 4 5 3 6 2 2" xfId="49121" xr:uid="{65BFE868-C923-44EA-A189-76B14E2BD56C}"/>
    <cellStyle name="Měna 2 3 4 5 3 6 3" xfId="31481" xr:uid="{0E6E9D1C-FE48-46F6-9B17-6A6F0B86F36A}"/>
    <cellStyle name="Měna 2 3 4 5 3 7" xfId="9431" xr:uid="{8DA13368-D8E2-4CAF-9C01-EB012AD34036}"/>
    <cellStyle name="Měna 2 3 4 5 3 7 2" xfId="35891" xr:uid="{417BB5D9-8284-4DF7-8F01-012ADBB0A171}"/>
    <cellStyle name="Měna 2 3 4 5 3 8" xfId="13841" xr:uid="{FAADB1F6-79C7-4FAC-81B9-D230F88D4272}"/>
    <cellStyle name="Měna 2 3 4 5 3 8 2" xfId="40301" xr:uid="{8561C3E9-B4CE-4B0A-B8E5-D0F8FFA38C66}"/>
    <cellStyle name="Měna 2 3 4 5 3 9" xfId="18251" xr:uid="{4174ED0C-B4DE-40B9-AF25-CCE3409F7E68}"/>
    <cellStyle name="Měna 2 3 4 5 3 9 2" xfId="44711" xr:uid="{434E0573-C0D0-4225-AD1F-568729B716EF}"/>
    <cellStyle name="Měna 2 3 4 5 4" xfId="821" xr:uid="{6A2C3486-C0A9-426F-82F1-6B94FB0718A9}"/>
    <cellStyle name="Měna 2 3 4 5 4 2" xfId="3341" xr:uid="{57028D99-A808-4F63-86CE-4260A83B5EE9}"/>
    <cellStyle name="Měna 2 3 4 5 4 2 2" xfId="7751" xr:uid="{1AF14BD7-152F-4174-94A5-933D4E2A1C8F}"/>
    <cellStyle name="Měna 2 3 4 5 4 2 2 2" xfId="25391" xr:uid="{62790D5A-0D47-4863-A80B-665894CA788B}"/>
    <cellStyle name="Měna 2 3 4 5 4 2 2 2 2" xfId="51851" xr:uid="{2AE715B6-8646-43E4-9616-8EC24D5C1872}"/>
    <cellStyle name="Měna 2 3 4 5 4 2 2 3" xfId="34211" xr:uid="{5D3858F0-423B-4C2B-9525-C96995A46E29}"/>
    <cellStyle name="Měna 2 3 4 5 4 2 3" xfId="12161" xr:uid="{02448700-C644-477B-A40A-DE691D9F7542}"/>
    <cellStyle name="Měna 2 3 4 5 4 2 3 2" xfId="38621" xr:uid="{7EB6EFC6-7CD8-4C77-88AF-D69FAB986735}"/>
    <cellStyle name="Měna 2 3 4 5 4 2 4" xfId="16571" xr:uid="{9087E640-1A0F-4211-BC4A-698627025BE6}"/>
    <cellStyle name="Měna 2 3 4 5 4 2 4 2" xfId="43031" xr:uid="{BE1372BE-AB36-413F-BF9D-7B3A6011BC71}"/>
    <cellStyle name="Měna 2 3 4 5 4 2 5" xfId="20981" xr:uid="{5F369933-FC24-48C7-B6D7-75195F74151C}"/>
    <cellStyle name="Měna 2 3 4 5 4 2 5 2" xfId="47441" xr:uid="{B14C335A-E971-4F6F-986A-C08AB12643F2}"/>
    <cellStyle name="Měna 2 3 4 5 4 2 6" xfId="29801" xr:uid="{1A9F20EE-1062-4A5A-817A-9CD109CABC78}"/>
    <cellStyle name="Měna 2 3 4 5 4 3" xfId="5231" xr:uid="{37FBA328-A2CF-4F14-8827-C65610A47913}"/>
    <cellStyle name="Měna 2 3 4 5 4 3 2" xfId="22871" xr:uid="{FDB9BFA2-F8CC-45D0-84B8-81BC946A076B}"/>
    <cellStyle name="Měna 2 3 4 5 4 3 2 2" xfId="49331" xr:uid="{3BE01E85-E201-40EC-B553-92E648C0D8D5}"/>
    <cellStyle name="Měna 2 3 4 5 4 3 3" xfId="31691" xr:uid="{0368844C-FCF1-49A1-BB39-CFEF69A2F452}"/>
    <cellStyle name="Měna 2 3 4 5 4 4" xfId="9641" xr:uid="{C58E8FE5-1537-40D4-B0D2-D5CE274D8AE3}"/>
    <cellStyle name="Měna 2 3 4 5 4 4 2" xfId="36101" xr:uid="{33AE5D71-772B-4215-BF17-A28DF1218B38}"/>
    <cellStyle name="Měna 2 3 4 5 4 5" xfId="14051" xr:uid="{129B1F96-A0E7-4E63-AE50-44D4877782C7}"/>
    <cellStyle name="Měna 2 3 4 5 4 5 2" xfId="40511" xr:uid="{7D7F2B09-3E38-4D9D-ABE6-0E5774BB8412}"/>
    <cellStyle name="Měna 2 3 4 5 4 6" xfId="18461" xr:uid="{6DD40A35-CE06-4721-A82F-2D671490AE6D}"/>
    <cellStyle name="Měna 2 3 4 5 4 6 2" xfId="44921" xr:uid="{33B5AC59-F573-4580-9109-F7A5B79F465D}"/>
    <cellStyle name="Měna 2 3 4 5 4 7" xfId="27281" xr:uid="{F6D14A3A-53E9-412D-95CC-0DEA55B2833B}"/>
    <cellStyle name="Měna 2 3 4 5 5" xfId="1451" xr:uid="{D89E59D8-137A-4303-B95A-B92A9CF410BF}"/>
    <cellStyle name="Měna 2 3 4 5 5 2" xfId="3971" xr:uid="{9DBB1ABA-2187-41E7-8700-197A3DDBED51}"/>
    <cellStyle name="Měna 2 3 4 5 5 2 2" xfId="8381" xr:uid="{8C8DC3D3-4BFD-473B-A3A6-12EDBBADE4C3}"/>
    <cellStyle name="Měna 2 3 4 5 5 2 2 2" xfId="26021" xr:uid="{A75E0A1A-BEAC-40AF-98B4-9E79731B9AD5}"/>
    <cellStyle name="Měna 2 3 4 5 5 2 2 2 2" xfId="52481" xr:uid="{FCF54FF2-F27D-43AA-BB1E-6383C39D2A19}"/>
    <cellStyle name="Měna 2 3 4 5 5 2 2 3" xfId="34841" xr:uid="{C5CFC7EC-C39F-40A9-9C0B-D7AAB72335EA}"/>
    <cellStyle name="Měna 2 3 4 5 5 2 3" xfId="12791" xr:uid="{E0720D3C-327C-48F5-B44F-B85254AC3537}"/>
    <cellStyle name="Měna 2 3 4 5 5 2 3 2" xfId="39251" xr:uid="{1C668494-1DA4-4B91-813D-703F8968ABD3}"/>
    <cellStyle name="Měna 2 3 4 5 5 2 4" xfId="17201" xr:uid="{8704D41E-280E-4793-A708-B74BCDCE0CEB}"/>
    <cellStyle name="Měna 2 3 4 5 5 2 4 2" xfId="43661" xr:uid="{F0468431-24DA-4467-ACB4-EB7CE252F6B7}"/>
    <cellStyle name="Měna 2 3 4 5 5 2 5" xfId="21611" xr:uid="{4150E35F-D906-48DF-9DE2-DB8970EEDF7E}"/>
    <cellStyle name="Měna 2 3 4 5 5 2 5 2" xfId="48071" xr:uid="{7CD96292-CD72-4243-A1EB-922F080C96CF}"/>
    <cellStyle name="Měna 2 3 4 5 5 2 6" xfId="30431" xr:uid="{87B0D7B5-6088-4145-979E-98959C3AB27E}"/>
    <cellStyle name="Měna 2 3 4 5 5 3" xfId="5861" xr:uid="{235905D4-5017-4D57-AFA4-A8D6B2734CDA}"/>
    <cellStyle name="Měna 2 3 4 5 5 3 2" xfId="23501" xr:uid="{21184098-022A-4737-8D7C-75513C28AA5B}"/>
    <cellStyle name="Měna 2 3 4 5 5 3 2 2" xfId="49961" xr:uid="{0E346C88-CA22-4F65-9202-C71DC6F9BE3E}"/>
    <cellStyle name="Měna 2 3 4 5 5 3 3" xfId="32321" xr:uid="{6AD152C9-660D-4F08-806B-1972D62A2AE0}"/>
    <cellStyle name="Měna 2 3 4 5 5 4" xfId="10271" xr:uid="{6FDE52EB-34CE-40EE-BCE3-2AA9F401DA83}"/>
    <cellStyle name="Měna 2 3 4 5 5 4 2" xfId="36731" xr:uid="{509140A3-A18D-4396-9C08-1D91BF961737}"/>
    <cellStyle name="Měna 2 3 4 5 5 5" xfId="14681" xr:uid="{DF7F719E-285C-4AEB-8D2B-48A5E7D77F31}"/>
    <cellStyle name="Měna 2 3 4 5 5 5 2" xfId="41141" xr:uid="{A03E3B85-5347-4A25-A86E-AA800A8CA83F}"/>
    <cellStyle name="Měna 2 3 4 5 5 6" xfId="19091" xr:uid="{04444181-1C47-421F-9FD6-AE1ACAAC57BB}"/>
    <cellStyle name="Měna 2 3 4 5 5 6 2" xfId="45551" xr:uid="{6BFF6B5C-BFA0-418C-B381-17846FA7F3EE}"/>
    <cellStyle name="Měna 2 3 4 5 5 7" xfId="27911" xr:uid="{58D2CEDF-C5FE-4421-B8A6-3F29B93AD06B}"/>
    <cellStyle name="Měna 2 3 4 5 6" xfId="2081" xr:uid="{21641DBA-836A-4B53-8171-9EF720D5042A}"/>
    <cellStyle name="Měna 2 3 4 5 6 2" xfId="6491" xr:uid="{DD3CBC58-9F9E-40F4-BC77-5DACC2850734}"/>
    <cellStyle name="Měna 2 3 4 5 6 2 2" xfId="24131" xr:uid="{871AE602-CFCE-4076-AE6A-DEFBD3F04375}"/>
    <cellStyle name="Měna 2 3 4 5 6 2 2 2" xfId="50591" xr:uid="{14460D26-DCBC-49A5-9A55-87CB893BF110}"/>
    <cellStyle name="Měna 2 3 4 5 6 2 3" xfId="32951" xr:uid="{6430B4EA-8CC6-4DAE-9A64-2701C79E2F3D}"/>
    <cellStyle name="Měna 2 3 4 5 6 3" xfId="10901" xr:uid="{6DA0CC61-7CE0-488F-A896-3E4F3CE0BCDB}"/>
    <cellStyle name="Měna 2 3 4 5 6 3 2" xfId="37361" xr:uid="{E1A50977-152F-4E1E-A36A-028ECD02E2A9}"/>
    <cellStyle name="Měna 2 3 4 5 6 4" xfId="15311" xr:uid="{F7616EE0-D875-4B5F-B3D0-E3DCF36BE258}"/>
    <cellStyle name="Měna 2 3 4 5 6 4 2" xfId="41771" xr:uid="{4A3CFEBA-B139-460F-B027-2B698DBC170C}"/>
    <cellStyle name="Měna 2 3 4 5 6 5" xfId="19721" xr:uid="{6C94423B-DF10-4C9F-B612-C12FE2E1E4D0}"/>
    <cellStyle name="Měna 2 3 4 5 6 5 2" xfId="46181" xr:uid="{F92693BA-D8E2-4ED1-9EB3-E5A43A95E785}"/>
    <cellStyle name="Měna 2 3 4 5 6 6" xfId="28541" xr:uid="{A0139449-0070-47D8-9235-F5D7B148E8F1}"/>
    <cellStyle name="Měna 2 3 4 5 7" xfId="2711" xr:uid="{D83E7338-892F-402A-BA70-4DB0B9706F6D}"/>
    <cellStyle name="Měna 2 3 4 5 7 2" xfId="7121" xr:uid="{CFED49D0-DD37-4EF6-9D16-BB4D453B6961}"/>
    <cellStyle name="Měna 2 3 4 5 7 2 2" xfId="24761" xr:uid="{9C9F7466-8E16-4E63-8E12-A0D4C1DA4E93}"/>
    <cellStyle name="Měna 2 3 4 5 7 2 2 2" xfId="51221" xr:uid="{192351E2-E284-4CE7-A521-540D29069F03}"/>
    <cellStyle name="Měna 2 3 4 5 7 2 3" xfId="33581" xr:uid="{8A970D23-6CCA-4A18-8D50-31FECA90C8EA}"/>
    <cellStyle name="Měna 2 3 4 5 7 3" xfId="11531" xr:uid="{80657915-26B0-4E0D-B65E-E7BBA3CAA854}"/>
    <cellStyle name="Měna 2 3 4 5 7 3 2" xfId="37991" xr:uid="{7EF2B1C0-10D6-4D0F-AF5B-77055F0942DD}"/>
    <cellStyle name="Měna 2 3 4 5 7 4" xfId="15941" xr:uid="{32A4112C-4221-42CB-97C1-76989FD4F4E4}"/>
    <cellStyle name="Měna 2 3 4 5 7 4 2" xfId="42401" xr:uid="{28F76C3B-8BDF-44AA-939C-961C88C654C2}"/>
    <cellStyle name="Měna 2 3 4 5 7 5" xfId="20351" xr:uid="{1FE83498-92D7-4C32-B9ED-20F0ADA3AD57}"/>
    <cellStyle name="Měna 2 3 4 5 7 5 2" xfId="46811" xr:uid="{4674D731-EE27-4C3E-949B-FA58665BADC8}"/>
    <cellStyle name="Měna 2 3 4 5 7 6" xfId="29171" xr:uid="{7E8DF399-68FB-49FA-B63D-8B772C1685D6}"/>
    <cellStyle name="Měna 2 3 4 5 8" xfId="4601" xr:uid="{DC61DC13-2B42-4E27-9819-084A23154B7D}"/>
    <cellStyle name="Měna 2 3 4 5 8 2" xfId="22241" xr:uid="{F055CBB2-FD89-4E6F-B952-8C48A8A67C80}"/>
    <cellStyle name="Měna 2 3 4 5 8 2 2" xfId="48701" xr:uid="{5CC06742-8E7E-43F4-995C-EA22C2F7BCF9}"/>
    <cellStyle name="Měna 2 3 4 5 8 3" xfId="31061" xr:uid="{A688E0B1-3DEC-4F9B-87B6-AA11F9B9B9F6}"/>
    <cellStyle name="Měna 2 3 4 5 9" xfId="9011" xr:uid="{FC85AF6E-D565-492D-8633-C05529A72939}"/>
    <cellStyle name="Měna 2 3 4 5 9 2" xfId="35471" xr:uid="{E58B81A3-9ED7-4706-87EA-B28D71878F56}"/>
    <cellStyle name="Měna 2 3 4 6" xfId="233" xr:uid="{ACFD9BD6-EBE1-48DB-9179-A221971F3948}"/>
    <cellStyle name="Měna 2 3 4 6 10" xfId="26693" xr:uid="{D5DF8033-C5C9-4596-9275-2B1B1FD60D6B}"/>
    <cellStyle name="Měna 2 3 4 6 2" xfId="863" xr:uid="{8D417661-9119-4C14-9F9E-8A3A92D16BBF}"/>
    <cellStyle name="Měna 2 3 4 6 2 2" xfId="3383" xr:uid="{698F01DB-09D6-4F3E-B6A1-5B89509F7BEE}"/>
    <cellStyle name="Měna 2 3 4 6 2 2 2" xfId="7793" xr:uid="{B623099C-E3F3-47EA-A5D8-ECAF7AB97168}"/>
    <cellStyle name="Měna 2 3 4 6 2 2 2 2" xfId="25433" xr:uid="{F90A0356-A07A-4C3D-B5B9-D57146FBD74C}"/>
    <cellStyle name="Měna 2 3 4 6 2 2 2 2 2" xfId="51893" xr:uid="{C1F62C98-D5DA-47A5-B1DC-7BF1B10CC937}"/>
    <cellStyle name="Měna 2 3 4 6 2 2 2 3" xfId="34253" xr:uid="{146C2777-3CCB-4DFA-81BB-CA267E41055E}"/>
    <cellStyle name="Měna 2 3 4 6 2 2 3" xfId="12203" xr:uid="{8C65B7C2-7973-4092-96B3-D3B9A1797C34}"/>
    <cellStyle name="Měna 2 3 4 6 2 2 3 2" xfId="38663" xr:uid="{A3D564BD-577C-498B-BD34-A0A2EAEF4D13}"/>
    <cellStyle name="Měna 2 3 4 6 2 2 4" xfId="16613" xr:uid="{BCAE27C3-072C-4EBA-BBEF-748C376C7131}"/>
    <cellStyle name="Měna 2 3 4 6 2 2 4 2" xfId="43073" xr:uid="{D7E9BF1B-9AA3-4AEC-B55D-58D7EFF5FE16}"/>
    <cellStyle name="Měna 2 3 4 6 2 2 5" xfId="21023" xr:uid="{8151D345-9A81-4921-A67A-B0B096A2AB3C}"/>
    <cellStyle name="Měna 2 3 4 6 2 2 5 2" xfId="47483" xr:uid="{55036B53-0AAB-4F36-9196-7B52D87526A7}"/>
    <cellStyle name="Měna 2 3 4 6 2 2 6" xfId="29843" xr:uid="{3BFD9906-8DE9-4885-A371-47568CB1CDC9}"/>
    <cellStyle name="Měna 2 3 4 6 2 3" xfId="5273" xr:uid="{F48CC307-D46C-4BF9-9A43-77EBC847434A}"/>
    <cellStyle name="Měna 2 3 4 6 2 3 2" xfId="22913" xr:uid="{CDE31615-48EE-4C94-8A7E-5EC00E541CFE}"/>
    <cellStyle name="Měna 2 3 4 6 2 3 2 2" xfId="49373" xr:uid="{A0560201-294D-47CD-9AE5-F9BE97C22C1C}"/>
    <cellStyle name="Měna 2 3 4 6 2 3 3" xfId="31733" xr:uid="{1B12829C-25AB-4676-BBA3-C4C2B028D540}"/>
    <cellStyle name="Měna 2 3 4 6 2 4" xfId="9683" xr:uid="{ED5B1D2D-0DBE-4C11-9351-63D2E1A6C0DB}"/>
    <cellStyle name="Měna 2 3 4 6 2 4 2" xfId="36143" xr:uid="{424969E0-287C-4A68-8F5D-370AE1796FC5}"/>
    <cellStyle name="Měna 2 3 4 6 2 5" xfId="14093" xr:uid="{DC297873-E4F8-40D2-8A75-8AAC91F52F14}"/>
    <cellStyle name="Měna 2 3 4 6 2 5 2" xfId="40553" xr:uid="{A46962D6-4A7A-4979-9D82-162D90C393FA}"/>
    <cellStyle name="Měna 2 3 4 6 2 6" xfId="18503" xr:uid="{1C89C5F9-7BCD-48B3-9414-C0C6F11BDBF7}"/>
    <cellStyle name="Měna 2 3 4 6 2 6 2" xfId="44963" xr:uid="{22DCE8F8-1AC2-478F-A013-3EEC6D4219AC}"/>
    <cellStyle name="Měna 2 3 4 6 2 7" xfId="27323" xr:uid="{34F0C06F-0EE4-49B9-AD47-A91F60E83DBD}"/>
    <cellStyle name="Měna 2 3 4 6 3" xfId="1493" xr:uid="{01B1E354-AEE3-4430-9A11-C79103851892}"/>
    <cellStyle name="Měna 2 3 4 6 3 2" xfId="4013" xr:uid="{37878882-2F02-479B-BB16-A7BF74CA5FE5}"/>
    <cellStyle name="Měna 2 3 4 6 3 2 2" xfId="8423" xr:uid="{A139D3F7-D64D-404F-9747-F59BA080A470}"/>
    <cellStyle name="Měna 2 3 4 6 3 2 2 2" xfId="26063" xr:uid="{995B85BD-55B6-46C0-9B35-EBFF1B12CB01}"/>
    <cellStyle name="Měna 2 3 4 6 3 2 2 2 2" xfId="52523" xr:uid="{B304460E-FCB5-41D2-88DC-13D4C19E0149}"/>
    <cellStyle name="Měna 2 3 4 6 3 2 2 3" xfId="34883" xr:uid="{5F1D473A-B68C-4724-8440-B9D91C70D9B6}"/>
    <cellStyle name="Měna 2 3 4 6 3 2 3" xfId="12833" xr:uid="{B52C8D8B-D656-4BD1-9CA6-AE78EA0BA065}"/>
    <cellStyle name="Měna 2 3 4 6 3 2 3 2" xfId="39293" xr:uid="{7F2BBAAF-5B2D-4453-910D-CE65B221EF62}"/>
    <cellStyle name="Měna 2 3 4 6 3 2 4" xfId="17243" xr:uid="{D0136E5C-E6E3-47B2-9742-4F9B1AF58252}"/>
    <cellStyle name="Měna 2 3 4 6 3 2 4 2" xfId="43703" xr:uid="{BC7A5FD1-6AD1-4A90-B0AA-7DA42A850A68}"/>
    <cellStyle name="Měna 2 3 4 6 3 2 5" xfId="21653" xr:uid="{5B24C087-05CC-4239-A722-12795DD126D8}"/>
    <cellStyle name="Měna 2 3 4 6 3 2 5 2" xfId="48113" xr:uid="{9F432162-63DC-4720-AE55-AEE01C0BB45F}"/>
    <cellStyle name="Měna 2 3 4 6 3 2 6" xfId="30473" xr:uid="{879095CA-BC08-4805-9AA2-42C3328495FE}"/>
    <cellStyle name="Měna 2 3 4 6 3 3" xfId="5903" xr:uid="{54DEAE4A-527F-44E3-9262-4811CA14CF17}"/>
    <cellStyle name="Měna 2 3 4 6 3 3 2" xfId="23543" xr:uid="{895F3F4C-EAE0-48B5-A5BF-6DD6FB7C2F4A}"/>
    <cellStyle name="Měna 2 3 4 6 3 3 2 2" xfId="50003" xr:uid="{49A761EF-BE2E-40AB-A510-4CD506A19F63}"/>
    <cellStyle name="Měna 2 3 4 6 3 3 3" xfId="32363" xr:uid="{E41C8046-3495-4B8F-8475-2A6E457B3BFA}"/>
    <cellStyle name="Měna 2 3 4 6 3 4" xfId="10313" xr:uid="{8081601F-176A-4526-96F6-220BC340E703}"/>
    <cellStyle name="Měna 2 3 4 6 3 4 2" xfId="36773" xr:uid="{28B7F163-00EE-4B95-A57E-3E21067C7BCD}"/>
    <cellStyle name="Měna 2 3 4 6 3 5" xfId="14723" xr:uid="{529F670B-175C-4DCF-92CA-0D6B14452AD4}"/>
    <cellStyle name="Měna 2 3 4 6 3 5 2" xfId="41183" xr:uid="{DD5E6761-AA61-45B6-AEDA-EA01080E6F77}"/>
    <cellStyle name="Měna 2 3 4 6 3 6" xfId="19133" xr:uid="{462D0201-FAF6-486B-8133-CF2AABF0EA6E}"/>
    <cellStyle name="Měna 2 3 4 6 3 6 2" xfId="45593" xr:uid="{23D77036-28E7-4314-A2F2-B3900BF7EADE}"/>
    <cellStyle name="Měna 2 3 4 6 3 7" xfId="27953" xr:uid="{EDFBDA8A-6AE9-4810-A84D-0DB5FDD502DC}"/>
    <cellStyle name="Měna 2 3 4 6 4" xfId="2123" xr:uid="{FF226417-1E94-4E89-8EAE-B3BCCEB0D1D7}"/>
    <cellStyle name="Měna 2 3 4 6 4 2" xfId="6533" xr:uid="{8EE38CC6-ABCD-4A59-A61E-4D97F1FC0063}"/>
    <cellStyle name="Měna 2 3 4 6 4 2 2" xfId="24173" xr:uid="{E199CEF6-B70E-4400-87E1-3E22399099E2}"/>
    <cellStyle name="Měna 2 3 4 6 4 2 2 2" xfId="50633" xr:uid="{48D45611-1DF1-41BC-B9FC-8CFB7D9B3D5B}"/>
    <cellStyle name="Měna 2 3 4 6 4 2 3" xfId="32993" xr:uid="{FFEC2DA2-8AA4-4D7C-86A7-D363E78566C6}"/>
    <cellStyle name="Měna 2 3 4 6 4 3" xfId="10943" xr:uid="{DB3F47D5-7CCF-4E73-89CA-0C24B6083972}"/>
    <cellStyle name="Měna 2 3 4 6 4 3 2" xfId="37403" xr:uid="{57058C11-3672-4F97-9B65-784E3015FFAF}"/>
    <cellStyle name="Měna 2 3 4 6 4 4" xfId="15353" xr:uid="{6F79D42D-E1E9-4097-A02B-3A1DF0A45748}"/>
    <cellStyle name="Měna 2 3 4 6 4 4 2" xfId="41813" xr:uid="{9E9E8569-6576-45F4-9049-33A6A6AF3E50}"/>
    <cellStyle name="Měna 2 3 4 6 4 5" xfId="19763" xr:uid="{A0998E49-82FD-49CD-8074-DDCA9A74FDE9}"/>
    <cellStyle name="Měna 2 3 4 6 4 5 2" xfId="46223" xr:uid="{F2E08139-C1FA-4167-8702-4FD4191D5F07}"/>
    <cellStyle name="Měna 2 3 4 6 4 6" xfId="28583" xr:uid="{4EB890F3-F91E-49AF-82A7-9CD89DE77329}"/>
    <cellStyle name="Měna 2 3 4 6 5" xfId="2753" xr:uid="{916A34CB-0D25-463E-BE5E-FE518621CF34}"/>
    <cellStyle name="Měna 2 3 4 6 5 2" xfId="7163" xr:uid="{890A3917-08B8-4181-A2B0-E070B6DADD7C}"/>
    <cellStyle name="Měna 2 3 4 6 5 2 2" xfId="24803" xr:uid="{B6B45357-09AF-4A13-89F2-6E289ACE0E6D}"/>
    <cellStyle name="Měna 2 3 4 6 5 2 2 2" xfId="51263" xr:uid="{3C2032B0-F8A6-451F-BBA4-A2EC26CD7FD5}"/>
    <cellStyle name="Měna 2 3 4 6 5 2 3" xfId="33623" xr:uid="{C82B1350-3F82-4A79-83A5-D79AC596DCC8}"/>
    <cellStyle name="Měna 2 3 4 6 5 3" xfId="11573" xr:uid="{62567739-5BE0-4EEF-A956-AD0B692E303B}"/>
    <cellStyle name="Měna 2 3 4 6 5 3 2" xfId="38033" xr:uid="{4D017CDB-3359-456E-91F5-F70826E56436}"/>
    <cellStyle name="Měna 2 3 4 6 5 4" xfId="15983" xr:uid="{8AE1A3AB-6C40-4C52-9E93-1322E5E55C90}"/>
    <cellStyle name="Měna 2 3 4 6 5 4 2" xfId="42443" xr:uid="{C1E949B9-DCE1-436B-9209-3810B70A978D}"/>
    <cellStyle name="Měna 2 3 4 6 5 5" xfId="20393" xr:uid="{C6178A4D-27BF-48BD-9036-783D5A413E2E}"/>
    <cellStyle name="Měna 2 3 4 6 5 5 2" xfId="46853" xr:uid="{746AB633-C7E5-4A92-A958-4A18000B1FE9}"/>
    <cellStyle name="Měna 2 3 4 6 5 6" xfId="29213" xr:uid="{63E4289A-0062-4E57-B588-B1E9552CC8BB}"/>
    <cellStyle name="Měna 2 3 4 6 6" xfId="4643" xr:uid="{0D4DFDED-3ECA-4E7B-BA0D-277CF3E413E9}"/>
    <cellStyle name="Měna 2 3 4 6 6 2" xfId="22283" xr:uid="{15A71969-9199-4712-9A8E-0F17FE52A0EF}"/>
    <cellStyle name="Měna 2 3 4 6 6 2 2" xfId="48743" xr:uid="{D5AE132B-EE9B-4DA3-ABD1-D700166509AE}"/>
    <cellStyle name="Měna 2 3 4 6 6 3" xfId="31103" xr:uid="{0F494339-7AA0-4FC0-B3F1-B60F1E99646E}"/>
    <cellStyle name="Měna 2 3 4 6 7" xfId="9053" xr:uid="{B3F83823-6207-4B6A-81BD-F908D54652B1}"/>
    <cellStyle name="Měna 2 3 4 6 7 2" xfId="35513" xr:uid="{6A4B6D99-8C53-46F0-BE47-FBC17C49CC23}"/>
    <cellStyle name="Měna 2 3 4 6 8" xfId="13463" xr:uid="{DF15F877-AC14-4CDC-A4E3-DAFA51BD3E2A}"/>
    <cellStyle name="Měna 2 3 4 6 8 2" xfId="39923" xr:uid="{B0C89DAF-DE7B-43E1-8150-F062E57DF849}"/>
    <cellStyle name="Měna 2 3 4 6 9" xfId="17873" xr:uid="{F5249452-30E9-4235-AADA-A79F7A80B9B0}"/>
    <cellStyle name="Měna 2 3 4 6 9 2" xfId="44333" xr:uid="{3C7DCD3E-D946-4E14-B4A6-EF0C9905691D}"/>
    <cellStyle name="Měna 2 3 4 7" xfId="443" xr:uid="{C4A116EB-48FE-4305-B599-7105E2016578}"/>
    <cellStyle name="Měna 2 3 4 7 10" xfId="26903" xr:uid="{F4977515-5910-4F5A-87D4-9B1CB2F80207}"/>
    <cellStyle name="Měna 2 3 4 7 2" xfId="1073" xr:uid="{F67A5CB5-98E8-49F3-A61A-D32CED718356}"/>
    <cellStyle name="Měna 2 3 4 7 2 2" xfId="3593" xr:uid="{F158BC04-E756-4731-933F-DA8CE9125CFF}"/>
    <cellStyle name="Měna 2 3 4 7 2 2 2" xfId="8003" xr:uid="{ECC68CC4-D3D1-4F27-B424-4C27498734D8}"/>
    <cellStyle name="Měna 2 3 4 7 2 2 2 2" xfId="25643" xr:uid="{30621DE2-9ADD-4564-AE2F-E589D8F0D706}"/>
    <cellStyle name="Měna 2 3 4 7 2 2 2 2 2" xfId="52103" xr:uid="{C7A444D0-2133-4F7D-9EF6-AE6BD7CAC750}"/>
    <cellStyle name="Měna 2 3 4 7 2 2 2 3" xfId="34463" xr:uid="{A3DF52F3-104C-409C-A1FA-46925F58D6C3}"/>
    <cellStyle name="Měna 2 3 4 7 2 2 3" xfId="12413" xr:uid="{5F0FE2E4-825B-41CE-AA17-26CB6D10C619}"/>
    <cellStyle name="Měna 2 3 4 7 2 2 3 2" xfId="38873" xr:uid="{AF431EB2-B06B-4CE9-822D-56C5B778A42C}"/>
    <cellStyle name="Měna 2 3 4 7 2 2 4" xfId="16823" xr:uid="{866E2A15-7A5E-43C4-B5EC-624B7B46B3D2}"/>
    <cellStyle name="Měna 2 3 4 7 2 2 4 2" xfId="43283" xr:uid="{EDACB95A-D7CB-4BA7-A400-919178E8E7E6}"/>
    <cellStyle name="Měna 2 3 4 7 2 2 5" xfId="21233" xr:uid="{73972FA6-0C18-4A91-A2D2-1D58A3661173}"/>
    <cellStyle name="Měna 2 3 4 7 2 2 5 2" xfId="47693" xr:uid="{FB7EB6EF-8422-45E5-8938-B645F93F0645}"/>
    <cellStyle name="Měna 2 3 4 7 2 2 6" xfId="30053" xr:uid="{7DC6027B-89CB-4906-8EA5-B30211184FDD}"/>
    <cellStyle name="Měna 2 3 4 7 2 3" xfId="5483" xr:uid="{0A7DF5E9-198C-4FA9-B48B-E2B1513CC73F}"/>
    <cellStyle name="Měna 2 3 4 7 2 3 2" xfId="23123" xr:uid="{5682FF57-B28A-4E2C-B5AF-2FF06A9CFC40}"/>
    <cellStyle name="Měna 2 3 4 7 2 3 2 2" xfId="49583" xr:uid="{B646B37B-EC1C-4DD9-9CF4-25315E0D3937}"/>
    <cellStyle name="Měna 2 3 4 7 2 3 3" xfId="31943" xr:uid="{6A8C205E-5728-4ED0-B0D9-DE7750C972D6}"/>
    <cellStyle name="Měna 2 3 4 7 2 4" xfId="9893" xr:uid="{6D52A48E-F516-479D-B441-FE6D1B7365D5}"/>
    <cellStyle name="Měna 2 3 4 7 2 4 2" xfId="36353" xr:uid="{FCEB31C1-3145-44C7-B529-199C06C6E387}"/>
    <cellStyle name="Měna 2 3 4 7 2 5" xfId="14303" xr:uid="{2BCA2978-87E3-4F16-824D-3A0F68B805A3}"/>
    <cellStyle name="Měna 2 3 4 7 2 5 2" xfId="40763" xr:uid="{71DDBBD8-18F2-40CC-84DA-199D11E5799F}"/>
    <cellStyle name="Měna 2 3 4 7 2 6" xfId="18713" xr:uid="{47EAC7F0-0836-4EF4-B286-7510EF6F0429}"/>
    <cellStyle name="Měna 2 3 4 7 2 6 2" xfId="45173" xr:uid="{46359B40-6621-44A8-BE65-BF242F225758}"/>
    <cellStyle name="Měna 2 3 4 7 2 7" xfId="27533" xr:uid="{C4D3EE3C-4D29-4290-A808-CF5B0EB2C8A9}"/>
    <cellStyle name="Měna 2 3 4 7 3" xfId="1703" xr:uid="{4DDBA28D-7B6E-4435-8014-82AF51659311}"/>
    <cellStyle name="Měna 2 3 4 7 3 2" xfId="4223" xr:uid="{8110029A-1C7A-4643-9637-D8220C60C191}"/>
    <cellStyle name="Měna 2 3 4 7 3 2 2" xfId="8633" xr:uid="{D3E6EF1D-E37C-4858-8848-58DC6BDCCBCB}"/>
    <cellStyle name="Měna 2 3 4 7 3 2 2 2" xfId="26273" xr:uid="{B1E83C9F-4ED9-4A7B-A970-DF9A79790F68}"/>
    <cellStyle name="Měna 2 3 4 7 3 2 2 2 2" xfId="52733" xr:uid="{A915DCBA-37B4-4D7B-BD19-C47D3A66E788}"/>
    <cellStyle name="Měna 2 3 4 7 3 2 2 3" xfId="35093" xr:uid="{7EBA799B-331C-40AA-91EC-103E064ECE8E}"/>
    <cellStyle name="Měna 2 3 4 7 3 2 3" xfId="13043" xr:uid="{A12D9767-11F3-4503-80D0-0D8A5F6E7AA5}"/>
    <cellStyle name="Měna 2 3 4 7 3 2 3 2" xfId="39503" xr:uid="{0B471B97-267D-4397-8FAE-4DD200B99213}"/>
    <cellStyle name="Měna 2 3 4 7 3 2 4" xfId="17453" xr:uid="{85F46EDF-5998-43D8-8B43-1254205216B2}"/>
    <cellStyle name="Měna 2 3 4 7 3 2 4 2" xfId="43913" xr:uid="{BEA84D85-6F25-4F74-B20E-F6AE84E48865}"/>
    <cellStyle name="Měna 2 3 4 7 3 2 5" xfId="21863" xr:uid="{5AABDED9-63FC-4F6B-8090-47E4EA2D5CC9}"/>
    <cellStyle name="Měna 2 3 4 7 3 2 5 2" xfId="48323" xr:uid="{8D6036A6-3634-4526-9A69-B84AB5BE3497}"/>
    <cellStyle name="Měna 2 3 4 7 3 2 6" xfId="30683" xr:uid="{83CA368D-E69E-4013-B0ED-63767CBB1CF3}"/>
    <cellStyle name="Měna 2 3 4 7 3 3" xfId="6113" xr:uid="{45938F5D-31F4-4D98-81EE-63A728FF1E40}"/>
    <cellStyle name="Měna 2 3 4 7 3 3 2" xfId="23753" xr:uid="{4D425705-854B-4214-B0A0-F2DBE6155E26}"/>
    <cellStyle name="Měna 2 3 4 7 3 3 2 2" xfId="50213" xr:uid="{E6EB912C-875B-4C23-95E7-539BA07D7450}"/>
    <cellStyle name="Měna 2 3 4 7 3 3 3" xfId="32573" xr:uid="{345E2874-5A06-4B60-AA4B-80AF9445FCE8}"/>
    <cellStyle name="Měna 2 3 4 7 3 4" xfId="10523" xr:uid="{AC6F2442-61C4-4911-B6A9-493990395083}"/>
    <cellStyle name="Měna 2 3 4 7 3 4 2" xfId="36983" xr:uid="{CD8F90EB-D8ED-42D3-9EB5-7CC50B4E697C}"/>
    <cellStyle name="Měna 2 3 4 7 3 5" xfId="14933" xr:uid="{CF000C92-ED1B-481A-BF3F-25D246AD7468}"/>
    <cellStyle name="Měna 2 3 4 7 3 5 2" xfId="41393" xr:uid="{DD4548FB-B252-4F79-BCCA-ED57C4043EA6}"/>
    <cellStyle name="Měna 2 3 4 7 3 6" xfId="19343" xr:uid="{C615EC4B-22B7-46C5-8B70-9AD553D07381}"/>
    <cellStyle name="Měna 2 3 4 7 3 6 2" xfId="45803" xr:uid="{4D8A35A6-213E-4998-A05C-9E7835BB3461}"/>
    <cellStyle name="Měna 2 3 4 7 3 7" xfId="28163" xr:uid="{1A239A82-B102-49A4-B965-61CA4ECE9E3F}"/>
    <cellStyle name="Měna 2 3 4 7 4" xfId="2333" xr:uid="{1C189475-887F-4166-BC46-0069368DA803}"/>
    <cellStyle name="Měna 2 3 4 7 4 2" xfId="6743" xr:uid="{054C7F14-3628-4B0B-8DFD-6AA33B1526B6}"/>
    <cellStyle name="Měna 2 3 4 7 4 2 2" xfId="24383" xr:uid="{CE198C60-D2A9-4E45-93A5-0AC1418F2B60}"/>
    <cellStyle name="Měna 2 3 4 7 4 2 2 2" xfId="50843" xr:uid="{7BF1F4B7-B163-4E8F-979A-4BBEF42744A4}"/>
    <cellStyle name="Měna 2 3 4 7 4 2 3" xfId="33203" xr:uid="{FDB3B970-EBEB-4924-8309-AC4A778D5CD3}"/>
    <cellStyle name="Měna 2 3 4 7 4 3" xfId="11153" xr:uid="{C055B79E-A2ED-4FFD-871D-1B568F212FFE}"/>
    <cellStyle name="Měna 2 3 4 7 4 3 2" xfId="37613" xr:uid="{954ED457-AD3B-4755-8D4B-8A50AC25B01E}"/>
    <cellStyle name="Měna 2 3 4 7 4 4" xfId="15563" xr:uid="{D1CD0620-84D1-4356-9282-4DDA13181493}"/>
    <cellStyle name="Měna 2 3 4 7 4 4 2" xfId="42023" xr:uid="{A8673577-7B2D-41DC-B10B-04DD3DAC7569}"/>
    <cellStyle name="Měna 2 3 4 7 4 5" xfId="19973" xr:uid="{314E6FDD-34D6-4443-8DE2-0A7ABE6B7C1D}"/>
    <cellStyle name="Měna 2 3 4 7 4 5 2" xfId="46433" xr:uid="{8CE6CBFF-EA7E-4921-98BA-026C433DD5F4}"/>
    <cellStyle name="Měna 2 3 4 7 4 6" xfId="28793" xr:uid="{6251825C-101F-40C3-87B2-15C97F187FC7}"/>
    <cellStyle name="Měna 2 3 4 7 5" xfId="2963" xr:uid="{B91366BE-ED13-40D2-8EE4-B6DEBCB7176F}"/>
    <cellStyle name="Měna 2 3 4 7 5 2" xfId="7373" xr:uid="{5DE10082-FAD3-4B0E-B259-855EDF6237CF}"/>
    <cellStyle name="Měna 2 3 4 7 5 2 2" xfId="25013" xr:uid="{603335F6-FFC0-491F-8C01-3D8C25F96517}"/>
    <cellStyle name="Měna 2 3 4 7 5 2 2 2" xfId="51473" xr:uid="{052ED05C-CFAE-44C5-9EEE-DFB07B9B37E8}"/>
    <cellStyle name="Měna 2 3 4 7 5 2 3" xfId="33833" xr:uid="{322257BC-3123-4294-B3A9-4F767E39884E}"/>
    <cellStyle name="Měna 2 3 4 7 5 3" xfId="11783" xr:uid="{8ED6BFDF-92E3-4C69-A83A-F67CE30103A6}"/>
    <cellStyle name="Měna 2 3 4 7 5 3 2" xfId="38243" xr:uid="{B7C600C8-A659-4A2F-A081-AA4D4D2D2FB6}"/>
    <cellStyle name="Měna 2 3 4 7 5 4" xfId="16193" xr:uid="{0ACBD0B0-9F1B-40A0-84C2-2297A1691178}"/>
    <cellStyle name="Měna 2 3 4 7 5 4 2" xfId="42653" xr:uid="{AF42AC17-A43B-4572-A792-F82699D77EB5}"/>
    <cellStyle name="Měna 2 3 4 7 5 5" xfId="20603" xr:uid="{44A4E1EF-C044-43A8-BF4C-5000FE1837CD}"/>
    <cellStyle name="Měna 2 3 4 7 5 5 2" xfId="47063" xr:uid="{681C760E-F0D9-4A0F-87FF-A6542C9A1BD1}"/>
    <cellStyle name="Měna 2 3 4 7 5 6" xfId="29423" xr:uid="{099038CE-E0CA-4012-92E9-D33682A5151B}"/>
    <cellStyle name="Měna 2 3 4 7 6" xfId="4853" xr:uid="{990BCAF5-1DA4-42E7-89A6-468A94F4A88F}"/>
    <cellStyle name="Měna 2 3 4 7 6 2" xfId="22493" xr:uid="{47E0AA83-37D2-4651-8DA0-7527AF1E119D}"/>
    <cellStyle name="Měna 2 3 4 7 6 2 2" xfId="48953" xr:uid="{EB66B5EB-C685-4696-BA77-11686E857870}"/>
    <cellStyle name="Měna 2 3 4 7 6 3" xfId="31313" xr:uid="{CF3F1B2F-129B-463D-9458-3D392DDD25CC}"/>
    <cellStyle name="Měna 2 3 4 7 7" xfId="9263" xr:uid="{5CE988A6-5505-4F17-9EFD-52C7E14B3197}"/>
    <cellStyle name="Měna 2 3 4 7 7 2" xfId="35723" xr:uid="{524FDD7B-DB6B-4F07-8CBB-105EA69EA9D0}"/>
    <cellStyle name="Měna 2 3 4 7 8" xfId="13673" xr:uid="{04146B2E-74A6-4C4B-A6ED-2CA67485F4D0}"/>
    <cellStyle name="Měna 2 3 4 7 8 2" xfId="40133" xr:uid="{FC345586-1E45-4F5D-B8D9-9B191A3851CC}"/>
    <cellStyle name="Měna 2 3 4 7 9" xfId="18083" xr:uid="{D53DCD40-0F4D-4556-AE94-9BC4487F776E}"/>
    <cellStyle name="Měna 2 3 4 7 9 2" xfId="44543" xr:uid="{4D23729F-2B4C-4DDE-AB7C-0461775FFABE}"/>
    <cellStyle name="Měna 2 3 4 8" xfId="653" xr:uid="{EC2D2E67-A4F4-4C02-91B3-42B165437F46}"/>
    <cellStyle name="Měna 2 3 4 8 2" xfId="3173" xr:uid="{8E65235C-23F6-4A32-BC8A-62E72115B132}"/>
    <cellStyle name="Měna 2 3 4 8 2 2" xfId="7583" xr:uid="{2B88BC95-3351-4019-B00A-1B500C4F449D}"/>
    <cellStyle name="Měna 2 3 4 8 2 2 2" xfId="25223" xr:uid="{59C6A5A2-D7F8-4CB2-B3F5-DF87046F2D28}"/>
    <cellStyle name="Měna 2 3 4 8 2 2 2 2" xfId="51683" xr:uid="{132C2C54-84C0-4605-8B2F-10D6738AFE4A}"/>
    <cellStyle name="Měna 2 3 4 8 2 2 3" xfId="34043" xr:uid="{A93D0E3D-71C0-414A-AC00-AE741BA3F156}"/>
    <cellStyle name="Měna 2 3 4 8 2 3" xfId="11993" xr:uid="{4BF952D7-D7F2-40CA-BBF5-47FDB4F22C37}"/>
    <cellStyle name="Měna 2 3 4 8 2 3 2" xfId="38453" xr:uid="{E6AB6660-995D-44B3-B40D-F525E4871D2F}"/>
    <cellStyle name="Měna 2 3 4 8 2 4" xfId="16403" xr:uid="{0AD37310-7D12-4161-9AC5-EB98A4269545}"/>
    <cellStyle name="Měna 2 3 4 8 2 4 2" xfId="42863" xr:uid="{C43CE779-02F9-4000-A6F3-3C8E665A6924}"/>
    <cellStyle name="Měna 2 3 4 8 2 5" xfId="20813" xr:uid="{77587625-3A6D-4CDF-BEFE-9BC1628E18F4}"/>
    <cellStyle name="Měna 2 3 4 8 2 5 2" xfId="47273" xr:uid="{AA1F419C-6E52-4141-9572-155A64EA0937}"/>
    <cellStyle name="Měna 2 3 4 8 2 6" xfId="29633" xr:uid="{F525CB85-BC33-406A-BBF6-7F0721EF2E68}"/>
    <cellStyle name="Měna 2 3 4 8 3" xfId="5063" xr:uid="{B892780D-8073-4EC5-8CF0-C8667207D3E4}"/>
    <cellStyle name="Měna 2 3 4 8 3 2" xfId="22703" xr:uid="{D2DA8593-7B2F-4B19-8C28-62EB265E971C}"/>
    <cellStyle name="Měna 2 3 4 8 3 2 2" xfId="49163" xr:uid="{9034493F-C945-441D-BD7E-D40542A76E38}"/>
    <cellStyle name="Měna 2 3 4 8 3 3" xfId="31523" xr:uid="{1918F180-FE54-4D15-9425-953F06B631BE}"/>
    <cellStyle name="Měna 2 3 4 8 4" xfId="9473" xr:uid="{639941ED-487A-4205-880F-D48462A2CBFB}"/>
    <cellStyle name="Měna 2 3 4 8 4 2" xfId="35933" xr:uid="{11BD669E-A59C-4EC0-8C88-5F2CAB2AA1C8}"/>
    <cellStyle name="Měna 2 3 4 8 5" xfId="13883" xr:uid="{38C3E4E5-111E-4FA7-A568-90B331AA0CBB}"/>
    <cellStyle name="Měna 2 3 4 8 5 2" xfId="40343" xr:uid="{0937E6C5-CF73-45E0-ADE3-6437F529ED1F}"/>
    <cellStyle name="Měna 2 3 4 8 6" xfId="18293" xr:uid="{57360F9A-99D7-4992-ADF8-F31D49B16F08}"/>
    <cellStyle name="Měna 2 3 4 8 6 2" xfId="44753" xr:uid="{E86D1044-FD2B-4A47-BBE1-ED66E2E293EF}"/>
    <cellStyle name="Měna 2 3 4 8 7" xfId="27113" xr:uid="{445467F3-6C96-4930-A5C4-5258ECAE12F0}"/>
    <cellStyle name="Měna 2 3 4 9" xfId="1283" xr:uid="{87E029F5-3417-4D72-B1A9-49CDF5DDB205}"/>
    <cellStyle name="Měna 2 3 4 9 2" xfId="3803" xr:uid="{157AC625-266E-40AA-96E3-840E7D2169FD}"/>
    <cellStyle name="Měna 2 3 4 9 2 2" xfId="8213" xr:uid="{35C22C8B-626D-4B09-95B4-8844E9C58C07}"/>
    <cellStyle name="Měna 2 3 4 9 2 2 2" xfId="25853" xr:uid="{727C4DA9-DC4E-4C10-B7BB-71D439AC7BBE}"/>
    <cellStyle name="Měna 2 3 4 9 2 2 2 2" xfId="52313" xr:uid="{226C2E30-F16D-45F5-AACC-5E6714AB8F8D}"/>
    <cellStyle name="Měna 2 3 4 9 2 2 3" xfId="34673" xr:uid="{2ED75F79-DB97-4E4D-999E-2CFF30C029AB}"/>
    <cellStyle name="Měna 2 3 4 9 2 3" xfId="12623" xr:uid="{7C1DB8D9-77EB-4201-B8B2-44014DB076BC}"/>
    <cellStyle name="Měna 2 3 4 9 2 3 2" xfId="39083" xr:uid="{ED80C5DA-D6F8-4B1C-81C6-D8A1D49E9C79}"/>
    <cellStyle name="Měna 2 3 4 9 2 4" xfId="17033" xr:uid="{5FA7D8E7-CE05-468A-B12E-2F78B1CB947D}"/>
    <cellStyle name="Měna 2 3 4 9 2 4 2" xfId="43493" xr:uid="{9606BF9A-5F6E-447C-86B5-E7ECC149955A}"/>
    <cellStyle name="Měna 2 3 4 9 2 5" xfId="21443" xr:uid="{F4CC05E9-2759-418C-9E47-783C99EA3807}"/>
    <cellStyle name="Měna 2 3 4 9 2 5 2" xfId="47903" xr:uid="{1FB6DBB9-1911-4E51-BF18-B31905E943EF}"/>
    <cellStyle name="Měna 2 3 4 9 2 6" xfId="30263" xr:uid="{C41BF394-FACD-492C-B16D-0A0C6EFA02E6}"/>
    <cellStyle name="Měna 2 3 4 9 3" xfId="5693" xr:uid="{76F26557-05A8-434E-AB5F-26CD9C1CD314}"/>
    <cellStyle name="Měna 2 3 4 9 3 2" xfId="23333" xr:uid="{4F665C25-1779-4186-9DA5-8EDA513EC9A3}"/>
    <cellStyle name="Měna 2 3 4 9 3 2 2" xfId="49793" xr:uid="{324C84DA-0E04-4484-AC1C-5560AC8336DB}"/>
    <cellStyle name="Měna 2 3 4 9 3 3" xfId="32153" xr:uid="{00290665-2EE0-410D-95A2-A01FC2BC0C05}"/>
    <cellStyle name="Měna 2 3 4 9 4" xfId="10103" xr:uid="{49DABF2C-3244-43AF-9874-ABC728CFE298}"/>
    <cellStyle name="Měna 2 3 4 9 4 2" xfId="36563" xr:uid="{8409263F-7AA5-4AD7-B998-C7833C319089}"/>
    <cellStyle name="Měna 2 3 4 9 5" xfId="14513" xr:uid="{BA215D48-3C14-4FFF-988A-9DA93168799A}"/>
    <cellStyle name="Měna 2 3 4 9 5 2" xfId="40973" xr:uid="{55B079C3-78B3-4747-A5C9-FBE0F5427A48}"/>
    <cellStyle name="Měna 2 3 4 9 6" xfId="18923" xr:uid="{A9D13ED6-87D8-454A-A2CE-60C21EFF240E}"/>
    <cellStyle name="Měna 2 3 4 9 6 2" xfId="45383" xr:uid="{0143030B-5D9D-4CE4-B6B2-0795587E21DC}"/>
    <cellStyle name="Měna 2 3 4 9 7" xfId="27743" xr:uid="{652E1DBB-C93E-48F4-8ED7-64C68BF5E387}"/>
    <cellStyle name="Měna 2 3 5" xfId="59" xr:uid="{7000E4A6-5BCC-48F3-875E-92B55A01D2BE}"/>
    <cellStyle name="Měna 2 3 5 10" xfId="13290" xr:uid="{30F48A1F-A01F-4927-86B6-622DB2CECDDC}"/>
    <cellStyle name="Měna 2 3 5 10 2" xfId="39750" xr:uid="{DABDDCC7-DB5F-4DF6-A19B-DB739EF6FC2A}"/>
    <cellStyle name="Měna 2 3 5 11" xfId="17700" xr:uid="{ACEE36E2-AD0E-435D-A3DE-BD76B022AE65}"/>
    <cellStyle name="Měna 2 3 5 11 2" xfId="44160" xr:uid="{800AB1B8-3A25-42F6-A4F6-430FA88DF681}"/>
    <cellStyle name="Měna 2 3 5 12" xfId="26520" xr:uid="{136BF6CA-7753-41A5-9751-9B3CFD796712}"/>
    <cellStyle name="Měna 2 3 5 2" xfId="270" xr:uid="{CC1C5A56-0385-4102-B43B-CC524880C180}"/>
    <cellStyle name="Měna 2 3 5 2 10" xfId="26730" xr:uid="{04A70928-86D5-409B-B4FD-09693D3279F3}"/>
    <cellStyle name="Měna 2 3 5 2 2" xfId="900" xr:uid="{7B31A906-D6B0-4FCB-BB80-396137ACF952}"/>
    <cellStyle name="Měna 2 3 5 2 2 2" xfId="3420" xr:uid="{63A3D694-2FC8-4069-9D7A-F806167BE981}"/>
    <cellStyle name="Měna 2 3 5 2 2 2 2" xfId="7830" xr:uid="{8968BF72-2317-48BE-9EEA-A64DD4D4B649}"/>
    <cellStyle name="Měna 2 3 5 2 2 2 2 2" xfId="25470" xr:uid="{F22CA2CB-0D37-45D2-B1AF-165FBAA21B61}"/>
    <cellStyle name="Měna 2 3 5 2 2 2 2 2 2" xfId="51930" xr:uid="{93B86F0E-0FC0-4523-BA8E-6FE9176FB24F}"/>
    <cellStyle name="Měna 2 3 5 2 2 2 2 3" xfId="34290" xr:uid="{C6DD6EB6-19A6-4F5F-BD3E-9C03EE8268C0}"/>
    <cellStyle name="Měna 2 3 5 2 2 2 3" xfId="12240" xr:uid="{6EB42125-EE33-4CD4-A39D-F02EE5679658}"/>
    <cellStyle name="Měna 2 3 5 2 2 2 3 2" xfId="38700" xr:uid="{81314872-E54A-46AF-9A37-552F91C8D991}"/>
    <cellStyle name="Měna 2 3 5 2 2 2 4" xfId="16650" xr:uid="{06467E2F-9142-4FE3-B6E2-ACE877CCBFF1}"/>
    <cellStyle name="Měna 2 3 5 2 2 2 4 2" xfId="43110" xr:uid="{E94A14FC-C588-438A-A69F-1E898999E265}"/>
    <cellStyle name="Měna 2 3 5 2 2 2 5" xfId="21060" xr:uid="{800A83E1-1F5A-45EF-BE77-7BB208EA3240}"/>
    <cellStyle name="Měna 2 3 5 2 2 2 5 2" xfId="47520" xr:uid="{C0E1BDF3-48F7-4B52-AB3E-E08E369425F3}"/>
    <cellStyle name="Měna 2 3 5 2 2 2 6" xfId="29880" xr:uid="{8143FEC0-E18C-4D21-A71E-7C6D10880395}"/>
    <cellStyle name="Měna 2 3 5 2 2 3" xfId="5310" xr:uid="{5C47ED25-2075-42AC-85FC-54B5416DFC9A}"/>
    <cellStyle name="Měna 2 3 5 2 2 3 2" xfId="22950" xr:uid="{0BABADAE-1402-4E9B-B120-8E633B575431}"/>
    <cellStyle name="Měna 2 3 5 2 2 3 2 2" xfId="49410" xr:uid="{A4E9985D-239B-4CB0-A5C1-35DC06818413}"/>
    <cellStyle name="Měna 2 3 5 2 2 3 3" xfId="31770" xr:uid="{F936C6DC-4CCE-46E9-A76D-064FD678B7B2}"/>
    <cellStyle name="Měna 2 3 5 2 2 4" xfId="9720" xr:uid="{290EC5C6-76D1-4639-95FA-A454F8EAA84F}"/>
    <cellStyle name="Měna 2 3 5 2 2 4 2" xfId="36180" xr:uid="{48E2AAA1-6C77-47E8-AB3E-DDF154D115A3}"/>
    <cellStyle name="Měna 2 3 5 2 2 5" xfId="14130" xr:uid="{704C86E4-4D1B-4BD7-8AAB-98AE15849FF9}"/>
    <cellStyle name="Měna 2 3 5 2 2 5 2" xfId="40590" xr:uid="{F99E5ADF-19CB-4A0D-9E3B-6B5F729BC5EF}"/>
    <cellStyle name="Měna 2 3 5 2 2 6" xfId="18540" xr:uid="{6FC43555-2DF6-4D9F-B10B-3FC7D86DD956}"/>
    <cellStyle name="Měna 2 3 5 2 2 6 2" xfId="45000" xr:uid="{1B4F86E5-B337-499B-B948-1E16750FB4A2}"/>
    <cellStyle name="Měna 2 3 5 2 2 7" xfId="27360" xr:uid="{A6C8619E-B972-4F86-A76B-59D8F2347FFD}"/>
    <cellStyle name="Měna 2 3 5 2 3" xfId="1530" xr:uid="{B5204CFF-180C-41ED-BDC9-B609239CD820}"/>
    <cellStyle name="Měna 2 3 5 2 3 2" xfId="4050" xr:uid="{2EA212D0-0F14-4821-B15E-63A82B158AB6}"/>
    <cellStyle name="Měna 2 3 5 2 3 2 2" xfId="8460" xr:uid="{4A618715-93BC-4486-8960-7BC1A1A9B934}"/>
    <cellStyle name="Měna 2 3 5 2 3 2 2 2" xfId="26100" xr:uid="{CA60E6F9-21AA-41F4-890E-D92336A9DD00}"/>
    <cellStyle name="Měna 2 3 5 2 3 2 2 2 2" xfId="52560" xr:uid="{C1BE3FA9-7D9A-4C30-B1E1-B0D2AA52C874}"/>
    <cellStyle name="Měna 2 3 5 2 3 2 2 3" xfId="34920" xr:uid="{88014DBD-9A57-4BEF-94DB-65A41C27B783}"/>
    <cellStyle name="Měna 2 3 5 2 3 2 3" xfId="12870" xr:uid="{6A4CE17F-9F83-4C9B-922E-E5D2F2658086}"/>
    <cellStyle name="Měna 2 3 5 2 3 2 3 2" xfId="39330" xr:uid="{AA36C66C-53CE-48BB-AB10-51E48C637FD0}"/>
    <cellStyle name="Měna 2 3 5 2 3 2 4" xfId="17280" xr:uid="{11D51C50-A3D0-45DC-B390-49D52CEE2762}"/>
    <cellStyle name="Měna 2 3 5 2 3 2 4 2" xfId="43740" xr:uid="{37517511-1318-4173-9ED1-AFE146327091}"/>
    <cellStyle name="Měna 2 3 5 2 3 2 5" xfId="21690" xr:uid="{4F46FB7E-5238-4811-862F-BD9317662632}"/>
    <cellStyle name="Měna 2 3 5 2 3 2 5 2" xfId="48150" xr:uid="{3900DA7A-B741-402C-9AE8-98F2FA6BD87C}"/>
    <cellStyle name="Měna 2 3 5 2 3 2 6" xfId="30510" xr:uid="{B9122804-15C1-42F0-8C73-6DC97D0A5BCC}"/>
    <cellStyle name="Měna 2 3 5 2 3 3" xfId="5940" xr:uid="{03352E42-3B0B-4903-BBA0-CB0E660D63E9}"/>
    <cellStyle name="Měna 2 3 5 2 3 3 2" xfId="23580" xr:uid="{9ED516C5-71C3-43B0-B8F8-F09B929781CA}"/>
    <cellStyle name="Měna 2 3 5 2 3 3 2 2" xfId="50040" xr:uid="{DBE6FA1C-4984-40E5-A9A4-F986FF674487}"/>
    <cellStyle name="Měna 2 3 5 2 3 3 3" xfId="32400" xr:uid="{AB12BFE1-8329-4EDF-969C-35D373504671}"/>
    <cellStyle name="Měna 2 3 5 2 3 4" xfId="10350" xr:uid="{46F5A640-FF93-49FA-9585-CE9D680C62EF}"/>
    <cellStyle name="Měna 2 3 5 2 3 4 2" xfId="36810" xr:uid="{FCC8E52A-7202-467E-BBB0-48B91B6C3374}"/>
    <cellStyle name="Měna 2 3 5 2 3 5" xfId="14760" xr:uid="{B68F60D1-3EBC-456E-B3C0-C1B1B18A5A45}"/>
    <cellStyle name="Měna 2 3 5 2 3 5 2" xfId="41220" xr:uid="{C180B674-E0BF-41D4-A8DB-47CA209A4E12}"/>
    <cellStyle name="Měna 2 3 5 2 3 6" xfId="19170" xr:uid="{F75BF076-089F-436F-8E00-DA269C82CFA8}"/>
    <cellStyle name="Měna 2 3 5 2 3 6 2" xfId="45630" xr:uid="{C1CE8C91-127D-43C8-A33A-9ED75759E399}"/>
    <cellStyle name="Měna 2 3 5 2 3 7" xfId="27990" xr:uid="{2577CA53-BFEF-4FA1-9B32-BBB2425C4843}"/>
    <cellStyle name="Měna 2 3 5 2 4" xfId="2160" xr:uid="{5F93EB3D-0FC3-46E1-915B-51F41C188C7A}"/>
    <cellStyle name="Měna 2 3 5 2 4 2" xfId="6570" xr:uid="{E9404C4B-DFBD-427A-9DB7-04FE7DB7443E}"/>
    <cellStyle name="Měna 2 3 5 2 4 2 2" xfId="24210" xr:uid="{E5DD8100-0B03-4A20-99E5-AFEC3A21DD60}"/>
    <cellStyle name="Měna 2 3 5 2 4 2 2 2" xfId="50670" xr:uid="{B417244A-4A32-40D7-A6A3-DC71B21D0200}"/>
    <cellStyle name="Měna 2 3 5 2 4 2 3" xfId="33030" xr:uid="{0E23F61A-2E67-4ECF-8697-C36C402C0ADA}"/>
    <cellStyle name="Měna 2 3 5 2 4 3" xfId="10980" xr:uid="{0F3439A5-BF83-4CC9-B39F-A419AA22DDA9}"/>
    <cellStyle name="Měna 2 3 5 2 4 3 2" xfId="37440" xr:uid="{1A00AB04-19BD-459E-9E52-B6A078CE8CAB}"/>
    <cellStyle name="Měna 2 3 5 2 4 4" xfId="15390" xr:uid="{9B896BF5-3E98-447C-936A-102DF32C60A6}"/>
    <cellStyle name="Měna 2 3 5 2 4 4 2" xfId="41850" xr:uid="{C019A5E4-6103-4B6B-A715-7371BD0349C3}"/>
    <cellStyle name="Měna 2 3 5 2 4 5" xfId="19800" xr:uid="{9ECBB272-75B0-4117-8E27-B233D532E1A5}"/>
    <cellStyle name="Měna 2 3 5 2 4 5 2" xfId="46260" xr:uid="{9BAD5274-9ED1-4A2A-A749-4C3CD3F10EF9}"/>
    <cellStyle name="Měna 2 3 5 2 4 6" xfId="28620" xr:uid="{622ECE09-56CD-45AE-AE4E-8F4111FE795E}"/>
    <cellStyle name="Měna 2 3 5 2 5" xfId="2790" xr:uid="{A1C29D43-76B7-40A9-ABD9-F8E4577FF295}"/>
    <cellStyle name="Měna 2 3 5 2 5 2" xfId="7200" xr:uid="{3B382E1F-98CA-4E7C-8605-EEAB4D23C1B7}"/>
    <cellStyle name="Měna 2 3 5 2 5 2 2" xfId="24840" xr:uid="{A1089FB0-80A7-4862-8BC2-A7657111F6C0}"/>
    <cellStyle name="Měna 2 3 5 2 5 2 2 2" xfId="51300" xr:uid="{75323210-0800-421D-BBF0-D0EF61F37D63}"/>
    <cellStyle name="Měna 2 3 5 2 5 2 3" xfId="33660" xr:uid="{E87477B8-FDE1-488F-86B0-48361A82C64C}"/>
    <cellStyle name="Měna 2 3 5 2 5 3" xfId="11610" xr:uid="{7203699F-EB35-4130-9EF4-A10A38D78212}"/>
    <cellStyle name="Měna 2 3 5 2 5 3 2" xfId="38070" xr:uid="{55262317-5D5F-43BA-9376-151A0347D28B}"/>
    <cellStyle name="Měna 2 3 5 2 5 4" xfId="16020" xr:uid="{A145D293-BD60-47F4-8A96-FEE187CD9741}"/>
    <cellStyle name="Měna 2 3 5 2 5 4 2" xfId="42480" xr:uid="{808BC167-FA59-42E1-A3C0-3C674616FC39}"/>
    <cellStyle name="Měna 2 3 5 2 5 5" xfId="20430" xr:uid="{DFB20C54-953B-4532-9E25-6B7E0AB2D346}"/>
    <cellStyle name="Měna 2 3 5 2 5 5 2" xfId="46890" xr:uid="{DD0D5159-B534-4750-8FD9-1AE3305069CD}"/>
    <cellStyle name="Měna 2 3 5 2 5 6" xfId="29250" xr:uid="{8E952B98-03D0-47C7-92EF-DCDB0A0CFC47}"/>
    <cellStyle name="Měna 2 3 5 2 6" xfId="4680" xr:uid="{9F12EB09-8BB9-4AAA-8831-0422617FA53E}"/>
    <cellStyle name="Měna 2 3 5 2 6 2" xfId="22320" xr:uid="{02DEB87D-46F0-407B-A858-17F89186B7FC}"/>
    <cellStyle name="Měna 2 3 5 2 6 2 2" xfId="48780" xr:uid="{8CF62DF4-B577-4518-BD01-8C396C1BCCC8}"/>
    <cellStyle name="Měna 2 3 5 2 6 3" xfId="31140" xr:uid="{15E06ECE-730A-4E24-B460-753B648C850E}"/>
    <cellStyle name="Měna 2 3 5 2 7" xfId="9090" xr:uid="{3719A1AD-D5C2-4C74-8CE7-32417EB69286}"/>
    <cellStyle name="Měna 2 3 5 2 7 2" xfId="35550" xr:uid="{BEF03520-F59B-45F8-8791-7ED5179885BB}"/>
    <cellStyle name="Měna 2 3 5 2 8" xfId="13500" xr:uid="{907EBFBB-E016-4D4E-925B-9326D4ACBDB6}"/>
    <cellStyle name="Měna 2 3 5 2 8 2" xfId="39960" xr:uid="{D66D0028-71D6-4B9C-9175-B8559C869ED6}"/>
    <cellStyle name="Měna 2 3 5 2 9" xfId="17910" xr:uid="{6360BE24-95FE-4A05-8787-37712879CBF4}"/>
    <cellStyle name="Měna 2 3 5 2 9 2" xfId="44370" xr:uid="{555BD47B-FE64-43EE-9026-EFEA7216FCB3}"/>
    <cellStyle name="Měna 2 3 5 3" xfId="480" xr:uid="{8FC8EDFD-187E-4246-BCC3-D0774709AAAE}"/>
    <cellStyle name="Měna 2 3 5 3 10" xfId="26940" xr:uid="{A5F7BAC3-10EF-4609-97A5-6B35047D36B8}"/>
    <cellStyle name="Měna 2 3 5 3 2" xfId="1110" xr:uid="{1765CA2E-8018-4C19-B4A2-920D33D719A8}"/>
    <cellStyle name="Měna 2 3 5 3 2 2" xfId="3630" xr:uid="{29628492-CDCA-4C79-85E6-0DF25BACCD8D}"/>
    <cellStyle name="Měna 2 3 5 3 2 2 2" xfId="8040" xr:uid="{03263B94-FDE5-49E1-9BE7-9336296154C0}"/>
    <cellStyle name="Měna 2 3 5 3 2 2 2 2" xfId="25680" xr:uid="{BC33F29D-E615-4A52-8C13-FA6C9AF7B97F}"/>
    <cellStyle name="Měna 2 3 5 3 2 2 2 2 2" xfId="52140" xr:uid="{0D079524-B4ED-4D77-B001-72320C1F7290}"/>
    <cellStyle name="Měna 2 3 5 3 2 2 2 3" xfId="34500" xr:uid="{3C1DC726-4536-4FDC-BC01-3A68CA268322}"/>
    <cellStyle name="Měna 2 3 5 3 2 2 3" xfId="12450" xr:uid="{9F607E24-9A16-4197-A7DF-E60D0856D617}"/>
    <cellStyle name="Měna 2 3 5 3 2 2 3 2" xfId="38910" xr:uid="{793E0CD3-E1A3-4DE5-980E-23BECAE5A6BA}"/>
    <cellStyle name="Měna 2 3 5 3 2 2 4" xfId="16860" xr:uid="{6B549156-1F99-4051-AF07-11879F9B5970}"/>
    <cellStyle name="Měna 2 3 5 3 2 2 4 2" xfId="43320" xr:uid="{920A3FE6-AED9-417A-AB0E-FAF17FCC595D}"/>
    <cellStyle name="Měna 2 3 5 3 2 2 5" xfId="21270" xr:uid="{C6EEF6C7-2E00-41F3-9FAC-000FE4667159}"/>
    <cellStyle name="Měna 2 3 5 3 2 2 5 2" xfId="47730" xr:uid="{33230F71-D4B5-4FBB-A3C2-5969A4EE69B8}"/>
    <cellStyle name="Měna 2 3 5 3 2 2 6" xfId="30090" xr:uid="{1613FBCC-21CD-4361-85E5-9DC48DA53E7D}"/>
    <cellStyle name="Měna 2 3 5 3 2 3" xfId="5520" xr:uid="{95974F4B-27B3-4F44-A18F-907079541216}"/>
    <cellStyle name="Měna 2 3 5 3 2 3 2" xfId="23160" xr:uid="{8346F47B-07D3-453F-99A9-BA47768C7BB8}"/>
    <cellStyle name="Měna 2 3 5 3 2 3 2 2" xfId="49620" xr:uid="{19584C2A-45A4-401D-BF73-F2EDCF6E38C2}"/>
    <cellStyle name="Měna 2 3 5 3 2 3 3" xfId="31980" xr:uid="{353BC771-6AE8-4FEE-A2AE-D35D661E2FE6}"/>
    <cellStyle name="Měna 2 3 5 3 2 4" xfId="9930" xr:uid="{7FA67821-8CA9-40EC-958B-E79DC93A373C}"/>
    <cellStyle name="Měna 2 3 5 3 2 4 2" xfId="36390" xr:uid="{E2178248-4E47-4284-B9C9-E6958881E781}"/>
    <cellStyle name="Měna 2 3 5 3 2 5" xfId="14340" xr:uid="{1DAEFFBB-80DB-4F6F-B03B-3A1039D2E099}"/>
    <cellStyle name="Měna 2 3 5 3 2 5 2" xfId="40800" xr:uid="{4D5BD58B-3F65-4695-9642-60D7208DC806}"/>
    <cellStyle name="Měna 2 3 5 3 2 6" xfId="18750" xr:uid="{5B5C7679-DE50-4831-9153-CBDAFF1F2AA2}"/>
    <cellStyle name="Měna 2 3 5 3 2 6 2" xfId="45210" xr:uid="{E44A38A9-CA78-4BAF-87C9-312F50860299}"/>
    <cellStyle name="Měna 2 3 5 3 2 7" xfId="27570" xr:uid="{80950372-4263-4DB3-B5B5-E82AABBA2B5F}"/>
    <cellStyle name="Měna 2 3 5 3 3" xfId="1740" xr:uid="{8DD6D9B5-E897-418C-B9CA-1D655B6AFB4F}"/>
    <cellStyle name="Měna 2 3 5 3 3 2" xfId="4260" xr:uid="{40F2513F-AD1D-42BB-A80A-28EF51B0D777}"/>
    <cellStyle name="Měna 2 3 5 3 3 2 2" xfId="8670" xr:uid="{0312EF5F-A95C-4A14-9380-325CE31496BD}"/>
    <cellStyle name="Měna 2 3 5 3 3 2 2 2" xfId="26310" xr:uid="{3EE14446-6E4A-446B-84FE-D7C1CE59D7D9}"/>
    <cellStyle name="Měna 2 3 5 3 3 2 2 2 2" xfId="52770" xr:uid="{332AF203-E235-4691-9648-84352590BBD2}"/>
    <cellStyle name="Měna 2 3 5 3 3 2 2 3" xfId="35130" xr:uid="{8223BB8A-9C3C-4773-983A-C3E087A0BDB6}"/>
    <cellStyle name="Měna 2 3 5 3 3 2 3" xfId="13080" xr:uid="{E1415B18-B2D1-4EF7-ACB1-AAB29B9842B5}"/>
    <cellStyle name="Měna 2 3 5 3 3 2 3 2" xfId="39540" xr:uid="{0852A107-2AAD-4A02-B39E-EF296A8FD004}"/>
    <cellStyle name="Měna 2 3 5 3 3 2 4" xfId="17490" xr:uid="{5BED3925-A40C-4AD0-A67E-292663586D22}"/>
    <cellStyle name="Měna 2 3 5 3 3 2 4 2" xfId="43950" xr:uid="{330A0C9D-0264-48AF-908C-6765A2BCE842}"/>
    <cellStyle name="Měna 2 3 5 3 3 2 5" xfId="21900" xr:uid="{1B66263A-4EBD-4276-ACC4-14E53C624BAC}"/>
    <cellStyle name="Měna 2 3 5 3 3 2 5 2" xfId="48360" xr:uid="{E1C3C849-87ED-41C4-9432-BF26CEF7270A}"/>
    <cellStyle name="Měna 2 3 5 3 3 2 6" xfId="30720" xr:uid="{E98094AB-D62E-48F5-8A35-ACFD998BECC6}"/>
    <cellStyle name="Měna 2 3 5 3 3 3" xfId="6150" xr:uid="{CEDF06E2-E567-4720-BFC4-75350B6C454B}"/>
    <cellStyle name="Měna 2 3 5 3 3 3 2" xfId="23790" xr:uid="{9E8A8A59-5751-44E3-8E89-E9D1C60E3F87}"/>
    <cellStyle name="Měna 2 3 5 3 3 3 2 2" xfId="50250" xr:uid="{DFBEA09B-6A0E-4964-8DA3-C31FF53E9C62}"/>
    <cellStyle name="Měna 2 3 5 3 3 3 3" xfId="32610" xr:uid="{032D1880-2432-45A5-8FF2-0FF133653A12}"/>
    <cellStyle name="Měna 2 3 5 3 3 4" xfId="10560" xr:uid="{807BBB06-3658-471C-A50B-2906D51CC6C0}"/>
    <cellStyle name="Měna 2 3 5 3 3 4 2" xfId="37020" xr:uid="{8A529C6F-855C-479F-950F-254AE39F157C}"/>
    <cellStyle name="Měna 2 3 5 3 3 5" xfId="14970" xr:uid="{DB1921F8-3706-4006-8080-A8FFC691B301}"/>
    <cellStyle name="Měna 2 3 5 3 3 5 2" xfId="41430" xr:uid="{446E092F-2618-49B3-9C5C-81AA2638ED85}"/>
    <cellStyle name="Měna 2 3 5 3 3 6" xfId="19380" xr:uid="{9A6DF3DD-3478-4B70-B082-06A04D1A1F21}"/>
    <cellStyle name="Měna 2 3 5 3 3 6 2" xfId="45840" xr:uid="{85E0AED5-9FC9-4B65-AADA-AE44EDAA5267}"/>
    <cellStyle name="Měna 2 3 5 3 3 7" xfId="28200" xr:uid="{7D1F379A-24F7-45EA-881A-F3088BF30695}"/>
    <cellStyle name="Měna 2 3 5 3 4" xfId="2370" xr:uid="{872BE047-5158-4947-BCA2-B901FBF512AE}"/>
    <cellStyle name="Měna 2 3 5 3 4 2" xfId="6780" xr:uid="{1C4EF5AF-D029-4F73-9B7F-885157886A0D}"/>
    <cellStyle name="Měna 2 3 5 3 4 2 2" xfId="24420" xr:uid="{9740264C-E28C-460A-B05A-9726E4082588}"/>
    <cellStyle name="Měna 2 3 5 3 4 2 2 2" xfId="50880" xr:uid="{379EAD03-3000-4662-B40A-32C81DE9EE37}"/>
    <cellStyle name="Měna 2 3 5 3 4 2 3" xfId="33240" xr:uid="{0E89F388-1DE3-4A15-AEED-303DDC3CC43F}"/>
    <cellStyle name="Měna 2 3 5 3 4 3" xfId="11190" xr:uid="{C9D85EE4-A320-4D17-85A1-21354E2E788A}"/>
    <cellStyle name="Měna 2 3 5 3 4 3 2" xfId="37650" xr:uid="{5B320D94-6CE8-4E95-92F4-22DDE97242B6}"/>
    <cellStyle name="Měna 2 3 5 3 4 4" xfId="15600" xr:uid="{0CFBBB03-9426-49B5-8BE8-669AFC821408}"/>
    <cellStyle name="Měna 2 3 5 3 4 4 2" xfId="42060" xr:uid="{BA7916B0-2341-43DA-80D5-BB38CD63141F}"/>
    <cellStyle name="Měna 2 3 5 3 4 5" xfId="20010" xr:uid="{67068865-632D-4E99-B2B1-510ED0A6E85D}"/>
    <cellStyle name="Měna 2 3 5 3 4 5 2" xfId="46470" xr:uid="{EEB6BA1D-124E-4FE8-B2E6-870994939ADA}"/>
    <cellStyle name="Měna 2 3 5 3 4 6" xfId="28830" xr:uid="{79B65345-2D4A-4B57-83FB-A76C0D2F041B}"/>
    <cellStyle name="Měna 2 3 5 3 5" xfId="3000" xr:uid="{7AA9BEC2-F21B-4064-999C-103A76B5DF39}"/>
    <cellStyle name="Měna 2 3 5 3 5 2" xfId="7410" xr:uid="{33310093-B6A7-489B-B57E-B9B70A74A204}"/>
    <cellStyle name="Měna 2 3 5 3 5 2 2" xfId="25050" xr:uid="{972DB7D8-2A99-452F-A80F-469DEA8B4FDE}"/>
    <cellStyle name="Měna 2 3 5 3 5 2 2 2" xfId="51510" xr:uid="{F7520912-403E-4817-9557-4E5BCC64FBEA}"/>
    <cellStyle name="Měna 2 3 5 3 5 2 3" xfId="33870" xr:uid="{69A2DAA0-AFFD-4388-824C-38C1C7B170B1}"/>
    <cellStyle name="Měna 2 3 5 3 5 3" xfId="11820" xr:uid="{E46C3D33-A912-414A-AD7C-F974B8DAFAEE}"/>
    <cellStyle name="Měna 2 3 5 3 5 3 2" xfId="38280" xr:uid="{2220E429-19A7-4460-809D-F61318323DFB}"/>
    <cellStyle name="Měna 2 3 5 3 5 4" xfId="16230" xr:uid="{3F960261-A7A7-4BAD-96DD-4050B3D4E0C5}"/>
    <cellStyle name="Měna 2 3 5 3 5 4 2" xfId="42690" xr:uid="{96D5D127-4C23-446A-8FDF-C4D7D18A2937}"/>
    <cellStyle name="Měna 2 3 5 3 5 5" xfId="20640" xr:uid="{1C5F6E1D-9024-43EA-B205-B9543BFD87BE}"/>
    <cellStyle name="Měna 2 3 5 3 5 5 2" xfId="47100" xr:uid="{25188144-8B7E-406D-93A0-232611524F4E}"/>
    <cellStyle name="Měna 2 3 5 3 5 6" xfId="29460" xr:uid="{F901B523-588D-49C7-872B-BE929AFC14E0}"/>
    <cellStyle name="Měna 2 3 5 3 6" xfId="4890" xr:uid="{4ADB80BB-07D2-482C-8EF0-19892BF62566}"/>
    <cellStyle name="Měna 2 3 5 3 6 2" xfId="22530" xr:uid="{E94CC042-F7D6-4C2E-8215-315EC997EF26}"/>
    <cellStyle name="Měna 2 3 5 3 6 2 2" xfId="48990" xr:uid="{A214D939-E918-414F-AA2E-3740B48E5EFB}"/>
    <cellStyle name="Měna 2 3 5 3 6 3" xfId="31350" xr:uid="{D6FA34D4-242F-4400-8028-CC099DC64F55}"/>
    <cellStyle name="Měna 2 3 5 3 7" xfId="9300" xr:uid="{196A0CCB-5DEC-48E5-AF69-EDFB613290DB}"/>
    <cellStyle name="Měna 2 3 5 3 7 2" xfId="35760" xr:uid="{6FF2848C-0F52-463C-81D3-26DBDBF44E27}"/>
    <cellStyle name="Měna 2 3 5 3 8" xfId="13710" xr:uid="{3C0FF566-739F-4326-96D0-6944E405FE2E}"/>
    <cellStyle name="Měna 2 3 5 3 8 2" xfId="40170" xr:uid="{3B421A3C-4410-4D27-9D3F-3816CC2A8E11}"/>
    <cellStyle name="Měna 2 3 5 3 9" xfId="18120" xr:uid="{BDD90B64-FDC7-4851-A081-C73FDA0855A8}"/>
    <cellStyle name="Měna 2 3 5 3 9 2" xfId="44580" xr:uid="{8C003844-EA38-4D65-9D1E-2BEC58D83153}"/>
    <cellStyle name="Měna 2 3 5 4" xfId="690" xr:uid="{4FDC548C-EF84-406A-9BD2-2BE31DF3F771}"/>
    <cellStyle name="Měna 2 3 5 4 2" xfId="3210" xr:uid="{9D221312-C10A-4F9C-BBEA-867B2EDA5018}"/>
    <cellStyle name="Měna 2 3 5 4 2 2" xfId="7620" xr:uid="{6964F03B-A320-41A6-804B-34D3B0194B41}"/>
    <cellStyle name="Měna 2 3 5 4 2 2 2" xfId="25260" xr:uid="{FDAE3DA7-270C-4895-8AF7-A783018A691B}"/>
    <cellStyle name="Měna 2 3 5 4 2 2 2 2" xfId="51720" xr:uid="{3AC1F800-D4E3-4D76-8BDA-3E387FDA42E1}"/>
    <cellStyle name="Měna 2 3 5 4 2 2 3" xfId="34080" xr:uid="{90DF08CA-6545-425C-A80B-5F74280EC065}"/>
    <cellStyle name="Měna 2 3 5 4 2 3" xfId="12030" xr:uid="{3C807616-CF8E-4B33-AFC2-D95165BEA39F}"/>
    <cellStyle name="Měna 2 3 5 4 2 3 2" xfId="38490" xr:uid="{633F77DE-1116-4B95-9685-31C192997C7D}"/>
    <cellStyle name="Měna 2 3 5 4 2 4" xfId="16440" xr:uid="{3DCD859C-64FB-43DC-8DA5-D30C5F2BFF51}"/>
    <cellStyle name="Měna 2 3 5 4 2 4 2" xfId="42900" xr:uid="{885C8CD5-0A2E-42E4-BA20-CA997A1BDDAD}"/>
    <cellStyle name="Měna 2 3 5 4 2 5" xfId="20850" xr:uid="{FD32FAC3-DEBE-4337-A627-ECC5A0959AE6}"/>
    <cellStyle name="Měna 2 3 5 4 2 5 2" xfId="47310" xr:uid="{ACAF180A-3488-4BAC-983F-6D5F7126C288}"/>
    <cellStyle name="Měna 2 3 5 4 2 6" xfId="29670" xr:uid="{26724BE7-2C00-4AD1-B1D5-2DB720393008}"/>
    <cellStyle name="Měna 2 3 5 4 3" xfId="5100" xr:uid="{583280F4-A142-45B7-B593-456C3F59A686}"/>
    <cellStyle name="Měna 2 3 5 4 3 2" xfId="22740" xr:uid="{7273273D-C94F-4F3D-B3ED-11D704AF51CA}"/>
    <cellStyle name="Měna 2 3 5 4 3 2 2" xfId="49200" xr:uid="{76A3E845-777C-48AA-BC42-64821D6DF3D2}"/>
    <cellStyle name="Měna 2 3 5 4 3 3" xfId="31560" xr:uid="{5A7AC1D1-0ACD-4249-BEF0-CC0861648D35}"/>
    <cellStyle name="Měna 2 3 5 4 4" xfId="9510" xr:uid="{D5684F00-359C-47AC-B76D-A894330EA7DB}"/>
    <cellStyle name="Měna 2 3 5 4 4 2" xfId="35970" xr:uid="{C77F2823-111D-43E6-99CF-2EB554B36505}"/>
    <cellStyle name="Měna 2 3 5 4 5" xfId="13920" xr:uid="{0C9DA28E-E50E-458B-8465-3686F109A6F9}"/>
    <cellStyle name="Měna 2 3 5 4 5 2" xfId="40380" xr:uid="{4BE7B503-58AA-4166-BA77-5BB5665298FB}"/>
    <cellStyle name="Měna 2 3 5 4 6" xfId="18330" xr:uid="{62EF191E-5E54-441F-B005-DC4910DF62E9}"/>
    <cellStyle name="Měna 2 3 5 4 6 2" xfId="44790" xr:uid="{3951D6EB-4193-494C-AB85-97C667BCF489}"/>
    <cellStyle name="Měna 2 3 5 4 7" xfId="27150" xr:uid="{C2559F71-65A1-47E9-8619-10FCF35AA133}"/>
    <cellStyle name="Měna 2 3 5 5" xfId="1320" xr:uid="{DEC31FD7-7028-4F02-B04D-05E9B4EC50B7}"/>
    <cellStyle name="Měna 2 3 5 5 2" xfId="3840" xr:uid="{8CD0663D-0C7D-4B8E-A66C-6A6D31F5BBBD}"/>
    <cellStyle name="Měna 2 3 5 5 2 2" xfId="8250" xr:uid="{DD7001F8-6827-426B-9AFA-5BB5C9978E95}"/>
    <cellStyle name="Měna 2 3 5 5 2 2 2" xfId="25890" xr:uid="{163D9278-538E-4EB5-AFBA-200CDA4A7CDC}"/>
    <cellStyle name="Měna 2 3 5 5 2 2 2 2" xfId="52350" xr:uid="{DC7126A1-36CD-45CA-B481-880A66320F6D}"/>
    <cellStyle name="Měna 2 3 5 5 2 2 3" xfId="34710" xr:uid="{DEE96CBE-FFCF-4E9C-86B8-2A56C1413DDC}"/>
    <cellStyle name="Měna 2 3 5 5 2 3" xfId="12660" xr:uid="{ACA14B11-885F-465B-8013-9A3344339DD4}"/>
    <cellStyle name="Měna 2 3 5 5 2 3 2" xfId="39120" xr:uid="{39B9DC8C-8179-4A03-AEF5-A58C4E255220}"/>
    <cellStyle name="Měna 2 3 5 5 2 4" xfId="17070" xr:uid="{EF82E313-A19D-4D7D-825A-00FE0B1866E9}"/>
    <cellStyle name="Měna 2 3 5 5 2 4 2" xfId="43530" xr:uid="{BEA046E7-DB2D-43E4-B5A2-A596659B976D}"/>
    <cellStyle name="Měna 2 3 5 5 2 5" xfId="21480" xr:uid="{36066EA8-A474-4378-A52D-C1B2EECA04E0}"/>
    <cellStyle name="Měna 2 3 5 5 2 5 2" xfId="47940" xr:uid="{B4359E6C-A0A9-45D4-831A-7487B6A71B4A}"/>
    <cellStyle name="Měna 2 3 5 5 2 6" xfId="30300" xr:uid="{0AD3DBB1-7B12-4ACB-BCA1-D613A01DEA74}"/>
    <cellStyle name="Měna 2 3 5 5 3" xfId="5730" xr:uid="{132ED06E-07FE-4BC5-B663-1C4E85B16841}"/>
    <cellStyle name="Měna 2 3 5 5 3 2" xfId="23370" xr:uid="{8F58247A-969C-405D-A366-28B5E02E80F8}"/>
    <cellStyle name="Měna 2 3 5 5 3 2 2" xfId="49830" xr:uid="{962FD2A6-61B1-4605-89D8-2D323A140C20}"/>
    <cellStyle name="Měna 2 3 5 5 3 3" xfId="32190" xr:uid="{6F6572D7-6E66-42DB-AF8B-470BAEE2DDDA}"/>
    <cellStyle name="Měna 2 3 5 5 4" xfId="10140" xr:uid="{5C624E9A-7108-402B-9D68-D831F7F9BEB1}"/>
    <cellStyle name="Měna 2 3 5 5 4 2" xfId="36600" xr:uid="{EA774812-E7C6-4CCF-AC00-ADAD679A4C66}"/>
    <cellStyle name="Měna 2 3 5 5 5" xfId="14550" xr:uid="{97DCD030-71F6-4CE8-B603-ED9E432EEC92}"/>
    <cellStyle name="Měna 2 3 5 5 5 2" xfId="41010" xr:uid="{AC3C84E2-A6B5-4AD0-977C-DCDFA6009769}"/>
    <cellStyle name="Měna 2 3 5 5 6" xfId="18960" xr:uid="{52114953-B27A-47B0-8DC2-198FA5835732}"/>
    <cellStyle name="Měna 2 3 5 5 6 2" xfId="45420" xr:uid="{33B5E1D9-D88D-4A7C-A4E7-D643A996427B}"/>
    <cellStyle name="Měna 2 3 5 5 7" xfId="27780" xr:uid="{3688718E-23C3-480B-B2A1-28C69595C068}"/>
    <cellStyle name="Měna 2 3 5 6" xfId="1950" xr:uid="{25015C57-8C8D-47F6-8D8C-4FED8952DD13}"/>
    <cellStyle name="Měna 2 3 5 6 2" xfId="6360" xr:uid="{9C05B630-EEFE-4E4F-8E4C-FE0D9996DCB3}"/>
    <cellStyle name="Měna 2 3 5 6 2 2" xfId="24000" xr:uid="{E5AF9E05-5A2D-4D83-B3FA-FA4D62D9C89B}"/>
    <cellStyle name="Měna 2 3 5 6 2 2 2" xfId="50460" xr:uid="{E76CE951-D89D-41E0-8264-E40BE95B70A9}"/>
    <cellStyle name="Měna 2 3 5 6 2 3" xfId="32820" xr:uid="{BE50D8BA-9254-493A-9D32-99EC1A69D400}"/>
    <cellStyle name="Měna 2 3 5 6 3" xfId="10770" xr:uid="{0097E1EC-8F87-4C77-8685-A574213D6310}"/>
    <cellStyle name="Měna 2 3 5 6 3 2" xfId="37230" xr:uid="{13983446-6700-4E49-B08E-A426D723C31F}"/>
    <cellStyle name="Měna 2 3 5 6 4" xfId="15180" xr:uid="{EB758DBC-9170-4CD1-AAB9-7DF5F0E0947C}"/>
    <cellStyle name="Měna 2 3 5 6 4 2" xfId="41640" xr:uid="{583F7918-90DF-4169-B380-3EFFA458D80D}"/>
    <cellStyle name="Měna 2 3 5 6 5" xfId="19590" xr:uid="{90D756EC-A368-4735-AB60-7CC99D620570}"/>
    <cellStyle name="Měna 2 3 5 6 5 2" xfId="46050" xr:uid="{C8C6F5AF-5698-49DE-8DB3-27745170D421}"/>
    <cellStyle name="Měna 2 3 5 6 6" xfId="28410" xr:uid="{EFA7C7DE-A59F-4B67-93EC-DCBAA440A846}"/>
    <cellStyle name="Měna 2 3 5 7" xfId="2580" xr:uid="{647C4A6B-88C5-4500-A548-A1B95049A45B}"/>
    <cellStyle name="Měna 2 3 5 7 2" xfId="6990" xr:uid="{F5A04D29-B9A5-4393-8968-530CE78C1B5B}"/>
    <cellStyle name="Měna 2 3 5 7 2 2" xfId="24630" xr:uid="{1AD94702-8919-475F-93C0-17B0DB56713B}"/>
    <cellStyle name="Měna 2 3 5 7 2 2 2" xfId="51090" xr:uid="{E9CA8575-01C5-43DC-97B5-DB24DD38FF2D}"/>
    <cellStyle name="Měna 2 3 5 7 2 3" xfId="33450" xr:uid="{369269C7-4375-4EE0-A34C-083D798451AA}"/>
    <cellStyle name="Měna 2 3 5 7 3" xfId="11400" xr:uid="{73FF27D3-6216-4C7C-A199-8BA45ABD9DD8}"/>
    <cellStyle name="Měna 2 3 5 7 3 2" xfId="37860" xr:uid="{5D2388EB-B5C8-4EFD-8521-84F6673D7A70}"/>
    <cellStyle name="Měna 2 3 5 7 4" xfId="15810" xr:uid="{8E39B621-541A-425A-8352-BBDA95A846DF}"/>
    <cellStyle name="Měna 2 3 5 7 4 2" xfId="42270" xr:uid="{168ED7F0-1E4F-4C80-9340-FC03F8C75B08}"/>
    <cellStyle name="Měna 2 3 5 7 5" xfId="20220" xr:uid="{C2793004-A696-41D9-82CE-93790AEBCAC4}"/>
    <cellStyle name="Měna 2 3 5 7 5 2" xfId="46680" xr:uid="{103B5BDF-A3F4-490E-813F-D8EF9565CABB}"/>
    <cellStyle name="Měna 2 3 5 7 6" xfId="29040" xr:uid="{1F69474D-D194-4D66-8AD6-E4D23B672B14}"/>
    <cellStyle name="Měna 2 3 5 8" xfId="4470" xr:uid="{7FB11D16-CFFC-41ED-80C2-11FE0085F86C}"/>
    <cellStyle name="Měna 2 3 5 8 2" xfId="22110" xr:uid="{1FB8C244-22CA-44C1-9EA8-50CED83A6468}"/>
    <cellStyle name="Měna 2 3 5 8 2 2" xfId="48570" xr:uid="{A7DB0213-456A-4481-B3B5-EA0150C1CFBE}"/>
    <cellStyle name="Měna 2 3 5 8 3" xfId="30930" xr:uid="{B1A4C8CF-53B5-4246-9ED1-62261693A9FE}"/>
    <cellStyle name="Měna 2 3 5 9" xfId="8880" xr:uid="{B22592AE-B80C-4A01-9B1B-0FF9DD6F80DA}"/>
    <cellStyle name="Měna 2 3 5 9 2" xfId="35340" xr:uid="{9A6DF01D-7A73-42E6-8A25-21C7D725D500}"/>
    <cellStyle name="Měna 2 3 6" xfId="101" xr:uid="{5ECE406B-3B51-49E0-A2DF-827C80F7BA2C}"/>
    <cellStyle name="Měna 2 3 6 10" xfId="13332" xr:uid="{29F2C932-5072-4717-A9A1-787EEE0BBC89}"/>
    <cellStyle name="Měna 2 3 6 10 2" xfId="39792" xr:uid="{F279E3AD-9E85-4673-B8C2-30C497211C93}"/>
    <cellStyle name="Měna 2 3 6 11" xfId="17742" xr:uid="{248AE831-F744-4E3C-BFC8-EC2A85830678}"/>
    <cellStyle name="Měna 2 3 6 11 2" xfId="44202" xr:uid="{EDA66E52-253D-4C48-92B2-9628CA894AF9}"/>
    <cellStyle name="Měna 2 3 6 12" xfId="26562" xr:uid="{65EF8538-DABC-4A0C-926E-7CB1FBAAB72F}"/>
    <cellStyle name="Měna 2 3 6 2" xfId="312" xr:uid="{7C470B0B-26D6-45D4-B78D-A85BFD27CA8E}"/>
    <cellStyle name="Měna 2 3 6 2 10" xfId="26772" xr:uid="{E64FC09F-6FE0-47FE-A5E7-C539B89E148C}"/>
    <cellStyle name="Měna 2 3 6 2 2" xfId="942" xr:uid="{BFD9FECA-8C30-41D3-86F4-CCB0B6812A8D}"/>
    <cellStyle name="Měna 2 3 6 2 2 2" xfId="3462" xr:uid="{3C3DA8CB-362C-4FF0-9DBE-9DF6073536E3}"/>
    <cellStyle name="Měna 2 3 6 2 2 2 2" xfId="7872" xr:uid="{9326965E-696C-440B-9EE4-DA23AB30B834}"/>
    <cellStyle name="Měna 2 3 6 2 2 2 2 2" xfId="25512" xr:uid="{920BC19C-E0A6-4CE1-AD00-F3D9D0BE07DA}"/>
    <cellStyle name="Měna 2 3 6 2 2 2 2 2 2" xfId="51972" xr:uid="{8FBF9B46-CAE0-443A-90D1-2A6B8C589268}"/>
    <cellStyle name="Měna 2 3 6 2 2 2 2 3" xfId="34332" xr:uid="{EE0D3D42-ECEC-4E91-9074-9CCFDA5313E0}"/>
    <cellStyle name="Měna 2 3 6 2 2 2 3" xfId="12282" xr:uid="{77A530D9-9D2D-4C5C-BD1F-1825CACDFCC7}"/>
    <cellStyle name="Měna 2 3 6 2 2 2 3 2" xfId="38742" xr:uid="{78BF11E5-5FF0-49D6-A901-92847F9C9D51}"/>
    <cellStyle name="Měna 2 3 6 2 2 2 4" xfId="16692" xr:uid="{5FEFE530-641D-4070-8563-58CA3D1EEFEE}"/>
    <cellStyle name="Měna 2 3 6 2 2 2 4 2" xfId="43152" xr:uid="{8D4F5FD4-BD28-4A3D-93F8-7F548C9B2ECD}"/>
    <cellStyle name="Měna 2 3 6 2 2 2 5" xfId="21102" xr:uid="{E4ECFC59-A5BA-4A46-A557-6BA975535EF2}"/>
    <cellStyle name="Měna 2 3 6 2 2 2 5 2" xfId="47562" xr:uid="{1B7CF99A-8EF7-4ABA-A86C-468CF5304DF2}"/>
    <cellStyle name="Měna 2 3 6 2 2 2 6" xfId="29922" xr:uid="{E56CD629-042A-45ED-9040-9C6589A6E4AC}"/>
    <cellStyle name="Měna 2 3 6 2 2 3" xfId="5352" xr:uid="{9A867174-7097-42A7-87D6-4BD11A37719E}"/>
    <cellStyle name="Měna 2 3 6 2 2 3 2" xfId="22992" xr:uid="{AD203162-87CF-4363-ADE1-2F166C86CBB9}"/>
    <cellStyle name="Měna 2 3 6 2 2 3 2 2" xfId="49452" xr:uid="{EC4550DD-F6E6-4898-9D3B-D60F731212D2}"/>
    <cellStyle name="Měna 2 3 6 2 2 3 3" xfId="31812" xr:uid="{19C7BEA5-F209-4DD7-B2F9-A2A90F7D8508}"/>
    <cellStyle name="Měna 2 3 6 2 2 4" xfId="9762" xr:uid="{860B9BFB-9312-449D-9A1A-49C5CEA0E8E7}"/>
    <cellStyle name="Měna 2 3 6 2 2 4 2" xfId="36222" xr:uid="{F0C3F09E-B8F8-425D-B4B7-828D88B6593A}"/>
    <cellStyle name="Měna 2 3 6 2 2 5" xfId="14172" xr:uid="{044BDF00-48C4-41E8-A90C-9201AD87B744}"/>
    <cellStyle name="Měna 2 3 6 2 2 5 2" xfId="40632" xr:uid="{87F70EFE-2590-452F-B5E5-E4DE103D0763}"/>
    <cellStyle name="Měna 2 3 6 2 2 6" xfId="18582" xr:uid="{68B5E12C-B99D-4ED2-A314-C2694B939666}"/>
    <cellStyle name="Měna 2 3 6 2 2 6 2" xfId="45042" xr:uid="{8CBCB650-ADFD-42B4-8965-E01505929D49}"/>
    <cellStyle name="Měna 2 3 6 2 2 7" xfId="27402" xr:uid="{4BAB5910-61E3-4E64-95C3-06D302E5C63F}"/>
    <cellStyle name="Měna 2 3 6 2 3" xfId="1572" xr:uid="{28B4D2F4-D568-4E39-B4F1-F6B9C0142C86}"/>
    <cellStyle name="Měna 2 3 6 2 3 2" xfId="4092" xr:uid="{934C1FBA-0017-41DB-A561-F6C9E6391E77}"/>
    <cellStyle name="Měna 2 3 6 2 3 2 2" xfId="8502" xr:uid="{5B65B45A-0ACB-4D7B-81C0-C8520B929786}"/>
    <cellStyle name="Měna 2 3 6 2 3 2 2 2" xfId="26142" xr:uid="{9FCE6A43-8C81-4F4C-B131-382BE7E512D0}"/>
    <cellStyle name="Měna 2 3 6 2 3 2 2 2 2" xfId="52602" xr:uid="{90CA92F6-AB03-4AE2-80C4-BB316109168C}"/>
    <cellStyle name="Měna 2 3 6 2 3 2 2 3" xfId="34962" xr:uid="{4819D391-5208-4509-87DA-AA573A9E7C43}"/>
    <cellStyle name="Měna 2 3 6 2 3 2 3" xfId="12912" xr:uid="{22642E78-7F5B-4B70-9C56-ACCAE73CEF14}"/>
    <cellStyle name="Měna 2 3 6 2 3 2 3 2" xfId="39372" xr:uid="{EC12435D-17B7-4B43-AA26-014451EBD2D8}"/>
    <cellStyle name="Měna 2 3 6 2 3 2 4" xfId="17322" xr:uid="{17B496E8-4205-41E6-87DC-907A7CCF34B8}"/>
    <cellStyle name="Měna 2 3 6 2 3 2 4 2" xfId="43782" xr:uid="{A7D5E207-E1DE-448D-ACFD-5F16F3B641A1}"/>
    <cellStyle name="Měna 2 3 6 2 3 2 5" xfId="21732" xr:uid="{A3444547-8F57-45F9-9CAC-5F39BDD3A74C}"/>
    <cellStyle name="Měna 2 3 6 2 3 2 5 2" xfId="48192" xr:uid="{9F2D7066-CEEF-4634-A02F-401969CD6408}"/>
    <cellStyle name="Měna 2 3 6 2 3 2 6" xfId="30552" xr:uid="{A313B0CB-0CB5-4655-B8CB-095AE3FA39B5}"/>
    <cellStyle name="Měna 2 3 6 2 3 3" xfId="5982" xr:uid="{F7B1B13F-FF62-4B00-AC07-81A70A0D0515}"/>
    <cellStyle name="Měna 2 3 6 2 3 3 2" xfId="23622" xr:uid="{B23F455B-9442-4613-B7F3-E8C4DDBBE459}"/>
    <cellStyle name="Měna 2 3 6 2 3 3 2 2" xfId="50082" xr:uid="{20137614-B848-41F7-8E20-34E01740E395}"/>
    <cellStyle name="Měna 2 3 6 2 3 3 3" xfId="32442" xr:uid="{5466824F-51A4-41E0-891C-71FBF357A9BF}"/>
    <cellStyle name="Měna 2 3 6 2 3 4" xfId="10392" xr:uid="{6C36E758-7E6B-490A-8CDE-AB7895D0D3BE}"/>
    <cellStyle name="Měna 2 3 6 2 3 4 2" xfId="36852" xr:uid="{5FF3931D-B84E-4304-B733-7EE09B9A32B9}"/>
    <cellStyle name="Měna 2 3 6 2 3 5" xfId="14802" xr:uid="{7A46D8C0-CE64-4596-89D7-F7F6A25D68AE}"/>
    <cellStyle name="Měna 2 3 6 2 3 5 2" xfId="41262" xr:uid="{4B4D9493-6D58-428A-B166-6DFA89E58A3D}"/>
    <cellStyle name="Měna 2 3 6 2 3 6" xfId="19212" xr:uid="{272DC79C-98B2-4E65-ADAE-B40D5CFC1DCE}"/>
    <cellStyle name="Měna 2 3 6 2 3 6 2" xfId="45672" xr:uid="{4C6FED49-2C46-4295-A0D3-FB41FD87086A}"/>
    <cellStyle name="Měna 2 3 6 2 3 7" xfId="28032" xr:uid="{4AA45C00-13C1-4250-80EB-0FFD57DB93BB}"/>
    <cellStyle name="Měna 2 3 6 2 4" xfId="2202" xr:uid="{BF0AE343-D3AC-4A1D-B2B0-9D4D951E6D6A}"/>
    <cellStyle name="Měna 2 3 6 2 4 2" xfId="6612" xr:uid="{B19ED360-66DE-4851-A1C2-40986E094785}"/>
    <cellStyle name="Měna 2 3 6 2 4 2 2" xfId="24252" xr:uid="{A2DAE05F-B85B-4EFE-8CC9-C057F218F73A}"/>
    <cellStyle name="Měna 2 3 6 2 4 2 2 2" xfId="50712" xr:uid="{7CEDA060-6CB1-43A3-9878-DDF3AD14AD3A}"/>
    <cellStyle name="Měna 2 3 6 2 4 2 3" xfId="33072" xr:uid="{DCDDBCE6-CD4E-49F4-A19F-36931B060609}"/>
    <cellStyle name="Měna 2 3 6 2 4 3" xfId="11022" xr:uid="{D917319C-1E0E-4084-9943-CE63380BF3E7}"/>
    <cellStyle name="Měna 2 3 6 2 4 3 2" xfId="37482" xr:uid="{D287E205-F8D0-4C0A-A4DF-01FCD76FED5B}"/>
    <cellStyle name="Měna 2 3 6 2 4 4" xfId="15432" xr:uid="{58AE1AEF-2276-49BC-8B78-3E61AF8979C5}"/>
    <cellStyle name="Měna 2 3 6 2 4 4 2" xfId="41892" xr:uid="{A8C59B8A-25A1-4943-9533-1332691C23FA}"/>
    <cellStyle name="Měna 2 3 6 2 4 5" xfId="19842" xr:uid="{15C0E7F5-9EE6-4186-A68D-913C0D035026}"/>
    <cellStyle name="Měna 2 3 6 2 4 5 2" xfId="46302" xr:uid="{1DF85563-1FFA-4A0D-82B8-7AD0AD6ABFBB}"/>
    <cellStyle name="Měna 2 3 6 2 4 6" xfId="28662" xr:uid="{9B84B9D2-CADC-43EC-A8D6-9C6E38F3098E}"/>
    <cellStyle name="Měna 2 3 6 2 5" xfId="2832" xr:uid="{76DF6C8A-C994-40B3-BB32-34303FA69F2E}"/>
    <cellStyle name="Měna 2 3 6 2 5 2" xfId="7242" xr:uid="{90CEBF29-9AE0-40D0-BF0E-FF4EB653047E}"/>
    <cellStyle name="Měna 2 3 6 2 5 2 2" xfId="24882" xr:uid="{45F50B19-F161-48BC-BCBF-885295E18838}"/>
    <cellStyle name="Měna 2 3 6 2 5 2 2 2" xfId="51342" xr:uid="{36CE5C35-CBF6-425E-96E4-25F022BDD8F3}"/>
    <cellStyle name="Měna 2 3 6 2 5 2 3" xfId="33702" xr:uid="{615B8AD1-5454-478F-8268-C88C9D01A2A9}"/>
    <cellStyle name="Měna 2 3 6 2 5 3" xfId="11652" xr:uid="{FF9FF1AB-4DDA-42B6-87CB-C7BEE2037F86}"/>
    <cellStyle name="Měna 2 3 6 2 5 3 2" xfId="38112" xr:uid="{9C6FB3C7-B689-4103-B85E-74B68A03AE62}"/>
    <cellStyle name="Měna 2 3 6 2 5 4" xfId="16062" xr:uid="{AF00CD49-2CA8-484F-A1B3-615F595586F9}"/>
    <cellStyle name="Měna 2 3 6 2 5 4 2" xfId="42522" xr:uid="{4053F071-8296-4A84-BFAF-AB9663DAA1EC}"/>
    <cellStyle name="Měna 2 3 6 2 5 5" xfId="20472" xr:uid="{25351EE4-DDF0-4FC3-BAB9-8B1B0BF6997D}"/>
    <cellStyle name="Měna 2 3 6 2 5 5 2" xfId="46932" xr:uid="{9ABAABD4-9A05-4A16-8329-14AEECADEE0A}"/>
    <cellStyle name="Měna 2 3 6 2 5 6" xfId="29292" xr:uid="{2C2D65F1-3C51-46C5-8B3E-C8124990CBF8}"/>
    <cellStyle name="Měna 2 3 6 2 6" xfId="4722" xr:uid="{12D62F39-79C7-49E2-A653-80EB48448AA4}"/>
    <cellStyle name="Měna 2 3 6 2 6 2" xfId="22362" xr:uid="{E887FB98-13FD-4F04-A6DA-30712DF829F1}"/>
    <cellStyle name="Měna 2 3 6 2 6 2 2" xfId="48822" xr:uid="{8FDF7A5A-F0E4-4322-926E-99E55A7BAE55}"/>
    <cellStyle name="Měna 2 3 6 2 6 3" xfId="31182" xr:uid="{A8D87200-F56F-4D4C-959E-E66B4DC28D27}"/>
    <cellStyle name="Měna 2 3 6 2 7" xfId="9132" xr:uid="{202CAFBD-F491-4037-8C59-2B01A10C5BF5}"/>
    <cellStyle name="Měna 2 3 6 2 7 2" xfId="35592" xr:uid="{0FFC3D53-264C-4BBD-BCC1-EB7DA513A505}"/>
    <cellStyle name="Měna 2 3 6 2 8" xfId="13542" xr:uid="{4EA1B0AD-3107-40D6-827D-C95E0F4C7DBC}"/>
    <cellStyle name="Měna 2 3 6 2 8 2" xfId="40002" xr:uid="{ED155359-7BCC-47D5-A11F-23659F80CA66}"/>
    <cellStyle name="Měna 2 3 6 2 9" xfId="17952" xr:uid="{4488D6F4-1026-4481-B006-6D9C167570D7}"/>
    <cellStyle name="Měna 2 3 6 2 9 2" xfId="44412" xr:uid="{A7B3DD51-42A5-462B-8E54-B4ABC2A1F448}"/>
    <cellStyle name="Měna 2 3 6 3" xfId="522" xr:uid="{A05EA419-A965-4402-8E16-581582BD5D1A}"/>
    <cellStyle name="Měna 2 3 6 3 10" xfId="26982" xr:uid="{A67E5D4D-AD42-4AAE-81D1-C740DA300E1D}"/>
    <cellStyle name="Měna 2 3 6 3 2" xfId="1152" xr:uid="{5BD491E9-ED5B-45A3-954A-6E33632F5125}"/>
    <cellStyle name="Měna 2 3 6 3 2 2" xfId="3672" xr:uid="{C927CC05-364D-49FA-90CD-706FD501E065}"/>
    <cellStyle name="Měna 2 3 6 3 2 2 2" xfId="8082" xr:uid="{025C6920-8C24-49E5-985B-5D1881601135}"/>
    <cellStyle name="Měna 2 3 6 3 2 2 2 2" xfId="25722" xr:uid="{16B90293-F919-46E3-9561-9258626C91CD}"/>
    <cellStyle name="Měna 2 3 6 3 2 2 2 2 2" xfId="52182" xr:uid="{90B8923D-D6A1-4747-A49B-F58498C41833}"/>
    <cellStyle name="Měna 2 3 6 3 2 2 2 3" xfId="34542" xr:uid="{61E6CD7D-1B62-4D57-B87C-D48DAFA90A97}"/>
    <cellStyle name="Měna 2 3 6 3 2 2 3" xfId="12492" xr:uid="{75B55430-D026-4CA2-8844-ED608146786B}"/>
    <cellStyle name="Měna 2 3 6 3 2 2 3 2" xfId="38952" xr:uid="{C3154CAC-BC71-4A79-93B4-A240D6E5785E}"/>
    <cellStyle name="Měna 2 3 6 3 2 2 4" xfId="16902" xr:uid="{98955C94-FCCA-4981-9554-688943D9EFEF}"/>
    <cellStyle name="Měna 2 3 6 3 2 2 4 2" xfId="43362" xr:uid="{4E1931A5-F13E-4F81-9911-5A2DEF09BC91}"/>
    <cellStyle name="Měna 2 3 6 3 2 2 5" xfId="21312" xr:uid="{8A5DD62D-8970-4BEE-91E0-4E130AECB0C0}"/>
    <cellStyle name="Měna 2 3 6 3 2 2 5 2" xfId="47772" xr:uid="{35F0D58F-216F-42FB-A48A-C080A3B037E4}"/>
    <cellStyle name="Měna 2 3 6 3 2 2 6" xfId="30132" xr:uid="{35C7A465-3693-4C7A-A851-8F991B738E99}"/>
    <cellStyle name="Měna 2 3 6 3 2 3" xfId="5562" xr:uid="{43B042AA-D02F-4154-B8F5-CA0A0938B765}"/>
    <cellStyle name="Měna 2 3 6 3 2 3 2" xfId="23202" xr:uid="{1D6801AB-F013-43E1-A102-90FD798A751D}"/>
    <cellStyle name="Měna 2 3 6 3 2 3 2 2" xfId="49662" xr:uid="{9DF71EEA-4D9A-4D49-9259-FE6858652170}"/>
    <cellStyle name="Měna 2 3 6 3 2 3 3" xfId="32022" xr:uid="{C68CC60F-104C-444D-B56E-36C58691B98A}"/>
    <cellStyle name="Měna 2 3 6 3 2 4" xfId="9972" xr:uid="{A16427E0-97C8-47CA-9F1F-209487814449}"/>
    <cellStyle name="Měna 2 3 6 3 2 4 2" xfId="36432" xr:uid="{9499BA3B-17D5-4F04-BD8B-F2073F0F2548}"/>
    <cellStyle name="Měna 2 3 6 3 2 5" xfId="14382" xr:uid="{212DE305-F898-4C5B-A369-B6E439437FEE}"/>
    <cellStyle name="Měna 2 3 6 3 2 5 2" xfId="40842" xr:uid="{E38D23E5-AAF8-4912-AFAE-17C4D12AEBF0}"/>
    <cellStyle name="Měna 2 3 6 3 2 6" xfId="18792" xr:uid="{486B1811-34BC-43A6-BB58-98A06AACF2D9}"/>
    <cellStyle name="Měna 2 3 6 3 2 6 2" xfId="45252" xr:uid="{726E3960-E9A7-4F39-9024-2348CF34C970}"/>
    <cellStyle name="Měna 2 3 6 3 2 7" xfId="27612" xr:uid="{E37549C2-585B-4E00-A1ED-5DB6ED535AB9}"/>
    <cellStyle name="Měna 2 3 6 3 3" xfId="1782" xr:uid="{761239C6-F394-4620-AC50-F1F82FA93A8B}"/>
    <cellStyle name="Měna 2 3 6 3 3 2" xfId="4302" xr:uid="{187ADF95-D4AC-438D-B957-88B81B911A5E}"/>
    <cellStyle name="Měna 2 3 6 3 3 2 2" xfId="8712" xr:uid="{E8667F0D-1F3F-4896-9D43-5A9F1AF49DDB}"/>
    <cellStyle name="Měna 2 3 6 3 3 2 2 2" xfId="26352" xr:uid="{EE60AE53-6313-45A2-A878-96E33FE056FD}"/>
    <cellStyle name="Měna 2 3 6 3 3 2 2 2 2" xfId="52812" xr:uid="{3302C4CC-B3E8-41A7-9690-616CEAA56A08}"/>
    <cellStyle name="Měna 2 3 6 3 3 2 2 3" xfId="35172" xr:uid="{A4BD3E15-0DD9-45F6-87C8-E3FA24328386}"/>
    <cellStyle name="Měna 2 3 6 3 3 2 3" xfId="13122" xr:uid="{052D7CB2-0B91-4688-A588-A91612614E26}"/>
    <cellStyle name="Měna 2 3 6 3 3 2 3 2" xfId="39582" xr:uid="{09E5AA3F-DDAA-43AB-B2CB-86336DEBE206}"/>
    <cellStyle name="Měna 2 3 6 3 3 2 4" xfId="17532" xr:uid="{5E00C9AF-92D6-443B-9978-C8D9DB42EAEE}"/>
    <cellStyle name="Měna 2 3 6 3 3 2 4 2" xfId="43992" xr:uid="{F565376B-DA84-4EAB-B759-AD0BAABC3C2B}"/>
    <cellStyle name="Měna 2 3 6 3 3 2 5" xfId="21942" xr:uid="{66D627C3-6496-43D1-8FCE-1A1481CEC5C7}"/>
    <cellStyle name="Měna 2 3 6 3 3 2 5 2" xfId="48402" xr:uid="{3BB5844C-503B-402B-BB19-5548A14E600E}"/>
    <cellStyle name="Měna 2 3 6 3 3 2 6" xfId="30762" xr:uid="{063CC3A4-B774-47C1-81AE-80E25D92822C}"/>
    <cellStyle name="Měna 2 3 6 3 3 3" xfId="6192" xr:uid="{F3CE26B5-52D9-470E-BF39-9FD6F9040678}"/>
    <cellStyle name="Měna 2 3 6 3 3 3 2" xfId="23832" xr:uid="{A443EA62-882C-4D16-BD99-85C1AF842777}"/>
    <cellStyle name="Měna 2 3 6 3 3 3 2 2" xfId="50292" xr:uid="{25DD8F35-BBB2-43C0-B7D5-7BA0D2D086D5}"/>
    <cellStyle name="Měna 2 3 6 3 3 3 3" xfId="32652" xr:uid="{BA69A7D0-07BC-48BF-822C-8E66D05EDD25}"/>
    <cellStyle name="Měna 2 3 6 3 3 4" xfId="10602" xr:uid="{ECA2BC94-595D-470C-9772-FE886493B7CD}"/>
    <cellStyle name="Měna 2 3 6 3 3 4 2" xfId="37062" xr:uid="{62419E46-065A-42C9-83ED-BFD948020A07}"/>
    <cellStyle name="Měna 2 3 6 3 3 5" xfId="15012" xr:uid="{AD39D411-F29C-42D9-A792-BFF5C2BF0F70}"/>
    <cellStyle name="Měna 2 3 6 3 3 5 2" xfId="41472" xr:uid="{F544555C-2FA1-4906-8A89-B21490AD8B2F}"/>
    <cellStyle name="Měna 2 3 6 3 3 6" xfId="19422" xr:uid="{622AF3E4-DD48-4B2A-BD0B-08421F342A85}"/>
    <cellStyle name="Měna 2 3 6 3 3 6 2" xfId="45882" xr:uid="{4FF4C598-6944-4C1D-975F-266884C58B56}"/>
    <cellStyle name="Měna 2 3 6 3 3 7" xfId="28242" xr:uid="{21CFB021-DB83-45A5-B842-9AE764A277F4}"/>
    <cellStyle name="Měna 2 3 6 3 4" xfId="2412" xr:uid="{37602F6A-6D1C-40EB-A1F2-DE0C2492C976}"/>
    <cellStyle name="Měna 2 3 6 3 4 2" xfId="6822" xr:uid="{257B2584-D852-448E-9FA0-84B860415115}"/>
    <cellStyle name="Měna 2 3 6 3 4 2 2" xfId="24462" xr:uid="{0CCCF7D6-4370-4865-94AE-DABC43F1C202}"/>
    <cellStyle name="Měna 2 3 6 3 4 2 2 2" xfId="50922" xr:uid="{CC94A26D-5522-4A22-B99A-D95AF037A247}"/>
    <cellStyle name="Měna 2 3 6 3 4 2 3" xfId="33282" xr:uid="{44078B96-0C5A-460F-98C6-D53122080062}"/>
    <cellStyle name="Měna 2 3 6 3 4 3" xfId="11232" xr:uid="{48844E46-C09C-43F6-9630-F4B01EF76A09}"/>
    <cellStyle name="Měna 2 3 6 3 4 3 2" xfId="37692" xr:uid="{F6E81648-B6C6-4943-A6BD-317E00241955}"/>
    <cellStyle name="Měna 2 3 6 3 4 4" xfId="15642" xr:uid="{78A7F29A-1599-40FC-8721-05015D942D92}"/>
    <cellStyle name="Měna 2 3 6 3 4 4 2" xfId="42102" xr:uid="{243FD98A-73D0-4A78-9AA2-2461C1E18615}"/>
    <cellStyle name="Měna 2 3 6 3 4 5" xfId="20052" xr:uid="{223BFEF5-CB72-4118-B2A7-7D2767B30678}"/>
    <cellStyle name="Měna 2 3 6 3 4 5 2" xfId="46512" xr:uid="{EDBA5199-C757-4EA1-920E-8224A5F364CA}"/>
    <cellStyle name="Měna 2 3 6 3 4 6" xfId="28872" xr:uid="{CED26A8D-F43D-47A6-A056-2F0276ECE128}"/>
    <cellStyle name="Měna 2 3 6 3 5" xfId="3042" xr:uid="{C6357DA4-39B7-42C7-9EE9-D20441FA71D1}"/>
    <cellStyle name="Měna 2 3 6 3 5 2" xfId="7452" xr:uid="{539791EA-D97B-4463-BD51-D5E2629838A5}"/>
    <cellStyle name="Měna 2 3 6 3 5 2 2" xfId="25092" xr:uid="{7C4643C8-7ED6-4032-9701-D4A1CE9401A2}"/>
    <cellStyle name="Měna 2 3 6 3 5 2 2 2" xfId="51552" xr:uid="{C783D6D4-FD57-4056-9648-184F3A186DD8}"/>
    <cellStyle name="Měna 2 3 6 3 5 2 3" xfId="33912" xr:uid="{FEA358B9-9809-4C0E-A400-6ED43BDF0762}"/>
    <cellStyle name="Měna 2 3 6 3 5 3" xfId="11862" xr:uid="{BA506658-0F0A-4603-93C5-D3F7E8831DC8}"/>
    <cellStyle name="Měna 2 3 6 3 5 3 2" xfId="38322" xr:uid="{1AE42627-01D2-4470-BF8D-93C97F3AADDC}"/>
    <cellStyle name="Měna 2 3 6 3 5 4" xfId="16272" xr:uid="{BAB6534D-46FF-433F-A603-6B9144831223}"/>
    <cellStyle name="Měna 2 3 6 3 5 4 2" xfId="42732" xr:uid="{917FADD2-C00D-47B3-9C9F-E2887CA42FD8}"/>
    <cellStyle name="Měna 2 3 6 3 5 5" xfId="20682" xr:uid="{CE954F7E-13B6-4DCA-99DA-955023AB1C71}"/>
    <cellStyle name="Měna 2 3 6 3 5 5 2" xfId="47142" xr:uid="{DC3033AD-45E0-459A-85F9-D52EBB483E43}"/>
    <cellStyle name="Měna 2 3 6 3 5 6" xfId="29502" xr:uid="{C0CED389-48C0-46F3-BB8A-190DB7B4554F}"/>
    <cellStyle name="Měna 2 3 6 3 6" xfId="4932" xr:uid="{0030A196-2CB7-4291-93D3-8B31033C72C0}"/>
    <cellStyle name="Měna 2 3 6 3 6 2" xfId="22572" xr:uid="{8EDDD81A-A8C8-41CF-9DA9-567B512DA9E3}"/>
    <cellStyle name="Měna 2 3 6 3 6 2 2" xfId="49032" xr:uid="{9F800C4F-CB8B-48D7-988F-1FAFD9206D83}"/>
    <cellStyle name="Měna 2 3 6 3 6 3" xfId="31392" xr:uid="{F9925A6F-96FF-4269-8CAC-0EB2EEB4CFAE}"/>
    <cellStyle name="Měna 2 3 6 3 7" xfId="9342" xr:uid="{0EE55C1D-E370-40E4-A84D-E6B1C6B2E907}"/>
    <cellStyle name="Měna 2 3 6 3 7 2" xfId="35802" xr:uid="{8518EE1A-09E6-4A7B-AF08-A4CE06F7E816}"/>
    <cellStyle name="Měna 2 3 6 3 8" xfId="13752" xr:uid="{7550A7A1-7AF6-4661-B076-F29EAA1EEA7B}"/>
    <cellStyle name="Měna 2 3 6 3 8 2" xfId="40212" xr:uid="{ADDC8E13-2941-4132-8744-63AFB514B961}"/>
    <cellStyle name="Měna 2 3 6 3 9" xfId="18162" xr:uid="{53FD046C-334B-45AD-A139-EE14C3DA04E2}"/>
    <cellStyle name="Měna 2 3 6 3 9 2" xfId="44622" xr:uid="{9CFFCF4E-81A4-41C1-8149-924A33B83C01}"/>
    <cellStyle name="Měna 2 3 6 4" xfId="732" xr:uid="{30BFEB3D-D01E-4EE2-89D7-8C8FCBBEC87B}"/>
    <cellStyle name="Měna 2 3 6 4 2" xfId="3252" xr:uid="{A6A6F204-E746-41C3-9524-E2EE3CD50DE3}"/>
    <cellStyle name="Měna 2 3 6 4 2 2" xfId="7662" xr:uid="{7706D5BB-FAE3-4933-979B-04C626F43544}"/>
    <cellStyle name="Měna 2 3 6 4 2 2 2" xfId="25302" xr:uid="{92CB4B57-3A54-4926-B9E1-EC5EFA0E6D18}"/>
    <cellStyle name="Měna 2 3 6 4 2 2 2 2" xfId="51762" xr:uid="{359FFD07-E918-49DA-A8BE-46E02037E27A}"/>
    <cellStyle name="Měna 2 3 6 4 2 2 3" xfId="34122" xr:uid="{C02B8970-7E13-426F-B1DC-D52722050A67}"/>
    <cellStyle name="Měna 2 3 6 4 2 3" xfId="12072" xr:uid="{9FDEA8B7-A060-438F-9BE5-B4C1727BBEB5}"/>
    <cellStyle name="Měna 2 3 6 4 2 3 2" xfId="38532" xr:uid="{B83810FD-806D-43CA-A902-BFFA2AF99F9E}"/>
    <cellStyle name="Měna 2 3 6 4 2 4" xfId="16482" xr:uid="{76A94C39-F58D-4CD4-ADA7-47151B00C7F1}"/>
    <cellStyle name="Měna 2 3 6 4 2 4 2" xfId="42942" xr:uid="{2E6EFD43-9841-4813-B72C-0D7488969A84}"/>
    <cellStyle name="Měna 2 3 6 4 2 5" xfId="20892" xr:uid="{5DBA6607-2B88-41C4-902F-1CC43D379C4F}"/>
    <cellStyle name="Měna 2 3 6 4 2 5 2" xfId="47352" xr:uid="{A84D90E6-CC0E-4CA1-B2A3-C0ABEE4ED572}"/>
    <cellStyle name="Měna 2 3 6 4 2 6" xfId="29712" xr:uid="{0543E2E5-BCFF-48BA-8433-FC8224F50181}"/>
    <cellStyle name="Měna 2 3 6 4 3" xfId="5142" xr:uid="{3DA6BBF6-81E3-4EE0-A6D5-7B39DA0FD625}"/>
    <cellStyle name="Měna 2 3 6 4 3 2" xfId="22782" xr:uid="{F184FCCF-9AB2-483D-8026-17CA5701D6C8}"/>
    <cellStyle name="Měna 2 3 6 4 3 2 2" xfId="49242" xr:uid="{6B9AD26E-563E-41C7-A285-8AD6DCFFBECE}"/>
    <cellStyle name="Měna 2 3 6 4 3 3" xfId="31602" xr:uid="{FB674E89-4B71-42FA-996F-B862E6A8FAFB}"/>
    <cellStyle name="Měna 2 3 6 4 4" xfId="9552" xr:uid="{9EF24239-74B8-4C98-A4DB-1EEE273ECD33}"/>
    <cellStyle name="Měna 2 3 6 4 4 2" xfId="36012" xr:uid="{16DA0EF4-4B99-4139-8077-64FD8BA8C0E8}"/>
    <cellStyle name="Měna 2 3 6 4 5" xfId="13962" xr:uid="{E1B338F3-4555-49DD-A1FA-1622CFDBC416}"/>
    <cellStyle name="Měna 2 3 6 4 5 2" xfId="40422" xr:uid="{A2275EF9-FADA-44DB-B5A0-879BCB7104DF}"/>
    <cellStyle name="Měna 2 3 6 4 6" xfId="18372" xr:uid="{02EBA2B9-2531-4E18-A3F2-57AB8F601616}"/>
    <cellStyle name="Měna 2 3 6 4 6 2" xfId="44832" xr:uid="{FC0C174E-F4BD-4E45-BDA6-696A5BFB5D67}"/>
    <cellStyle name="Měna 2 3 6 4 7" xfId="27192" xr:uid="{AF8986A7-3DEA-496F-B2E3-A68A3A374AE9}"/>
    <cellStyle name="Měna 2 3 6 5" xfId="1362" xr:uid="{CE82048F-B356-4B5E-8F36-19C0466EDB18}"/>
    <cellStyle name="Měna 2 3 6 5 2" xfId="3882" xr:uid="{687B31FC-60EB-48F5-89CA-BBEBD14C2A4A}"/>
    <cellStyle name="Měna 2 3 6 5 2 2" xfId="8292" xr:uid="{19E507A5-4338-4848-8491-46F6D937DF8B}"/>
    <cellStyle name="Měna 2 3 6 5 2 2 2" xfId="25932" xr:uid="{01DCB1B7-968A-4032-863E-A4D8141D7840}"/>
    <cellStyle name="Měna 2 3 6 5 2 2 2 2" xfId="52392" xr:uid="{B01CCD7C-0D69-4022-975D-DB21AD3FC5F3}"/>
    <cellStyle name="Měna 2 3 6 5 2 2 3" xfId="34752" xr:uid="{FAE55561-7F6C-4F3A-B9BC-5CD0ED4F4114}"/>
    <cellStyle name="Měna 2 3 6 5 2 3" xfId="12702" xr:uid="{E5D98C72-CFAA-402D-B155-8413D40F19F3}"/>
    <cellStyle name="Měna 2 3 6 5 2 3 2" xfId="39162" xr:uid="{DF1A09D8-D50D-425B-9D1B-5C3988D2C189}"/>
    <cellStyle name="Měna 2 3 6 5 2 4" xfId="17112" xr:uid="{FBD33C8A-1D82-4796-B6DE-A0AB3B1A70F8}"/>
    <cellStyle name="Měna 2 3 6 5 2 4 2" xfId="43572" xr:uid="{37828198-1CFC-4AD3-BA72-785F96449FF2}"/>
    <cellStyle name="Měna 2 3 6 5 2 5" xfId="21522" xr:uid="{02F9D47E-BAC0-4CEB-A319-DBD217200F19}"/>
    <cellStyle name="Měna 2 3 6 5 2 5 2" xfId="47982" xr:uid="{B69B77DB-98F6-4EF0-BD3A-A7D5C498A309}"/>
    <cellStyle name="Měna 2 3 6 5 2 6" xfId="30342" xr:uid="{B83FEB3C-317A-47C8-9C49-4223B943E53E}"/>
    <cellStyle name="Měna 2 3 6 5 3" xfId="5772" xr:uid="{258FFD55-3447-47E4-B5F8-8741CD57355F}"/>
    <cellStyle name="Měna 2 3 6 5 3 2" xfId="23412" xr:uid="{010CFCF8-A732-4AEF-BF85-63E42993CB3D}"/>
    <cellStyle name="Měna 2 3 6 5 3 2 2" xfId="49872" xr:uid="{D45B874C-E540-4236-8DAF-7678EB72EF04}"/>
    <cellStyle name="Měna 2 3 6 5 3 3" xfId="32232" xr:uid="{13BA8B50-4752-4F3A-B1C2-F47D37293B77}"/>
    <cellStyle name="Měna 2 3 6 5 4" xfId="10182" xr:uid="{3F4CF1AF-7A09-4CA4-A795-5FE5370032DE}"/>
    <cellStyle name="Měna 2 3 6 5 4 2" xfId="36642" xr:uid="{ECA33BA8-1E45-4451-9F9E-71E24E5135C8}"/>
    <cellStyle name="Měna 2 3 6 5 5" xfId="14592" xr:uid="{9AC4FFCE-BACD-4B78-B8FA-D3789308890E}"/>
    <cellStyle name="Měna 2 3 6 5 5 2" xfId="41052" xr:uid="{46CA825C-B664-41F1-BE5E-CF3C9AB9F9BD}"/>
    <cellStyle name="Měna 2 3 6 5 6" xfId="19002" xr:uid="{AC07A94E-A361-4106-9A0C-0A87B8B398DB}"/>
    <cellStyle name="Měna 2 3 6 5 6 2" xfId="45462" xr:uid="{CB5F14F0-EC10-414A-A120-626098E2EF71}"/>
    <cellStyle name="Měna 2 3 6 5 7" xfId="27822" xr:uid="{CE6541F9-B131-4841-80CB-1987054209BA}"/>
    <cellStyle name="Měna 2 3 6 6" xfId="1992" xr:uid="{A268F99E-8856-410F-8E39-25832D5750F5}"/>
    <cellStyle name="Měna 2 3 6 6 2" xfId="6402" xr:uid="{D1370419-4369-4FE4-B1E3-90B91DF9B5B4}"/>
    <cellStyle name="Měna 2 3 6 6 2 2" xfId="24042" xr:uid="{FB34BEF1-BBFE-4754-9E03-AB4FD34C1F9B}"/>
    <cellStyle name="Měna 2 3 6 6 2 2 2" xfId="50502" xr:uid="{144C4218-0DD4-4D45-834E-147C778CDBD5}"/>
    <cellStyle name="Měna 2 3 6 6 2 3" xfId="32862" xr:uid="{FBF5C927-09FD-4F40-9AAA-B719AB670FF3}"/>
    <cellStyle name="Měna 2 3 6 6 3" xfId="10812" xr:uid="{6A79DFA3-0D9F-4E21-A4EC-87B36C8FCCE3}"/>
    <cellStyle name="Měna 2 3 6 6 3 2" xfId="37272" xr:uid="{1E31D7B2-40DC-4F50-B558-BFD70C43A05F}"/>
    <cellStyle name="Měna 2 3 6 6 4" xfId="15222" xr:uid="{9FF6FE7D-4C70-43BF-8AA0-96872A399001}"/>
    <cellStyle name="Měna 2 3 6 6 4 2" xfId="41682" xr:uid="{3B1E5FFA-6514-41E3-A580-2131E7DA84BA}"/>
    <cellStyle name="Měna 2 3 6 6 5" xfId="19632" xr:uid="{14F3AC13-E22A-4C03-8C9D-E367CF12043A}"/>
    <cellStyle name="Měna 2 3 6 6 5 2" xfId="46092" xr:uid="{9233F9FF-B3C7-40F3-AF5B-72D8B1C67662}"/>
    <cellStyle name="Měna 2 3 6 6 6" xfId="28452" xr:uid="{7CFB89AE-0519-486D-AEF6-DC133CE124F7}"/>
    <cellStyle name="Měna 2 3 6 7" xfId="2622" xr:uid="{FA3F2380-BB01-421A-B1E5-FC5848E213F2}"/>
    <cellStyle name="Měna 2 3 6 7 2" xfId="7032" xr:uid="{E136BB5B-0E21-4641-965B-9CE8DA199940}"/>
    <cellStyle name="Měna 2 3 6 7 2 2" xfId="24672" xr:uid="{115683DA-9E33-41B0-AE1F-70288F3BCEED}"/>
    <cellStyle name="Měna 2 3 6 7 2 2 2" xfId="51132" xr:uid="{31E6C9DC-2590-4689-856B-307C3BE1F4C8}"/>
    <cellStyle name="Měna 2 3 6 7 2 3" xfId="33492" xr:uid="{38EE32D9-EB33-4DF7-BD81-0A075D005B23}"/>
    <cellStyle name="Měna 2 3 6 7 3" xfId="11442" xr:uid="{95D550B0-F4D5-4130-A375-14AE5D4568CF}"/>
    <cellStyle name="Měna 2 3 6 7 3 2" xfId="37902" xr:uid="{3610328E-969E-40F7-AB7C-5E1070C2928B}"/>
    <cellStyle name="Měna 2 3 6 7 4" xfId="15852" xr:uid="{2A42A731-F31B-44D8-B505-E7AA55767138}"/>
    <cellStyle name="Měna 2 3 6 7 4 2" xfId="42312" xr:uid="{1B357B27-14B6-49A2-9DF4-9BA9C52B16F4}"/>
    <cellStyle name="Měna 2 3 6 7 5" xfId="20262" xr:uid="{09AF4B06-3391-43F9-9043-F9BFA378E46B}"/>
    <cellStyle name="Měna 2 3 6 7 5 2" xfId="46722" xr:uid="{B1EFAD1E-AEC5-414A-92BF-E43B0338DFC9}"/>
    <cellStyle name="Měna 2 3 6 7 6" xfId="29082" xr:uid="{3DBFE917-172B-4FF8-A599-0BD30161F244}"/>
    <cellStyle name="Měna 2 3 6 8" xfId="4512" xr:uid="{7050D8B6-37E4-483C-8122-C8FEEE9F2D96}"/>
    <cellStyle name="Měna 2 3 6 8 2" xfId="22152" xr:uid="{E4F7C292-42DB-406A-899F-496360DD22EF}"/>
    <cellStyle name="Měna 2 3 6 8 2 2" xfId="48612" xr:uid="{60C39FE5-4DF0-40CE-B446-06EF8C8312A4}"/>
    <cellStyle name="Měna 2 3 6 8 3" xfId="30972" xr:uid="{C4719FC0-CA6D-47A8-931F-0EDF9B496658}"/>
    <cellStyle name="Měna 2 3 6 9" xfId="8922" xr:uid="{A2FB2DD2-A936-4429-939F-4C96495DECFF}"/>
    <cellStyle name="Měna 2 3 6 9 2" xfId="35382" xr:uid="{B9891A8A-A227-4584-8828-3EFCD6523BCB}"/>
    <cellStyle name="Měna 2 3 7" xfId="143" xr:uid="{F313E64F-E5FC-486E-8B34-BCB2B14B4D7E}"/>
    <cellStyle name="Měna 2 3 7 10" xfId="13374" xr:uid="{DF5E3308-07E4-41A9-B009-BB77794D334C}"/>
    <cellStyle name="Měna 2 3 7 10 2" xfId="39834" xr:uid="{6D75508F-083E-4CAA-A4A7-D892A99145C0}"/>
    <cellStyle name="Měna 2 3 7 11" xfId="17784" xr:uid="{926CCE78-F6C3-4162-AF2F-BBB27FF17092}"/>
    <cellStyle name="Měna 2 3 7 11 2" xfId="44244" xr:uid="{751FFC34-9B0C-4953-A507-4F36EA61FEEE}"/>
    <cellStyle name="Měna 2 3 7 12" xfId="26604" xr:uid="{B843454D-C620-4618-94CB-95F998FAD117}"/>
    <cellStyle name="Měna 2 3 7 2" xfId="354" xr:uid="{602DF826-AD42-4899-95F6-3E95EA72BB09}"/>
    <cellStyle name="Měna 2 3 7 2 10" xfId="26814" xr:uid="{815AD6FC-F86A-4337-BC93-EB094DDE3500}"/>
    <cellStyle name="Měna 2 3 7 2 2" xfId="984" xr:uid="{C4455DBF-FE69-42D8-9EA5-0CACA2B6322A}"/>
    <cellStyle name="Měna 2 3 7 2 2 2" xfId="3504" xr:uid="{44549CA5-A166-4273-BE8C-AB54BBD47E97}"/>
    <cellStyle name="Měna 2 3 7 2 2 2 2" xfId="7914" xr:uid="{61ECBA21-2FCF-4640-9E70-20DAEB9FDF6C}"/>
    <cellStyle name="Měna 2 3 7 2 2 2 2 2" xfId="25554" xr:uid="{37C1DE54-1102-49A4-9922-5B212AC65CB7}"/>
    <cellStyle name="Měna 2 3 7 2 2 2 2 2 2" xfId="52014" xr:uid="{5C66C2BD-6051-43DE-8A57-7639ACB522B8}"/>
    <cellStyle name="Měna 2 3 7 2 2 2 2 3" xfId="34374" xr:uid="{1BB27FDB-0845-42E8-A6D8-ABCC3BEFD41B}"/>
    <cellStyle name="Měna 2 3 7 2 2 2 3" xfId="12324" xr:uid="{1EA83226-6C60-4BAA-ABEC-B330D40A9FFC}"/>
    <cellStyle name="Měna 2 3 7 2 2 2 3 2" xfId="38784" xr:uid="{CE59FB7A-6019-4B70-95F3-EC5A75735CB1}"/>
    <cellStyle name="Měna 2 3 7 2 2 2 4" xfId="16734" xr:uid="{5AB998FB-1B46-4395-B724-4C5DB458A356}"/>
    <cellStyle name="Měna 2 3 7 2 2 2 4 2" xfId="43194" xr:uid="{7B7D0E01-6F01-4BBC-814A-C94AFEEB139B}"/>
    <cellStyle name="Měna 2 3 7 2 2 2 5" xfId="21144" xr:uid="{42D547B5-B507-49ED-ACC5-4B3938EA8D70}"/>
    <cellStyle name="Měna 2 3 7 2 2 2 5 2" xfId="47604" xr:uid="{6C52BA29-2AF2-431D-96C9-1F1A80789FF1}"/>
    <cellStyle name="Měna 2 3 7 2 2 2 6" xfId="29964" xr:uid="{A31B606E-922F-444F-B907-E518946F0F95}"/>
    <cellStyle name="Měna 2 3 7 2 2 3" xfId="5394" xr:uid="{0FF67BAB-7102-413B-9E8C-0F35BDE63B9A}"/>
    <cellStyle name="Měna 2 3 7 2 2 3 2" xfId="23034" xr:uid="{C257E0D7-472E-4CE3-AFAC-D877DC910936}"/>
    <cellStyle name="Měna 2 3 7 2 2 3 2 2" xfId="49494" xr:uid="{F9F4B742-36A5-40AA-85DE-A6DA2A0A192A}"/>
    <cellStyle name="Měna 2 3 7 2 2 3 3" xfId="31854" xr:uid="{AC6076CF-2F22-4AB8-B97A-157CD531EEE1}"/>
    <cellStyle name="Měna 2 3 7 2 2 4" xfId="9804" xr:uid="{1B7026C1-A628-4E70-8726-C3894202F62D}"/>
    <cellStyle name="Měna 2 3 7 2 2 4 2" xfId="36264" xr:uid="{EFE9AC6B-4D13-4408-A1CD-A3479586ACBA}"/>
    <cellStyle name="Měna 2 3 7 2 2 5" xfId="14214" xr:uid="{000FEA2B-3EF4-4CB4-999D-4E9870C1FDA4}"/>
    <cellStyle name="Měna 2 3 7 2 2 5 2" xfId="40674" xr:uid="{A770B6CC-C3E5-4E8C-AE2F-682CAA7C558A}"/>
    <cellStyle name="Měna 2 3 7 2 2 6" xfId="18624" xr:uid="{6DD99364-D2EE-4CC9-BC22-1928AEBCEEEC}"/>
    <cellStyle name="Měna 2 3 7 2 2 6 2" xfId="45084" xr:uid="{33CF7798-AF71-4B83-89F8-3803DBAF3FC1}"/>
    <cellStyle name="Měna 2 3 7 2 2 7" xfId="27444" xr:uid="{017B51EE-F76B-40EE-B169-E3FFB91482A7}"/>
    <cellStyle name="Měna 2 3 7 2 3" xfId="1614" xr:uid="{2D15A3F2-342B-4166-B673-ECA162308727}"/>
    <cellStyle name="Měna 2 3 7 2 3 2" xfId="4134" xr:uid="{FF759CB7-6825-4C6B-8D12-7ECF52BC16AB}"/>
    <cellStyle name="Měna 2 3 7 2 3 2 2" xfId="8544" xr:uid="{5FB0F6A6-3864-40C2-B807-5772F4141937}"/>
    <cellStyle name="Měna 2 3 7 2 3 2 2 2" xfId="26184" xr:uid="{62DA5B53-F875-4FFC-8297-2782FA8C31B8}"/>
    <cellStyle name="Měna 2 3 7 2 3 2 2 2 2" xfId="52644" xr:uid="{1424B8DB-9506-4AFD-9F38-29F9E3328BA2}"/>
    <cellStyle name="Měna 2 3 7 2 3 2 2 3" xfId="35004" xr:uid="{8D7448DB-6A5B-41E6-BDE0-6A97D8337F6A}"/>
    <cellStyle name="Měna 2 3 7 2 3 2 3" xfId="12954" xr:uid="{3F1EF22D-EB28-409F-8690-4184ACAE77E9}"/>
    <cellStyle name="Měna 2 3 7 2 3 2 3 2" xfId="39414" xr:uid="{B82E5E6E-5D0A-4C2A-B09F-0B1F45A17260}"/>
    <cellStyle name="Měna 2 3 7 2 3 2 4" xfId="17364" xr:uid="{14DE46A4-AEE1-4485-8BFA-18C23D489CEC}"/>
    <cellStyle name="Měna 2 3 7 2 3 2 4 2" xfId="43824" xr:uid="{48B1A2B5-46D1-4E54-B7EB-E257776AEAD6}"/>
    <cellStyle name="Měna 2 3 7 2 3 2 5" xfId="21774" xr:uid="{6932C8A9-4F57-4E5D-A907-A6C1CA7DD142}"/>
    <cellStyle name="Měna 2 3 7 2 3 2 5 2" xfId="48234" xr:uid="{9CA39655-42CA-41BB-A587-F8C049833060}"/>
    <cellStyle name="Měna 2 3 7 2 3 2 6" xfId="30594" xr:uid="{96A91F9D-D372-4CF9-8CA1-ACFF4D586169}"/>
    <cellStyle name="Měna 2 3 7 2 3 3" xfId="6024" xr:uid="{4DA429A8-7EAB-4FFB-B091-518C500712BA}"/>
    <cellStyle name="Měna 2 3 7 2 3 3 2" xfId="23664" xr:uid="{3D235097-DD67-4385-8604-997B73DBE3B7}"/>
    <cellStyle name="Měna 2 3 7 2 3 3 2 2" xfId="50124" xr:uid="{B0260721-0A06-4E96-BF67-F4891E313D57}"/>
    <cellStyle name="Měna 2 3 7 2 3 3 3" xfId="32484" xr:uid="{48E4CCB4-68E5-4ACC-B0A4-8C10AD1CB83A}"/>
    <cellStyle name="Měna 2 3 7 2 3 4" xfId="10434" xr:uid="{0A879079-2094-4653-B51D-EBCC4BD8CE8C}"/>
    <cellStyle name="Měna 2 3 7 2 3 4 2" xfId="36894" xr:uid="{C27EF744-0511-4D05-9590-39220F5153BD}"/>
    <cellStyle name="Měna 2 3 7 2 3 5" xfId="14844" xr:uid="{8CBDBBF9-C1FB-4999-9729-91041094FBE4}"/>
    <cellStyle name="Měna 2 3 7 2 3 5 2" xfId="41304" xr:uid="{43EADB25-00F8-40A0-9358-15A7FC783B4B}"/>
    <cellStyle name="Měna 2 3 7 2 3 6" xfId="19254" xr:uid="{2166E3B5-6CCB-4CFB-A5A3-384E9CDD12DF}"/>
    <cellStyle name="Měna 2 3 7 2 3 6 2" xfId="45714" xr:uid="{A5B81AD5-8CE6-4804-BB3A-E05E1A5164DB}"/>
    <cellStyle name="Měna 2 3 7 2 3 7" xfId="28074" xr:uid="{0239922B-F734-4662-A22E-D9F858A1AD1F}"/>
    <cellStyle name="Měna 2 3 7 2 4" xfId="2244" xr:uid="{E769BEA3-F2E9-4CE9-83EB-A077D1030FB3}"/>
    <cellStyle name="Měna 2 3 7 2 4 2" xfId="6654" xr:uid="{DEEEC431-5AEC-412F-8BE7-B3983BBAC2F4}"/>
    <cellStyle name="Měna 2 3 7 2 4 2 2" xfId="24294" xr:uid="{8E0E85AF-669D-486F-B15B-1B8C94AD60CB}"/>
    <cellStyle name="Měna 2 3 7 2 4 2 2 2" xfId="50754" xr:uid="{592823B9-3417-48A5-A74C-9355C3C8D398}"/>
    <cellStyle name="Měna 2 3 7 2 4 2 3" xfId="33114" xr:uid="{8AA525CB-2AB2-41BA-BD64-5D3464B92228}"/>
    <cellStyle name="Měna 2 3 7 2 4 3" xfId="11064" xr:uid="{C153E8E0-68B0-4974-8994-A027CDC1F906}"/>
    <cellStyle name="Měna 2 3 7 2 4 3 2" xfId="37524" xr:uid="{806391F5-45B9-4202-AA91-9066FD7EAC2B}"/>
    <cellStyle name="Měna 2 3 7 2 4 4" xfId="15474" xr:uid="{869E1631-9B91-4A3F-8F9D-5CEB2306D784}"/>
    <cellStyle name="Měna 2 3 7 2 4 4 2" xfId="41934" xr:uid="{779340C5-BEA8-49F9-9081-7EC4D3B062FA}"/>
    <cellStyle name="Měna 2 3 7 2 4 5" xfId="19884" xr:uid="{8333033C-7307-4053-B3FB-CA58F9084BFA}"/>
    <cellStyle name="Měna 2 3 7 2 4 5 2" xfId="46344" xr:uid="{1A8FA86A-1794-4CA3-9670-623C2D5DAC5D}"/>
    <cellStyle name="Měna 2 3 7 2 4 6" xfId="28704" xr:uid="{0DB02948-0B3F-4F59-A1F6-E8A434119CA1}"/>
    <cellStyle name="Měna 2 3 7 2 5" xfId="2874" xr:uid="{03133AFB-65B5-405F-BA4E-4ECF326EDF80}"/>
    <cellStyle name="Měna 2 3 7 2 5 2" xfId="7284" xr:uid="{5E74CD3C-5E28-460E-BC72-303B697B8A63}"/>
    <cellStyle name="Měna 2 3 7 2 5 2 2" xfId="24924" xr:uid="{0C9FEFE6-4957-4059-801C-1525A8F287E2}"/>
    <cellStyle name="Měna 2 3 7 2 5 2 2 2" xfId="51384" xr:uid="{6FB8A130-97E3-4E29-A7D4-4FA7A93B16E6}"/>
    <cellStyle name="Měna 2 3 7 2 5 2 3" xfId="33744" xr:uid="{C7CABD65-8950-4E5E-9F46-83D9E357CBC8}"/>
    <cellStyle name="Měna 2 3 7 2 5 3" xfId="11694" xr:uid="{D4CB0E9F-B8CD-4E78-866F-7DFC8C1089D7}"/>
    <cellStyle name="Měna 2 3 7 2 5 3 2" xfId="38154" xr:uid="{BFDB288D-5D5A-4975-9BAD-8037A95C47DF}"/>
    <cellStyle name="Měna 2 3 7 2 5 4" xfId="16104" xr:uid="{931A3E56-BED8-4343-8DE5-FC580F879060}"/>
    <cellStyle name="Měna 2 3 7 2 5 4 2" xfId="42564" xr:uid="{4E1B3EF1-345A-4FB2-AA47-DC966CE74C2A}"/>
    <cellStyle name="Měna 2 3 7 2 5 5" xfId="20514" xr:uid="{800B9E3C-0EAB-4DB6-AAB9-98BE80DCC4C5}"/>
    <cellStyle name="Měna 2 3 7 2 5 5 2" xfId="46974" xr:uid="{DEEC1B4A-032A-44C7-9988-09DAAC87AD9D}"/>
    <cellStyle name="Měna 2 3 7 2 5 6" xfId="29334" xr:uid="{B28CB99E-8C99-4FAF-964C-DDC76D251D7D}"/>
    <cellStyle name="Měna 2 3 7 2 6" xfId="4764" xr:uid="{882A4FF0-770B-423C-B031-BAAE33C7214C}"/>
    <cellStyle name="Měna 2 3 7 2 6 2" xfId="22404" xr:uid="{B29ADDB2-8AF0-4B72-8E6C-BD9DEB4DED26}"/>
    <cellStyle name="Měna 2 3 7 2 6 2 2" xfId="48864" xr:uid="{0F5B5AA1-D92E-4716-941F-C60085359ADF}"/>
    <cellStyle name="Měna 2 3 7 2 6 3" xfId="31224" xr:uid="{92595C23-77FA-4421-967B-914C42008364}"/>
    <cellStyle name="Měna 2 3 7 2 7" xfId="9174" xr:uid="{35B58D2B-6D60-40DF-B3BB-9EA4DF9A083E}"/>
    <cellStyle name="Měna 2 3 7 2 7 2" xfId="35634" xr:uid="{D448FF7D-A3FF-4AE9-BC75-689562C3EF6C}"/>
    <cellStyle name="Měna 2 3 7 2 8" xfId="13584" xr:uid="{BCD3792E-1B15-4BA3-A4F3-C5DD2E9DCD41}"/>
    <cellStyle name="Měna 2 3 7 2 8 2" xfId="40044" xr:uid="{7777FAB4-428A-446C-AA66-8AAA02B98891}"/>
    <cellStyle name="Měna 2 3 7 2 9" xfId="17994" xr:uid="{7DE79841-DBEE-4AA0-A1F7-6137BAFA1F65}"/>
    <cellStyle name="Měna 2 3 7 2 9 2" xfId="44454" xr:uid="{A8231DEA-5269-44DE-AC78-AB1F8DFCA2D2}"/>
    <cellStyle name="Měna 2 3 7 3" xfId="564" xr:uid="{BB2CA7DB-F7B9-4EEF-A99D-5D078B1FCA84}"/>
    <cellStyle name="Měna 2 3 7 3 10" xfId="27024" xr:uid="{F36EF3B6-307B-46BD-9CA4-2E9FF3154016}"/>
    <cellStyle name="Měna 2 3 7 3 2" xfId="1194" xr:uid="{7DE3E784-4262-4EE8-A99C-04B35BB2041E}"/>
    <cellStyle name="Měna 2 3 7 3 2 2" xfId="3714" xr:uid="{72B14469-033B-4411-95B7-67EAD056FE31}"/>
    <cellStyle name="Měna 2 3 7 3 2 2 2" xfId="8124" xr:uid="{AEDB524E-9929-42D5-9823-0F3631232340}"/>
    <cellStyle name="Měna 2 3 7 3 2 2 2 2" xfId="25764" xr:uid="{28BE1BDB-AC41-433E-965F-CBAF2619987A}"/>
    <cellStyle name="Měna 2 3 7 3 2 2 2 2 2" xfId="52224" xr:uid="{28F25912-3B0F-4CB9-BBD6-372E31E668EE}"/>
    <cellStyle name="Měna 2 3 7 3 2 2 2 3" xfId="34584" xr:uid="{FCB75A55-1739-46EE-888B-75B51E918E12}"/>
    <cellStyle name="Měna 2 3 7 3 2 2 3" xfId="12534" xr:uid="{62CB47AA-30A4-4CCA-99BC-DCB46AC6F5EF}"/>
    <cellStyle name="Měna 2 3 7 3 2 2 3 2" xfId="38994" xr:uid="{7788A226-771A-431C-A735-CBC3ADFF6616}"/>
    <cellStyle name="Měna 2 3 7 3 2 2 4" xfId="16944" xr:uid="{3D947CEA-265C-4898-BFA2-8CBD977B928F}"/>
    <cellStyle name="Měna 2 3 7 3 2 2 4 2" xfId="43404" xr:uid="{4506BEDF-7473-4671-8879-433B11B77659}"/>
    <cellStyle name="Měna 2 3 7 3 2 2 5" xfId="21354" xr:uid="{8D38C18A-4CD4-4A8F-9DFD-775DCF6170E7}"/>
    <cellStyle name="Měna 2 3 7 3 2 2 5 2" xfId="47814" xr:uid="{40FD3B01-4259-42F1-825F-3007811D3F2A}"/>
    <cellStyle name="Měna 2 3 7 3 2 2 6" xfId="30174" xr:uid="{BB0EDE7C-55E9-449E-B81F-3C0D59F144E9}"/>
    <cellStyle name="Měna 2 3 7 3 2 3" xfId="5604" xr:uid="{A77F1317-E1E2-4BE3-84E4-FF5FFE9964F6}"/>
    <cellStyle name="Měna 2 3 7 3 2 3 2" xfId="23244" xr:uid="{2300E4C6-DDD3-472A-932A-CD761AB73409}"/>
    <cellStyle name="Měna 2 3 7 3 2 3 2 2" xfId="49704" xr:uid="{7CEABF34-B2D7-4338-99CC-2B711CD9C402}"/>
    <cellStyle name="Měna 2 3 7 3 2 3 3" xfId="32064" xr:uid="{DC94877E-DF2E-4A8F-BC6D-6FBDD80080BE}"/>
    <cellStyle name="Měna 2 3 7 3 2 4" xfId="10014" xr:uid="{2E27CDD3-841A-47CF-94BB-6FB03209600F}"/>
    <cellStyle name="Měna 2 3 7 3 2 4 2" xfId="36474" xr:uid="{1A417DA1-5303-43A6-80BC-8223582E3AB2}"/>
    <cellStyle name="Měna 2 3 7 3 2 5" xfId="14424" xr:uid="{A2829373-6082-4536-8B2A-EF51CDBD909F}"/>
    <cellStyle name="Měna 2 3 7 3 2 5 2" xfId="40884" xr:uid="{979A3FB2-04F1-45A7-B890-B8E06CC19327}"/>
    <cellStyle name="Měna 2 3 7 3 2 6" xfId="18834" xr:uid="{C6EBBF10-FA14-4C2C-B490-81B32DD1EE2C}"/>
    <cellStyle name="Měna 2 3 7 3 2 6 2" xfId="45294" xr:uid="{E99B165C-3663-4C62-9408-1A4BAFB8A435}"/>
    <cellStyle name="Měna 2 3 7 3 2 7" xfId="27654" xr:uid="{791AA5F9-5786-4780-B8F0-A5AE24D4707D}"/>
    <cellStyle name="Měna 2 3 7 3 3" xfId="1824" xr:uid="{90861379-D06D-4733-9355-BA55C3897247}"/>
    <cellStyle name="Měna 2 3 7 3 3 2" xfId="4344" xr:uid="{9B7EC2AD-0E6A-43CE-AD72-69413FF88CEC}"/>
    <cellStyle name="Měna 2 3 7 3 3 2 2" xfId="8754" xr:uid="{39552DC5-4DBC-4845-8B2A-270DDCA8A5C0}"/>
    <cellStyle name="Měna 2 3 7 3 3 2 2 2" xfId="26394" xr:uid="{8DF991AE-F45E-418F-8478-3C7F751298B7}"/>
    <cellStyle name="Měna 2 3 7 3 3 2 2 2 2" xfId="52854" xr:uid="{ED905D1E-9143-435E-A28B-CBC3E29E4E57}"/>
    <cellStyle name="Měna 2 3 7 3 3 2 2 3" xfId="35214" xr:uid="{594E98D2-515D-47F2-905D-FB12BBCBC7BC}"/>
    <cellStyle name="Měna 2 3 7 3 3 2 3" xfId="13164" xr:uid="{2DFD13DC-4C71-441F-BDD7-836840A8C8E5}"/>
    <cellStyle name="Měna 2 3 7 3 3 2 3 2" xfId="39624" xr:uid="{24EED044-B168-4BA8-8BB9-E5196B94758F}"/>
    <cellStyle name="Měna 2 3 7 3 3 2 4" xfId="17574" xr:uid="{8B331D2C-5236-45B2-A1CA-EC661831C2D5}"/>
    <cellStyle name="Měna 2 3 7 3 3 2 4 2" xfId="44034" xr:uid="{8BD0A750-3726-47BD-BE95-7AFB30E77430}"/>
    <cellStyle name="Měna 2 3 7 3 3 2 5" xfId="21984" xr:uid="{C41617C1-A330-4219-960D-5775C2E3B9B9}"/>
    <cellStyle name="Měna 2 3 7 3 3 2 5 2" xfId="48444" xr:uid="{BA5C49F0-AE97-4F7C-9199-9763B65BAC6F}"/>
    <cellStyle name="Měna 2 3 7 3 3 2 6" xfId="30804" xr:uid="{A00CB946-2DC7-4C9F-A74E-69CFE81AE7DA}"/>
    <cellStyle name="Měna 2 3 7 3 3 3" xfId="6234" xr:uid="{4FD76EAE-3120-4028-8418-65F39509416C}"/>
    <cellStyle name="Měna 2 3 7 3 3 3 2" xfId="23874" xr:uid="{89095EE3-6C75-43F2-A109-33A9EC4BAE9B}"/>
    <cellStyle name="Měna 2 3 7 3 3 3 2 2" xfId="50334" xr:uid="{019FEBED-F0C0-4B3C-B397-2AE7077FA4BE}"/>
    <cellStyle name="Měna 2 3 7 3 3 3 3" xfId="32694" xr:uid="{6A06E098-4F6F-43C3-A4C8-3A9FEEAB5B3D}"/>
    <cellStyle name="Měna 2 3 7 3 3 4" xfId="10644" xr:uid="{7710DA4F-07A5-45B3-92DA-49828E07B4FE}"/>
    <cellStyle name="Měna 2 3 7 3 3 4 2" xfId="37104" xr:uid="{A7E039D0-49B2-445A-8EDE-4DAA952BB9A9}"/>
    <cellStyle name="Měna 2 3 7 3 3 5" xfId="15054" xr:uid="{06D914EB-A48C-4D50-BDD6-16FFB795A0FE}"/>
    <cellStyle name="Měna 2 3 7 3 3 5 2" xfId="41514" xr:uid="{8A6C6D83-F9C9-47AC-BFAA-F355488BCF81}"/>
    <cellStyle name="Měna 2 3 7 3 3 6" xfId="19464" xr:uid="{D5BAFCCB-B119-47CE-B9A0-C0A6B43671B3}"/>
    <cellStyle name="Měna 2 3 7 3 3 6 2" xfId="45924" xr:uid="{3E20330C-6920-4D2D-A1F5-0F6E23E16991}"/>
    <cellStyle name="Měna 2 3 7 3 3 7" xfId="28284" xr:uid="{793DAA47-615F-402E-A7BF-2A356CC924E9}"/>
    <cellStyle name="Měna 2 3 7 3 4" xfId="2454" xr:uid="{606E5E55-DD6A-45ED-9D36-602C84C5CA04}"/>
    <cellStyle name="Měna 2 3 7 3 4 2" xfId="6864" xr:uid="{1632C388-AAD9-4329-B144-83908433AED7}"/>
    <cellStyle name="Měna 2 3 7 3 4 2 2" xfId="24504" xr:uid="{DD188C57-19C3-49D7-BE49-63733E39343A}"/>
    <cellStyle name="Měna 2 3 7 3 4 2 2 2" xfId="50964" xr:uid="{96DA9726-935D-46CD-A003-52EA7BBBB56A}"/>
    <cellStyle name="Měna 2 3 7 3 4 2 3" xfId="33324" xr:uid="{42F97101-36F6-4A12-86B1-0E4F4D60D39D}"/>
    <cellStyle name="Měna 2 3 7 3 4 3" xfId="11274" xr:uid="{3E3F1AF2-8EBA-439E-988F-D113D84F1CC6}"/>
    <cellStyle name="Měna 2 3 7 3 4 3 2" xfId="37734" xr:uid="{AB8D39DE-E212-4B93-B20A-3DA7E9391BE1}"/>
    <cellStyle name="Měna 2 3 7 3 4 4" xfId="15684" xr:uid="{DE906066-B818-4272-8AC9-11D2441527BD}"/>
    <cellStyle name="Měna 2 3 7 3 4 4 2" xfId="42144" xr:uid="{CC05E1CD-218A-4D2A-A6DE-8BE981CEC757}"/>
    <cellStyle name="Měna 2 3 7 3 4 5" xfId="20094" xr:uid="{D0809E7C-2BC8-41CF-93E2-F29F1ABD2F8D}"/>
    <cellStyle name="Měna 2 3 7 3 4 5 2" xfId="46554" xr:uid="{EB02EB03-FEA0-4150-BE30-DE905B314AC7}"/>
    <cellStyle name="Měna 2 3 7 3 4 6" xfId="28914" xr:uid="{1DC0474B-E73E-4CA6-AA63-964F7FE1A643}"/>
    <cellStyle name="Měna 2 3 7 3 5" xfId="3084" xr:uid="{BDE472E1-67AD-4A73-8D25-5941298D977E}"/>
    <cellStyle name="Měna 2 3 7 3 5 2" xfId="7494" xr:uid="{F8E5AE81-13E8-4EE9-9715-11840061D46D}"/>
    <cellStyle name="Měna 2 3 7 3 5 2 2" xfId="25134" xr:uid="{7A7D9ECF-2E75-402C-BAD2-4824BED33C18}"/>
    <cellStyle name="Měna 2 3 7 3 5 2 2 2" xfId="51594" xr:uid="{584CCC94-CFF8-4B9E-B480-3B7F3E280031}"/>
    <cellStyle name="Měna 2 3 7 3 5 2 3" xfId="33954" xr:uid="{CF331EF5-4575-4D25-9A2C-6692C377D0A1}"/>
    <cellStyle name="Měna 2 3 7 3 5 3" xfId="11904" xr:uid="{16F9BDB8-3961-4440-94CF-790D3A0F7CE6}"/>
    <cellStyle name="Měna 2 3 7 3 5 3 2" xfId="38364" xr:uid="{1BE8709E-E581-4250-8C3D-57DF58F21987}"/>
    <cellStyle name="Měna 2 3 7 3 5 4" xfId="16314" xr:uid="{450536BB-6001-4776-818B-A9B447679F26}"/>
    <cellStyle name="Měna 2 3 7 3 5 4 2" xfId="42774" xr:uid="{250065E4-D11B-46CF-AEE3-9CC65BE0B56E}"/>
    <cellStyle name="Měna 2 3 7 3 5 5" xfId="20724" xr:uid="{AC83F630-19D7-47F9-86A0-15942D17707E}"/>
    <cellStyle name="Měna 2 3 7 3 5 5 2" xfId="47184" xr:uid="{BA4D3A63-A7F3-4B01-9AD1-67A33FE9A285}"/>
    <cellStyle name="Měna 2 3 7 3 5 6" xfId="29544" xr:uid="{C8E1B101-BE60-419B-B667-3BC3147CB9C0}"/>
    <cellStyle name="Měna 2 3 7 3 6" xfId="4974" xr:uid="{9B412622-93DF-4B8A-AA69-5C4FF2406BE5}"/>
    <cellStyle name="Měna 2 3 7 3 6 2" xfId="22614" xr:uid="{EEA70A19-04E8-437B-8BFB-574D72A2EB58}"/>
    <cellStyle name="Měna 2 3 7 3 6 2 2" xfId="49074" xr:uid="{6A5597EE-C6D7-46CA-95BC-6BB50FA01EF8}"/>
    <cellStyle name="Měna 2 3 7 3 6 3" xfId="31434" xr:uid="{FDB4FB81-C089-4F77-AFF7-30208B32AC91}"/>
    <cellStyle name="Měna 2 3 7 3 7" xfId="9384" xr:uid="{2C7334CA-1C80-48D9-8341-75C9EEAD1F81}"/>
    <cellStyle name="Měna 2 3 7 3 7 2" xfId="35844" xr:uid="{D686DC5D-DEED-439A-ACDC-F539787EF5ED}"/>
    <cellStyle name="Měna 2 3 7 3 8" xfId="13794" xr:uid="{CE3F049D-7487-4973-8C2D-DD7C80469881}"/>
    <cellStyle name="Měna 2 3 7 3 8 2" xfId="40254" xr:uid="{E8F89B56-00DA-4D30-8431-FC7B5FCDCA73}"/>
    <cellStyle name="Měna 2 3 7 3 9" xfId="18204" xr:uid="{04744B6A-86FE-471E-B0AA-C58375C44BD6}"/>
    <cellStyle name="Měna 2 3 7 3 9 2" xfId="44664" xr:uid="{728844B8-034D-4AC5-9B5C-13C02637CF3A}"/>
    <cellStyle name="Měna 2 3 7 4" xfId="774" xr:uid="{9EF05AF5-D351-4717-BC97-9C763D94D19B}"/>
    <cellStyle name="Měna 2 3 7 4 2" xfId="3294" xr:uid="{ECCC78EB-F4B0-4F8A-9CF1-2B424B52C3E9}"/>
    <cellStyle name="Měna 2 3 7 4 2 2" xfId="7704" xr:uid="{0BB731BA-09DF-4B7E-A85D-29C264CB334E}"/>
    <cellStyle name="Měna 2 3 7 4 2 2 2" xfId="25344" xr:uid="{AC7A4D9F-C085-46B2-BCE5-1F56329A1233}"/>
    <cellStyle name="Měna 2 3 7 4 2 2 2 2" xfId="51804" xr:uid="{4363B04E-5788-402A-8E25-2E8E2E2433B0}"/>
    <cellStyle name="Měna 2 3 7 4 2 2 3" xfId="34164" xr:uid="{FDE6DD93-0FA7-4FA3-80FC-DAF8BE271586}"/>
    <cellStyle name="Měna 2 3 7 4 2 3" xfId="12114" xr:uid="{F72923FA-9645-451C-B0DD-CEC40B907E71}"/>
    <cellStyle name="Měna 2 3 7 4 2 3 2" xfId="38574" xr:uid="{CDD1583B-88BD-45BA-AEA0-F1A6E3AF32CB}"/>
    <cellStyle name="Měna 2 3 7 4 2 4" xfId="16524" xr:uid="{AAE0DCCA-19D3-4F8A-B1E0-4887748B0618}"/>
    <cellStyle name="Měna 2 3 7 4 2 4 2" xfId="42984" xr:uid="{E1A6B64C-70BE-411B-A186-47263B7AA343}"/>
    <cellStyle name="Měna 2 3 7 4 2 5" xfId="20934" xr:uid="{AEC15CA0-D053-43C9-9CCF-57CDD3ECFEBF}"/>
    <cellStyle name="Měna 2 3 7 4 2 5 2" xfId="47394" xr:uid="{9E5E4A5D-DCA5-48F7-93AC-0D8F86A9739A}"/>
    <cellStyle name="Měna 2 3 7 4 2 6" xfId="29754" xr:uid="{0B7C80EA-E917-4425-8721-81799FEFF7A8}"/>
    <cellStyle name="Měna 2 3 7 4 3" xfId="5184" xr:uid="{5C9AFA22-BE00-4F77-9C89-F47066CB16FD}"/>
    <cellStyle name="Měna 2 3 7 4 3 2" xfId="22824" xr:uid="{81EAA456-AC0E-4A34-A58B-2896B5795AAC}"/>
    <cellStyle name="Měna 2 3 7 4 3 2 2" xfId="49284" xr:uid="{82ADB2C5-FBF8-4D38-96FB-7BE7AB06251E}"/>
    <cellStyle name="Měna 2 3 7 4 3 3" xfId="31644" xr:uid="{694E5CF6-BC0C-4E37-A4A2-20BBAD6A6F0B}"/>
    <cellStyle name="Měna 2 3 7 4 4" xfId="9594" xr:uid="{B699CD13-7254-4DAA-8E6E-5CDCBB752532}"/>
    <cellStyle name="Měna 2 3 7 4 4 2" xfId="36054" xr:uid="{4B3A4305-13FF-4E5A-9152-18ED5EE2779A}"/>
    <cellStyle name="Měna 2 3 7 4 5" xfId="14004" xr:uid="{602C60D3-6E14-4FA4-A7EB-D109D0D0442F}"/>
    <cellStyle name="Měna 2 3 7 4 5 2" xfId="40464" xr:uid="{C0C6AE70-5045-420D-A2FD-5274F058C6FC}"/>
    <cellStyle name="Měna 2 3 7 4 6" xfId="18414" xr:uid="{46C402A0-6083-46A0-859E-910BCE70B029}"/>
    <cellStyle name="Měna 2 3 7 4 6 2" xfId="44874" xr:uid="{1B6D09F5-ECB0-4936-8E76-720FC1E0BDC5}"/>
    <cellStyle name="Měna 2 3 7 4 7" xfId="27234" xr:uid="{8C97BA11-0841-47BD-B54C-3E356CC6E47E}"/>
    <cellStyle name="Měna 2 3 7 5" xfId="1404" xr:uid="{4749FDD5-A325-422D-854A-60C591052213}"/>
    <cellStyle name="Měna 2 3 7 5 2" xfId="3924" xr:uid="{5AE44582-4A53-4613-8635-C728ABE2AD2B}"/>
    <cellStyle name="Měna 2 3 7 5 2 2" xfId="8334" xr:uid="{18177698-D9A3-4177-B3FB-B1A2ED04641F}"/>
    <cellStyle name="Měna 2 3 7 5 2 2 2" xfId="25974" xr:uid="{81483EA7-429E-4EA5-9630-D1B8A2EA75A2}"/>
    <cellStyle name="Měna 2 3 7 5 2 2 2 2" xfId="52434" xr:uid="{41A28CEF-DDE8-464B-AB0B-56B987ACCC06}"/>
    <cellStyle name="Měna 2 3 7 5 2 2 3" xfId="34794" xr:uid="{E124B66E-80AF-4C5A-97DB-A0B33B02B517}"/>
    <cellStyle name="Měna 2 3 7 5 2 3" xfId="12744" xr:uid="{8E73D7E6-9173-42BC-B3B3-0C637E0FA95A}"/>
    <cellStyle name="Měna 2 3 7 5 2 3 2" xfId="39204" xr:uid="{2E708914-40BF-482A-9F8A-52A2AB510237}"/>
    <cellStyle name="Měna 2 3 7 5 2 4" xfId="17154" xr:uid="{49E1BADD-68BD-48DC-AB5D-F3D0AB9CFADC}"/>
    <cellStyle name="Měna 2 3 7 5 2 4 2" xfId="43614" xr:uid="{0A784BC5-86DE-4684-85D3-BC5477362124}"/>
    <cellStyle name="Měna 2 3 7 5 2 5" xfId="21564" xr:uid="{0A9615D4-F82B-4E80-A52C-DD8E9DF58C24}"/>
    <cellStyle name="Měna 2 3 7 5 2 5 2" xfId="48024" xr:uid="{E168E5FF-C6B7-48C7-84BB-18F1272DEE02}"/>
    <cellStyle name="Měna 2 3 7 5 2 6" xfId="30384" xr:uid="{AD7D4730-BA0A-4EED-9AC9-33679AEC73F9}"/>
    <cellStyle name="Měna 2 3 7 5 3" xfId="5814" xr:uid="{9E068D10-5F54-440A-97C0-EF0366A4D653}"/>
    <cellStyle name="Měna 2 3 7 5 3 2" xfId="23454" xr:uid="{EF14947F-5905-4AD4-97F2-477645579A12}"/>
    <cellStyle name="Měna 2 3 7 5 3 2 2" xfId="49914" xr:uid="{D255377A-BCE7-4333-991C-786CFADD3C73}"/>
    <cellStyle name="Měna 2 3 7 5 3 3" xfId="32274" xr:uid="{E7B58E69-CEA6-45ED-9434-80D732FF3005}"/>
    <cellStyle name="Měna 2 3 7 5 4" xfId="10224" xr:uid="{414FF62E-8868-4E50-9FAE-4658C81B1055}"/>
    <cellStyle name="Měna 2 3 7 5 4 2" xfId="36684" xr:uid="{0074D4E1-C3D0-4A0B-B24E-AF5CF3D41ACE}"/>
    <cellStyle name="Měna 2 3 7 5 5" xfId="14634" xr:uid="{829063A4-4DF8-49C4-BD56-8DBAE7181626}"/>
    <cellStyle name="Měna 2 3 7 5 5 2" xfId="41094" xr:uid="{CE268365-516F-457B-9631-5B0E9C278EFB}"/>
    <cellStyle name="Měna 2 3 7 5 6" xfId="19044" xr:uid="{5733AE00-BD44-4C08-A85C-EE0C48EC1E03}"/>
    <cellStyle name="Měna 2 3 7 5 6 2" xfId="45504" xr:uid="{1FF9BF39-A6E2-48F6-BE36-E4247B4FF394}"/>
    <cellStyle name="Měna 2 3 7 5 7" xfId="27864" xr:uid="{7AE07B29-5849-45A0-BE6E-5A9F3B5B4877}"/>
    <cellStyle name="Měna 2 3 7 6" xfId="2034" xr:uid="{2F45FD7A-DF80-41BD-8CBE-56CE3004E511}"/>
    <cellStyle name="Měna 2 3 7 6 2" xfId="6444" xr:uid="{CEB9BD81-4AB6-4358-B8E2-0B1413382322}"/>
    <cellStyle name="Měna 2 3 7 6 2 2" xfId="24084" xr:uid="{EFDDA137-E4AD-40A5-883F-593B00A1A7C9}"/>
    <cellStyle name="Měna 2 3 7 6 2 2 2" xfId="50544" xr:uid="{E0D41CD5-CD2F-4DDF-88BE-8F19F6743F19}"/>
    <cellStyle name="Měna 2 3 7 6 2 3" xfId="32904" xr:uid="{77854F00-DC8A-4CF0-8B3C-E0092F66D0C9}"/>
    <cellStyle name="Měna 2 3 7 6 3" xfId="10854" xr:uid="{B6CAF786-4BD9-4A03-B773-08DFEAC2CFB9}"/>
    <cellStyle name="Měna 2 3 7 6 3 2" xfId="37314" xr:uid="{72B3693A-CA38-4834-B80B-B17D811308B7}"/>
    <cellStyle name="Měna 2 3 7 6 4" xfId="15264" xr:uid="{C8EA27EF-C0BD-4271-93FA-A44A912988C1}"/>
    <cellStyle name="Měna 2 3 7 6 4 2" xfId="41724" xr:uid="{378800F9-83BB-47B5-B05B-177183D819B7}"/>
    <cellStyle name="Měna 2 3 7 6 5" xfId="19674" xr:uid="{4C9DE77C-13C3-4F5C-B993-A5C3BBF7E52E}"/>
    <cellStyle name="Měna 2 3 7 6 5 2" xfId="46134" xr:uid="{D930024B-5BBC-4480-9D13-B7A1BCBFE63B}"/>
    <cellStyle name="Měna 2 3 7 6 6" xfId="28494" xr:uid="{CF3410C7-8AD7-4CA7-85B8-1D1C1CAFE9AF}"/>
    <cellStyle name="Měna 2 3 7 7" xfId="2664" xr:uid="{8338E0B6-268B-49CF-BBF5-6AEACB1866B4}"/>
    <cellStyle name="Měna 2 3 7 7 2" xfId="7074" xr:uid="{059F91B4-7556-48CE-BC9E-3B076B29870B}"/>
    <cellStyle name="Měna 2 3 7 7 2 2" xfId="24714" xr:uid="{96144840-59DB-40FB-A7CB-068CBF0349A9}"/>
    <cellStyle name="Měna 2 3 7 7 2 2 2" xfId="51174" xr:uid="{484E26E9-89B4-4962-B8F2-B7AF89B02A2A}"/>
    <cellStyle name="Měna 2 3 7 7 2 3" xfId="33534" xr:uid="{E823034B-558B-43C2-A615-8C9381B9A2A8}"/>
    <cellStyle name="Měna 2 3 7 7 3" xfId="11484" xr:uid="{70569F31-A68E-4222-8184-9C73AC0BD487}"/>
    <cellStyle name="Měna 2 3 7 7 3 2" xfId="37944" xr:uid="{BB8F47DB-8F9C-4086-8D44-D4AEE4D5EE88}"/>
    <cellStyle name="Měna 2 3 7 7 4" xfId="15894" xr:uid="{48945C8E-C91C-4D18-9229-481EF656C8DF}"/>
    <cellStyle name="Měna 2 3 7 7 4 2" xfId="42354" xr:uid="{246F3008-8174-45B8-A595-6707AF6C9DAD}"/>
    <cellStyle name="Měna 2 3 7 7 5" xfId="20304" xr:uid="{AABF8353-297A-4501-81AA-8E37C9AB0904}"/>
    <cellStyle name="Měna 2 3 7 7 5 2" xfId="46764" xr:uid="{F57266E6-FD2F-4B4E-BCA0-8B6FAADA4EB3}"/>
    <cellStyle name="Měna 2 3 7 7 6" xfId="29124" xr:uid="{C88630DD-8DEF-4D1D-B2CA-1AAB042E1206}"/>
    <cellStyle name="Měna 2 3 7 8" xfId="4554" xr:uid="{9546C33B-0300-4290-9A0B-465F8CB3837C}"/>
    <cellStyle name="Měna 2 3 7 8 2" xfId="22194" xr:uid="{0F3AF804-D597-4748-A42D-75A315A92E13}"/>
    <cellStyle name="Měna 2 3 7 8 2 2" xfId="48654" xr:uid="{8801584C-FB1B-4644-93CB-D1D15DF0B30B}"/>
    <cellStyle name="Měna 2 3 7 8 3" xfId="31014" xr:uid="{279C1E06-1BBC-473C-93D9-93596223F825}"/>
    <cellStyle name="Měna 2 3 7 9" xfId="8964" xr:uid="{8CB19064-821C-4F2A-98B9-4F6361C32603}"/>
    <cellStyle name="Měna 2 3 7 9 2" xfId="35424" xr:uid="{155C1C20-B55F-4866-BF62-B11F24FCC8E7}"/>
    <cellStyle name="Měna 2 3 8" xfId="185" xr:uid="{F8285F65-9294-4261-9FE0-EB7E18637AAE}"/>
    <cellStyle name="Měna 2 3 8 10" xfId="13416" xr:uid="{263B0B34-6E9E-4B5D-A58B-892D946A4304}"/>
    <cellStyle name="Měna 2 3 8 10 2" xfId="39876" xr:uid="{3AEB7711-3E3B-4D6F-8A80-EBEA6E5122A5}"/>
    <cellStyle name="Měna 2 3 8 11" xfId="17826" xr:uid="{4DC3298D-D60A-47DB-B610-B53572075561}"/>
    <cellStyle name="Měna 2 3 8 11 2" xfId="44286" xr:uid="{B31E3A71-AE35-4025-972C-9075C9CE83EB}"/>
    <cellStyle name="Měna 2 3 8 12" xfId="26646" xr:uid="{EE219214-ED17-401F-849E-9B0D784BFF8B}"/>
    <cellStyle name="Měna 2 3 8 2" xfId="396" xr:uid="{DD929287-02BE-4F47-9CF5-ACF52DA9F429}"/>
    <cellStyle name="Měna 2 3 8 2 10" xfId="26856" xr:uid="{9D4868B5-5A5D-4627-84EA-E458073EA9DA}"/>
    <cellStyle name="Měna 2 3 8 2 2" xfId="1026" xr:uid="{FB01C6F1-5B61-4C12-B516-F28C89C36383}"/>
    <cellStyle name="Měna 2 3 8 2 2 2" xfId="3546" xr:uid="{87DDDCB9-747B-48DB-8272-C23456929674}"/>
    <cellStyle name="Měna 2 3 8 2 2 2 2" xfId="7956" xr:uid="{A8DD84E0-5FFA-43EE-9884-C53FB12813D0}"/>
    <cellStyle name="Měna 2 3 8 2 2 2 2 2" xfId="25596" xr:uid="{AB73459D-A342-4140-B5B1-646548D28DC2}"/>
    <cellStyle name="Měna 2 3 8 2 2 2 2 2 2" xfId="52056" xr:uid="{28EB3538-BAA6-4011-BD65-9F5AD707832A}"/>
    <cellStyle name="Měna 2 3 8 2 2 2 2 3" xfId="34416" xr:uid="{F844D990-4BE5-46DB-A538-0ED99F352A4D}"/>
    <cellStyle name="Měna 2 3 8 2 2 2 3" xfId="12366" xr:uid="{1325E027-10F3-4A67-99DF-A46DC6A160CD}"/>
    <cellStyle name="Měna 2 3 8 2 2 2 3 2" xfId="38826" xr:uid="{683E5255-10FF-4596-9E6C-0A18737C1416}"/>
    <cellStyle name="Měna 2 3 8 2 2 2 4" xfId="16776" xr:uid="{5A36DFC3-998F-4AF3-99F0-99B899FA3A43}"/>
    <cellStyle name="Měna 2 3 8 2 2 2 4 2" xfId="43236" xr:uid="{F3831C83-CD3A-4498-A28F-62F45C3703A2}"/>
    <cellStyle name="Měna 2 3 8 2 2 2 5" xfId="21186" xr:uid="{4A595762-B12B-4334-89A5-31BD1CEABA97}"/>
    <cellStyle name="Měna 2 3 8 2 2 2 5 2" xfId="47646" xr:uid="{DFB1572C-13C4-4A56-AA73-A6E9E56A950C}"/>
    <cellStyle name="Měna 2 3 8 2 2 2 6" xfId="30006" xr:uid="{D209A985-093C-4B3B-ABD7-52C7F4C97E5A}"/>
    <cellStyle name="Měna 2 3 8 2 2 3" xfId="5436" xr:uid="{A62B775D-2DD3-4816-A67D-BECD980D8968}"/>
    <cellStyle name="Měna 2 3 8 2 2 3 2" xfId="23076" xr:uid="{191C8400-CC62-4265-AAD4-0D8B832497AE}"/>
    <cellStyle name="Měna 2 3 8 2 2 3 2 2" xfId="49536" xr:uid="{9859D8E7-DA02-44E7-ABFD-A1B783FBB7A7}"/>
    <cellStyle name="Měna 2 3 8 2 2 3 3" xfId="31896" xr:uid="{D71C3D56-C308-48FF-B60E-B6A422EF780E}"/>
    <cellStyle name="Měna 2 3 8 2 2 4" xfId="9846" xr:uid="{6B7D0D43-CDEF-4F87-8B48-9487A62DEB74}"/>
    <cellStyle name="Měna 2 3 8 2 2 4 2" xfId="36306" xr:uid="{19CDCB99-A4D4-4CC1-AA05-4B874E2CA7F8}"/>
    <cellStyle name="Měna 2 3 8 2 2 5" xfId="14256" xr:uid="{374BC265-514A-4399-945E-39A4310D5D34}"/>
    <cellStyle name="Měna 2 3 8 2 2 5 2" xfId="40716" xr:uid="{B0918505-B589-409F-AF2A-B949D89F4F44}"/>
    <cellStyle name="Měna 2 3 8 2 2 6" xfId="18666" xr:uid="{3B954427-246F-4450-98FD-CADD2247DE9E}"/>
    <cellStyle name="Měna 2 3 8 2 2 6 2" xfId="45126" xr:uid="{CBA47368-66DA-4A8B-952F-96FB261F481A}"/>
    <cellStyle name="Měna 2 3 8 2 2 7" xfId="27486" xr:uid="{A090C551-90FF-4DC7-8CA6-9B7E4EC353C2}"/>
    <cellStyle name="Měna 2 3 8 2 3" xfId="1656" xr:uid="{C2DDD003-B081-46A5-AF1A-61E6F61306CB}"/>
    <cellStyle name="Měna 2 3 8 2 3 2" xfId="4176" xr:uid="{AADFAB48-D4F1-4D5A-A949-C33A8EEFE874}"/>
    <cellStyle name="Měna 2 3 8 2 3 2 2" xfId="8586" xr:uid="{44183E18-33F5-4B46-8891-D6D4509E8F55}"/>
    <cellStyle name="Měna 2 3 8 2 3 2 2 2" xfId="26226" xr:uid="{DD756257-E521-47B4-BC50-57E30E1AA5A2}"/>
    <cellStyle name="Měna 2 3 8 2 3 2 2 2 2" xfId="52686" xr:uid="{6F79EB62-7AA3-4409-8C28-C89702917ECA}"/>
    <cellStyle name="Měna 2 3 8 2 3 2 2 3" xfId="35046" xr:uid="{B4F6E230-365C-4403-A6C0-DD96E9FBA8CD}"/>
    <cellStyle name="Měna 2 3 8 2 3 2 3" xfId="12996" xr:uid="{918515DF-32AF-468D-8AD9-F2758B0552A4}"/>
    <cellStyle name="Měna 2 3 8 2 3 2 3 2" xfId="39456" xr:uid="{EB51513E-02AE-4DA6-8E86-5BD249394FF6}"/>
    <cellStyle name="Měna 2 3 8 2 3 2 4" xfId="17406" xr:uid="{F420FDF8-9B03-477B-A681-4F69C362E9B1}"/>
    <cellStyle name="Měna 2 3 8 2 3 2 4 2" xfId="43866" xr:uid="{64355EA6-20D4-4C0B-B2F5-35745AC77577}"/>
    <cellStyle name="Měna 2 3 8 2 3 2 5" xfId="21816" xr:uid="{2419C6A7-5E63-4E7C-9442-66A2BAC7FD30}"/>
    <cellStyle name="Měna 2 3 8 2 3 2 5 2" xfId="48276" xr:uid="{74764336-A086-4E56-8859-6730CAEC79F5}"/>
    <cellStyle name="Měna 2 3 8 2 3 2 6" xfId="30636" xr:uid="{DB1DE936-6654-4EA7-8794-B9F4154ED61C}"/>
    <cellStyle name="Měna 2 3 8 2 3 3" xfId="6066" xr:uid="{84414F1B-4701-4C79-83BA-DCB2C1857099}"/>
    <cellStyle name="Měna 2 3 8 2 3 3 2" xfId="23706" xr:uid="{1A1E2A3B-D36C-4E1A-BD0F-13E11788B63B}"/>
    <cellStyle name="Měna 2 3 8 2 3 3 2 2" xfId="50166" xr:uid="{D065BDE4-3F4C-4BB0-9864-ACA655731E67}"/>
    <cellStyle name="Měna 2 3 8 2 3 3 3" xfId="32526" xr:uid="{07504E73-6284-4CB5-954A-8A315A084FEE}"/>
    <cellStyle name="Měna 2 3 8 2 3 4" xfId="10476" xr:uid="{710D97D0-9F6B-4EA0-9FC6-876E50339DCF}"/>
    <cellStyle name="Měna 2 3 8 2 3 4 2" xfId="36936" xr:uid="{B9449829-9AA6-4B88-BCBA-5BDD004E5ACB}"/>
    <cellStyle name="Měna 2 3 8 2 3 5" xfId="14886" xr:uid="{0E1B4815-1373-4B70-9624-74FAFB11CA44}"/>
    <cellStyle name="Měna 2 3 8 2 3 5 2" xfId="41346" xr:uid="{3D207F43-E6CE-465C-84DC-43B9E67397AD}"/>
    <cellStyle name="Měna 2 3 8 2 3 6" xfId="19296" xr:uid="{FD77990B-B2A7-424C-8B68-CE62A5B6CF9C}"/>
    <cellStyle name="Měna 2 3 8 2 3 6 2" xfId="45756" xr:uid="{0CFD1FAF-2179-4175-B239-0F322BF54893}"/>
    <cellStyle name="Měna 2 3 8 2 3 7" xfId="28116" xr:uid="{A8796679-4D75-42AB-B167-63D3721DE5B1}"/>
    <cellStyle name="Měna 2 3 8 2 4" xfId="2286" xr:uid="{25E0C315-AE17-4FB5-BCCB-B992BC5E87B2}"/>
    <cellStyle name="Měna 2 3 8 2 4 2" xfId="6696" xr:uid="{D4353184-50FA-4020-84AC-81F5C3F9DD08}"/>
    <cellStyle name="Měna 2 3 8 2 4 2 2" xfId="24336" xr:uid="{B1970005-DFCC-4A4E-B1A0-4D84FE0BF410}"/>
    <cellStyle name="Měna 2 3 8 2 4 2 2 2" xfId="50796" xr:uid="{FD231540-6AEF-404D-8856-68B26DBD4D8C}"/>
    <cellStyle name="Měna 2 3 8 2 4 2 3" xfId="33156" xr:uid="{F2547BD6-2F11-4C8C-9932-BD6AC5F5F70A}"/>
    <cellStyle name="Měna 2 3 8 2 4 3" xfId="11106" xr:uid="{0B928543-866F-44C6-9BA1-F4FEA63EA74F}"/>
    <cellStyle name="Měna 2 3 8 2 4 3 2" xfId="37566" xr:uid="{6314A137-1B4F-42D5-B3CD-E6F900749212}"/>
    <cellStyle name="Měna 2 3 8 2 4 4" xfId="15516" xr:uid="{F1582927-DB92-4EDC-A006-123C78F96DD8}"/>
    <cellStyle name="Měna 2 3 8 2 4 4 2" xfId="41976" xr:uid="{2D80A615-7A4D-4897-A347-08E7338060B8}"/>
    <cellStyle name="Měna 2 3 8 2 4 5" xfId="19926" xr:uid="{FAF3AFCF-8A64-4066-A7A7-5B886867E5DE}"/>
    <cellStyle name="Měna 2 3 8 2 4 5 2" xfId="46386" xr:uid="{F04058B4-96D2-4764-9D91-81E578392C03}"/>
    <cellStyle name="Měna 2 3 8 2 4 6" xfId="28746" xr:uid="{C093BA3E-528B-47AA-B189-24598BF4CDEB}"/>
    <cellStyle name="Měna 2 3 8 2 5" xfId="2916" xr:uid="{ECA3AFA0-3700-4231-B007-33F4A7114957}"/>
    <cellStyle name="Měna 2 3 8 2 5 2" xfId="7326" xr:uid="{E6B4796F-CE2F-4A25-9ABC-00352098A37D}"/>
    <cellStyle name="Měna 2 3 8 2 5 2 2" xfId="24966" xr:uid="{4B9510C6-7A06-4DB4-B342-50D58D929228}"/>
    <cellStyle name="Měna 2 3 8 2 5 2 2 2" xfId="51426" xr:uid="{1E83EE2A-7442-4943-ACBC-70E49B2C67C6}"/>
    <cellStyle name="Měna 2 3 8 2 5 2 3" xfId="33786" xr:uid="{1798C6B6-C403-4C93-93D0-E316DFF0DF55}"/>
    <cellStyle name="Měna 2 3 8 2 5 3" xfId="11736" xr:uid="{70C906D2-9EA3-4F4F-8FF7-2570B0716C6D}"/>
    <cellStyle name="Měna 2 3 8 2 5 3 2" xfId="38196" xr:uid="{13D0251D-F6D1-4B25-BEB2-92F64C4E00BC}"/>
    <cellStyle name="Měna 2 3 8 2 5 4" xfId="16146" xr:uid="{53178B1A-2AAA-44CC-83AC-58001C18AAB3}"/>
    <cellStyle name="Měna 2 3 8 2 5 4 2" xfId="42606" xr:uid="{A7A13E35-AAE4-49DA-BABF-C1B013EBD5FA}"/>
    <cellStyle name="Měna 2 3 8 2 5 5" xfId="20556" xr:uid="{EEAA8A0D-623B-4346-B770-2851ACB2D2F1}"/>
    <cellStyle name="Měna 2 3 8 2 5 5 2" xfId="47016" xr:uid="{5F872409-A22D-43C0-AA85-DE0B2337EF9E}"/>
    <cellStyle name="Měna 2 3 8 2 5 6" xfId="29376" xr:uid="{C92E584F-848C-4FAB-9FA7-3FFD92ABE079}"/>
    <cellStyle name="Měna 2 3 8 2 6" xfId="4806" xr:uid="{23A41442-C193-4F08-9045-249D723CABE5}"/>
    <cellStyle name="Měna 2 3 8 2 6 2" xfId="22446" xr:uid="{8BCDA2A2-EB7B-4CB8-87DE-202514525CCD}"/>
    <cellStyle name="Měna 2 3 8 2 6 2 2" xfId="48906" xr:uid="{05E5EF14-B778-4F04-8CAA-F9BF217CFF2A}"/>
    <cellStyle name="Měna 2 3 8 2 6 3" xfId="31266" xr:uid="{ED490E3A-F4BC-42D4-8A78-CF2B64C248BC}"/>
    <cellStyle name="Měna 2 3 8 2 7" xfId="9216" xr:uid="{4B40293F-0884-4E87-A937-5BC2140CC6F2}"/>
    <cellStyle name="Měna 2 3 8 2 7 2" xfId="35676" xr:uid="{A309B4BE-EE22-4EDB-A790-B8D8D6A23DBE}"/>
    <cellStyle name="Měna 2 3 8 2 8" xfId="13626" xr:uid="{1EBE476C-20AD-4A31-83F9-4510ADF3845F}"/>
    <cellStyle name="Měna 2 3 8 2 8 2" xfId="40086" xr:uid="{854361C9-7985-4066-B771-3FD0A9023DD2}"/>
    <cellStyle name="Měna 2 3 8 2 9" xfId="18036" xr:uid="{61B58F4C-CF11-432C-B04B-89C4B1477F53}"/>
    <cellStyle name="Měna 2 3 8 2 9 2" xfId="44496" xr:uid="{0E64745D-4CEA-4377-ABD5-221888983988}"/>
    <cellStyle name="Měna 2 3 8 3" xfId="606" xr:uid="{9EEDDD17-130F-48F5-896A-4A92ACAED634}"/>
    <cellStyle name="Měna 2 3 8 3 10" xfId="27066" xr:uid="{30D8A02B-91D9-4E63-9B63-6A5061266D19}"/>
    <cellStyle name="Měna 2 3 8 3 2" xfId="1236" xr:uid="{E601BE7A-F026-44E3-A2FA-A239A54D2700}"/>
    <cellStyle name="Měna 2 3 8 3 2 2" xfId="3756" xr:uid="{B066E335-549F-484B-A0FB-3010E2CA24DC}"/>
    <cellStyle name="Měna 2 3 8 3 2 2 2" xfId="8166" xr:uid="{9F9AB250-9F45-414E-A60A-5D4256E713AF}"/>
    <cellStyle name="Měna 2 3 8 3 2 2 2 2" xfId="25806" xr:uid="{3A45E804-29EC-471B-8DB5-3A7AA293EE71}"/>
    <cellStyle name="Měna 2 3 8 3 2 2 2 2 2" xfId="52266" xr:uid="{C7485B04-51BA-4198-BB94-787D917999E2}"/>
    <cellStyle name="Měna 2 3 8 3 2 2 2 3" xfId="34626" xr:uid="{7720CE85-96CD-4DF4-9799-8F3C016D1D5A}"/>
    <cellStyle name="Měna 2 3 8 3 2 2 3" xfId="12576" xr:uid="{2E54B61F-C769-4CBD-88EA-BA8AD1C39A94}"/>
    <cellStyle name="Měna 2 3 8 3 2 2 3 2" xfId="39036" xr:uid="{7F9C14DE-2107-4047-B41E-A0EA4A9B7880}"/>
    <cellStyle name="Měna 2 3 8 3 2 2 4" xfId="16986" xr:uid="{D1A1E732-A6B6-4C9A-A153-9F8BE484DF04}"/>
    <cellStyle name="Měna 2 3 8 3 2 2 4 2" xfId="43446" xr:uid="{8939E073-A59B-4FF0-A2FD-09AAC36E57D1}"/>
    <cellStyle name="Měna 2 3 8 3 2 2 5" xfId="21396" xr:uid="{DFA5EA48-73C0-4FBF-A228-1C19A871970A}"/>
    <cellStyle name="Měna 2 3 8 3 2 2 5 2" xfId="47856" xr:uid="{6A7986CE-6E1E-41AC-8DD9-7491BC5A2BE8}"/>
    <cellStyle name="Měna 2 3 8 3 2 2 6" xfId="30216" xr:uid="{35B08593-037F-4688-BFAA-BA8672F1CB1B}"/>
    <cellStyle name="Měna 2 3 8 3 2 3" xfId="5646" xr:uid="{057B6C89-26E1-49B5-9D2F-6FA46E2D526B}"/>
    <cellStyle name="Měna 2 3 8 3 2 3 2" xfId="23286" xr:uid="{936CBD2C-EB17-49EE-8B83-A29C3E43E639}"/>
    <cellStyle name="Měna 2 3 8 3 2 3 2 2" xfId="49746" xr:uid="{737839EF-1AFD-42B5-AEE7-841E2AAA61ED}"/>
    <cellStyle name="Měna 2 3 8 3 2 3 3" xfId="32106" xr:uid="{E8B5ACA6-29E5-4B22-8C6B-7F94C3A760D7}"/>
    <cellStyle name="Měna 2 3 8 3 2 4" xfId="10056" xr:uid="{27C12638-B86B-4C50-982E-7F36A22F5B54}"/>
    <cellStyle name="Měna 2 3 8 3 2 4 2" xfId="36516" xr:uid="{1BEE5F68-6C31-4F30-B74D-0631864635A4}"/>
    <cellStyle name="Měna 2 3 8 3 2 5" xfId="14466" xr:uid="{B7DB93A9-3BDF-40C1-85A4-46AC4C3B37CF}"/>
    <cellStyle name="Měna 2 3 8 3 2 5 2" xfId="40926" xr:uid="{5D0FDB19-37E9-46A1-86D5-A79FDB297CAA}"/>
    <cellStyle name="Měna 2 3 8 3 2 6" xfId="18876" xr:uid="{72C68553-FA0E-45FF-88C7-68B1826E2DDD}"/>
    <cellStyle name="Měna 2 3 8 3 2 6 2" xfId="45336" xr:uid="{1A6C4295-AF2D-4FAB-AA7D-172ACC2BD97F}"/>
    <cellStyle name="Měna 2 3 8 3 2 7" xfId="27696" xr:uid="{36C745F0-A35A-4E2A-8FDC-5B2FA880AF07}"/>
    <cellStyle name="Měna 2 3 8 3 3" xfId="1866" xr:uid="{465C4428-2449-460C-B33B-6409595C1A2C}"/>
    <cellStyle name="Měna 2 3 8 3 3 2" xfId="4386" xr:uid="{56BD26AA-5E50-462C-9122-9108B31D8FE5}"/>
    <cellStyle name="Měna 2 3 8 3 3 2 2" xfId="8796" xr:uid="{073B8BE4-630C-4E32-9A4D-BF7F2AAA9084}"/>
    <cellStyle name="Měna 2 3 8 3 3 2 2 2" xfId="26436" xr:uid="{4341E348-672E-4941-9F9B-8CDDDE38F1D8}"/>
    <cellStyle name="Měna 2 3 8 3 3 2 2 2 2" xfId="52896" xr:uid="{285690B6-060F-4A14-8653-9CEB7E745CC5}"/>
    <cellStyle name="Měna 2 3 8 3 3 2 2 3" xfId="35256" xr:uid="{594E52BD-127D-4FF6-9ABD-B650EEA2F92C}"/>
    <cellStyle name="Měna 2 3 8 3 3 2 3" xfId="13206" xr:uid="{212FEB2D-617B-49BF-A0E3-4841912E6948}"/>
    <cellStyle name="Měna 2 3 8 3 3 2 3 2" xfId="39666" xr:uid="{ADD80326-0EFF-4CCF-AA50-DB4C87ED711A}"/>
    <cellStyle name="Měna 2 3 8 3 3 2 4" xfId="17616" xr:uid="{0B1CE3E0-15C5-40AD-8B50-54024CDF814C}"/>
    <cellStyle name="Měna 2 3 8 3 3 2 4 2" xfId="44076" xr:uid="{EF3C5980-4FB4-4154-8FA4-4DF8AB486ADB}"/>
    <cellStyle name="Měna 2 3 8 3 3 2 5" xfId="22026" xr:uid="{1D67811D-E17B-4513-A6CA-C6AC7494046B}"/>
    <cellStyle name="Měna 2 3 8 3 3 2 5 2" xfId="48486" xr:uid="{F17F5FCA-0CE1-4CFF-A1DD-AE045430CE23}"/>
    <cellStyle name="Měna 2 3 8 3 3 2 6" xfId="30846" xr:uid="{66D1A2B6-24FE-442E-B0A4-0342431B95B2}"/>
    <cellStyle name="Měna 2 3 8 3 3 3" xfId="6276" xr:uid="{466E572E-635B-428D-9A11-0CD3D0D2FE8C}"/>
    <cellStyle name="Měna 2 3 8 3 3 3 2" xfId="23916" xr:uid="{D70765D9-B5F4-46DA-9EE6-65649A3E8325}"/>
    <cellStyle name="Měna 2 3 8 3 3 3 2 2" xfId="50376" xr:uid="{E2CC007B-B4F1-405E-AB85-D32333CE772A}"/>
    <cellStyle name="Měna 2 3 8 3 3 3 3" xfId="32736" xr:uid="{1A8B5BCC-C8BD-492C-BA68-43CDEF2A0E36}"/>
    <cellStyle name="Měna 2 3 8 3 3 4" xfId="10686" xr:uid="{6847E7D0-1A67-4C5D-AEA4-3AA20577C92F}"/>
    <cellStyle name="Měna 2 3 8 3 3 4 2" xfId="37146" xr:uid="{FA7874F6-05B6-48B4-8BF4-D10AA4EC0C59}"/>
    <cellStyle name="Měna 2 3 8 3 3 5" xfId="15096" xr:uid="{7B5BE098-EF9F-4FB0-B7FB-4C31E616ABE0}"/>
    <cellStyle name="Měna 2 3 8 3 3 5 2" xfId="41556" xr:uid="{994FDBA1-30BD-4A97-990E-A4A0B3086B64}"/>
    <cellStyle name="Měna 2 3 8 3 3 6" xfId="19506" xr:uid="{46726444-15FA-409C-82A1-63E1C028BB8A}"/>
    <cellStyle name="Měna 2 3 8 3 3 6 2" xfId="45966" xr:uid="{FB5A89A0-5381-473B-9CF8-DC024CD0197B}"/>
    <cellStyle name="Měna 2 3 8 3 3 7" xfId="28326" xr:uid="{2150CB3C-225B-4712-A75A-28BB182E3195}"/>
    <cellStyle name="Měna 2 3 8 3 4" xfId="2496" xr:uid="{A3263AAC-3E10-4EAE-8A75-EC4D1133434A}"/>
    <cellStyle name="Měna 2 3 8 3 4 2" xfId="6906" xr:uid="{806360BE-3E03-4DD7-B3E6-4EC325D18B25}"/>
    <cellStyle name="Měna 2 3 8 3 4 2 2" xfId="24546" xr:uid="{287A38C6-4D6C-4D4F-B7C3-A6F283F8BEED}"/>
    <cellStyle name="Měna 2 3 8 3 4 2 2 2" xfId="51006" xr:uid="{2A90FE12-35BD-4F82-B3E5-A959654B35DF}"/>
    <cellStyle name="Měna 2 3 8 3 4 2 3" xfId="33366" xr:uid="{D8A8D798-04FF-4F88-905B-C0E45751BD1F}"/>
    <cellStyle name="Měna 2 3 8 3 4 3" xfId="11316" xr:uid="{F6FE4773-45A6-4451-B05A-27A2AAA6D9D8}"/>
    <cellStyle name="Měna 2 3 8 3 4 3 2" xfId="37776" xr:uid="{6E41FE65-DC1A-4F65-8A71-2FCA6406D404}"/>
    <cellStyle name="Měna 2 3 8 3 4 4" xfId="15726" xr:uid="{41F0B5D5-2607-4873-A3A2-C32726CAE162}"/>
    <cellStyle name="Měna 2 3 8 3 4 4 2" xfId="42186" xr:uid="{6A25D8D4-A2D9-48D7-8CB0-91CA269EF12F}"/>
    <cellStyle name="Měna 2 3 8 3 4 5" xfId="20136" xr:uid="{69805FD0-C804-4F90-88A7-54B6AF3BA1D5}"/>
    <cellStyle name="Měna 2 3 8 3 4 5 2" xfId="46596" xr:uid="{F899969B-C7FA-443B-B4AC-A11426860648}"/>
    <cellStyle name="Měna 2 3 8 3 4 6" xfId="28956" xr:uid="{9DBC4026-0A8A-4D87-94C1-CD9978C39010}"/>
    <cellStyle name="Měna 2 3 8 3 5" xfId="3126" xr:uid="{CC1F3F37-2545-46E6-85F6-4348564394F9}"/>
    <cellStyle name="Měna 2 3 8 3 5 2" xfId="7536" xr:uid="{6B218D06-0B21-498E-8B95-7FD2DF589A1C}"/>
    <cellStyle name="Měna 2 3 8 3 5 2 2" xfId="25176" xr:uid="{F0897349-2932-4460-9F3A-C6D2E7F3BD7A}"/>
    <cellStyle name="Měna 2 3 8 3 5 2 2 2" xfId="51636" xr:uid="{70C25A53-0D29-4918-B8BD-F50C52ED9C90}"/>
    <cellStyle name="Měna 2 3 8 3 5 2 3" xfId="33996" xr:uid="{E36E9487-EC0C-4D5E-9E44-7627E30311D0}"/>
    <cellStyle name="Měna 2 3 8 3 5 3" xfId="11946" xr:uid="{37A8B1D9-B110-4062-A0AA-57F7D80E10A5}"/>
    <cellStyle name="Měna 2 3 8 3 5 3 2" xfId="38406" xr:uid="{EA260D80-818D-467F-868B-EEBDE34BD0CA}"/>
    <cellStyle name="Měna 2 3 8 3 5 4" xfId="16356" xr:uid="{9581EA5C-D224-4C6B-B042-5405CA372FC8}"/>
    <cellStyle name="Měna 2 3 8 3 5 4 2" xfId="42816" xr:uid="{05C99C44-2A2D-4729-A240-975FAED1E172}"/>
    <cellStyle name="Měna 2 3 8 3 5 5" xfId="20766" xr:uid="{E6F5A7B4-BD59-4A60-96C3-EE089434C2AB}"/>
    <cellStyle name="Měna 2 3 8 3 5 5 2" xfId="47226" xr:uid="{9C0F0A27-0E6D-4C4C-8A0E-7FFA207F3DE1}"/>
    <cellStyle name="Měna 2 3 8 3 5 6" xfId="29586" xr:uid="{534C0E0E-48D1-46FE-863F-A1AFD7D6DC02}"/>
    <cellStyle name="Měna 2 3 8 3 6" xfId="5016" xr:uid="{14EBF13D-9F3B-42E7-8605-A402AA957314}"/>
    <cellStyle name="Měna 2 3 8 3 6 2" xfId="22656" xr:uid="{652B1820-8284-4044-8E45-B223B1CC304A}"/>
    <cellStyle name="Měna 2 3 8 3 6 2 2" xfId="49116" xr:uid="{7353878E-E305-4ABA-AB19-E3EAFFFABFDA}"/>
    <cellStyle name="Měna 2 3 8 3 6 3" xfId="31476" xr:uid="{E84FFE39-5B0E-41ED-A381-CBA2779955D3}"/>
    <cellStyle name="Měna 2 3 8 3 7" xfId="9426" xr:uid="{A27E609C-8EAE-4D64-B9AD-9290BB509704}"/>
    <cellStyle name="Měna 2 3 8 3 7 2" xfId="35886" xr:uid="{CFD0C0F5-F4EB-4031-A194-9036B3645D47}"/>
    <cellStyle name="Měna 2 3 8 3 8" xfId="13836" xr:uid="{5C999491-2971-488C-AA0B-4FEA61686FE6}"/>
    <cellStyle name="Měna 2 3 8 3 8 2" xfId="40296" xr:uid="{ECCC2C6F-2E00-4265-A531-E87042093D93}"/>
    <cellStyle name="Měna 2 3 8 3 9" xfId="18246" xr:uid="{33890F2F-4D03-4250-B818-9B12DF4F171E}"/>
    <cellStyle name="Měna 2 3 8 3 9 2" xfId="44706" xr:uid="{5B5D42C8-F029-485C-B180-CDDED4FD68B0}"/>
    <cellStyle name="Měna 2 3 8 4" xfId="816" xr:uid="{1E370FA6-A7BD-4CBC-A202-1A9F02491866}"/>
    <cellStyle name="Měna 2 3 8 4 2" xfId="3336" xr:uid="{18BD255C-3675-4231-8C62-969B3A3951EA}"/>
    <cellStyle name="Měna 2 3 8 4 2 2" xfId="7746" xr:uid="{86F97369-11A2-4B78-B4D9-439D2E96CFE1}"/>
    <cellStyle name="Měna 2 3 8 4 2 2 2" xfId="25386" xr:uid="{A6C91FEC-3D55-4D85-B4D8-7C0F49AA7C60}"/>
    <cellStyle name="Měna 2 3 8 4 2 2 2 2" xfId="51846" xr:uid="{B06120DF-D553-4E4E-88B5-35B332A73067}"/>
    <cellStyle name="Měna 2 3 8 4 2 2 3" xfId="34206" xr:uid="{5FAA7BCD-F52E-4354-8143-5F3EB34A09E2}"/>
    <cellStyle name="Měna 2 3 8 4 2 3" xfId="12156" xr:uid="{29A42763-998D-4412-B709-AE45239B2E65}"/>
    <cellStyle name="Měna 2 3 8 4 2 3 2" xfId="38616" xr:uid="{2D9D8418-01CB-49C9-AAA0-D146FB4D5A50}"/>
    <cellStyle name="Měna 2 3 8 4 2 4" xfId="16566" xr:uid="{EDFEAD01-3ACF-4EE0-92CC-BA9DA659039C}"/>
    <cellStyle name="Měna 2 3 8 4 2 4 2" xfId="43026" xr:uid="{94564B8A-E411-4FAD-A980-A86BDD2A09C4}"/>
    <cellStyle name="Měna 2 3 8 4 2 5" xfId="20976" xr:uid="{588ED941-4EFF-4ACD-AC08-59FE042F4E70}"/>
    <cellStyle name="Měna 2 3 8 4 2 5 2" xfId="47436" xr:uid="{1DB0A620-E527-459F-922C-9A79A8678ACC}"/>
    <cellStyle name="Měna 2 3 8 4 2 6" xfId="29796" xr:uid="{F9266488-D95E-4053-844D-0743000F9FA8}"/>
    <cellStyle name="Měna 2 3 8 4 3" xfId="5226" xr:uid="{DBD6B047-F2DE-4B95-B059-BE5F58045C0D}"/>
    <cellStyle name="Měna 2 3 8 4 3 2" xfId="22866" xr:uid="{C77AC65E-0A07-4E86-8E86-1EAE9A7A9B29}"/>
    <cellStyle name="Měna 2 3 8 4 3 2 2" xfId="49326" xr:uid="{F35F8F72-6D76-4A3A-A3B9-6ABE1DF119CB}"/>
    <cellStyle name="Měna 2 3 8 4 3 3" xfId="31686" xr:uid="{65FA76D4-FF49-43CD-AF1F-550E91676DA5}"/>
    <cellStyle name="Měna 2 3 8 4 4" xfId="9636" xr:uid="{62909937-53F2-45F3-B85D-6FDF5775919C}"/>
    <cellStyle name="Měna 2 3 8 4 4 2" xfId="36096" xr:uid="{63547F65-9AA9-4EBB-BCBC-FC0CE6A10257}"/>
    <cellStyle name="Měna 2 3 8 4 5" xfId="14046" xr:uid="{3E43D8AF-8B19-47A9-B85B-5C8397F0A757}"/>
    <cellStyle name="Měna 2 3 8 4 5 2" xfId="40506" xr:uid="{4677F376-84C1-488A-AA41-FE60EA63E9A4}"/>
    <cellStyle name="Měna 2 3 8 4 6" xfId="18456" xr:uid="{027A7C13-EF7C-4F66-B50E-7F1723769E09}"/>
    <cellStyle name="Měna 2 3 8 4 6 2" xfId="44916" xr:uid="{B624765C-BB46-422F-B1CF-BCB193ADDF67}"/>
    <cellStyle name="Měna 2 3 8 4 7" xfId="27276" xr:uid="{80F10988-965A-45B3-B10D-2FDC9032052C}"/>
    <cellStyle name="Měna 2 3 8 5" xfId="1446" xr:uid="{DCC55B44-70A9-40AF-8646-9479DA909C3B}"/>
    <cellStyle name="Měna 2 3 8 5 2" xfId="3966" xr:uid="{8B02D33F-BDDF-4EE2-8FA4-2139682B0DA9}"/>
    <cellStyle name="Měna 2 3 8 5 2 2" xfId="8376" xr:uid="{EA3ED682-9661-4C4F-B304-47E5E8888060}"/>
    <cellStyle name="Měna 2 3 8 5 2 2 2" xfId="26016" xr:uid="{6BFCB692-470C-4D6E-B222-DE091654EA74}"/>
    <cellStyle name="Měna 2 3 8 5 2 2 2 2" xfId="52476" xr:uid="{F370616D-E026-414B-A3B9-975777DCFDE7}"/>
    <cellStyle name="Měna 2 3 8 5 2 2 3" xfId="34836" xr:uid="{306F3117-C37E-4BC3-9803-04B300716975}"/>
    <cellStyle name="Měna 2 3 8 5 2 3" xfId="12786" xr:uid="{6863D3C1-637B-4006-911B-72FBF342C928}"/>
    <cellStyle name="Měna 2 3 8 5 2 3 2" xfId="39246" xr:uid="{6577D79B-1559-4F1F-9DE1-4A992E1551DF}"/>
    <cellStyle name="Měna 2 3 8 5 2 4" xfId="17196" xr:uid="{E9ADA09F-039A-4E80-BC9B-EE02D80B3737}"/>
    <cellStyle name="Měna 2 3 8 5 2 4 2" xfId="43656" xr:uid="{F87D2D61-3F2F-4321-84BE-D103684BDD86}"/>
    <cellStyle name="Měna 2 3 8 5 2 5" xfId="21606" xr:uid="{DA2F2975-C231-4F6F-BF90-CBFA8E4B321E}"/>
    <cellStyle name="Měna 2 3 8 5 2 5 2" xfId="48066" xr:uid="{A5A4AB47-C634-41BE-99A1-F8C6FB0318CE}"/>
    <cellStyle name="Měna 2 3 8 5 2 6" xfId="30426" xr:uid="{773EAA79-C651-4AE9-BA24-37B7EB43E0DA}"/>
    <cellStyle name="Měna 2 3 8 5 3" xfId="5856" xr:uid="{649B7CD5-DAD0-4A4D-8347-D137D726E37F}"/>
    <cellStyle name="Měna 2 3 8 5 3 2" xfId="23496" xr:uid="{C80A46E1-51BB-414A-B492-38B3EBF1F278}"/>
    <cellStyle name="Měna 2 3 8 5 3 2 2" xfId="49956" xr:uid="{7DC0F9A6-5954-40DD-B4D1-8C520DC47294}"/>
    <cellStyle name="Měna 2 3 8 5 3 3" xfId="32316" xr:uid="{D3DC6869-A8A9-4CB8-8B1D-91ED91E2AA7F}"/>
    <cellStyle name="Měna 2 3 8 5 4" xfId="10266" xr:uid="{AECAE2AD-31FF-4E30-8942-F9BFF1EDD892}"/>
    <cellStyle name="Měna 2 3 8 5 4 2" xfId="36726" xr:uid="{B59C24A9-CAC1-443E-A79A-BFF717D307F2}"/>
    <cellStyle name="Měna 2 3 8 5 5" xfId="14676" xr:uid="{3D29DB5A-3B34-488E-8450-0252A2E8E385}"/>
    <cellStyle name="Měna 2 3 8 5 5 2" xfId="41136" xr:uid="{926A1162-5C0A-4EDD-A819-18CA7938F943}"/>
    <cellStyle name="Měna 2 3 8 5 6" xfId="19086" xr:uid="{113A8E20-7F60-46A9-BE18-0E63D774545A}"/>
    <cellStyle name="Měna 2 3 8 5 6 2" xfId="45546" xr:uid="{1B7B5D59-E15E-4C47-A552-32E07630F54A}"/>
    <cellStyle name="Měna 2 3 8 5 7" xfId="27906" xr:uid="{86E81FA8-C35C-4DFB-B1FC-2003D37A30E8}"/>
    <cellStyle name="Měna 2 3 8 6" xfId="2076" xr:uid="{4DAE15D0-8AC4-4724-9D6F-14C5A8FAC3E2}"/>
    <cellStyle name="Měna 2 3 8 6 2" xfId="6486" xr:uid="{BDE27E4F-C8D1-43B4-84C0-2EE65C735DB9}"/>
    <cellStyle name="Měna 2 3 8 6 2 2" xfId="24126" xr:uid="{BEF587B6-7D88-442F-8C8B-24EB1052F6B7}"/>
    <cellStyle name="Měna 2 3 8 6 2 2 2" xfId="50586" xr:uid="{3C6C0745-A676-4F2B-A6BA-B9C77A1F05F6}"/>
    <cellStyle name="Měna 2 3 8 6 2 3" xfId="32946" xr:uid="{9F3725DD-377D-443B-A98B-9E1D72B733E0}"/>
    <cellStyle name="Měna 2 3 8 6 3" xfId="10896" xr:uid="{22C69060-15C9-4EDB-B4F1-BCC401C8082A}"/>
    <cellStyle name="Měna 2 3 8 6 3 2" xfId="37356" xr:uid="{B7093A9F-7781-42DF-A341-9CC9FD59A782}"/>
    <cellStyle name="Měna 2 3 8 6 4" xfId="15306" xr:uid="{A8A42DCD-1A77-44B4-B22A-F3855815F577}"/>
    <cellStyle name="Měna 2 3 8 6 4 2" xfId="41766" xr:uid="{C586E176-73FD-418D-94F7-FA95A957087C}"/>
    <cellStyle name="Měna 2 3 8 6 5" xfId="19716" xr:uid="{FEC69FAC-A519-422B-86CF-8EC4E70C9A78}"/>
    <cellStyle name="Měna 2 3 8 6 5 2" xfId="46176" xr:uid="{F9D56BF2-F867-4368-8D7F-56E54A497C4C}"/>
    <cellStyle name="Měna 2 3 8 6 6" xfId="28536" xr:uid="{31F30541-AAE5-4AB7-919A-C76E3745EF0F}"/>
    <cellStyle name="Měna 2 3 8 7" xfId="2706" xr:uid="{65F59528-8173-4513-8275-E8D513782FFA}"/>
    <cellStyle name="Měna 2 3 8 7 2" xfId="7116" xr:uid="{A042DA93-CED7-4BB8-8E84-782500F3A6E1}"/>
    <cellStyle name="Měna 2 3 8 7 2 2" xfId="24756" xr:uid="{B950B057-E2BE-4D29-A7A2-27C722661AFE}"/>
    <cellStyle name="Měna 2 3 8 7 2 2 2" xfId="51216" xr:uid="{6727D86A-F66B-43F1-BD60-4A9BFAEAFCC8}"/>
    <cellStyle name="Měna 2 3 8 7 2 3" xfId="33576" xr:uid="{25C22238-9D85-4575-AD75-A1B3987C6486}"/>
    <cellStyle name="Měna 2 3 8 7 3" xfId="11526" xr:uid="{C6B6EF37-0738-4096-A9CC-1DA89A5050DF}"/>
    <cellStyle name="Měna 2 3 8 7 3 2" xfId="37986" xr:uid="{8D1EE905-31DA-4023-8FCF-7442089AD78B}"/>
    <cellStyle name="Měna 2 3 8 7 4" xfId="15936" xr:uid="{AF3A8931-703A-4FBA-AD9F-7D26A78B2D5F}"/>
    <cellStyle name="Měna 2 3 8 7 4 2" xfId="42396" xr:uid="{4CA2543A-64E5-484B-9865-4D96CAD309CA}"/>
    <cellStyle name="Měna 2 3 8 7 5" xfId="20346" xr:uid="{C7A167D0-26A2-4D78-910D-331C9A058444}"/>
    <cellStyle name="Měna 2 3 8 7 5 2" xfId="46806" xr:uid="{A036D185-3F9E-4140-9277-04B446D5751A}"/>
    <cellStyle name="Měna 2 3 8 7 6" xfId="29166" xr:uid="{7A8369D0-190A-401E-8F74-F02E42E3B8EB}"/>
    <cellStyle name="Měna 2 3 8 8" xfId="4596" xr:uid="{A254E0D4-E4E4-404B-8166-F7EBFECF0622}"/>
    <cellStyle name="Měna 2 3 8 8 2" xfId="22236" xr:uid="{9CE23774-886F-47EA-922F-A8F3D8CE0915}"/>
    <cellStyle name="Měna 2 3 8 8 2 2" xfId="48696" xr:uid="{C75812E5-DCBC-4226-9B27-307180BE3032}"/>
    <cellStyle name="Měna 2 3 8 8 3" xfId="31056" xr:uid="{CB5D5DAD-FA75-420C-AFDC-95418C67F30B}"/>
    <cellStyle name="Měna 2 3 8 9" xfId="9006" xr:uid="{577BE4A7-5C4F-48C4-A3EF-D59E7D04E875}"/>
    <cellStyle name="Měna 2 3 8 9 2" xfId="35466" xr:uid="{3539D123-8D83-4437-8442-2B522B2DC45B}"/>
    <cellStyle name="Měna 2 3 9" xfId="228" xr:uid="{B7F99E1F-854D-48FC-A321-B3EC3070A06B}"/>
    <cellStyle name="Měna 2 3 9 10" xfId="26688" xr:uid="{E3AF0A12-58CE-46B6-94C7-1DF496EE0E20}"/>
    <cellStyle name="Měna 2 3 9 2" xfId="858" xr:uid="{CF8903DD-DD5D-4C92-8DCB-6350230FD5E0}"/>
    <cellStyle name="Měna 2 3 9 2 2" xfId="3378" xr:uid="{4D90770B-A304-4A5A-8261-8847FC998B1D}"/>
    <cellStyle name="Měna 2 3 9 2 2 2" xfId="7788" xr:uid="{33316F95-A5EC-4055-885B-7FA0802E07CE}"/>
    <cellStyle name="Měna 2 3 9 2 2 2 2" xfId="25428" xr:uid="{71A4FD35-483D-45F9-B811-93D39469FF1F}"/>
    <cellStyle name="Měna 2 3 9 2 2 2 2 2" xfId="51888" xr:uid="{D618C25F-C54C-4E91-BB97-AEE20488AD0B}"/>
    <cellStyle name="Měna 2 3 9 2 2 2 3" xfId="34248" xr:uid="{4A4FC4D0-6E5D-4720-AFE1-993D5A231AAD}"/>
    <cellStyle name="Měna 2 3 9 2 2 3" xfId="12198" xr:uid="{786F717E-A249-45BA-9E31-3E9A918A7685}"/>
    <cellStyle name="Měna 2 3 9 2 2 3 2" xfId="38658" xr:uid="{DE550418-CFF4-48A6-9758-ACC7DFDD36F4}"/>
    <cellStyle name="Měna 2 3 9 2 2 4" xfId="16608" xr:uid="{51CF3CF5-2021-4275-91CC-DC10AEAC4C05}"/>
    <cellStyle name="Měna 2 3 9 2 2 4 2" xfId="43068" xr:uid="{F9EEC142-9674-46D5-9A15-3F76546828B2}"/>
    <cellStyle name="Měna 2 3 9 2 2 5" xfId="21018" xr:uid="{17B493C5-D9FB-4775-8D20-4D560FA65BDF}"/>
    <cellStyle name="Měna 2 3 9 2 2 5 2" xfId="47478" xr:uid="{21804FAA-A00F-482A-840B-5FA529C5A23F}"/>
    <cellStyle name="Měna 2 3 9 2 2 6" xfId="29838" xr:uid="{EA2C10CF-9AF0-41B2-90C9-96C68CAD1D51}"/>
    <cellStyle name="Měna 2 3 9 2 3" xfId="5268" xr:uid="{0870C93F-2365-4281-9D94-645CAAD4582F}"/>
    <cellStyle name="Měna 2 3 9 2 3 2" xfId="22908" xr:uid="{9EC0614E-7980-49F8-B1BE-335E19FF1470}"/>
    <cellStyle name="Měna 2 3 9 2 3 2 2" xfId="49368" xr:uid="{ECE8413F-7AC8-4019-8942-E389D1435A21}"/>
    <cellStyle name="Měna 2 3 9 2 3 3" xfId="31728" xr:uid="{B979980E-9958-43C9-83E4-422E19FDD9EE}"/>
    <cellStyle name="Měna 2 3 9 2 4" xfId="9678" xr:uid="{1F9C81F1-03D7-4944-830F-5A3C8081F1EF}"/>
    <cellStyle name="Měna 2 3 9 2 4 2" xfId="36138" xr:uid="{02AA2A77-7F9E-4823-B6D8-C816169449E7}"/>
    <cellStyle name="Měna 2 3 9 2 5" xfId="14088" xr:uid="{44AB652B-C12E-47FE-880F-FCB6821AC01C}"/>
    <cellStyle name="Měna 2 3 9 2 5 2" xfId="40548" xr:uid="{E71A0D32-8365-4362-AB52-278C1A02DFAD}"/>
    <cellStyle name="Měna 2 3 9 2 6" xfId="18498" xr:uid="{820D50E6-5B28-4DD6-B926-E98973780410}"/>
    <cellStyle name="Měna 2 3 9 2 6 2" xfId="44958" xr:uid="{1B7D7024-1234-4D86-8196-B70C5DA65B7E}"/>
    <cellStyle name="Měna 2 3 9 2 7" xfId="27318" xr:uid="{87C0A9EA-C953-47BD-8607-4CBA47BF007B}"/>
    <cellStyle name="Měna 2 3 9 3" xfId="1488" xr:uid="{C58A5F5A-B68E-464C-B3EF-2A4367B39B11}"/>
    <cellStyle name="Měna 2 3 9 3 2" xfId="4008" xr:uid="{F1131A29-381D-41CD-A9FD-889ED1C77F64}"/>
    <cellStyle name="Měna 2 3 9 3 2 2" xfId="8418" xr:uid="{9A87DFE1-FA4F-4830-995A-0195CC56EA8A}"/>
    <cellStyle name="Měna 2 3 9 3 2 2 2" xfId="26058" xr:uid="{DE9B145C-CF8B-4921-A692-ED0EDAD84E8A}"/>
    <cellStyle name="Měna 2 3 9 3 2 2 2 2" xfId="52518" xr:uid="{81DCD675-F9AC-4139-B299-526DE40AC5FF}"/>
    <cellStyle name="Měna 2 3 9 3 2 2 3" xfId="34878" xr:uid="{65178872-6DA1-4FE6-8109-B071B29827ED}"/>
    <cellStyle name="Měna 2 3 9 3 2 3" xfId="12828" xr:uid="{AE61A0D6-DF6A-4CB1-AA3E-D77C81C0FF3E}"/>
    <cellStyle name="Měna 2 3 9 3 2 3 2" xfId="39288" xr:uid="{10BE6877-20EF-4BC2-A354-A107C20E62CA}"/>
    <cellStyle name="Měna 2 3 9 3 2 4" xfId="17238" xr:uid="{16CB7B18-8831-4905-AEB7-EB2DD691383A}"/>
    <cellStyle name="Měna 2 3 9 3 2 4 2" xfId="43698" xr:uid="{08CB5C29-E4E5-4E0A-A5A4-AB3C8CA35AC5}"/>
    <cellStyle name="Měna 2 3 9 3 2 5" xfId="21648" xr:uid="{1D258BD3-E197-4BBE-9B42-41194836D38D}"/>
    <cellStyle name="Měna 2 3 9 3 2 5 2" xfId="48108" xr:uid="{079EAAB7-82F8-40DE-85E5-C495CE7D300D}"/>
    <cellStyle name="Měna 2 3 9 3 2 6" xfId="30468" xr:uid="{56E18913-3456-40A3-90E6-051E8FD088CA}"/>
    <cellStyle name="Měna 2 3 9 3 3" xfId="5898" xr:uid="{F4603642-7D84-446E-9578-D61401C358DA}"/>
    <cellStyle name="Měna 2 3 9 3 3 2" xfId="23538" xr:uid="{5BDAA819-7960-4020-9894-C67B8239FA1F}"/>
    <cellStyle name="Měna 2 3 9 3 3 2 2" xfId="49998" xr:uid="{7B03D71B-D008-41A7-B867-F1AD7E97B18F}"/>
    <cellStyle name="Měna 2 3 9 3 3 3" xfId="32358" xr:uid="{0329DE66-79FC-4EF0-9DD5-176EBA678F99}"/>
    <cellStyle name="Měna 2 3 9 3 4" xfId="10308" xr:uid="{52EFD41D-D741-40B2-9BBD-8592B9BD7C16}"/>
    <cellStyle name="Měna 2 3 9 3 4 2" xfId="36768" xr:uid="{29093F43-FEEB-447A-93B1-FFB6271AF5AB}"/>
    <cellStyle name="Měna 2 3 9 3 5" xfId="14718" xr:uid="{7EE1B9CB-26A2-4649-8B22-20A37040EACA}"/>
    <cellStyle name="Měna 2 3 9 3 5 2" xfId="41178" xr:uid="{ACD30471-CED9-4F0A-A89A-E9542D3C9A55}"/>
    <cellStyle name="Měna 2 3 9 3 6" xfId="19128" xr:uid="{689C7FC9-4E42-4D21-B231-53D330ED7611}"/>
    <cellStyle name="Měna 2 3 9 3 6 2" xfId="45588" xr:uid="{957D887C-C91C-4AF8-8E80-9083380ECBE2}"/>
    <cellStyle name="Měna 2 3 9 3 7" xfId="27948" xr:uid="{595177D5-37CC-4914-BBB0-1699DFD7BF55}"/>
    <cellStyle name="Měna 2 3 9 4" xfId="2118" xr:uid="{54E7F285-1491-46B2-8B41-D3E1080B90A0}"/>
    <cellStyle name="Měna 2 3 9 4 2" xfId="6528" xr:uid="{7ECACF45-A3A0-4576-8EA9-72E7E2729482}"/>
    <cellStyle name="Měna 2 3 9 4 2 2" xfId="24168" xr:uid="{0342934B-0379-4340-BBA7-13775AA748A3}"/>
    <cellStyle name="Měna 2 3 9 4 2 2 2" xfId="50628" xr:uid="{4425F14A-8748-4FC5-B5A0-361100AD3438}"/>
    <cellStyle name="Měna 2 3 9 4 2 3" xfId="32988" xr:uid="{D2F9A2F6-1D05-4A27-A34B-32D9D6E2CE69}"/>
    <cellStyle name="Měna 2 3 9 4 3" xfId="10938" xr:uid="{5A54762B-7E60-4137-A409-0A69E82FB147}"/>
    <cellStyle name="Měna 2 3 9 4 3 2" xfId="37398" xr:uid="{8F76A8E5-C7E8-4FA6-B955-6ACE5E645B18}"/>
    <cellStyle name="Měna 2 3 9 4 4" xfId="15348" xr:uid="{9194A88A-0D0A-4916-9E29-86DD2D206C77}"/>
    <cellStyle name="Měna 2 3 9 4 4 2" xfId="41808" xr:uid="{3505F662-3DC5-4AE7-947A-43130EF71F07}"/>
    <cellStyle name="Měna 2 3 9 4 5" xfId="19758" xr:uid="{7D5BC9E5-B15F-4856-9ABF-7D7776DB0362}"/>
    <cellStyle name="Měna 2 3 9 4 5 2" xfId="46218" xr:uid="{82BB2F0A-6E50-437A-927E-77DD006201B1}"/>
    <cellStyle name="Měna 2 3 9 4 6" xfId="28578" xr:uid="{158E4CF8-B565-4499-887F-7D7D5E749A4D}"/>
    <cellStyle name="Měna 2 3 9 5" xfId="2748" xr:uid="{409885DD-5CE9-4963-A3A5-19EF627405E5}"/>
    <cellStyle name="Měna 2 3 9 5 2" xfId="7158" xr:uid="{8403523D-0866-442E-B2E5-F98537AC0C60}"/>
    <cellStyle name="Měna 2 3 9 5 2 2" xfId="24798" xr:uid="{E356F0AA-F0C2-4454-B2C2-FCCB9527FC9E}"/>
    <cellStyle name="Měna 2 3 9 5 2 2 2" xfId="51258" xr:uid="{A5F92342-B7EF-4375-89F1-849E7B55A508}"/>
    <cellStyle name="Měna 2 3 9 5 2 3" xfId="33618" xr:uid="{5D9DC6C8-229B-4D41-BADE-E8D335AD807D}"/>
    <cellStyle name="Měna 2 3 9 5 3" xfId="11568" xr:uid="{87AE6EF9-12A6-4300-9E97-3F46E2F29F0B}"/>
    <cellStyle name="Měna 2 3 9 5 3 2" xfId="38028" xr:uid="{F3C21A26-CD71-414E-9454-713D802EA8E2}"/>
    <cellStyle name="Měna 2 3 9 5 4" xfId="15978" xr:uid="{B9B17332-B725-439D-B2F6-111C0D6F106C}"/>
    <cellStyle name="Měna 2 3 9 5 4 2" xfId="42438" xr:uid="{15193E75-35BD-4830-848D-6968B5DAB2A6}"/>
    <cellStyle name="Měna 2 3 9 5 5" xfId="20388" xr:uid="{FA3F7EA0-782D-4A55-A6C0-D0DD4FBEADE2}"/>
    <cellStyle name="Měna 2 3 9 5 5 2" xfId="46848" xr:uid="{C4CD56E7-5E49-42D6-8717-1BAECA996130}"/>
    <cellStyle name="Měna 2 3 9 5 6" xfId="29208" xr:uid="{7A985C07-4336-4E0B-93D5-2CA65507D225}"/>
    <cellStyle name="Měna 2 3 9 6" xfId="4638" xr:uid="{5122C3F9-0660-47CE-95AF-D31C3F4D264F}"/>
    <cellStyle name="Měna 2 3 9 6 2" xfId="22278" xr:uid="{0C036BC8-55F2-4659-9ACD-0578ECA1E11C}"/>
    <cellStyle name="Měna 2 3 9 6 2 2" xfId="48738" xr:uid="{1932FDFA-0A37-40DF-8E20-B916A28FBEF0}"/>
    <cellStyle name="Měna 2 3 9 6 3" xfId="31098" xr:uid="{4020CC2B-E181-48E5-9790-6B57064667FA}"/>
    <cellStyle name="Měna 2 3 9 7" xfId="9048" xr:uid="{ECBBB94E-3513-44C7-BC6A-62A9226BFCEE}"/>
    <cellStyle name="Měna 2 3 9 7 2" xfId="35508" xr:uid="{C12C1235-A942-447E-B4C5-10BCE24D9961}"/>
    <cellStyle name="Měna 2 3 9 8" xfId="13458" xr:uid="{FCBD4CAC-FA55-43EF-BF6F-88558AE99320}"/>
    <cellStyle name="Měna 2 3 9 8 2" xfId="39918" xr:uid="{B510BCE1-6F0C-478E-A4C0-51DF06CBE957}"/>
    <cellStyle name="Měna 2 3 9 9" xfId="17868" xr:uid="{6695C2CC-44B1-4A2E-A079-61F72F46D2CF}"/>
    <cellStyle name="Měna 2 3 9 9 2" xfId="44328" xr:uid="{05F8A541-40F4-42CA-9505-FD9649246977}"/>
    <cellStyle name="Měna 2 4" xfId="18" xr:uid="{00000000-0005-0000-0000-000011000000}"/>
    <cellStyle name="Měna 2 4 10" xfId="1284" xr:uid="{D7A13592-FE53-496C-9DB8-14B3C859BD5F}"/>
    <cellStyle name="Měna 2 4 10 2" xfId="3804" xr:uid="{D3AB8195-46A0-4F2B-BE42-855B0D396476}"/>
    <cellStyle name="Měna 2 4 10 2 2" xfId="8214" xr:uid="{5B8114A3-5B92-4B63-BA4C-6BF8D0E2180B}"/>
    <cellStyle name="Měna 2 4 10 2 2 2" xfId="25854" xr:uid="{EB2CEA64-053E-48DE-8706-9AFD4B9D2BB7}"/>
    <cellStyle name="Měna 2 4 10 2 2 2 2" xfId="52314" xr:uid="{9B1EFEE5-CE9C-43D0-A5B3-86BBD4BE6E77}"/>
    <cellStyle name="Měna 2 4 10 2 2 3" xfId="34674" xr:uid="{D70873F9-5FE5-4591-BAA0-88DC706BCABA}"/>
    <cellStyle name="Měna 2 4 10 2 3" xfId="12624" xr:uid="{5116C5D0-2FEA-4B83-9C12-29AE61BCC6F7}"/>
    <cellStyle name="Měna 2 4 10 2 3 2" xfId="39084" xr:uid="{A20062BB-73F0-4DC1-8E94-55D91624EFA2}"/>
    <cellStyle name="Měna 2 4 10 2 4" xfId="17034" xr:uid="{6E031769-5CBE-4D7B-93C3-742CB21AA468}"/>
    <cellStyle name="Měna 2 4 10 2 4 2" xfId="43494" xr:uid="{57B20AEF-D32E-4088-8186-611691998099}"/>
    <cellStyle name="Měna 2 4 10 2 5" xfId="21444" xr:uid="{E7F7380E-B31A-4A47-8ABE-D653579CAD4F}"/>
    <cellStyle name="Měna 2 4 10 2 5 2" xfId="47904" xr:uid="{0D001D9F-0786-467C-9297-195151AAED81}"/>
    <cellStyle name="Měna 2 4 10 2 6" xfId="30264" xr:uid="{C5A6AA92-19B4-4D8C-89D1-A62CBAFCB636}"/>
    <cellStyle name="Měna 2 4 10 3" xfId="5694" xr:uid="{A2CE3585-ECA3-4512-B04F-A21FF7F6E4D8}"/>
    <cellStyle name="Měna 2 4 10 3 2" xfId="23334" xr:uid="{ED03D642-1D55-4053-936B-CB15C16847BA}"/>
    <cellStyle name="Měna 2 4 10 3 2 2" xfId="49794" xr:uid="{6208D9D8-1B08-4284-B294-BEA713A924B8}"/>
    <cellStyle name="Měna 2 4 10 3 3" xfId="32154" xr:uid="{76F4BDC2-8243-41E7-9235-0CBBC769D61A}"/>
    <cellStyle name="Měna 2 4 10 4" xfId="10104" xr:uid="{EA7DED3E-D882-4928-A9F6-EF73B37B073B}"/>
    <cellStyle name="Měna 2 4 10 4 2" xfId="36564" xr:uid="{51ABEB76-E0A8-432B-BFF3-0474EE35748C}"/>
    <cellStyle name="Měna 2 4 10 5" xfId="14514" xr:uid="{FE9DD4FF-6F35-43BB-9A09-BEEFA49285DF}"/>
    <cellStyle name="Měna 2 4 10 5 2" xfId="40974" xr:uid="{21FCA2D2-BEC2-4850-A43B-1D429B5B03D3}"/>
    <cellStyle name="Měna 2 4 10 6" xfId="18924" xr:uid="{1BC50BCC-A7CB-44DF-AB46-609F38A0131F}"/>
    <cellStyle name="Měna 2 4 10 6 2" xfId="45384" xr:uid="{23F2F46F-4996-4EF3-BC45-FF801ECBC4CA}"/>
    <cellStyle name="Měna 2 4 10 7" xfId="27744" xr:uid="{954C2BBE-C589-4EDB-A8F2-DA1A761FDEB9}"/>
    <cellStyle name="Měna 2 4 11" xfId="1914" xr:uid="{D4D59F30-D084-4300-8AB5-45AA26CBA908}"/>
    <cellStyle name="Měna 2 4 11 2" xfId="6324" xr:uid="{AE73DC1E-B3FE-44B4-B8E5-000304BB8746}"/>
    <cellStyle name="Měna 2 4 11 2 2" xfId="23964" xr:uid="{012133B9-D636-44BC-B3C2-49753362779F}"/>
    <cellStyle name="Měna 2 4 11 2 2 2" xfId="50424" xr:uid="{B4F7F470-99C8-408C-A350-8603FC0DC6FF}"/>
    <cellStyle name="Měna 2 4 11 2 3" xfId="32784" xr:uid="{67F3E7AA-2C60-4227-B8BE-C0C06B883942}"/>
    <cellStyle name="Měna 2 4 11 3" xfId="10734" xr:uid="{9F4E0C69-9AE3-4F49-A969-0F20EF7DF8D6}"/>
    <cellStyle name="Měna 2 4 11 3 2" xfId="37194" xr:uid="{A91CAECA-524A-4693-9344-CFD132D9FAA2}"/>
    <cellStyle name="Měna 2 4 11 4" xfId="15144" xr:uid="{951F47A4-95C0-45D4-A042-056755A18C11}"/>
    <cellStyle name="Měna 2 4 11 4 2" xfId="41604" xr:uid="{91C38E91-8F69-4DD0-929B-D4A413EA8A57}"/>
    <cellStyle name="Měna 2 4 11 5" xfId="19554" xr:uid="{5305E531-40CB-4BF6-9B87-A853A5176A3C}"/>
    <cellStyle name="Měna 2 4 11 5 2" xfId="46014" xr:uid="{75EAE09A-7232-4669-BD98-BB1C90626A22}"/>
    <cellStyle name="Měna 2 4 11 6" xfId="28374" xr:uid="{56703FB6-45D0-4A0B-9227-CA7E2BD74CA6}"/>
    <cellStyle name="Měna 2 4 12" xfId="2544" xr:uid="{21A7E25B-62DE-45AE-B028-A722955B9307}"/>
    <cellStyle name="Měna 2 4 12 2" xfId="6954" xr:uid="{7CEBF18E-DB8C-42C9-B19E-2E1DF3EE3820}"/>
    <cellStyle name="Měna 2 4 12 2 2" xfId="24594" xr:uid="{F9683C6A-BD1C-4D48-AFFF-40C7F52AAB74}"/>
    <cellStyle name="Měna 2 4 12 2 2 2" xfId="51054" xr:uid="{AAAE349F-7B9F-4143-98EA-7F0B930AC037}"/>
    <cellStyle name="Měna 2 4 12 2 3" xfId="33414" xr:uid="{18DD69D3-3743-4BAB-ADDC-B646265BD726}"/>
    <cellStyle name="Měna 2 4 12 3" xfId="11364" xr:uid="{815D5BD9-98A2-4101-ABA0-8C0A4F93EADD}"/>
    <cellStyle name="Měna 2 4 12 3 2" xfId="37824" xr:uid="{9100A7C5-F2A1-4360-9C6F-76FF7A08F3CA}"/>
    <cellStyle name="Měna 2 4 12 4" xfId="15774" xr:uid="{7A756B91-1ABC-411D-A91A-F015628C0964}"/>
    <cellStyle name="Měna 2 4 12 4 2" xfId="42234" xr:uid="{F5FAC2A2-EC8F-452F-A328-0BC879278F6C}"/>
    <cellStyle name="Měna 2 4 12 5" xfId="20184" xr:uid="{BF2DCE4C-4FB0-439C-907F-330EB3F1F423}"/>
    <cellStyle name="Měna 2 4 12 5 2" xfId="46644" xr:uid="{D612F2A5-A32C-42C6-8922-D81842DB90ED}"/>
    <cellStyle name="Měna 2 4 12 6" xfId="29004" xr:uid="{541391BD-C64C-4865-B326-85741289567B}"/>
    <cellStyle name="Měna 2 4 13" xfId="4434" xr:uid="{BF06E823-89B6-45C7-8A5C-0EB85C560B8D}"/>
    <cellStyle name="Měna 2 4 13 2" xfId="22074" xr:uid="{464582AC-EB41-4A00-B166-56952B525FA1}"/>
    <cellStyle name="Měna 2 4 13 2 2" xfId="48534" xr:uid="{A780FB76-3955-4A1E-8DBF-2F821CDD3499}"/>
    <cellStyle name="Měna 2 4 13 3" xfId="30894" xr:uid="{C44FE033-AFCB-4C25-B2C6-C28B8DCFD242}"/>
    <cellStyle name="Měna 2 4 14" xfId="8844" xr:uid="{6D4FB0FD-CE39-45C9-9FCE-1C61880D68AE}"/>
    <cellStyle name="Měna 2 4 14 2" xfId="35304" xr:uid="{EB71E58C-CC0A-4BA8-9121-B301269F02EA}"/>
    <cellStyle name="Měna 2 4 15" xfId="13254" xr:uid="{3C423F63-430D-4D8F-A2DF-902C64B4DFA4}"/>
    <cellStyle name="Měna 2 4 15 2" xfId="39714" xr:uid="{B8773271-9AA4-4BD5-AAD5-1725706E75A1}"/>
    <cellStyle name="Měna 2 4 16" xfId="17664" xr:uid="{2D5A2DC7-BCCE-42D7-8717-9F776040D878}"/>
    <cellStyle name="Měna 2 4 16 2" xfId="44124" xr:uid="{43880466-F768-4A17-B4CA-8AD41934810F}"/>
    <cellStyle name="Měna 2 4 17" xfId="26484" xr:uid="{C3A3D8F2-C094-4CDB-A4C0-1114AA90DC33}"/>
    <cellStyle name="Měna 2 4 2" xfId="19" xr:uid="{00000000-0005-0000-0000-000012000000}"/>
    <cellStyle name="Měna 2 4 2 10" xfId="1915" xr:uid="{05C52752-5897-4577-94A6-1A07AC75E09B}"/>
    <cellStyle name="Měna 2 4 2 10 2" xfId="6325" xr:uid="{717A0D95-8F02-4DC3-BFA8-BEFD963C75A4}"/>
    <cellStyle name="Měna 2 4 2 10 2 2" xfId="23965" xr:uid="{1D6D8B4D-B1D7-467A-86B0-B796D0D4C013}"/>
    <cellStyle name="Měna 2 4 2 10 2 2 2" xfId="50425" xr:uid="{B7A349B7-6D90-4272-B5F4-61AB388F845D}"/>
    <cellStyle name="Měna 2 4 2 10 2 3" xfId="32785" xr:uid="{090B3A84-07F2-43A3-90C4-55C09D6C7537}"/>
    <cellStyle name="Měna 2 4 2 10 3" xfId="10735" xr:uid="{6B4D1932-7689-479D-9160-F3D936C0A078}"/>
    <cellStyle name="Měna 2 4 2 10 3 2" xfId="37195" xr:uid="{ED1BD12D-3B76-4A8A-A85C-5AC8325833E2}"/>
    <cellStyle name="Měna 2 4 2 10 4" xfId="15145" xr:uid="{5059EF5C-EE15-4D62-8C07-8AF1256EEF59}"/>
    <cellStyle name="Měna 2 4 2 10 4 2" xfId="41605" xr:uid="{4D2D6867-73FC-4D0B-8391-AFF2E61D4DB4}"/>
    <cellStyle name="Měna 2 4 2 10 5" xfId="19555" xr:uid="{EB8420F7-D555-42D7-9030-25D25B80D8D9}"/>
    <cellStyle name="Měna 2 4 2 10 5 2" xfId="46015" xr:uid="{6FB67FC6-F81F-45E6-8B04-1939ABC23AA6}"/>
    <cellStyle name="Měna 2 4 2 10 6" xfId="28375" xr:uid="{95507A32-3189-4C5A-BE0A-6F363B675449}"/>
    <cellStyle name="Měna 2 4 2 11" xfId="2545" xr:uid="{880224B1-8C50-41D2-B147-CB89DE7B88B0}"/>
    <cellStyle name="Měna 2 4 2 11 2" xfId="6955" xr:uid="{9EB64644-0613-4866-88A3-08991A137907}"/>
    <cellStyle name="Měna 2 4 2 11 2 2" xfId="24595" xr:uid="{15CC1F75-794B-4614-ABF8-4296337E7C9F}"/>
    <cellStyle name="Měna 2 4 2 11 2 2 2" xfId="51055" xr:uid="{061309F1-919C-4F45-AAF4-4FB2431A72BD}"/>
    <cellStyle name="Měna 2 4 2 11 2 3" xfId="33415" xr:uid="{980EDB71-DADC-4F6B-AA65-0CE41533F398}"/>
    <cellStyle name="Měna 2 4 2 11 3" xfId="11365" xr:uid="{17A9AF94-2F6F-4D7D-9046-40AB130E3505}"/>
    <cellStyle name="Měna 2 4 2 11 3 2" xfId="37825" xr:uid="{DD547784-E263-4B42-BB98-CBF8A813A3B4}"/>
    <cellStyle name="Měna 2 4 2 11 4" xfId="15775" xr:uid="{B3FA96AD-082F-4B3A-9EB6-0243DC92FB68}"/>
    <cellStyle name="Měna 2 4 2 11 4 2" xfId="42235" xr:uid="{D120F773-DACF-4AFD-B42B-FCA7B6F98B93}"/>
    <cellStyle name="Měna 2 4 2 11 5" xfId="20185" xr:uid="{18CD3A5F-BD65-4107-B47F-49EFB57CC795}"/>
    <cellStyle name="Měna 2 4 2 11 5 2" xfId="46645" xr:uid="{67B47955-8120-4DEC-AE2A-277063FF79A1}"/>
    <cellStyle name="Měna 2 4 2 11 6" xfId="29005" xr:uid="{3A2FB803-1FFD-42C2-9FFF-FBCA8A49AC31}"/>
    <cellStyle name="Měna 2 4 2 12" xfId="4435" xr:uid="{283F18F5-D5EF-4F10-8DAD-06EFAD392EDF}"/>
    <cellStyle name="Měna 2 4 2 12 2" xfId="22075" xr:uid="{CEB483FD-C4DA-43DB-BB5E-60437067973F}"/>
    <cellStyle name="Měna 2 4 2 12 2 2" xfId="48535" xr:uid="{9F8DE9B6-0140-4891-A105-A87106DBEA92}"/>
    <cellStyle name="Měna 2 4 2 12 3" xfId="30895" xr:uid="{EBBA4959-842A-42CB-A0A2-7DBBDC2A90F8}"/>
    <cellStyle name="Měna 2 4 2 13" xfId="8845" xr:uid="{515AE9A8-D893-4B5C-BAD2-0F271F11B0DF}"/>
    <cellStyle name="Měna 2 4 2 13 2" xfId="35305" xr:uid="{38038F53-A1E2-415D-BB66-53EAA178FD95}"/>
    <cellStyle name="Měna 2 4 2 14" xfId="13255" xr:uid="{54634FD2-F6B4-4766-AA45-4D42D333F264}"/>
    <cellStyle name="Měna 2 4 2 14 2" xfId="39715" xr:uid="{E5E7F4C6-A252-4CBF-B6C6-5783361E8906}"/>
    <cellStyle name="Měna 2 4 2 15" xfId="17665" xr:uid="{B7669BCC-016E-4AA3-ACA8-D116F3D3ADF1}"/>
    <cellStyle name="Měna 2 4 2 15 2" xfId="44125" xr:uid="{9AD5C0AC-C5AB-4E4D-A86D-10FBEDC6A6D9}"/>
    <cellStyle name="Měna 2 4 2 16" xfId="26485" xr:uid="{00E44651-D187-4F38-9117-DAF6FF9FA24B}"/>
    <cellStyle name="Měna 2 4 2 2" xfId="66" xr:uid="{4F971607-CE09-4A3F-9452-F8E1A3E42A49}"/>
    <cellStyle name="Měna 2 4 2 2 10" xfId="13297" xr:uid="{C168A579-3E9D-46DD-946F-3C241FF0DBB1}"/>
    <cellStyle name="Měna 2 4 2 2 10 2" xfId="39757" xr:uid="{5C8A2932-D85B-4469-8C14-4A51C00DE216}"/>
    <cellStyle name="Měna 2 4 2 2 11" xfId="17707" xr:uid="{22DCF6D4-652A-4665-828F-69977336D86C}"/>
    <cellStyle name="Měna 2 4 2 2 11 2" xfId="44167" xr:uid="{31615BEC-09CA-4583-9639-4C34A54992F5}"/>
    <cellStyle name="Měna 2 4 2 2 12" xfId="26527" xr:uid="{28127720-0972-4E1A-AB93-7F8CE50C993C}"/>
    <cellStyle name="Měna 2 4 2 2 2" xfId="277" xr:uid="{C6137FBB-8823-4CDB-A951-CA5EA50629F3}"/>
    <cellStyle name="Měna 2 4 2 2 2 10" xfId="26737" xr:uid="{656BC7A3-4706-4223-AB04-763D60BB6D54}"/>
    <cellStyle name="Měna 2 4 2 2 2 2" xfId="907" xr:uid="{AA34830F-DA84-4A5F-97F9-542C6A2A0752}"/>
    <cellStyle name="Měna 2 4 2 2 2 2 2" xfId="3427" xr:uid="{4E0A3C79-E2D0-4743-9595-73E691164ABF}"/>
    <cellStyle name="Měna 2 4 2 2 2 2 2 2" xfId="7837" xr:uid="{B6CA4933-4F4C-4163-9A45-7534AF96E5CE}"/>
    <cellStyle name="Měna 2 4 2 2 2 2 2 2 2" xfId="25477" xr:uid="{10A62FBA-A9F4-48BC-B889-39882E84309B}"/>
    <cellStyle name="Měna 2 4 2 2 2 2 2 2 2 2" xfId="51937" xr:uid="{D4852DA9-609C-4DB7-A653-97FE78DE72A1}"/>
    <cellStyle name="Měna 2 4 2 2 2 2 2 2 3" xfId="34297" xr:uid="{A6D182F8-E81C-4685-9DE1-7ED6CF0220E7}"/>
    <cellStyle name="Měna 2 4 2 2 2 2 2 3" xfId="12247" xr:uid="{5F1ABEBA-E9DD-48BE-ABDE-D4FCD7E16C5B}"/>
    <cellStyle name="Měna 2 4 2 2 2 2 2 3 2" xfId="38707" xr:uid="{B3613B93-3925-434B-8CA0-987C7EF3503B}"/>
    <cellStyle name="Měna 2 4 2 2 2 2 2 4" xfId="16657" xr:uid="{2DF14BEE-3A1C-4F75-8ED6-C6C859D715EA}"/>
    <cellStyle name="Měna 2 4 2 2 2 2 2 4 2" xfId="43117" xr:uid="{1F9FEB8C-B016-4728-936C-77600572D57E}"/>
    <cellStyle name="Měna 2 4 2 2 2 2 2 5" xfId="21067" xr:uid="{23FDFA30-4614-48B4-B859-707B8D8DF9FD}"/>
    <cellStyle name="Měna 2 4 2 2 2 2 2 5 2" xfId="47527" xr:uid="{8BC562CF-B7BF-4FB4-8D38-D5E4EEC904EE}"/>
    <cellStyle name="Měna 2 4 2 2 2 2 2 6" xfId="29887" xr:uid="{BE420326-46EF-4879-A9E0-72F9BEA27F46}"/>
    <cellStyle name="Měna 2 4 2 2 2 2 3" xfId="5317" xr:uid="{C88E5DE0-9320-4F6D-9DCB-26D4B10D6DEC}"/>
    <cellStyle name="Měna 2 4 2 2 2 2 3 2" xfId="22957" xr:uid="{09469C49-E960-418F-AA77-F97DE0A4F692}"/>
    <cellStyle name="Měna 2 4 2 2 2 2 3 2 2" xfId="49417" xr:uid="{D76633EE-DFB1-45F0-A9FF-B28E82A33A35}"/>
    <cellStyle name="Měna 2 4 2 2 2 2 3 3" xfId="31777" xr:uid="{91BD6E67-743A-4368-95BE-9F0D5EEDE51D}"/>
    <cellStyle name="Měna 2 4 2 2 2 2 4" xfId="9727" xr:uid="{D298770F-413C-4962-9B69-BDDD33367438}"/>
    <cellStyle name="Měna 2 4 2 2 2 2 4 2" xfId="36187" xr:uid="{6E0D5BE6-0312-4072-8439-E8D0868D38D0}"/>
    <cellStyle name="Měna 2 4 2 2 2 2 5" xfId="14137" xr:uid="{14712B35-D91B-45B0-9185-384EB65A32CE}"/>
    <cellStyle name="Měna 2 4 2 2 2 2 5 2" xfId="40597" xr:uid="{305557AA-07E5-490E-94A0-68D82E7EE2AB}"/>
    <cellStyle name="Měna 2 4 2 2 2 2 6" xfId="18547" xr:uid="{EDC04E6F-56F2-4342-9852-8C22D9F5EF40}"/>
    <cellStyle name="Měna 2 4 2 2 2 2 6 2" xfId="45007" xr:uid="{0F40863B-3263-4E6C-B6F8-2A949E722B0E}"/>
    <cellStyle name="Měna 2 4 2 2 2 2 7" xfId="27367" xr:uid="{DEB5A9A1-19CD-4A19-99CA-566348C70CCA}"/>
    <cellStyle name="Měna 2 4 2 2 2 3" xfId="1537" xr:uid="{D6E89DD4-C7EB-443D-A737-B38E6687A621}"/>
    <cellStyle name="Měna 2 4 2 2 2 3 2" xfId="4057" xr:uid="{501E1F97-FBEE-46A2-B1A7-6FB911277612}"/>
    <cellStyle name="Měna 2 4 2 2 2 3 2 2" xfId="8467" xr:uid="{C4181046-2E8D-4366-8A7A-0295F15A5B88}"/>
    <cellStyle name="Měna 2 4 2 2 2 3 2 2 2" xfId="26107" xr:uid="{CEFFB89E-7344-4733-BC7F-0D3D3B18A5A1}"/>
    <cellStyle name="Měna 2 4 2 2 2 3 2 2 2 2" xfId="52567" xr:uid="{1C4C225F-5EAD-4934-8575-F197ADBD451E}"/>
    <cellStyle name="Měna 2 4 2 2 2 3 2 2 3" xfId="34927" xr:uid="{BFFEFBA8-94D4-48C0-9D52-55F17A7F5374}"/>
    <cellStyle name="Měna 2 4 2 2 2 3 2 3" xfId="12877" xr:uid="{1AE52209-4ACB-40D5-B71D-3E8F7E138432}"/>
    <cellStyle name="Měna 2 4 2 2 2 3 2 3 2" xfId="39337" xr:uid="{C5F7D585-89D7-4400-AF38-0892943DEEDB}"/>
    <cellStyle name="Měna 2 4 2 2 2 3 2 4" xfId="17287" xr:uid="{8EA6047A-E70E-4331-9DF8-4CA00ED40B45}"/>
    <cellStyle name="Měna 2 4 2 2 2 3 2 4 2" xfId="43747" xr:uid="{96465317-5FE9-4818-8880-D94A7AD0EC8D}"/>
    <cellStyle name="Měna 2 4 2 2 2 3 2 5" xfId="21697" xr:uid="{33CB7F30-9CEB-4FF5-8C12-34B292A202E0}"/>
    <cellStyle name="Měna 2 4 2 2 2 3 2 5 2" xfId="48157" xr:uid="{4969B671-13EE-45FC-9B5C-B99650A25CF3}"/>
    <cellStyle name="Měna 2 4 2 2 2 3 2 6" xfId="30517" xr:uid="{5050A44D-9DCC-4797-A76C-260AC35FE479}"/>
    <cellStyle name="Měna 2 4 2 2 2 3 3" xfId="5947" xr:uid="{543C098C-0625-4D8A-A7BD-7948E463698C}"/>
    <cellStyle name="Měna 2 4 2 2 2 3 3 2" xfId="23587" xr:uid="{B26A98B7-8EE8-4B9E-8D3A-746EE574853C}"/>
    <cellStyle name="Měna 2 4 2 2 2 3 3 2 2" xfId="50047" xr:uid="{4D041FAD-A7A9-4797-B9B4-4CA9280A1B7B}"/>
    <cellStyle name="Měna 2 4 2 2 2 3 3 3" xfId="32407" xr:uid="{07222179-3E4D-43F1-8AA1-9E48C34AE451}"/>
    <cellStyle name="Měna 2 4 2 2 2 3 4" xfId="10357" xr:uid="{F2CAFF39-7D92-4947-B201-58C7AC81F64D}"/>
    <cellStyle name="Měna 2 4 2 2 2 3 4 2" xfId="36817" xr:uid="{63456DD2-8773-4B02-81EC-749006581B9A}"/>
    <cellStyle name="Měna 2 4 2 2 2 3 5" xfId="14767" xr:uid="{1631013E-BE8F-4800-8D99-00A650A51754}"/>
    <cellStyle name="Měna 2 4 2 2 2 3 5 2" xfId="41227" xr:uid="{3AF41CE2-A44A-4C91-9132-00B000103662}"/>
    <cellStyle name="Měna 2 4 2 2 2 3 6" xfId="19177" xr:uid="{B98F73FC-AB38-43BE-A9C2-6C486D476BC8}"/>
    <cellStyle name="Měna 2 4 2 2 2 3 6 2" xfId="45637" xr:uid="{3F364372-C932-47BF-BC82-80F9217A3863}"/>
    <cellStyle name="Měna 2 4 2 2 2 3 7" xfId="27997" xr:uid="{D21A52EC-FD04-4DF2-B58D-DE6AF0280C3D}"/>
    <cellStyle name="Měna 2 4 2 2 2 4" xfId="2167" xr:uid="{4FCBB58D-5F2D-4EE3-A609-5053ADC9BD12}"/>
    <cellStyle name="Měna 2 4 2 2 2 4 2" xfId="6577" xr:uid="{44467DAF-D352-4CC6-AE83-0AA206D8A15F}"/>
    <cellStyle name="Měna 2 4 2 2 2 4 2 2" xfId="24217" xr:uid="{BF13D9A4-0230-41F1-AC28-7213A06DAF27}"/>
    <cellStyle name="Měna 2 4 2 2 2 4 2 2 2" xfId="50677" xr:uid="{D6AAE1B9-AB5F-47FA-9121-F54A26BA2707}"/>
    <cellStyle name="Měna 2 4 2 2 2 4 2 3" xfId="33037" xr:uid="{DA5F87A9-CC8B-468C-9B42-D99F39298C3B}"/>
    <cellStyle name="Měna 2 4 2 2 2 4 3" xfId="10987" xr:uid="{E1319841-BD65-44F4-9C4B-271848AB867F}"/>
    <cellStyle name="Měna 2 4 2 2 2 4 3 2" xfId="37447" xr:uid="{F983B7FA-8597-4238-9FA1-9EB6010D782B}"/>
    <cellStyle name="Měna 2 4 2 2 2 4 4" xfId="15397" xr:uid="{4DE04CAD-60E2-4EE5-8ACA-C8F18A1B0AC4}"/>
    <cellStyle name="Měna 2 4 2 2 2 4 4 2" xfId="41857" xr:uid="{471C745E-6DED-4077-9C95-4ABFB1B6B7F9}"/>
    <cellStyle name="Měna 2 4 2 2 2 4 5" xfId="19807" xr:uid="{69545E8A-DFD3-4C37-8228-B7ADA4E17152}"/>
    <cellStyle name="Měna 2 4 2 2 2 4 5 2" xfId="46267" xr:uid="{EF6D04C7-D0DA-4583-9B6D-9D324C6C2335}"/>
    <cellStyle name="Měna 2 4 2 2 2 4 6" xfId="28627" xr:uid="{D0F2B2BC-A2D4-4669-BC79-CAFF98EB9DAD}"/>
    <cellStyle name="Měna 2 4 2 2 2 5" xfId="2797" xr:uid="{9DA4D032-F200-4AEC-AA58-511544419507}"/>
    <cellStyle name="Měna 2 4 2 2 2 5 2" xfId="7207" xr:uid="{08D450A8-B746-4CB4-A83A-7F94766B4A84}"/>
    <cellStyle name="Měna 2 4 2 2 2 5 2 2" xfId="24847" xr:uid="{C09FA91D-E146-4B7E-8E5B-0CEA77A53687}"/>
    <cellStyle name="Měna 2 4 2 2 2 5 2 2 2" xfId="51307" xr:uid="{482E9171-8824-4998-9475-71FCCB86DFBB}"/>
    <cellStyle name="Měna 2 4 2 2 2 5 2 3" xfId="33667" xr:uid="{02BFCE91-8A09-440B-947A-8078B4738D9B}"/>
    <cellStyle name="Měna 2 4 2 2 2 5 3" xfId="11617" xr:uid="{4A18BC4F-C74F-47F2-96CE-C3513470DC39}"/>
    <cellStyle name="Měna 2 4 2 2 2 5 3 2" xfId="38077" xr:uid="{CC615261-FF3D-45BC-AE6C-409FAA50E8C2}"/>
    <cellStyle name="Měna 2 4 2 2 2 5 4" xfId="16027" xr:uid="{3459573E-A6BD-43CE-8195-004918F2EE31}"/>
    <cellStyle name="Měna 2 4 2 2 2 5 4 2" xfId="42487" xr:uid="{CA9395C5-30C6-4AEC-8331-3827DCCF0C89}"/>
    <cellStyle name="Měna 2 4 2 2 2 5 5" xfId="20437" xr:uid="{325E40DD-5F95-45B3-887D-D6D183BFE845}"/>
    <cellStyle name="Měna 2 4 2 2 2 5 5 2" xfId="46897" xr:uid="{5CBDE42D-6C8D-42BC-A20C-D9317BCFD6E7}"/>
    <cellStyle name="Měna 2 4 2 2 2 5 6" xfId="29257" xr:uid="{BFC3B6E5-8137-40B2-8F15-1920775D733A}"/>
    <cellStyle name="Měna 2 4 2 2 2 6" xfId="4687" xr:uid="{3A43BFA5-A530-4426-AA0C-5B2382B57F65}"/>
    <cellStyle name="Měna 2 4 2 2 2 6 2" xfId="22327" xr:uid="{84108924-60CC-4FA6-B7C1-21A64CFFE053}"/>
    <cellStyle name="Měna 2 4 2 2 2 6 2 2" xfId="48787" xr:uid="{2A86BEDA-0A5F-45CA-9D0E-A55A792AF22B}"/>
    <cellStyle name="Měna 2 4 2 2 2 6 3" xfId="31147" xr:uid="{E92BD5D8-3AFB-4F15-A682-04D08C59F6C3}"/>
    <cellStyle name="Měna 2 4 2 2 2 7" xfId="9097" xr:uid="{E0BB1C74-7659-40D2-B03F-0E6D71CE9866}"/>
    <cellStyle name="Měna 2 4 2 2 2 7 2" xfId="35557" xr:uid="{1D2F67B1-BC8F-466B-AE1D-C0E6A2073E3A}"/>
    <cellStyle name="Měna 2 4 2 2 2 8" xfId="13507" xr:uid="{BACD6672-CE76-4A2F-A857-E6075AE71053}"/>
    <cellStyle name="Měna 2 4 2 2 2 8 2" xfId="39967" xr:uid="{EEA8CB04-8280-4802-887E-B43E92D199B1}"/>
    <cellStyle name="Měna 2 4 2 2 2 9" xfId="17917" xr:uid="{E6058BED-7E02-405F-BA0C-660E47EE8E60}"/>
    <cellStyle name="Měna 2 4 2 2 2 9 2" xfId="44377" xr:uid="{23CD4272-CB96-4345-88F7-157AFAD20D7C}"/>
    <cellStyle name="Měna 2 4 2 2 3" xfId="487" xr:uid="{02E1DA61-1A71-4B29-8268-227DE0C283AF}"/>
    <cellStyle name="Měna 2 4 2 2 3 10" xfId="26947" xr:uid="{75B7D282-0379-40F3-92B9-A193AB5A766E}"/>
    <cellStyle name="Měna 2 4 2 2 3 2" xfId="1117" xr:uid="{1F309739-0F24-44B6-944C-F63B892E9407}"/>
    <cellStyle name="Měna 2 4 2 2 3 2 2" xfId="3637" xr:uid="{C4A25E2C-C8C7-42EF-A339-DA49C84FF9F6}"/>
    <cellStyle name="Měna 2 4 2 2 3 2 2 2" xfId="8047" xr:uid="{6FDDF4F1-6E3D-4EF2-B537-80800A2B1B28}"/>
    <cellStyle name="Měna 2 4 2 2 3 2 2 2 2" xfId="25687" xr:uid="{E8DE67AC-B9C1-438F-AB88-62465B3D5DAB}"/>
    <cellStyle name="Měna 2 4 2 2 3 2 2 2 2 2" xfId="52147" xr:uid="{F8049FB9-58CB-42AC-83A9-32C2FFE95DF0}"/>
    <cellStyle name="Měna 2 4 2 2 3 2 2 2 3" xfId="34507" xr:uid="{422E3E88-81AC-4ABD-9D3C-552D7EB9AC28}"/>
    <cellStyle name="Měna 2 4 2 2 3 2 2 3" xfId="12457" xr:uid="{5185C59D-2F3C-4850-B213-EED9A28D8D01}"/>
    <cellStyle name="Měna 2 4 2 2 3 2 2 3 2" xfId="38917" xr:uid="{2CFE1B8D-85A6-47C9-8D63-57984C1A96DA}"/>
    <cellStyle name="Měna 2 4 2 2 3 2 2 4" xfId="16867" xr:uid="{9399F37E-15F2-4240-81C7-E5B803AFA37A}"/>
    <cellStyle name="Měna 2 4 2 2 3 2 2 4 2" xfId="43327" xr:uid="{BC6F270E-C01D-4E00-82F6-9D15B9D6D254}"/>
    <cellStyle name="Měna 2 4 2 2 3 2 2 5" xfId="21277" xr:uid="{1C48A662-4FAA-439C-90B6-5AA98B0FB399}"/>
    <cellStyle name="Měna 2 4 2 2 3 2 2 5 2" xfId="47737" xr:uid="{4E76E33D-246A-40D7-994A-B1977B23E5E0}"/>
    <cellStyle name="Měna 2 4 2 2 3 2 2 6" xfId="30097" xr:uid="{9A047F4A-9BB5-4071-AD2B-1919900D97CF}"/>
    <cellStyle name="Měna 2 4 2 2 3 2 3" xfId="5527" xr:uid="{22018BEF-22F9-4E88-A30E-402BD2DAED0F}"/>
    <cellStyle name="Měna 2 4 2 2 3 2 3 2" xfId="23167" xr:uid="{1868789D-AF17-43B6-AAC4-E1ACF769533D}"/>
    <cellStyle name="Měna 2 4 2 2 3 2 3 2 2" xfId="49627" xr:uid="{8F308F2A-5638-4B22-88AE-8E77CF804880}"/>
    <cellStyle name="Měna 2 4 2 2 3 2 3 3" xfId="31987" xr:uid="{8FE0874C-9508-40DB-969F-1250E698301B}"/>
    <cellStyle name="Měna 2 4 2 2 3 2 4" xfId="9937" xr:uid="{796B5DB5-5D8D-4D20-A7E5-1F6DC2E40FAD}"/>
    <cellStyle name="Měna 2 4 2 2 3 2 4 2" xfId="36397" xr:uid="{7C8249C7-0403-4F8B-B350-5C74110CAB54}"/>
    <cellStyle name="Měna 2 4 2 2 3 2 5" xfId="14347" xr:uid="{BC3E8EFA-301A-42BC-91FD-B8CC439D2ABC}"/>
    <cellStyle name="Měna 2 4 2 2 3 2 5 2" xfId="40807" xr:uid="{84856CD2-94CD-40F7-81B5-7663576F05B6}"/>
    <cellStyle name="Měna 2 4 2 2 3 2 6" xfId="18757" xr:uid="{68030E1E-04AB-4357-9574-574ECE5EE1F0}"/>
    <cellStyle name="Měna 2 4 2 2 3 2 6 2" xfId="45217" xr:uid="{F815F082-8730-4262-BCC6-07823077A23A}"/>
    <cellStyle name="Měna 2 4 2 2 3 2 7" xfId="27577" xr:uid="{F11328A4-12E6-4D1F-823B-7C7314EBED2C}"/>
    <cellStyle name="Měna 2 4 2 2 3 3" xfId="1747" xr:uid="{3143441C-51A2-4567-85EF-E0CD3A2556EB}"/>
    <cellStyle name="Měna 2 4 2 2 3 3 2" xfId="4267" xr:uid="{AC73ED2F-14F4-4F3F-BC83-B1774560CFF4}"/>
    <cellStyle name="Měna 2 4 2 2 3 3 2 2" xfId="8677" xr:uid="{AF234893-A1BD-4BA7-AF61-CFB10ABD8133}"/>
    <cellStyle name="Měna 2 4 2 2 3 3 2 2 2" xfId="26317" xr:uid="{D0891EA4-DF13-4ADC-BD12-D5C8065C2D3E}"/>
    <cellStyle name="Měna 2 4 2 2 3 3 2 2 2 2" xfId="52777" xr:uid="{71BD3B40-F239-4783-98E9-857B3A5F19A7}"/>
    <cellStyle name="Měna 2 4 2 2 3 3 2 2 3" xfId="35137" xr:uid="{526FB8E5-3F0A-4DFC-B201-FAFC735BE0A1}"/>
    <cellStyle name="Měna 2 4 2 2 3 3 2 3" xfId="13087" xr:uid="{32B1E2E2-B2E9-4310-8B21-F5172E40E039}"/>
    <cellStyle name="Měna 2 4 2 2 3 3 2 3 2" xfId="39547" xr:uid="{2A293FA0-4F9E-4967-8B58-B00B7D03E484}"/>
    <cellStyle name="Měna 2 4 2 2 3 3 2 4" xfId="17497" xr:uid="{B742CACF-2F8E-42FF-B109-A0157467B119}"/>
    <cellStyle name="Měna 2 4 2 2 3 3 2 4 2" xfId="43957" xr:uid="{85286A68-FBBD-454A-9D8F-0ECB23B34D35}"/>
    <cellStyle name="Měna 2 4 2 2 3 3 2 5" xfId="21907" xr:uid="{983796B0-6B6C-4AFA-BC9F-7F0F1CE14D46}"/>
    <cellStyle name="Měna 2 4 2 2 3 3 2 5 2" xfId="48367" xr:uid="{3959AF5A-B79D-4C83-937E-CD904A6FEA42}"/>
    <cellStyle name="Měna 2 4 2 2 3 3 2 6" xfId="30727" xr:uid="{914CC9CF-7A68-42B3-9A49-074C42258E0C}"/>
    <cellStyle name="Měna 2 4 2 2 3 3 3" xfId="6157" xr:uid="{04E0068D-EA70-45DC-B7AD-5E01795A5DCD}"/>
    <cellStyle name="Měna 2 4 2 2 3 3 3 2" xfId="23797" xr:uid="{B804F3B6-F84E-4BC4-A2F0-F4647C365A73}"/>
    <cellStyle name="Měna 2 4 2 2 3 3 3 2 2" xfId="50257" xr:uid="{28A03FDA-A64B-4B8B-B433-4514F45C7E67}"/>
    <cellStyle name="Měna 2 4 2 2 3 3 3 3" xfId="32617" xr:uid="{17F9FC64-1E27-4857-8D43-DA48A6F54E7D}"/>
    <cellStyle name="Měna 2 4 2 2 3 3 4" xfId="10567" xr:uid="{C4E7F968-FDF7-46F4-AE6D-CD9936898F49}"/>
    <cellStyle name="Měna 2 4 2 2 3 3 4 2" xfId="37027" xr:uid="{AA00A1DA-F36F-4127-9344-65585BC5B24B}"/>
    <cellStyle name="Měna 2 4 2 2 3 3 5" xfId="14977" xr:uid="{F8D02574-C19E-47A8-9549-2AAF0C767ECB}"/>
    <cellStyle name="Měna 2 4 2 2 3 3 5 2" xfId="41437" xr:uid="{1072A8DD-035F-4986-B0E7-1ECAFD8EF8F2}"/>
    <cellStyle name="Měna 2 4 2 2 3 3 6" xfId="19387" xr:uid="{716F3DD6-7AA1-4B02-8DD2-50570021BDE7}"/>
    <cellStyle name="Měna 2 4 2 2 3 3 6 2" xfId="45847" xr:uid="{3EDB953B-3EFF-4F3B-81FB-BF94110E1443}"/>
    <cellStyle name="Měna 2 4 2 2 3 3 7" xfId="28207" xr:uid="{70F42EF1-FEEA-4C55-BE6B-EE2D7F586176}"/>
    <cellStyle name="Měna 2 4 2 2 3 4" xfId="2377" xr:uid="{62535A59-8F4F-4990-811B-5F0883C7AD21}"/>
    <cellStyle name="Měna 2 4 2 2 3 4 2" xfId="6787" xr:uid="{1922F609-5B4C-4D28-B9F0-E6E481AEAE53}"/>
    <cellStyle name="Měna 2 4 2 2 3 4 2 2" xfId="24427" xr:uid="{4D4CF71F-6FFE-4A82-8AF0-97E77CB3A051}"/>
    <cellStyle name="Měna 2 4 2 2 3 4 2 2 2" xfId="50887" xr:uid="{E0875DC5-EC9A-45E7-9297-F5713C6B461E}"/>
    <cellStyle name="Měna 2 4 2 2 3 4 2 3" xfId="33247" xr:uid="{DEA95FCF-8212-4351-9950-D68B2A3F6C8E}"/>
    <cellStyle name="Měna 2 4 2 2 3 4 3" xfId="11197" xr:uid="{7775D9A5-C28E-4A7D-8C10-44C14FD3CCC3}"/>
    <cellStyle name="Měna 2 4 2 2 3 4 3 2" xfId="37657" xr:uid="{AFA5E751-3D65-4FB2-BC18-D384A3A9283B}"/>
    <cellStyle name="Měna 2 4 2 2 3 4 4" xfId="15607" xr:uid="{B50E817E-7BA3-4500-B039-E36B98A01B69}"/>
    <cellStyle name="Měna 2 4 2 2 3 4 4 2" xfId="42067" xr:uid="{A184E51D-0BD3-484C-97F7-50759A43DBB7}"/>
    <cellStyle name="Měna 2 4 2 2 3 4 5" xfId="20017" xr:uid="{BFF097B7-3EEA-44B9-8C83-297948A44E87}"/>
    <cellStyle name="Měna 2 4 2 2 3 4 5 2" xfId="46477" xr:uid="{13F00B4D-C20E-47DE-BE9C-AC3CDBB93B0B}"/>
    <cellStyle name="Měna 2 4 2 2 3 4 6" xfId="28837" xr:uid="{88550275-35A3-4E1B-8B32-826EA59AD61B}"/>
    <cellStyle name="Měna 2 4 2 2 3 5" xfId="3007" xr:uid="{81969F33-93D6-475A-A434-0D96F2164828}"/>
    <cellStyle name="Měna 2 4 2 2 3 5 2" xfId="7417" xr:uid="{52A0CED2-8FCB-4758-B8CF-AE3DC7D7D660}"/>
    <cellStyle name="Měna 2 4 2 2 3 5 2 2" xfId="25057" xr:uid="{0D8E965C-B439-45A5-946D-18382CCBC1D3}"/>
    <cellStyle name="Měna 2 4 2 2 3 5 2 2 2" xfId="51517" xr:uid="{702B775E-E3F5-4CDD-A82E-E614252FD56C}"/>
    <cellStyle name="Měna 2 4 2 2 3 5 2 3" xfId="33877" xr:uid="{5F404199-4F0E-46D0-8828-E0F91D841D45}"/>
    <cellStyle name="Měna 2 4 2 2 3 5 3" xfId="11827" xr:uid="{6366FD91-63A5-4A45-9A3A-72D74DA6E72B}"/>
    <cellStyle name="Měna 2 4 2 2 3 5 3 2" xfId="38287" xr:uid="{691B7EA9-8543-4AC6-9AAE-10EBBE5B9E8C}"/>
    <cellStyle name="Měna 2 4 2 2 3 5 4" xfId="16237" xr:uid="{F9CAB8F8-D80B-48FB-8FD6-B27D071CC929}"/>
    <cellStyle name="Měna 2 4 2 2 3 5 4 2" xfId="42697" xr:uid="{9DD717A1-7D87-4C9B-A03D-9CB21F8BA943}"/>
    <cellStyle name="Měna 2 4 2 2 3 5 5" xfId="20647" xr:uid="{B1B6858C-955B-4C3B-8C9C-4C6213A00CEE}"/>
    <cellStyle name="Měna 2 4 2 2 3 5 5 2" xfId="47107" xr:uid="{7AA1D873-F6B5-4BD2-BBC4-903C800BCF9F}"/>
    <cellStyle name="Měna 2 4 2 2 3 5 6" xfId="29467" xr:uid="{E574C143-FED5-4E45-90B3-603740E06E13}"/>
    <cellStyle name="Měna 2 4 2 2 3 6" xfId="4897" xr:uid="{4DDBD258-1350-44A6-8559-B1217B5E2F6D}"/>
    <cellStyle name="Měna 2 4 2 2 3 6 2" xfId="22537" xr:uid="{6A61ED31-4549-44CF-BE1C-FC6984286CC0}"/>
    <cellStyle name="Měna 2 4 2 2 3 6 2 2" xfId="48997" xr:uid="{AEFFE7F5-DB2C-4308-954D-3A679A9C8CCF}"/>
    <cellStyle name="Měna 2 4 2 2 3 6 3" xfId="31357" xr:uid="{3ED164B4-81A1-450A-8BF7-68B6520577A6}"/>
    <cellStyle name="Měna 2 4 2 2 3 7" xfId="9307" xr:uid="{D363E7EC-18E0-465D-967B-BB886A763D03}"/>
    <cellStyle name="Měna 2 4 2 2 3 7 2" xfId="35767" xr:uid="{34F58BA7-FC1F-44A6-8BB4-5DF5979FD676}"/>
    <cellStyle name="Měna 2 4 2 2 3 8" xfId="13717" xr:uid="{31C8422D-69C2-402C-927C-0D5C5B046696}"/>
    <cellStyle name="Měna 2 4 2 2 3 8 2" xfId="40177" xr:uid="{D9569FEA-0A89-4742-B432-79DB3B31E732}"/>
    <cellStyle name="Měna 2 4 2 2 3 9" xfId="18127" xr:uid="{410E239E-2A43-42B0-AC90-F303D452BC72}"/>
    <cellStyle name="Měna 2 4 2 2 3 9 2" xfId="44587" xr:uid="{4CA712DB-6015-41A6-89CC-E260A6393CD7}"/>
    <cellStyle name="Měna 2 4 2 2 4" xfId="697" xr:uid="{0291BAC6-22B2-428F-B19E-54CE29E13103}"/>
    <cellStyle name="Měna 2 4 2 2 4 2" xfId="3217" xr:uid="{FC1E67E1-2EC7-43C0-AD1B-C2B94ACABC68}"/>
    <cellStyle name="Měna 2 4 2 2 4 2 2" xfId="7627" xr:uid="{E0096D06-86F8-4145-BD75-7BCCB62B7F84}"/>
    <cellStyle name="Měna 2 4 2 2 4 2 2 2" xfId="25267" xr:uid="{83981537-5EE0-4606-90CF-0776226EC764}"/>
    <cellStyle name="Měna 2 4 2 2 4 2 2 2 2" xfId="51727" xr:uid="{16908C9D-8BB0-420C-83CF-870ED386598A}"/>
    <cellStyle name="Měna 2 4 2 2 4 2 2 3" xfId="34087" xr:uid="{4BDC068E-C9A2-437C-84C9-DE745EAC470A}"/>
    <cellStyle name="Měna 2 4 2 2 4 2 3" xfId="12037" xr:uid="{C6E330D5-4558-4E39-AE6C-83DB62BBCB30}"/>
    <cellStyle name="Měna 2 4 2 2 4 2 3 2" xfId="38497" xr:uid="{53FA5554-F2DB-4A15-AC09-F98C1BFA372E}"/>
    <cellStyle name="Měna 2 4 2 2 4 2 4" xfId="16447" xr:uid="{65FFA19D-035B-42FB-80F0-FD3C2AF03CEF}"/>
    <cellStyle name="Měna 2 4 2 2 4 2 4 2" xfId="42907" xr:uid="{411DA762-0DDF-4750-86F6-0F0D8220D821}"/>
    <cellStyle name="Měna 2 4 2 2 4 2 5" xfId="20857" xr:uid="{81A72117-CEF9-4DC0-B9A8-0C36A94CBB22}"/>
    <cellStyle name="Měna 2 4 2 2 4 2 5 2" xfId="47317" xr:uid="{4970B539-E2AB-49D8-85EA-A9A97C4F1B2D}"/>
    <cellStyle name="Měna 2 4 2 2 4 2 6" xfId="29677" xr:uid="{00A45261-561C-456B-BDFD-040476916BB4}"/>
    <cellStyle name="Měna 2 4 2 2 4 3" xfId="5107" xr:uid="{352FE91F-2BC6-4D28-A57D-678055DF805A}"/>
    <cellStyle name="Měna 2 4 2 2 4 3 2" xfId="22747" xr:uid="{86F8F6A2-DFBA-4526-9EE1-B3959788F537}"/>
    <cellStyle name="Měna 2 4 2 2 4 3 2 2" xfId="49207" xr:uid="{BFABA8A2-ACD0-4216-8667-528F7F296A84}"/>
    <cellStyle name="Měna 2 4 2 2 4 3 3" xfId="31567" xr:uid="{732B0819-B0B2-475D-B859-D0415E99B0E2}"/>
    <cellStyle name="Měna 2 4 2 2 4 4" xfId="9517" xr:uid="{654C9062-CD18-441A-9DE6-1E8687E337E0}"/>
    <cellStyle name="Měna 2 4 2 2 4 4 2" xfId="35977" xr:uid="{B049B6E9-C0A2-421C-942B-BEFE7A552F74}"/>
    <cellStyle name="Měna 2 4 2 2 4 5" xfId="13927" xr:uid="{1514C597-2244-4B32-8652-B8286A20C76D}"/>
    <cellStyle name="Měna 2 4 2 2 4 5 2" xfId="40387" xr:uid="{E5F152C8-B4B4-448A-B61C-AEC2A9BEAF50}"/>
    <cellStyle name="Měna 2 4 2 2 4 6" xfId="18337" xr:uid="{DD01F16D-8034-4887-A9D0-C488A798EB7E}"/>
    <cellStyle name="Měna 2 4 2 2 4 6 2" xfId="44797" xr:uid="{B6BFCAB7-83DF-4B18-8055-7C751FD0D6E4}"/>
    <cellStyle name="Měna 2 4 2 2 4 7" xfId="27157" xr:uid="{DD4FA388-67C0-4221-B05F-48030C396D8C}"/>
    <cellStyle name="Měna 2 4 2 2 5" xfId="1327" xr:uid="{251955CD-9CF7-49CD-9777-A3D9D0932A7A}"/>
    <cellStyle name="Měna 2 4 2 2 5 2" xfId="3847" xr:uid="{04C5F07B-9035-458C-A3B8-15DD0FD6CC50}"/>
    <cellStyle name="Měna 2 4 2 2 5 2 2" xfId="8257" xr:uid="{B3714EC1-7A6E-4805-8384-53EC0ABD8C4C}"/>
    <cellStyle name="Měna 2 4 2 2 5 2 2 2" xfId="25897" xr:uid="{978E64D5-4303-4B4A-825D-058287EA6714}"/>
    <cellStyle name="Měna 2 4 2 2 5 2 2 2 2" xfId="52357" xr:uid="{E96FAB72-4A95-4598-8D18-AB2ADA27148D}"/>
    <cellStyle name="Měna 2 4 2 2 5 2 2 3" xfId="34717" xr:uid="{B9E8F0D7-A5D2-4F95-9347-790829602FFB}"/>
    <cellStyle name="Měna 2 4 2 2 5 2 3" xfId="12667" xr:uid="{7FEF657D-6183-4BB7-9C15-31745854BF65}"/>
    <cellStyle name="Měna 2 4 2 2 5 2 3 2" xfId="39127" xr:uid="{4D8FBDA4-37A8-42E9-AE2D-8C4B08B2ED9D}"/>
    <cellStyle name="Měna 2 4 2 2 5 2 4" xfId="17077" xr:uid="{5DF34CAA-58B7-4419-AC39-6F0F0FC12899}"/>
    <cellStyle name="Měna 2 4 2 2 5 2 4 2" xfId="43537" xr:uid="{ED321C9C-4667-4959-8C07-B289EB37AC71}"/>
    <cellStyle name="Měna 2 4 2 2 5 2 5" xfId="21487" xr:uid="{71109119-C778-4BC2-8598-17503ADAC85B}"/>
    <cellStyle name="Měna 2 4 2 2 5 2 5 2" xfId="47947" xr:uid="{9CE26162-EE01-42E9-B1A6-A28467AB6AEB}"/>
    <cellStyle name="Měna 2 4 2 2 5 2 6" xfId="30307" xr:uid="{A631120D-5B0C-40BB-8F90-AFC4DB4902DA}"/>
    <cellStyle name="Měna 2 4 2 2 5 3" xfId="5737" xr:uid="{AD06D3CA-3C4E-4601-9538-E575C875DA9D}"/>
    <cellStyle name="Měna 2 4 2 2 5 3 2" xfId="23377" xr:uid="{79CF9E31-BB35-4C8E-9D70-7721D89BF4CE}"/>
    <cellStyle name="Měna 2 4 2 2 5 3 2 2" xfId="49837" xr:uid="{DCB83F2C-FBEF-4343-AB3E-660580F12500}"/>
    <cellStyle name="Měna 2 4 2 2 5 3 3" xfId="32197" xr:uid="{73D008F0-0AED-45F7-ACFE-0517E6396B39}"/>
    <cellStyle name="Měna 2 4 2 2 5 4" xfId="10147" xr:uid="{28293A95-3301-4C94-A6FA-6FB4136B0D21}"/>
    <cellStyle name="Měna 2 4 2 2 5 4 2" xfId="36607" xr:uid="{1BAE018C-FE6D-49BD-BFE2-728243034B12}"/>
    <cellStyle name="Měna 2 4 2 2 5 5" xfId="14557" xr:uid="{8EF665BF-D6E9-461C-9400-8562F75CACCB}"/>
    <cellStyle name="Měna 2 4 2 2 5 5 2" xfId="41017" xr:uid="{D2050066-DB2B-41DF-B465-9FC464F4792D}"/>
    <cellStyle name="Měna 2 4 2 2 5 6" xfId="18967" xr:uid="{80FEBB3B-938A-4795-98D0-93B817F662BA}"/>
    <cellStyle name="Měna 2 4 2 2 5 6 2" xfId="45427" xr:uid="{AB3171FF-C7D5-4425-AAA5-830B27C1DA43}"/>
    <cellStyle name="Měna 2 4 2 2 5 7" xfId="27787" xr:uid="{F8643C67-51FC-47E4-BED1-0D2740FEC735}"/>
    <cellStyle name="Měna 2 4 2 2 6" xfId="1957" xr:uid="{A2F7985F-5976-4310-A7E0-BD409E4B2907}"/>
    <cellStyle name="Měna 2 4 2 2 6 2" xfId="6367" xr:uid="{EDC9DF27-FD53-42D3-9555-DC24BD67FECC}"/>
    <cellStyle name="Měna 2 4 2 2 6 2 2" xfId="24007" xr:uid="{993714E9-233A-4315-A26F-9C8095535FE9}"/>
    <cellStyle name="Měna 2 4 2 2 6 2 2 2" xfId="50467" xr:uid="{C73561F0-BCB8-4393-AEB9-C79FDD21AB6E}"/>
    <cellStyle name="Měna 2 4 2 2 6 2 3" xfId="32827" xr:uid="{B6694537-ABEB-4474-B2EA-49BC4599BF56}"/>
    <cellStyle name="Měna 2 4 2 2 6 3" xfId="10777" xr:uid="{07C61D95-983C-4413-8C7C-CD6CD0066AC7}"/>
    <cellStyle name="Měna 2 4 2 2 6 3 2" xfId="37237" xr:uid="{8F858B9D-C066-46DA-BCED-E79D84F924F7}"/>
    <cellStyle name="Měna 2 4 2 2 6 4" xfId="15187" xr:uid="{7E3C9CC0-685E-41B9-8BBB-C6EA5C9CF61E}"/>
    <cellStyle name="Měna 2 4 2 2 6 4 2" xfId="41647" xr:uid="{751440D0-D215-4218-BD4E-245A4CB60011}"/>
    <cellStyle name="Měna 2 4 2 2 6 5" xfId="19597" xr:uid="{E2E42DD7-A170-4B67-8E21-E294BCA814C3}"/>
    <cellStyle name="Měna 2 4 2 2 6 5 2" xfId="46057" xr:uid="{FEDC58D9-58B3-4413-931C-4ABE6601831D}"/>
    <cellStyle name="Měna 2 4 2 2 6 6" xfId="28417" xr:uid="{A4489E18-88F9-4519-8D33-56B9E4DD36EE}"/>
    <cellStyle name="Měna 2 4 2 2 7" xfId="2587" xr:uid="{988B89C6-8B7B-48CA-8EC7-CD3FDD4E1837}"/>
    <cellStyle name="Měna 2 4 2 2 7 2" xfId="6997" xr:uid="{1D75F01C-784A-4C3D-AB95-F333F03BE274}"/>
    <cellStyle name="Měna 2 4 2 2 7 2 2" xfId="24637" xr:uid="{23401989-1A2F-45D3-9328-76368D4B693D}"/>
    <cellStyle name="Měna 2 4 2 2 7 2 2 2" xfId="51097" xr:uid="{16691221-A212-48E9-8D93-CFD9633D6055}"/>
    <cellStyle name="Měna 2 4 2 2 7 2 3" xfId="33457" xr:uid="{301FA8F1-0321-40A4-BCF0-CBB10293B576}"/>
    <cellStyle name="Měna 2 4 2 2 7 3" xfId="11407" xr:uid="{29A5E24B-1448-4B0C-96BF-E22666ECA7FA}"/>
    <cellStyle name="Měna 2 4 2 2 7 3 2" xfId="37867" xr:uid="{41652E2A-1A80-48C2-B354-6867B4DD16AC}"/>
    <cellStyle name="Měna 2 4 2 2 7 4" xfId="15817" xr:uid="{A74E9767-2030-4503-873B-C18DF7AF2D8E}"/>
    <cellStyle name="Měna 2 4 2 2 7 4 2" xfId="42277" xr:uid="{7DB2FC90-1741-42E4-AB2D-E7CFC1F6BFF8}"/>
    <cellStyle name="Měna 2 4 2 2 7 5" xfId="20227" xr:uid="{26500077-BFE8-4DCF-B1FD-4BF871E3B882}"/>
    <cellStyle name="Měna 2 4 2 2 7 5 2" xfId="46687" xr:uid="{45E1AF4C-0CB6-49A5-98CB-26273B7E4C35}"/>
    <cellStyle name="Měna 2 4 2 2 7 6" xfId="29047" xr:uid="{0685810A-D6A7-471B-8CD7-8515E30FF226}"/>
    <cellStyle name="Měna 2 4 2 2 8" xfId="4477" xr:uid="{63B71EF6-8896-4431-87B8-13DEA6521C2A}"/>
    <cellStyle name="Měna 2 4 2 2 8 2" xfId="22117" xr:uid="{051D3190-8CFB-4949-8214-7A6EBDF217C4}"/>
    <cellStyle name="Měna 2 4 2 2 8 2 2" xfId="48577" xr:uid="{CF330300-F01A-4A0E-BC81-9B4C27CEAE1E}"/>
    <cellStyle name="Měna 2 4 2 2 8 3" xfId="30937" xr:uid="{B6BF6F9B-4E2A-410D-86AE-B0E2BFCFB4AF}"/>
    <cellStyle name="Měna 2 4 2 2 9" xfId="8887" xr:uid="{AAF29935-3F09-419C-8B65-4D4D51F4D1B4}"/>
    <cellStyle name="Měna 2 4 2 2 9 2" xfId="35347" xr:uid="{77CD46E2-419F-4AC8-82A3-36987AD150DA}"/>
    <cellStyle name="Měna 2 4 2 3" xfId="108" xr:uid="{199D34C1-2982-4D3C-BA3B-A222C0EB62FA}"/>
    <cellStyle name="Měna 2 4 2 3 10" xfId="13339" xr:uid="{9056CD74-1931-41AC-98D9-AB8860E3469B}"/>
    <cellStyle name="Měna 2 4 2 3 10 2" xfId="39799" xr:uid="{E1AD4560-6E12-49AA-8755-F098079BECB3}"/>
    <cellStyle name="Měna 2 4 2 3 11" xfId="17749" xr:uid="{16764C56-89BC-4385-A559-DAE15F531695}"/>
    <cellStyle name="Měna 2 4 2 3 11 2" xfId="44209" xr:uid="{62670BBC-5234-40B2-937D-9C678C75F391}"/>
    <cellStyle name="Měna 2 4 2 3 12" xfId="26569" xr:uid="{76262ECF-7D5A-417C-85F4-319ABFEEDB9A}"/>
    <cellStyle name="Měna 2 4 2 3 2" xfId="319" xr:uid="{86350A25-4A11-41A3-9D29-04E5A4E0AE72}"/>
    <cellStyle name="Měna 2 4 2 3 2 10" xfId="26779" xr:uid="{0AAB5AAC-7BF7-428A-8C13-D1BD4C736046}"/>
    <cellStyle name="Měna 2 4 2 3 2 2" xfId="949" xr:uid="{97A0DCA3-8ED8-495C-A74C-F6B3465C56B2}"/>
    <cellStyle name="Měna 2 4 2 3 2 2 2" xfId="3469" xr:uid="{BB26496B-9B55-4080-A5BC-3A9661ED4054}"/>
    <cellStyle name="Měna 2 4 2 3 2 2 2 2" xfId="7879" xr:uid="{521C4EA6-E69A-4733-A8C2-78FD160DE06D}"/>
    <cellStyle name="Měna 2 4 2 3 2 2 2 2 2" xfId="25519" xr:uid="{B732FE7E-AC23-4214-AE37-7791325C875A}"/>
    <cellStyle name="Měna 2 4 2 3 2 2 2 2 2 2" xfId="51979" xr:uid="{C76C38A2-ACE3-420C-9E52-561D62488366}"/>
    <cellStyle name="Měna 2 4 2 3 2 2 2 2 3" xfId="34339" xr:uid="{8AFCFF4D-B434-42CC-B44E-B30A4C22F26D}"/>
    <cellStyle name="Měna 2 4 2 3 2 2 2 3" xfId="12289" xr:uid="{63285153-D8C6-44F3-AEA9-A488579E4E11}"/>
    <cellStyle name="Měna 2 4 2 3 2 2 2 3 2" xfId="38749" xr:uid="{49BF968B-54D0-40AB-89FD-903C20E9DA4E}"/>
    <cellStyle name="Měna 2 4 2 3 2 2 2 4" xfId="16699" xr:uid="{94074282-F642-4A66-A42D-922EFDE5F589}"/>
    <cellStyle name="Měna 2 4 2 3 2 2 2 4 2" xfId="43159" xr:uid="{4C7C4F9D-8C14-48A1-831E-0F63ACBA978C}"/>
    <cellStyle name="Měna 2 4 2 3 2 2 2 5" xfId="21109" xr:uid="{124D5695-B9DA-4548-B5D0-9E461AAF3830}"/>
    <cellStyle name="Měna 2 4 2 3 2 2 2 5 2" xfId="47569" xr:uid="{C082C42B-6C5E-4BB2-8A31-56B254AB515A}"/>
    <cellStyle name="Měna 2 4 2 3 2 2 2 6" xfId="29929" xr:uid="{24E36CE0-D0F9-45FF-9987-FBD1190CC14C}"/>
    <cellStyle name="Měna 2 4 2 3 2 2 3" xfId="5359" xr:uid="{A541BDA0-5661-4773-99CD-F29220A0D5F0}"/>
    <cellStyle name="Měna 2 4 2 3 2 2 3 2" xfId="22999" xr:uid="{0E0EFB7D-EEFC-4B7E-94FC-629F8D5A6EAF}"/>
    <cellStyle name="Měna 2 4 2 3 2 2 3 2 2" xfId="49459" xr:uid="{A112D877-0522-4D28-8AFF-635F9BDAC3E9}"/>
    <cellStyle name="Měna 2 4 2 3 2 2 3 3" xfId="31819" xr:uid="{85CB7C76-B731-4BC4-8678-3C580A79DABF}"/>
    <cellStyle name="Měna 2 4 2 3 2 2 4" xfId="9769" xr:uid="{BEF425D7-4109-48E3-A203-DFB0EA269627}"/>
    <cellStyle name="Měna 2 4 2 3 2 2 4 2" xfId="36229" xr:uid="{812FF2A2-4ABE-4427-BD25-74E1A3A1E1E4}"/>
    <cellStyle name="Měna 2 4 2 3 2 2 5" xfId="14179" xr:uid="{98AB0B00-C7CC-4E86-B0BF-DAB92DB6FDEE}"/>
    <cellStyle name="Měna 2 4 2 3 2 2 5 2" xfId="40639" xr:uid="{E47488BD-7A2F-4EFB-89E8-C22F5AB69265}"/>
    <cellStyle name="Měna 2 4 2 3 2 2 6" xfId="18589" xr:uid="{6B7AB8EE-DEAA-4701-8120-4AC65F3C734D}"/>
    <cellStyle name="Měna 2 4 2 3 2 2 6 2" xfId="45049" xr:uid="{0B9D08A7-048D-40B4-B925-4D0C6AEE1D1D}"/>
    <cellStyle name="Měna 2 4 2 3 2 2 7" xfId="27409" xr:uid="{6EB2CB35-6254-4F40-B886-5769269FF37F}"/>
    <cellStyle name="Měna 2 4 2 3 2 3" xfId="1579" xr:uid="{E6F3D1E3-07CC-4D76-9A8A-C4991AF144A1}"/>
    <cellStyle name="Měna 2 4 2 3 2 3 2" xfId="4099" xr:uid="{85F2CC91-DC71-4518-A324-22819F4159AB}"/>
    <cellStyle name="Měna 2 4 2 3 2 3 2 2" xfId="8509" xr:uid="{22E4DCD5-EF53-4D60-B2CE-FB1D09B92865}"/>
    <cellStyle name="Měna 2 4 2 3 2 3 2 2 2" xfId="26149" xr:uid="{E1CE165E-32D7-4545-8C7C-B012E348DA2E}"/>
    <cellStyle name="Měna 2 4 2 3 2 3 2 2 2 2" xfId="52609" xr:uid="{96B6C8F5-83D7-457D-ADE5-5037224D7452}"/>
    <cellStyle name="Měna 2 4 2 3 2 3 2 2 3" xfId="34969" xr:uid="{0D80AE94-46DF-4EBE-8DC3-86A20EDEC3B9}"/>
    <cellStyle name="Měna 2 4 2 3 2 3 2 3" xfId="12919" xr:uid="{4763E5BA-F066-4D97-9F0A-AF49BBE7714A}"/>
    <cellStyle name="Měna 2 4 2 3 2 3 2 3 2" xfId="39379" xr:uid="{89BA88E0-7340-4A1F-9AEC-313098AAEDBF}"/>
    <cellStyle name="Měna 2 4 2 3 2 3 2 4" xfId="17329" xr:uid="{9826061A-BA71-4603-9130-3793C01249E5}"/>
    <cellStyle name="Měna 2 4 2 3 2 3 2 4 2" xfId="43789" xr:uid="{4C2DDA76-18FC-48AE-9E25-A37A24CD8D3D}"/>
    <cellStyle name="Měna 2 4 2 3 2 3 2 5" xfId="21739" xr:uid="{ED345416-5CEE-4221-962A-F5497911851F}"/>
    <cellStyle name="Měna 2 4 2 3 2 3 2 5 2" xfId="48199" xr:uid="{96EE9CDD-3059-4895-8D18-5D0C52AA2FBA}"/>
    <cellStyle name="Měna 2 4 2 3 2 3 2 6" xfId="30559" xr:uid="{EBA6A06D-4FC4-4310-9872-244171FB2A8C}"/>
    <cellStyle name="Měna 2 4 2 3 2 3 3" xfId="5989" xr:uid="{34C54773-D034-4677-88FB-ABF405826F0B}"/>
    <cellStyle name="Měna 2 4 2 3 2 3 3 2" xfId="23629" xr:uid="{F88FAEF0-9393-44DF-9E8D-FFA7FC27AFDF}"/>
    <cellStyle name="Měna 2 4 2 3 2 3 3 2 2" xfId="50089" xr:uid="{4D48649E-DF95-4D59-A429-6BA7B28A1451}"/>
    <cellStyle name="Měna 2 4 2 3 2 3 3 3" xfId="32449" xr:uid="{185B631C-21CA-4EBB-BDD1-A2E861D6D7C9}"/>
    <cellStyle name="Měna 2 4 2 3 2 3 4" xfId="10399" xr:uid="{44B90815-41CB-45F4-932B-9461D49229D6}"/>
    <cellStyle name="Měna 2 4 2 3 2 3 4 2" xfId="36859" xr:uid="{006733A9-F89F-442E-BEC7-99700C57E01F}"/>
    <cellStyle name="Měna 2 4 2 3 2 3 5" xfId="14809" xr:uid="{EEC4E77E-1605-43D0-98D4-BDFD983D5BBE}"/>
    <cellStyle name="Měna 2 4 2 3 2 3 5 2" xfId="41269" xr:uid="{1E5F5786-066A-462F-9755-A059C05CB098}"/>
    <cellStyle name="Měna 2 4 2 3 2 3 6" xfId="19219" xr:uid="{F867D950-AFF8-40CF-BCFE-721E70D61464}"/>
    <cellStyle name="Měna 2 4 2 3 2 3 6 2" xfId="45679" xr:uid="{92AD7F27-C742-4C3C-AB42-EF81D14FE4BB}"/>
    <cellStyle name="Měna 2 4 2 3 2 3 7" xfId="28039" xr:uid="{F7F90F88-9188-4686-A1F2-0F3F40ED3578}"/>
    <cellStyle name="Měna 2 4 2 3 2 4" xfId="2209" xr:uid="{80A52A07-4384-4D5D-8BEA-9089F4B735D8}"/>
    <cellStyle name="Měna 2 4 2 3 2 4 2" xfId="6619" xr:uid="{23029FA6-D217-49ED-B747-6FB337E3D8E3}"/>
    <cellStyle name="Měna 2 4 2 3 2 4 2 2" xfId="24259" xr:uid="{879B9A4D-FD6F-45EB-8754-DE62B175FB9D}"/>
    <cellStyle name="Měna 2 4 2 3 2 4 2 2 2" xfId="50719" xr:uid="{E1AD5EC8-E436-45CC-9F41-9F974C2E3E83}"/>
    <cellStyle name="Měna 2 4 2 3 2 4 2 3" xfId="33079" xr:uid="{9748F87E-7B71-4903-A72D-EE9F8C4A5663}"/>
    <cellStyle name="Měna 2 4 2 3 2 4 3" xfId="11029" xr:uid="{31E451A9-CE1E-4573-90FE-7D2C5A65732D}"/>
    <cellStyle name="Měna 2 4 2 3 2 4 3 2" xfId="37489" xr:uid="{74BCB62E-D048-4BD5-A251-09B2573902C6}"/>
    <cellStyle name="Měna 2 4 2 3 2 4 4" xfId="15439" xr:uid="{91F687FC-9A92-43F0-82AE-C1A86FF3C105}"/>
    <cellStyle name="Měna 2 4 2 3 2 4 4 2" xfId="41899" xr:uid="{691D5FF5-0A99-42D2-A896-FACACC00F44D}"/>
    <cellStyle name="Měna 2 4 2 3 2 4 5" xfId="19849" xr:uid="{07174466-0A6F-4CC0-879E-E94E3A73E3ED}"/>
    <cellStyle name="Měna 2 4 2 3 2 4 5 2" xfId="46309" xr:uid="{9B4C75FC-8F35-4A02-93B4-307D4E0BC97B}"/>
    <cellStyle name="Měna 2 4 2 3 2 4 6" xfId="28669" xr:uid="{03C95FD9-1092-43C3-82CF-8302D2564B14}"/>
    <cellStyle name="Měna 2 4 2 3 2 5" xfId="2839" xr:uid="{D6B6FB50-77AE-4469-AB81-36CB398E1C85}"/>
    <cellStyle name="Měna 2 4 2 3 2 5 2" xfId="7249" xr:uid="{701AB0A0-ADE2-4D01-81D0-EB21D50CDE20}"/>
    <cellStyle name="Měna 2 4 2 3 2 5 2 2" xfId="24889" xr:uid="{3EE2178A-34C2-4F2B-8A54-FF3DD6A4EC34}"/>
    <cellStyle name="Měna 2 4 2 3 2 5 2 2 2" xfId="51349" xr:uid="{5AAC6E58-5652-4F8B-8C26-BC68BB60C053}"/>
    <cellStyle name="Měna 2 4 2 3 2 5 2 3" xfId="33709" xr:uid="{AA08FCDA-0BC2-4D21-9B9A-90B99EBD315B}"/>
    <cellStyle name="Měna 2 4 2 3 2 5 3" xfId="11659" xr:uid="{AB889BE0-7856-46CC-A3CE-B3BDA5B6C1F9}"/>
    <cellStyle name="Měna 2 4 2 3 2 5 3 2" xfId="38119" xr:uid="{3C40146F-5B8E-44A2-B1B3-A481CC5FD725}"/>
    <cellStyle name="Měna 2 4 2 3 2 5 4" xfId="16069" xr:uid="{C046E3AC-1880-41F5-952F-4280A34948F6}"/>
    <cellStyle name="Měna 2 4 2 3 2 5 4 2" xfId="42529" xr:uid="{7F1658C3-545D-4C30-B6D1-C7C39E0C5542}"/>
    <cellStyle name="Měna 2 4 2 3 2 5 5" xfId="20479" xr:uid="{3E6A63E0-DEF5-4210-A4B5-E96620CDB6E1}"/>
    <cellStyle name="Měna 2 4 2 3 2 5 5 2" xfId="46939" xr:uid="{A1E00AB8-2620-42F8-BBE8-F39540ED696E}"/>
    <cellStyle name="Měna 2 4 2 3 2 5 6" xfId="29299" xr:uid="{AF1B231B-98B3-4107-B542-6747FAA31B3A}"/>
    <cellStyle name="Měna 2 4 2 3 2 6" xfId="4729" xr:uid="{441A2B59-22C6-437E-8D4F-F2589A7FE47E}"/>
    <cellStyle name="Měna 2 4 2 3 2 6 2" xfId="22369" xr:uid="{F16BCB8A-E540-46A6-BC0A-74B1A1517AF2}"/>
    <cellStyle name="Měna 2 4 2 3 2 6 2 2" xfId="48829" xr:uid="{B6D95CC4-1E4E-4A0D-882B-00CCD4E3AFE5}"/>
    <cellStyle name="Měna 2 4 2 3 2 6 3" xfId="31189" xr:uid="{F42A003C-65DF-400B-AAE4-6C864264BEED}"/>
    <cellStyle name="Měna 2 4 2 3 2 7" xfId="9139" xr:uid="{7D0A1E8D-FD0D-42E3-8B60-D9C2DE4EDF4A}"/>
    <cellStyle name="Měna 2 4 2 3 2 7 2" xfId="35599" xr:uid="{3E059DA2-88CE-4D66-AC64-678B6EEA60CB}"/>
    <cellStyle name="Měna 2 4 2 3 2 8" xfId="13549" xr:uid="{5F487FFE-8F23-49CD-82DC-5F809396D9F6}"/>
    <cellStyle name="Měna 2 4 2 3 2 8 2" xfId="40009" xr:uid="{579EACC7-53DC-463F-9EA0-9FB7DC426F85}"/>
    <cellStyle name="Měna 2 4 2 3 2 9" xfId="17959" xr:uid="{C0E58C8D-7A84-44AC-ACCB-FD995D35B908}"/>
    <cellStyle name="Měna 2 4 2 3 2 9 2" xfId="44419" xr:uid="{AA9FBCE2-A885-4430-A98C-5B8BCFB3C800}"/>
    <cellStyle name="Měna 2 4 2 3 3" xfId="529" xr:uid="{04D69C81-072C-41C3-9B1E-FF5035C210E6}"/>
    <cellStyle name="Měna 2 4 2 3 3 10" xfId="26989" xr:uid="{EDE0074C-61D2-446A-A55D-F59C672DF376}"/>
    <cellStyle name="Měna 2 4 2 3 3 2" xfId="1159" xr:uid="{35F55F89-B340-46C5-991C-20A5197C8C2A}"/>
    <cellStyle name="Měna 2 4 2 3 3 2 2" xfId="3679" xr:uid="{1F3C196F-292C-4954-A19F-7D395105DB21}"/>
    <cellStyle name="Měna 2 4 2 3 3 2 2 2" xfId="8089" xr:uid="{BE9D4A99-8F24-4A0E-9258-D2C1DB2DFE40}"/>
    <cellStyle name="Měna 2 4 2 3 3 2 2 2 2" xfId="25729" xr:uid="{C897B53F-5B9F-40CC-91CF-BE11CF369BD9}"/>
    <cellStyle name="Měna 2 4 2 3 3 2 2 2 2 2" xfId="52189" xr:uid="{804FD8F7-1CAA-4C2A-8D4A-AA175DA1449C}"/>
    <cellStyle name="Měna 2 4 2 3 3 2 2 2 3" xfId="34549" xr:uid="{187CBCD6-692D-4B3E-B196-54875D4D0314}"/>
    <cellStyle name="Měna 2 4 2 3 3 2 2 3" xfId="12499" xr:uid="{D65EBDAB-4EC6-448D-9A08-06F3D3AF2E17}"/>
    <cellStyle name="Měna 2 4 2 3 3 2 2 3 2" xfId="38959" xr:uid="{BD611BDE-27EE-42D3-A2FA-F7BA5BCCCA68}"/>
    <cellStyle name="Měna 2 4 2 3 3 2 2 4" xfId="16909" xr:uid="{DEFA3A8F-6B44-442C-BC48-F72E70D2EFE5}"/>
    <cellStyle name="Měna 2 4 2 3 3 2 2 4 2" xfId="43369" xr:uid="{0A2D8966-4C5A-4B7D-A930-52D55202962B}"/>
    <cellStyle name="Měna 2 4 2 3 3 2 2 5" xfId="21319" xr:uid="{317A29BD-B7E8-400E-B82B-B700FD3AFDA1}"/>
    <cellStyle name="Měna 2 4 2 3 3 2 2 5 2" xfId="47779" xr:uid="{0843933D-105C-4A57-9D50-8B6B5C1C4A6C}"/>
    <cellStyle name="Měna 2 4 2 3 3 2 2 6" xfId="30139" xr:uid="{00B877CE-1C3F-4087-9FDB-3ABCE15B4B43}"/>
    <cellStyle name="Měna 2 4 2 3 3 2 3" xfId="5569" xr:uid="{3D9C0E14-D9A0-4420-AD25-0AD1B16D2600}"/>
    <cellStyle name="Měna 2 4 2 3 3 2 3 2" xfId="23209" xr:uid="{9B417D11-C070-44F3-BDDA-0E09021B24C7}"/>
    <cellStyle name="Měna 2 4 2 3 3 2 3 2 2" xfId="49669" xr:uid="{1429A205-C4C9-45D2-B7D5-3CE3D3356033}"/>
    <cellStyle name="Měna 2 4 2 3 3 2 3 3" xfId="32029" xr:uid="{1CAD058D-FD0B-488A-87E5-3D1519AABFB3}"/>
    <cellStyle name="Měna 2 4 2 3 3 2 4" xfId="9979" xr:uid="{3AB44091-7EB7-4915-96D7-5D4E499F1987}"/>
    <cellStyle name="Měna 2 4 2 3 3 2 4 2" xfId="36439" xr:uid="{D59556B3-B0FA-4DB9-BA85-522EAD348352}"/>
    <cellStyle name="Měna 2 4 2 3 3 2 5" xfId="14389" xr:uid="{53DA14D1-A64D-413C-B1CC-96B7331BAEEB}"/>
    <cellStyle name="Měna 2 4 2 3 3 2 5 2" xfId="40849" xr:uid="{CD788995-AF75-4871-ADBD-B0072A99A152}"/>
    <cellStyle name="Měna 2 4 2 3 3 2 6" xfId="18799" xr:uid="{462E3699-E520-4EDF-BDB0-2E885187E3CC}"/>
    <cellStyle name="Měna 2 4 2 3 3 2 6 2" xfId="45259" xr:uid="{05B55E8D-16C6-41C0-BD5C-002038E11847}"/>
    <cellStyle name="Měna 2 4 2 3 3 2 7" xfId="27619" xr:uid="{EDB40B74-6779-4271-87DD-86E546C598C0}"/>
    <cellStyle name="Měna 2 4 2 3 3 3" xfId="1789" xr:uid="{4E9737A0-E420-4E34-8E38-087F9284960B}"/>
    <cellStyle name="Měna 2 4 2 3 3 3 2" xfId="4309" xr:uid="{64F78D1F-3345-48BF-9463-0B5196F0D399}"/>
    <cellStyle name="Měna 2 4 2 3 3 3 2 2" xfId="8719" xr:uid="{B12A46DA-FFF6-4CBB-9DA5-C686C576824C}"/>
    <cellStyle name="Měna 2 4 2 3 3 3 2 2 2" xfId="26359" xr:uid="{85BD3EF6-7DEC-4206-9370-4D551CF4025A}"/>
    <cellStyle name="Měna 2 4 2 3 3 3 2 2 2 2" xfId="52819" xr:uid="{BA89DFB2-7A36-499F-8C4F-AAA601FD8F5A}"/>
    <cellStyle name="Měna 2 4 2 3 3 3 2 2 3" xfId="35179" xr:uid="{D3CC38CF-0B85-49A0-9644-1F34535D5943}"/>
    <cellStyle name="Měna 2 4 2 3 3 3 2 3" xfId="13129" xr:uid="{B9EC7A69-79F0-4ED6-B2D5-E92F5C049DF9}"/>
    <cellStyle name="Měna 2 4 2 3 3 3 2 3 2" xfId="39589" xr:uid="{8A28A078-AACE-4282-84BE-BA450BBFEF1D}"/>
    <cellStyle name="Měna 2 4 2 3 3 3 2 4" xfId="17539" xr:uid="{137D8493-AF96-4C63-A74F-F05311DCAD99}"/>
    <cellStyle name="Měna 2 4 2 3 3 3 2 4 2" xfId="43999" xr:uid="{E58526DA-1E2D-4C6A-9CD8-F90F27C50445}"/>
    <cellStyle name="Měna 2 4 2 3 3 3 2 5" xfId="21949" xr:uid="{9B644279-2A7D-4A3A-ACB1-7C62AF839C72}"/>
    <cellStyle name="Měna 2 4 2 3 3 3 2 5 2" xfId="48409" xr:uid="{D6C17AD5-9CB5-4D9C-9970-F37564BCCB3D}"/>
    <cellStyle name="Měna 2 4 2 3 3 3 2 6" xfId="30769" xr:uid="{9CE623BB-C92D-49CA-A684-C0C2A463E954}"/>
    <cellStyle name="Měna 2 4 2 3 3 3 3" xfId="6199" xr:uid="{1638961F-1F9B-47A3-8283-A735B03015F6}"/>
    <cellStyle name="Měna 2 4 2 3 3 3 3 2" xfId="23839" xr:uid="{AD80E351-12A5-4BA4-9AF3-0F543BA3D0D5}"/>
    <cellStyle name="Měna 2 4 2 3 3 3 3 2 2" xfId="50299" xr:uid="{9F698184-7FB5-46F6-90B9-398E343A53C8}"/>
    <cellStyle name="Měna 2 4 2 3 3 3 3 3" xfId="32659" xr:uid="{EE73B672-AB22-4446-87AB-7AEA4879AE92}"/>
    <cellStyle name="Měna 2 4 2 3 3 3 4" xfId="10609" xr:uid="{C57EE088-A046-4F96-8F88-AE14A43483D1}"/>
    <cellStyle name="Měna 2 4 2 3 3 3 4 2" xfId="37069" xr:uid="{3FD59482-8E73-4868-B436-F2CBA38BF68A}"/>
    <cellStyle name="Měna 2 4 2 3 3 3 5" xfId="15019" xr:uid="{94C8F876-03EF-4958-9BF7-010DF04AE933}"/>
    <cellStyle name="Měna 2 4 2 3 3 3 5 2" xfId="41479" xr:uid="{CF5036AB-967F-4F81-8A62-D3D7FF2C9799}"/>
    <cellStyle name="Měna 2 4 2 3 3 3 6" xfId="19429" xr:uid="{86329EC9-699F-47F7-8967-D5FCD2A3F023}"/>
    <cellStyle name="Měna 2 4 2 3 3 3 6 2" xfId="45889" xr:uid="{89DBB8BD-FCF8-4201-8FB1-B82903EFF18E}"/>
    <cellStyle name="Měna 2 4 2 3 3 3 7" xfId="28249" xr:uid="{D6267E37-C22B-4563-83E9-E92AA592F24D}"/>
    <cellStyle name="Měna 2 4 2 3 3 4" xfId="2419" xr:uid="{834E9DB4-B918-4FEA-8B55-81DC409275F2}"/>
    <cellStyle name="Měna 2 4 2 3 3 4 2" xfId="6829" xr:uid="{06FD99DC-207E-434B-BDD4-66EA26231D05}"/>
    <cellStyle name="Měna 2 4 2 3 3 4 2 2" xfId="24469" xr:uid="{594B3258-6889-445F-B798-198481DEFED7}"/>
    <cellStyle name="Měna 2 4 2 3 3 4 2 2 2" xfId="50929" xr:uid="{5129E0B5-81F0-4FF9-B649-07F23037D7B0}"/>
    <cellStyle name="Měna 2 4 2 3 3 4 2 3" xfId="33289" xr:uid="{DA4C856D-7982-4E2A-B5E0-2742A8B48E7B}"/>
    <cellStyle name="Měna 2 4 2 3 3 4 3" xfId="11239" xr:uid="{570A4CE8-82A3-47F8-A617-6C29F7AD6FB4}"/>
    <cellStyle name="Měna 2 4 2 3 3 4 3 2" xfId="37699" xr:uid="{F7C6E36E-8844-4108-9073-500105AD4AAF}"/>
    <cellStyle name="Měna 2 4 2 3 3 4 4" xfId="15649" xr:uid="{7BF53868-540C-4169-AAB2-1B52A1ABCCE7}"/>
    <cellStyle name="Měna 2 4 2 3 3 4 4 2" xfId="42109" xr:uid="{2A63FA5D-5C51-48DD-A930-48502E451801}"/>
    <cellStyle name="Měna 2 4 2 3 3 4 5" xfId="20059" xr:uid="{8ED423B0-46A0-403B-B596-9828F0A65065}"/>
    <cellStyle name="Měna 2 4 2 3 3 4 5 2" xfId="46519" xr:uid="{2639FF38-89A5-48AD-A5E8-3DD371AE881F}"/>
    <cellStyle name="Měna 2 4 2 3 3 4 6" xfId="28879" xr:uid="{690B983C-3886-444A-90EB-64B4C89A5F41}"/>
    <cellStyle name="Měna 2 4 2 3 3 5" xfId="3049" xr:uid="{7CF700EE-1302-4F85-BF70-203A0A43493B}"/>
    <cellStyle name="Měna 2 4 2 3 3 5 2" xfId="7459" xr:uid="{84EDE653-336D-4428-9637-A2979C3E1503}"/>
    <cellStyle name="Měna 2 4 2 3 3 5 2 2" xfId="25099" xr:uid="{9A1968BE-AC93-4F37-A4C6-1EFAA490D23D}"/>
    <cellStyle name="Měna 2 4 2 3 3 5 2 2 2" xfId="51559" xr:uid="{35BF7C1E-9783-4009-A3F1-39E57C868A81}"/>
    <cellStyle name="Měna 2 4 2 3 3 5 2 3" xfId="33919" xr:uid="{9A9C6DD1-EB8B-464D-8AB9-8299BDAD0B73}"/>
    <cellStyle name="Měna 2 4 2 3 3 5 3" xfId="11869" xr:uid="{DE03C9E3-A2D3-4A6C-9D5F-13960053A645}"/>
    <cellStyle name="Měna 2 4 2 3 3 5 3 2" xfId="38329" xr:uid="{0B61E842-A30F-42AF-9F8E-84CEE78857D2}"/>
    <cellStyle name="Měna 2 4 2 3 3 5 4" xfId="16279" xr:uid="{B5D6DF32-CA3E-40D8-8BDA-08226DF8C244}"/>
    <cellStyle name="Měna 2 4 2 3 3 5 4 2" xfId="42739" xr:uid="{28F42690-9C48-4575-96C5-094D23C9A642}"/>
    <cellStyle name="Měna 2 4 2 3 3 5 5" xfId="20689" xr:uid="{D16840E9-700D-4E08-94C5-EAF09615E687}"/>
    <cellStyle name="Měna 2 4 2 3 3 5 5 2" xfId="47149" xr:uid="{46EE9667-6C31-477D-A09E-EE1E281135EA}"/>
    <cellStyle name="Měna 2 4 2 3 3 5 6" xfId="29509" xr:uid="{FEAA4C29-8A67-43F4-AAEA-DD07BBB7E9C0}"/>
    <cellStyle name="Měna 2 4 2 3 3 6" xfId="4939" xr:uid="{64CFF8FC-3AE6-4742-962C-E7A774E4FEA3}"/>
    <cellStyle name="Měna 2 4 2 3 3 6 2" xfId="22579" xr:uid="{08B3803D-BDD2-4B18-92C1-0B0C964615D9}"/>
    <cellStyle name="Měna 2 4 2 3 3 6 2 2" xfId="49039" xr:uid="{A0A5FC94-0CF0-46DA-BB99-2D2CA915F167}"/>
    <cellStyle name="Měna 2 4 2 3 3 6 3" xfId="31399" xr:uid="{79B68696-B5CE-4B3D-B5F3-B933206D6E93}"/>
    <cellStyle name="Měna 2 4 2 3 3 7" xfId="9349" xr:uid="{04709803-B1D1-41A1-8318-01EEAC27BF44}"/>
    <cellStyle name="Měna 2 4 2 3 3 7 2" xfId="35809" xr:uid="{5BFBA6DD-760D-40AD-9DF1-399517D5459F}"/>
    <cellStyle name="Měna 2 4 2 3 3 8" xfId="13759" xr:uid="{B9C2A051-E755-4F57-9973-A6E45351C642}"/>
    <cellStyle name="Měna 2 4 2 3 3 8 2" xfId="40219" xr:uid="{F1AA7907-1325-4682-9995-BE499875ECBE}"/>
    <cellStyle name="Měna 2 4 2 3 3 9" xfId="18169" xr:uid="{E04D4550-D92C-4767-91BC-4CDC3F860C7F}"/>
    <cellStyle name="Měna 2 4 2 3 3 9 2" xfId="44629" xr:uid="{6C11E83B-BC05-4BA8-8352-3E7B5CA79CC0}"/>
    <cellStyle name="Měna 2 4 2 3 4" xfId="739" xr:uid="{AE4689FB-7061-46F5-AF13-46D326A88F87}"/>
    <cellStyle name="Měna 2 4 2 3 4 2" xfId="3259" xr:uid="{60741903-36A5-4231-ADE7-BE7AD828E0A7}"/>
    <cellStyle name="Měna 2 4 2 3 4 2 2" xfId="7669" xr:uid="{7BB6C00C-4223-4AF4-AE13-0A9FF20C3F50}"/>
    <cellStyle name="Měna 2 4 2 3 4 2 2 2" xfId="25309" xr:uid="{4F7FBFA7-7019-44F6-A2A0-758D8889DB3A}"/>
    <cellStyle name="Měna 2 4 2 3 4 2 2 2 2" xfId="51769" xr:uid="{FB41D688-971E-4AD1-B29F-E8163F62E8DA}"/>
    <cellStyle name="Měna 2 4 2 3 4 2 2 3" xfId="34129" xr:uid="{91E4CCC1-1E3B-49B7-BAA5-ADF0990E2BCF}"/>
    <cellStyle name="Měna 2 4 2 3 4 2 3" xfId="12079" xr:uid="{FE580B53-D030-4DA1-B888-22FD2D0A6F4B}"/>
    <cellStyle name="Měna 2 4 2 3 4 2 3 2" xfId="38539" xr:uid="{20958AC6-EB8E-46D3-BAD7-C6BA4779D1CD}"/>
    <cellStyle name="Měna 2 4 2 3 4 2 4" xfId="16489" xr:uid="{0BD05655-C156-4D53-A5C4-A94C5747CC91}"/>
    <cellStyle name="Měna 2 4 2 3 4 2 4 2" xfId="42949" xr:uid="{B58EE46A-8B42-4CB0-9FE3-DDD8957AD44F}"/>
    <cellStyle name="Měna 2 4 2 3 4 2 5" xfId="20899" xr:uid="{54908D9A-D1BB-4B0B-B361-530E8990F4DE}"/>
    <cellStyle name="Měna 2 4 2 3 4 2 5 2" xfId="47359" xr:uid="{47DC52D0-CE5A-4BD3-9EDA-6F9963E137A3}"/>
    <cellStyle name="Měna 2 4 2 3 4 2 6" xfId="29719" xr:uid="{C3DE9424-22E1-4B71-8EAA-6DCC1C543422}"/>
    <cellStyle name="Měna 2 4 2 3 4 3" xfId="5149" xr:uid="{4A44BC8F-B980-48B7-8048-5BC52A988D45}"/>
    <cellStyle name="Měna 2 4 2 3 4 3 2" xfId="22789" xr:uid="{A84F1B9F-505D-4AF2-BC27-FD9AAAB3B8A3}"/>
    <cellStyle name="Měna 2 4 2 3 4 3 2 2" xfId="49249" xr:uid="{0813D019-21BB-426B-A481-1AB3877C59FB}"/>
    <cellStyle name="Měna 2 4 2 3 4 3 3" xfId="31609" xr:uid="{EF932037-0271-4B43-8415-0B153A425B8E}"/>
    <cellStyle name="Měna 2 4 2 3 4 4" xfId="9559" xr:uid="{46D504ED-9887-410B-9841-C2059D0ACD95}"/>
    <cellStyle name="Měna 2 4 2 3 4 4 2" xfId="36019" xr:uid="{F711F5CA-BA1D-4A36-96EA-B43C1EBF369A}"/>
    <cellStyle name="Měna 2 4 2 3 4 5" xfId="13969" xr:uid="{6249147C-A181-433E-94F5-EB6C339A20E2}"/>
    <cellStyle name="Měna 2 4 2 3 4 5 2" xfId="40429" xr:uid="{43F21AFF-4188-4D6E-B967-371DFCEC6DE0}"/>
    <cellStyle name="Měna 2 4 2 3 4 6" xfId="18379" xr:uid="{656D9112-F826-4D60-A551-BF5044EB64AA}"/>
    <cellStyle name="Měna 2 4 2 3 4 6 2" xfId="44839" xr:uid="{A7DF31A3-27B5-4744-B535-274548D348D3}"/>
    <cellStyle name="Měna 2 4 2 3 4 7" xfId="27199" xr:uid="{7C5362E4-0CB3-4825-B9A6-8204CE401EBB}"/>
    <cellStyle name="Měna 2 4 2 3 5" xfId="1369" xr:uid="{81128424-4C4F-4E40-AAFA-6D5F90CBA3CC}"/>
    <cellStyle name="Měna 2 4 2 3 5 2" xfId="3889" xr:uid="{89F16C3E-4559-4519-B3F0-CE7536B7EC14}"/>
    <cellStyle name="Měna 2 4 2 3 5 2 2" xfId="8299" xr:uid="{E5B3768C-5E0A-4F60-A5C4-CDC67F30B0AB}"/>
    <cellStyle name="Měna 2 4 2 3 5 2 2 2" xfId="25939" xr:uid="{0FBA2AE7-AA77-4632-A430-E505656894D5}"/>
    <cellStyle name="Měna 2 4 2 3 5 2 2 2 2" xfId="52399" xr:uid="{7745AB19-4E0B-4EDE-BA5F-1CEA1E4AB246}"/>
    <cellStyle name="Měna 2 4 2 3 5 2 2 3" xfId="34759" xr:uid="{51AAB06B-A6DF-4496-A2D8-745DABC87C80}"/>
    <cellStyle name="Měna 2 4 2 3 5 2 3" xfId="12709" xr:uid="{A7925CCE-54D7-4E3C-BD3B-77F1443AEA25}"/>
    <cellStyle name="Měna 2 4 2 3 5 2 3 2" xfId="39169" xr:uid="{41F48067-E253-4FEC-B9EA-8FF0F784F27F}"/>
    <cellStyle name="Měna 2 4 2 3 5 2 4" xfId="17119" xr:uid="{C2EF617A-D9F6-4B06-BC92-AF7C1DC37E4F}"/>
    <cellStyle name="Měna 2 4 2 3 5 2 4 2" xfId="43579" xr:uid="{24B95037-1C0B-4288-964E-1641B438CF5E}"/>
    <cellStyle name="Měna 2 4 2 3 5 2 5" xfId="21529" xr:uid="{1AF290DB-24B9-4F64-A1E5-5A843E437BB2}"/>
    <cellStyle name="Měna 2 4 2 3 5 2 5 2" xfId="47989" xr:uid="{7ED85A08-8211-4B1B-B9CF-8A7838C09CF0}"/>
    <cellStyle name="Měna 2 4 2 3 5 2 6" xfId="30349" xr:uid="{62DC679D-D734-4108-A2A2-A41713246AA5}"/>
    <cellStyle name="Měna 2 4 2 3 5 3" xfId="5779" xr:uid="{632FA2A9-E171-49C3-AF5F-379AA3E8D356}"/>
    <cellStyle name="Měna 2 4 2 3 5 3 2" xfId="23419" xr:uid="{296A38AE-288C-4AA0-AC21-FBF28B76F575}"/>
    <cellStyle name="Měna 2 4 2 3 5 3 2 2" xfId="49879" xr:uid="{6B16E52D-785D-40E1-B33D-1F9C3FE177B9}"/>
    <cellStyle name="Měna 2 4 2 3 5 3 3" xfId="32239" xr:uid="{E6D4F666-8335-435A-97C2-0F4F4F67E864}"/>
    <cellStyle name="Měna 2 4 2 3 5 4" xfId="10189" xr:uid="{DD416C72-221B-4F5D-8D83-64AF3B33679A}"/>
    <cellStyle name="Měna 2 4 2 3 5 4 2" xfId="36649" xr:uid="{4418572A-D697-48F2-8D89-AA4CD4CD98A7}"/>
    <cellStyle name="Měna 2 4 2 3 5 5" xfId="14599" xr:uid="{533E061E-B41F-4C4F-BB25-03ECA1DCC207}"/>
    <cellStyle name="Měna 2 4 2 3 5 5 2" xfId="41059" xr:uid="{F7BC7F10-C5C9-45BC-94F3-79FFBCC5CC68}"/>
    <cellStyle name="Měna 2 4 2 3 5 6" xfId="19009" xr:uid="{A94EC33D-D60F-4081-AAC5-9B584732B6B7}"/>
    <cellStyle name="Měna 2 4 2 3 5 6 2" xfId="45469" xr:uid="{620AE769-E60E-458B-B5CB-56EF0CFDE6E0}"/>
    <cellStyle name="Měna 2 4 2 3 5 7" xfId="27829" xr:uid="{A0348326-65EF-4F20-95F8-2AEAED75E7CF}"/>
    <cellStyle name="Měna 2 4 2 3 6" xfId="1999" xr:uid="{A37B47BB-0260-4591-977B-AD76EA82A053}"/>
    <cellStyle name="Měna 2 4 2 3 6 2" xfId="6409" xr:uid="{6C8F2357-6C40-4F96-92D6-47F451081B2F}"/>
    <cellStyle name="Měna 2 4 2 3 6 2 2" xfId="24049" xr:uid="{678A7DCE-EF85-479C-AC80-F7FA9B23B113}"/>
    <cellStyle name="Měna 2 4 2 3 6 2 2 2" xfId="50509" xr:uid="{A95A120D-95AA-41F8-A822-8B33A377E881}"/>
    <cellStyle name="Měna 2 4 2 3 6 2 3" xfId="32869" xr:uid="{1214250F-8639-4577-A710-4B027AB527AC}"/>
    <cellStyle name="Měna 2 4 2 3 6 3" xfId="10819" xr:uid="{7970F734-8BAC-4A1A-A7E1-C9C560F247D1}"/>
    <cellStyle name="Měna 2 4 2 3 6 3 2" xfId="37279" xr:uid="{5C414412-E139-454D-B934-36E4EC91C955}"/>
    <cellStyle name="Měna 2 4 2 3 6 4" xfId="15229" xr:uid="{93871CEF-50BA-4D6F-8809-2B630A355D2D}"/>
    <cellStyle name="Měna 2 4 2 3 6 4 2" xfId="41689" xr:uid="{EB894600-3E23-437D-BF77-A03ECCF45A9B}"/>
    <cellStyle name="Měna 2 4 2 3 6 5" xfId="19639" xr:uid="{A84D8CA6-9AF1-4389-83AA-FB7DD1793E0B}"/>
    <cellStyle name="Měna 2 4 2 3 6 5 2" xfId="46099" xr:uid="{A5068AD1-B6F7-44D4-B98D-7053C600BA5F}"/>
    <cellStyle name="Měna 2 4 2 3 6 6" xfId="28459" xr:uid="{943EBD22-B147-40B1-A1AB-40B7AA59351F}"/>
    <cellStyle name="Měna 2 4 2 3 7" xfId="2629" xr:uid="{FDE5A017-8A7B-4B6F-B67C-C5191E2F0D3A}"/>
    <cellStyle name="Měna 2 4 2 3 7 2" xfId="7039" xr:uid="{3A626EFB-21CA-429E-848C-E724813E6A08}"/>
    <cellStyle name="Měna 2 4 2 3 7 2 2" xfId="24679" xr:uid="{13F6A1D1-51F6-4FF2-AB0A-FE2A5F899CCD}"/>
    <cellStyle name="Měna 2 4 2 3 7 2 2 2" xfId="51139" xr:uid="{0ED1B647-A7FB-45ED-B8C1-B36FA03D526A}"/>
    <cellStyle name="Měna 2 4 2 3 7 2 3" xfId="33499" xr:uid="{7C3D8555-0589-4AC6-8337-F53F3189EDC3}"/>
    <cellStyle name="Měna 2 4 2 3 7 3" xfId="11449" xr:uid="{412EE0F0-ADA9-4EA5-B466-A6DE92CE5FB9}"/>
    <cellStyle name="Měna 2 4 2 3 7 3 2" xfId="37909" xr:uid="{E012559E-C742-4D9D-9779-9B73379DC9AA}"/>
    <cellStyle name="Měna 2 4 2 3 7 4" xfId="15859" xr:uid="{E28AD9A7-E304-43DE-82F6-D4A860CEC19C}"/>
    <cellStyle name="Měna 2 4 2 3 7 4 2" xfId="42319" xr:uid="{5F784025-A481-4597-9534-F4BB81928B3B}"/>
    <cellStyle name="Měna 2 4 2 3 7 5" xfId="20269" xr:uid="{DE3A46C8-3B19-401B-9B72-1AF58759A149}"/>
    <cellStyle name="Měna 2 4 2 3 7 5 2" xfId="46729" xr:uid="{71DAB82F-1337-43C7-9C7C-0FF24D72BDB4}"/>
    <cellStyle name="Měna 2 4 2 3 7 6" xfId="29089" xr:uid="{3ED805B8-1319-4EDA-B98B-D57621B79012}"/>
    <cellStyle name="Měna 2 4 2 3 8" xfId="4519" xr:uid="{AEE7F9BE-FEC5-470F-9E2E-572756565CF7}"/>
    <cellStyle name="Měna 2 4 2 3 8 2" xfId="22159" xr:uid="{C0BC8865-CF08-46F8-B27E-12134F7CAE49}"/>
    <cellStyle name="Měna 2 4 2 3 8 2 2" xfId="48619" xr:uid="{31CDCDB7-FDDD-411F-95EA-A272AFA53203}"/>
    <cellStyle name="Měna 2 4 2 3 8 3" xfId="30979" xr:uid="{EE89CC43-EAC4-4114-9128-FA7B1EDE3A34}"/>
    <cellStyle name="Měna 2 4 2 3 9" xfId="8929" xr:uid="{22515F15-4272-482E-A698-71B5E5913CA6}"/>
    <cellStyle name="Měna 2 4 2 3 9 2" xfId="35389" xr:uid="{65EAEAC4-253F-4BB4-BD91-B4B358FCDB70}"/>
    <cellStyle name="Měna 2 4 2 4" xfId="150" xr:uid="{CF14E462-8B25-4273-890E-7587007DF84F}"/>
    <cellStyle name="Měna 2 4 2 4 10" xfId="13381" xr:uid="{30972158-A2FE-40AB-AAEC-6FDDBDAA03D6}"/>
    <cellStyle name="Měna 2 4 2 4 10 2" xfId="39841" xr:uid="{4C7D450E-5F40-4F52-BB46-D25C4F0F93A3}"/>
    <cellStyle name="Měna 2 4 2 4 11" xfId="17791" xr:uid="{727B3076-FB74-40D0-ADD9-E9BF021609B7}"/>
    <cellStyle name="Měna 2 4 2 4 11 2" xfId="44251" xr:uid="{0F4EB911-22D8-4389-9E1C-E5B3EEC5076B}"/>
    <cellStyle name="Měna 2 4 2 4 12" xfId="26611" xr:uid="{805EA4DF-CFFB-4B4D-86A6-39B0CBC4D96E}"/>
    <cellStyle name="Měna 2 4 2 4 2" xfId="361" xr:uid="{C240DEA6-A734-469C-ADE0-17825D33E3A8}"/>
    <cellStyle name="Měna 2 4 2 4 2 10" xfId="26821" xr:uid="{7681113B-7FD1-4BF0-BE1C-84DC7CD82240}"/>
    <cellStyle name="Měna 2 4 2 4 2 2" xfId="991" xr:uid="{AA5F91ED-9462-4754-992C-68092D1EB958}"/>
    <cellStyle name="Měna 2 4 2 4 2 2 2" xfId="3511" xr:uid="{56171881-1BF1-4E85-A0B7-C23D7D7C73DF}"/>
    <cellStyle name="Měna 2 4 2 4 2 2 2 2" xfId="7921" xr:uid="{A480F783-9145-4D17-9E45-426F66C6331D}"/>
    <cellStyle name="Měna 2 4 2 4 2 2 2 2 2" xfId="25561" xr:uid="{05DF2B30-3BFD-42BD-8201-E101307782F2}"/>
    <cellStyle name="Měna 2 4 2 4 2 2 2 2 2 2" xfId="52021" xr:uid="{FD4CB9A7-1CD6-4F72-A3F5-A0B3330C640C}"/>
    <cellStyle name="Měna 2 4 2 4 2 2 2 2 3" xfId="34381" xr:uid="{1F3AF3AC-A962-43F6-84B4-173E0BA3578A}"/>
    <cellStyle name="Měna 2 4 2 4 2 2 2 3" xfId="12331" xr:uid="{EC5D1C07-EE72-4EBD-AF54-58793DB9B473}"/>
    <cellStyle name="Měna 2 4 2 4 2 2 2 3 2" xfId="38791" xr:uid="{BB49A3A9-26A7-4BA7-90BA-C0903147B8EA}"/>
    <cellStyle name="Měna 2 4 2 4 2 2 2 4" xfId="16741" xr:uid="{F7728552-4F77-4782-AC9A-1B8FEEACBCE8}"/>
    <cellStyle name="Měna 2 4 2 4 2 2 2 4 2" xfId="43201" xr:uid="{F710E51A-C96E-4855-A6E2-A913B68BCC1F}"/>
    <cellStyle name="Měna 2 4 2 4 2 2 2 5" xfId="21151" xr:uid="{AEF0397B-FBF0-4015-9B05-24B48BED20BA}"/>
    <cellStyle name="Měna 2 4 2 4 2 2 2 5 2" xfId="47611" xr:uid="{173B04C9-E842-4ED6-9B4B-63019AE72CC0}"/>
    <cellStyle name="Měna 2 4 2 4 2 2 2 6" xfId="29971" xr:uid="{4AEFAB3B-6BCD-4B54-9D54-B006768DF938}"/>
    <cellStyle name="Měna 2 4 2 4 2 2 3" xfId="5401" xr:uid="{C786B106-D911-4188-A567-9EF5A42054F5}"/>
    <cellStyle name="Měna 2 4 2 4 2 2 3 2" xfId="23041" xr:uid="{D2851E4F-E8F0-4973-8CA4-6D512E6F2E2F}"/>
    <cellStyle name="Měna 2 4 2 4 2 2 3 2 2" xfId="49501" xr:uid="{94D07E91-F3C4-4924-9B26-6C00E2A625D4}"/>
    <cellStyle name="Měna 2 4 2 4 2 2 3 3" xfId="31861" xr:uid="{312DCB5C-72D5-4EAD-B10B-EF661DC36F07}"/>
    <cellStyle name="Měna 2 4 2 4 2 2 4" xfId="9811" xr:uid="{5D404238-AF39-4A33-BDF9-8C8ACEEA9C2A}"/>
    <cellStyle name="Měna 2 4 2 4 2 2 4 2" xfId="36271" xr:uid="{FBFD9D2D-7371-4C93-BE6A-003F410D1ED7}"/>
    <cellStyle name="Měna 2 4 2 4 2 2 5" xfId="14221" xr:uid="{70E7F035-E046-4B8E-96DA-7F8D11389CE1}"/>
    <cellStyle name="Měna 2 4 2 4 2 2 5 2" xfId="40681" xr:uid="{F42DEBD0-2458-44B2-AED9-50D90AC86142}"/>
    <cellStyle name="Měna 2 4 2 4 2 2 6" xfId="18631" xr:uid="{6837A00D-0602-407E-930D-AB6632C1A562}"/>
    <cellStyle name="Měna 2 4 2 4 2 2 6 2" xfId="45091" xr:uid="{8DE24C27-E441-4178-9096-917E1A8E5CB8}"/>
    <cellStyle name="Měna 2 4 2 4 2 2 7" xfId="27451" xr:uid="{F7B50599-8ACA-4A6E-B28B-876D221A16BF}"/>
    <cellStyle name="Měna 2 4 2 4 2 3" xfId="1621" xr:uid="{80EE07C6-C343-426B-A20B-75319AE604E7}"/>
    <cellStyle name="Měna 2 4 2 4 2 3 2" xfId="4141" xr:uid="{56EECCB6-A378-4A6E-AF4A-A0E6EBF1DDC3}"/>
    <cellStyle name="Měna 2 4 2 4 2 3 2 2" xfId="8551" xr:uid="{04FD02B6-954F-4CEC-A511-777C446E7413}"/>
    <cellStyle name="Měna 2 4 2 4 2 3 2 2 2" xfId="26191" xr:uid="{04594597-3CFE-4002-8CCB-B589B1202E18}"/>
    <cellStyle name="Měna 2 4 2 4 2 3 2 2 2 2" xfId="52651" xr:uid="{D1F0357B-2855-4EBB-9011-CB4BD5E2DA19}"/>
    <cellStyle name="Měna 2 4 2 4 2 3 2 2 3" xfId="35011" xr:uid="{B32103F9-E10F-494C-96C7-6118A9F9E06C}"/>
    <cellStyle name="Měna 2 4 2 4 2 3 2 3" xfId="12961" xr:uid="{2F14FB8E-49AE-47BE-897B-6602C88E269E}"/>
    <cellStyle name="Měna 2 4 2 4 2 3 2 3 2" xfId="39421" xr:uid="{20002C66-B5F1-412D-BF49-2E4CDF8F6AD1}"/>
    <cellStyle name="Měna 2 4 2 4 2 3 2 4" xfId="17371" xr:uid="{9471BB32-FE33-4404-A592-D0C4A05D06BC}"/>
    <cellStyle name="Měna 2 4 2 4 2 3 2 4 2" xfId="43831" xr:uid="{08D38FEB-4C43-43EC-BF4E-E1CA41D4BFDF}"/>
    <cellStyle name="Měna 2 4 2 4 2 3 2 5" xfId="21781" xr:uid="{94F3C1EE-A8C8-450C-A74D-5D4532D90683}"/>
    <cellStyle name="Měna 2 4 2 4 2 3 2 5 2" xfId="48241" xr:uid="{64EA72F7-676E-47CE-B3BB-7D33C114910D}"/>
    <cellStyle name="Měna 2 4 2 4 2 3 2 6" xfId="30601" xr:uid="{8FBB9D4C-07A6-489E-8291-68495B9991E4}"/>
    <cellStyle name="Měna 2 4 2 4 2 3 3" xfId="6031" xr:uid="{2D39241C-A705-43FE-A026-7B1E70A26F76}"/>
    <cellStyle name="Měna 2 4 2 4 2 3 3 2" xfId="23671" xr:uid="{0EFE81BF-79F3-40ED-9869-ECAE109D5852}"/>
    <cellStyle name="Měna 2 4 2 4 2 3 3 2 2" xfId="50131" xr:uid="{02574238-0C4E-4816-B407-4EC0AA71710D}"/>
    <cellStyle name="Měna 2 4 2 4 2 3 3 3" xfId="32491" xr:uid="{EDB34A1D-ADAD-4D90-85E8-FEC0ED20699A}"/>
    <cellStyle name="Měna 2 4 2 4 2 3 4" xfId="10441" xr:uid="{0A972985-A8C1-4CF8-B0F1-8A22B921A035}"/>
    <cellStyle name="Měna 2 4 2 4 2 3 4 2" xfId="36901" xr:uid="{12D4C129-1243-4591-8818-E151AADE327F}"/>
    <cellStyle name="Měna 2 4 2 4 2 3 5" xfId="14851" xr:uid="{167D7A32-7429-4244-B578-5B5FF98B0D24}"/>
    <cellStyle name="Měna 2 4 2 4 2 3 5 2" xfId="41311" xr:uid="{3A9152C9-91E5-46A0-8BEE-E86E1F2C99CA}"/>
    <cellStyle name="Měna 2 4 2 4 2 3 6" xfId="19261" xr:uid="{7EFB9405-5805-430A-8534-C3D83C72129D}"/>
    <cellStyle name="Měna 2 4 2 4 2 3 6 2" xfId="45721" xr:uid="{49DE0D35-D3F2-49B0-BBF2-9E59B890B3B2}"/>
    <cellStyle name="Měna 2 4 2 4 2 3 7" xfId="28081" xr:uid="{CD2B3CCB-58CB-4778-B1A8-F554B5EE08B3}"/>
    <cellStyle name="Měna 2 4 2 4 2 4" xfId="2251" xr:uid="{CBE8E5EF-3A12-4516-A379-037251FF1C11}"/>
    <cellStyle name="Měna 2 4 2 4 2 4 2" xfId="6661" xr:uid="{65E9C693-B047-4E24-B4CA-E6031C480389}"/>
    <cellStyle name="Měna 2 4 2 4 2 4 2 2" xfId="24301" xr:uid="{945A1BAB-083A-4B1B-A8B5-FAAF5D0FEE0F}"/>
    <cellStyle name="Měna 2 4 2 4 2 4 2 2 2" xfId="50761" xr:uid="{8F75FBC8-8E6B-40A3-9D4C-6FA99991D52A}"/>
    <cellStyle name="Měna 2 4 2 4 2 4 2 3" xfId="33121" xr:uid="{AA46355C-F949-40D5-A613-79AE7988E8FA}"/>
    <cellStyle name="Měna 2 4 2 4 2 4 3" xfId="11071" xr:uid="{2F60AADE-4D56-43D5-A411-B8071C2A291F}"/>
    <cellStyle name="Měna 2 4 2 4 2 4 3 2" xfId="37531" xr:uid="{DF876739-41F3-4748-A1EB-58335CF15154}"/>
    <cellStyle name="Měna 2 4 2 4 2 4 4" xfId="15481" xr:uid="{023E4002-ACAF-4AFB-85AE-035F1EE4686B}"/>
    <cellStyle name="Měna 2 4 2 4 2 4 4 2" xfId="41941" xr:uid="{5CDD529A-B654-4A9E-A44D-A26DF14AAB05}"/>
    <cellStyle name="Měna 2 4 2 4 2 4 5" xfId="19891" xr:uid="{8D34438E-D925-4906-A9F1-F3FE0E146ACB}"/>
    <cellStyle name="Měna 2 4 2 4 2 4 5 2" xfId="46351" xr:uid="{CAC157AC-EDF8-4CD3-919A-D959D72178BE}"/>
    <cellStyle name="Měna 2 4 2 4 2 4 6" xfId="28711" xr:uid="{3704B8AF-6229-4447-A4D1-0D4E2315794B}"/>
    <cellStyle name="Měna 2 4 2 4 2 5" xfId="2881" xr:uid="{825FF3DE-BCB8-4879-9D0C-E2CB65C9D64E}"/>
    <cellStyle name="Měna 2 4 2 4 2 5 2" xfId="7291" xr:uid="{3483A45E-FF15-4BC3-8D1A-EAB3EE7C9EB8}"/>
    <cellStyle name="Měna 2 4 2 4 2 5 2 2" xfId="24931" xr:uid="{6487D7D6-B12A-4FB3-92FF-A40B4F5EA22D}"/>
    <cellStyle name="Měna 2 4 2 4 2 5 2 2 2" xfId="51391" xr:uid="{FFC6F2DF-2CCE-4FA7-BEE2-0CDC79E6A0BB}"/>
    <cellStyle name="Měna 2 4 2 4 2 5 2 3" xfId="33751" xr:uid="{17197730-C738-450E-B53B-1D4E4D585D5B}"/>
    <cellStyle name="Měna 2 4 2 4 2 5 3" xfId="11701" xr:uid="{69A27338-55B3-4437-913A-26A570B8FCEF}"/>
    <cellStyle name="Měna 2 4 2 4 2 5 3 2" xfId="38161" xr:uid="{8A891F07-6A5E-45E8-BA89-03511086C6F3}"/>
    <cellStyle name="Měna 2 4 2 4 2 5 4" xfId="16111" xr:uid="{A9F1B45F-0516-4A71-859B-F68777257E21}"/>
    <cellStyle name="Měna 2 4 2 4 2 5 4 2" xfId="42571" xr:uid="{E1AAD246-79CF-4C77-9B1D-004D5C29A7D0}"/>
    <cellStyle name="Měna 2 4 2 4 2 5 5" xfId="20521" xr:uid="{0A3E5A45-BEB7-4DD2-B4ED-C59AC8BE0B86}"/>
    <cellStyle name="Měna 2 4 2 4 2 5 5 2" xfId="46981" xr:uid="{F4E75CA3-FDC1-4715-B218-DF9605A20805}"/>
    <cellStyle name="Měna 2 4 2 4 2 5 6" xfId="29341" xr:uid="{052BB952-2381-4922-A12A-53DB6A267733}"/>
    <cellStyle name="Měna 2 4 2 4 2 6" xfId="4771" xr:uid="{98F87B06-9DF7-4F40-8293-2BC0B9D3BB43}"/>
    <cellStyle name="Měna 2 4 2 4 2 6 2" xfId="22411" xr:uid="{DD3D9B4E-DC9B-409E-9D67-9E8D7664056E}"/>
    <cellStyle name="Měna 2 4 2 4 2 6 2 2" xfId="48871" xr:uid="{B649C4E8-4CB4-4FDB-B583-8A48773C7A4F}"/>
    <cellStyle name="Měna 2 4 2 4 2 6 3" xfId="31231" xr:uid="{7AEB21B0-6EA0-4DD2-8B93-920CBCBE8695}"/>
    <cellStyle name="Měna 2 4 2 4 2 7" xfId="9181" xr:uid="{28078F3B-B921-4DDE-AE8F-E815D5002C1B}"/>
    <cellStyle name="Měna 2 4 2 4 2 7 2" xfId="35641" xr:uid="{A64BDC81-8E49-4A8A-B19A-A091E958AD7C}"/>
    <cellStyle name="Měna 2 4 2 4 2 8" xfId="13591" xr:uid="{ADDE62DB-51E0-4437-BB65-AB82061E10E0}"/>
    <cellStyle name="Měna 2 4 2 4 2 8 2" xfId="40051" xr:uid="{AB89CE1B-0D55-47DB-BF43-A5D24ECF12C4}"/>
    <cellStyle name="Měna 2 4 2 4 2 9" xfId="18001" xr:uid="{C9C29976-D608-4000-80FE-1A3342B77C8F}"/>
    <cellStyle name="Měna 2 4 2 4 2 9 2" xfId="44461" xr:uid="{731EEE7D-66A7-4C1B-9EC8-CA8F0318916D}"/>
    <cellStyle name="Měna 2 4 2 4 3" xfId="571" xr:uid="{518DD04A-0136-49A6-9402-6976FDDEBF9B}"/>
    <cellStyle name="Měna 2 4 2 4 3 10" xfId="27031" xr:uid="{BEC7916D-EABC-4CF3-8272-B25DD447AA28}"/>
    <cellStyle name="Měna 2 4 2 4 3 2" xfId="1201" xr:uid="{90AFC40E-AF48-4B78-8815-9255A67BC6E7}"/>
    <cellStyle name="Měna 2 4 2 4 3 2 2" xfId="3721" xr:uid="{AE655303-F3CF-40DB-AF53-19C8BDFBDDE5}"/>
    <cellStyle name="Měna 2 4 2 4 3 2 2 2" xfId="8131" xr:uid="{1DEB7C45-ECEE-41C8-B750-83DF6CCBC6E1}"/>
    <cellStyle name="Měna 2 4 2 4 3 2 2 2 2" xfId="25771" xr:uid="{D9083ABB-DF1D-4A4F-B5E3-8894870A4591}"/>
    <cellStyle name="Měna 2 4 2 4 3 2 2 2 2 2" xfId="52231" xr:uid="{D7784E6C-C338-4EDE-B65E-C46D4D52D98C}"/>
    <cellStyle name="Měna 2 4 2 4 3 2 2 2 3" xfId="34591" xr:uid="{90F8A055-FF2B-49C4-9C78-8F339F4B8795}"/>
    <cellStyle name="Měna 2 4 2 4 3 2 2 3" xfId="12541" xr:uid="{CF52DD29-9B06-4ABF-8381-0A35DB13C0B4}"/>
    <cellStyle name="Měna 2 4 2 4 3 2 2 3 2" xfId="39001" xr:uid="{5240B825-0D5A-4197-982B-8B3672595FD6}"/>
    <cellStyle name="Měna 2 4 2 4 3 2 2 4" xfId="16951" xr:uid="{AFE8D5B5-ADC5-48A4-A36C-6D2383500929}"/>
    <cellStyle name="Měna 2 4 2 4 3 2 2 4 2" xfId="43411" xr:uid="{C5CBF5B7-0154-4A1B-9920-5D90D5893CE8}"/>
    <cellStyle name="Měna 2 4 2 4 3 2 2 5" xfId="21361" xr:uid="{9DD01DA4-AD2C-46EF-8C2E-463177EF5782}"/>
    <cellStyle name="Měna 2 4 2 4 3 2 2 5 2" xfId="47821" xr:uid="{F0C17608-B253-4ECC-9451-0EA8C756D713}"/>
    <cellStyle name="Měna 2 4 2 4 3 2 2 6" xfId="30181" xr:uid="{8A53E25F-6607-40A5-A232-4B607F620C87}"/>
    <cellStyle name="Měna 2 4 2 4 3 2 3" xfId="5611" xr:uid="{376ACF9E-57D9-4EE5-9273-ADF564F6DD7C}"/>
    <cellStyle name="Měna 2 4 2 4 3 2 3 2" xfId="23251" xr:uid="{E3F526D2-D415-4B36-9800-6BCF00B14557}"/>
    <cellStyle name="Měna 2 4 2 4 3 2 3 2 2" xfId="49711" xr:uid="{B201D397-81ED-4047-A42E-BFF68FC84C01}"/>
    <cellStyle name="Měna 2 4 2 4 3 2 3 3" xfId="32071" xr:uid="{5B5EB239-D5F4-4F17-8B02-F4AB189A9962}"/>
    <cellStyle name="Měna 2 4 2 4 3 2 4" xfId="10021" xr:uid="{BE396474-0B0C-4ED1-82CB-5FB90F80F862}"/>
    <cellStyle name="Měna 2 4 2 4 3 2 4 2" xfId="36481" xr:uid="{6F2EE43B-28E1-452E-B764-8FCDDA27E88D}"/>
    <cellStyle name="Měna 2 4 2 4 3 2 5" xfId="14431" xr:uid="{4556B9FB-09C8-4156-810F-3D59914D0EFA}"/>
    <cellStyle name="Měna 2 4 2 4 3 2 5 2" xfId="40891" xr:uid="{EC2AB061-113C-4B50-95D5-9402A17AC8C4}"/>
    <cellStyle name="Měna 2 4 2 4 3 2 6" xfId="18841" xr:uid="{7078CA2A-4227-4AB7-A537-77609BB8C413}"/>
    <cellStyle name="Měna 2 4 2 4 3 2 6 2" xfId="45301" xr:uid="{29B0A8E9-54BD-4FF8-BD50-318E98B22811}"/>
    <cellStyle name="Měna 2 4 2 4 3 2 7" xfId="27661" xr:uid="{D3AED9C9-FF77-4000-AF14-0E8F92DADF27}"/>
    <cellStyle name="Měna 2 4 2 4 3 3" xfId="1831" xr:uid="{6125C2C2-65BD-493C-A61D-2DCBB124DC36}"/>
    <cellStyle name="Měna 2 4 2 4 3 3 2" xfId="4351" xr:uid="{5E4D03BB-7B6E-477B-B762-A69495B3A4B8}"/>
    <cellStyle name="Měna 2 4 2 4 3 3 2 2" xfId="8761" xr:uid="{0EA49E72-2FED-45A6-BFF9-287EDE1D1DF5}"/>
    <cellStyle name="Měna 2 4 2 4 3 3 2 2 2" xfId="26401" xr:uid="{999C1125-D372-480B-94F7-61DD1B9D132D}"/>
    <cellStyle name="Měna 2 4 2 4 3 3 2 2 2 2" xfId="52861" xr:uid="{D61EA9F6-D83A-403D-8071-86CC11916755}"/>
    <cellStyle name="Měna 2 4 2 4 3 3 2 2 3" xfId="35221" xr:uid="{50D66EF5-33CF-4D3E-8E11-9A7725449C46}"/>
    <cellStyle name="Měna 2 4 2 4 3 3 2 3" xfId="13171" xr:uid="{34629E88-4357-4A73-9FAE-9A03CCB77C10}"/>
    <cellStyle name="Měna 2 4 2 4 3 3 2 3 2" xfId="39631" xr:uid="{B5266FC2-A639-4EFB-9860-882F00B5F015}"/>
    <cellStyle name="Měna 2 4 2 4 3 3 2 4" xfId="17581" xr:uid="{6C991EC3-50C7-490A-95B0-A1FD915D6084}"/>
    <cellStyle name="Měna 2 4 2 4 3 3 2 4 2" xfId="44041" xr:uid="{9DE97B32-F207-43BA-AC0A-129E1C075DFE}"/>
    <cellStyle name="Měna 2 4 2 4 3 3 2 5" xfId="21991" xr:uid="{63426D0A-A38B-4EC3-BB79-DECD72A734ED}"/>
    <cellStyle name="Měna 2 4 2 4 3 3 2 5 2" xfId="48451" xr:uid="{EB8ED056-E559-4891-813E-D15D456230F4}"/>
    <cellStyle name="Měna 2 4 2 4 3 3 2 6" xfId="30811" xr:uid="{3C88C273-D65A-486C-A4C7-AF75AC4CF877}"/>
    <cellStyle name="Měna 2 4 2 4 3 3 3" xfId="6241" xr:uid="{DA84BF61-D885-473F-82AE-62559024A8F1}"/>
    <cellStyle name="Měna 2 4 2 4 3 3 3 2" xfId="23881" xr:uid="{729D4D21-EABA-4F24-9CF7-593CBA5FFFD7}"/>
    <cellStyle name="Měna 2 4 2 4 3 3 3 2 2" xfId="50341" xr:uid="{E90025DA-E4FC-4261-B27C-8666289187B0}"/>
    <cellStyle name="Měna 2 4 2 4 3 3 3 3" xfId="32701" xr:uid="{55627940-9C1E-4EF1-AA4D-8CE5325C65BC}"/>
    <cellStyle name="Měna 2 4 2 4 3 3 4" xfId="10651" xr:uid="{CC4723C1-9842-4FD3-8100-14F7BBC8AF09}"/>
    <cellStyle name="Měna 2 4 2 4 3 3 4 2" xfId="37111" xr:uid="{CC58D24B-109E-4AAF-AE3F-30B4C565793C}"/>
    <cellStyle name="Měna 2 4 2 4 3 3 5" xfId="15061" xr:uid="{159000FE-8259-494C-A26A-8DE7CD6C1FCA}"/>
    <cellStyle name="Měna 2 4 2 4 3 3 5 2" xfId="41521" xr:uid="{7761AA01-4D9F-418D-8E65-A70A79D74E77}"/>
    <cellStyle name="Měna 2 4 2 4 3 3 6" xfId="19471" xr:uid="{D8B6940F-C97E-4BD5-970C-E9D875AA79C0}"/>
    <cellStyle name="Měna 2 4 2 4 3 3 6 2" xfId="45931" xr:uid="{92CD43CB-ED5C-44F1-AAA4-1EFB1AF36931}"/>
    <cellStyle name="Měna 2 4 2 4 3 3 7" xfId="28291" xr:uid="{9566F0F0-BA03-4430-B5FF-9E4A98F06B7C}"/>
    <cellStyle name="Měna 2 4 2 4 3 4" xfId="2461" xr:uid="{2C2AE774-6282-459A-9743-7E96751E7E3B}"/>
    <cellStyle name="Měna 2 4 2 4 3 4 2" xfId="6871" xr:uid="{1048FF34-6C14-4E05-8A50-2C063049BA0D}"/>
    <cellStyle name="Měna 2 4 2 4 3 4 2 2" xfId="24511" xr:uid="{91D332A3-359D-4173-BE75-71517EE7D24B}"/>
    <cellStyle name="Měna 2 4 2 4 3 4 2 2 2" xfId="50971" xr:uid="{952ADC1F-537E-4D6E-A90C-E22B323FD483}"/>
    <cellStyle name="Měna 2 4 2 4 3 4 2 3" xfId="33331" xr:uid="{E9237A81-B0F0-45A4-AC90-8993863A6E10}"/>
    <cellStyle name="Měna 2 4 2 4 3 4 3" xfId="11281" xr:uid="{FC9151CB-37DC-447E-B0B2-2C5BE1DEE8BD}"/>
    <cellStyle name="Měna 2 4 2 4 3 4 3 2" xfId="37741" xr:uid="{0592E815-0F9A-4847-9A64-F253495C799B}"/>
    <cellStyle name="Měna 2 4 2 4 3 4 4" xfId="15691" xr:uid="{1810BD46-D950-4376-BA84-CE1916BC11CA}"/>
    <cellStyle name="Měna 2 4 2 4 3 4 4 2" xfId="42151" xr:uid="{37B146C8-D668-457A-980B-BF24FCD129AE}"/>
    <cellStyle name="Měna 2 4 2 4 3 4 5" xfId="20101" xr:uid="{4DC6E105-472C-4E2A-8CEF-06911A7ED79D}"/>
    <cellStyle name="Měna 2 4 2 4 3 4 5 2" xfId="46561" xr:uid="{A65CF7E0-3E25-45F7-9FA6-E00D1A692B56}"/>
    <cellStyle name="Měna 2 4 2 4 3 4 6" xfId="28921" xr:uid="{23DD37C7-1D03-4DA5-ACE7-E71A2B687625}"/>
    <cellStyle name="Měna 2 4 2 4 3 5" xfId="3091" xr:uid="{F3195A4B-24D9-4703-9800-47857DD06790}"/>
    <cellStyle name="Měna 2 4 2 4 3 5 2" xfId="7501" xr:uid="{23190B22-4595-4382-AA10-F4F986BA16FA}"/>
    <cellStyle name="Měna 2 4 2 4 3 5 2 2" xfId="25141" xr:uid="{8BA43130-181A-49A4-B993-54D8DC0F6B6C}"/>
    <cellStyle name="Měna 2 4 2 4 3 5 2 2 2" xfId="51601" xr:uid="{4DB2BFE1-ABA7-43EF-88DF-661291B56607}"/>
    <cellStyle name="Měna 2 4 2 4 3 5 2 3" xfId="33961" xr:uid="{B136D292-8FCB-4478-9ED7-334D1B3E3B07}"/>
    <cellStyle name="Měna 2 4 2 4 3 5 3" xfId="11911" xr:uid="{0242A593-790B-4B6A-AC92-747E1C7FF940}"/>
    <cellStyle name="Měna 2 4 2 4 3 5 3 2" xfId="38371" xr:uid="{1F64B9F5-BD86-4CE0-A520-EF6A8E1EB170}"/>
    <cellStyle name="Měna 2 4 2 4 3 5 4" xfId="16321" xr:uid="{D6E43735-E284-4368-BDB7-C4FFC1F8BABA}"/>
    <cellStyle name="Měna 2 4 2 4 3 5 4 2" xfId="42781" xr:uid="{FB9808C6-0B69-417A-BDD7-1804E317D929}"/>
    <cellStyle name="Měna 2 4 2 4 3 5 5" xfId="20731" xr:uid="{F5702801-FDE9-4CB4-B1A0-F09A4819F5A3}"/>
    <cellStyle name="Měna 2 4 2 4 3 5 5 2" xfId="47191" xr:uid="{EB60D059-6EB2-42F8-8071-F5C5EA74424C}"/>
    <cellStyle name="Měna 2 4 2 4 3 5 6" xfId="29551" xr:uid="{F38ADEDD-274C-403E-B7F3-6B2788E3024A}"/>
    <cellStyle name="Měna 2 4 2 4 3 6" xfId="4981" xr:uid="{A21A3DD0-5F72-44EB-ABCA-A62603B7AD17}"/>
    <cellStyle name="Měna 2 4 2 4 3 6 2" xfId="22621" xr:uid="{587D559D-30CC-49C6-A21F-264C113AB3D3}"/>
    <cellStyle name="Měna 2 4 2 4 3 6 2 2" xfId="49081" xr:uid="{C5E38003-6EEB-4B67-8828-AA3979EF2BAD}"/>
    <cellStyle name="Měna 2 4 2 4 3 6 3" xfId="31441" xr:uid="{0B51B640-8B7C-4080-AF60-24295220B17D}"/>
    <cellStyle name="Měna 2 4 2 4 3 7" xfId="9391" xr:uid="{856C67AE-20E6-48F5-897B-81FF3B6F0656}"/>
    <cellStyle name="Měna 2 4 2 4 3 7 2" xfId="35851" xr:uid="{6E9D1A30-CB2F-48CF-977A-33336411B957}"/>
    <cellStyle name="Měna 2 4 2 4 3 8" xfId="13801" xr:uid="{918D76C9-910D-43B3-9906-D989F5F57A4C}"/>
    <cellStyle name="Měna 2 4 2 4 3 8 2" xfId="40261" xr:uid="{6155C776-B437-4DB0-B7EB-6A249E0728FB}"/>
    <cellStyle name="Měna 2 4 2 4 3 9" xfId="18211" xr:uid="{EB0F5D74-D8A0-42CC-9789-E5DFEF8017E3}"/>
    <cellStyle name="Měna 2 4 2 4 3 9 2" xfId="44671" xr:uid="{BAC91FC1-DD47-45CB-BD49-8D2BCE4FE03D}"/>
    <cellStyle name="Měna 2 4 2 4 4" xfId="781" xr:uid="{231BD658-C8D5-49A5-AAD2-7D85A3A6AF2D}"/>
    <cellStyle name="Měna 2 4 2 4 4 2" xfId="3301" xr:uid="{B7F47890-70DF-4F7B-8218-0C9C65737921}"/>
    <cellStyle name="Měna 2 4 2 4 4 2 2" xfId="7711" xr:uid="{8D01EDED-323A-405B-8858-A327292E1837}"/>
    <cellStyle name="Měna 2 4 2 4 4 2 2 2" xfId="25351" xr:uid="{F7C3B9C4-F2ED-42F9-9C44-1AE097EB2976}"/>
    <cellStyle name="Měna 2 4 2 4 4 2 2 2 2" xfId="51811" xr:uid="{2BC55726-ECAA-4E5A-A78E-931270769855}"/>
    <cellStyle name="Měna 2 4 2 4 4 2 2 3" xfId="34171" xr:uid="{06C79112-A50A-4D83-928D-BD8FDF1FCC3C}"/>
    <cellStyle name="Měna 2 4 2 4 4 2 3" xfId="12121" xr:uid="{6A77ED5F-7D52-44E7-AA73-53BC0743850F}"/>
    <cellStyle name="Měna 2 4 2 4 4 2 3 2" xfId="38581" xr:uid="{0017B757-ABDF-40C3-8857-8F36CF618628}"/>
    <cellStyle name="Měna 2 4 2 4 4 2 4" xfId="16531" xr:uid="{F81AA5C4-574F-401C-B67A-6E676DDF07B1}"/>
    <cellStyle name="Měna 2 4 2 4 4 2 4 2" xfId="42991" xr:uid="{A636E7B6-D990-4E4D-9CC7-19E6D96C1BF3}"/>
    <cellStyle name="Měna 2 4 2 4 4 2 5" xfId="20941" xr:uid="{2BF6AFAB-985A-466E-89BB-1E9C92937464}"/>
    <cellStyle name="Měna 2 4 2 4 4 2 5 2" xfId="47401" xr:uid="{B2941A00-8303-4C83-B194-8BD4E50B7E18}"/>
    <cellStyle name="Měna 2 4 2 4 4 2 6" xfId="29761" xr:uid="{BBAF2DBC-836A-4854-8344-37D3A5FB0BDC}"/>
    <cellStyle name="Měna 2 4 2 4 4 3" xfId="5191" xr:uid="{2A8E6ACD-45F5-4271-99A1-4AFC0958B3AD}"/>
    <cellStyle name="Měna 2 4 2 4 4 3 2" xfId="22831" xr:uid="{1DB44ACD-7B72-475F-84A2-3ED3B3CA4FC5}"/>
    <cellStyle name="Měna 2 4 2 4 4 3 2 2" xfId="49291" xr:uid="{A3FFCF38-0DC8-44FE-A440-9B751CA7F2B7}"/>
    <cellStyle name="Měna 2 4 2 4 4 3 3" xfId="31651" xr:uid="{D88E1C3B-775C-4AA4-AE51-F900EE772392}"/>
    <cellStyle name="Měna 2 4 2 4 4 4" xfId="9601" xr:uid="{D8F96C09-E66B-48E4-8E71-DFA2A2B8F92B}"/>
    <cellStyle name="Měna 2 4 2 4 4 4 2" xfId="36061" xr:uid="{C02944EE-138E-4A5A-98C9-1AFE6264591D}"/>
    <cellStyle name="Měna 2 4 2 4 4 5" xfId="14011" xr:uid="{AEFF9B90-BA32-4D2A-8E8D-9BB011C40068}"/>
    <cellStyle name="Měna 2 4 2 4 4 5 2" xfId="40471" xr:uid="{38DCD3ED-9B3F-49CA-94EF-F61044C4723A}"/>
    <cellStyle name="Měna 2 4 2 4 4 6" xfId="18421" xr:uid="{84ACB894-2346-4EBA-84D5-C7B6A4C142B9}"/>
    <cellStyle name="Měna 2 4 2 4 4 6 2" xfId="44881" xr:uid="{17084249-9385-488F-9C6C-9C494C3B80B3}"/>
    <cellStyle name="Měna 2 4 2 4 4 7" xfId="27241" xr:uid="{FE25B2BA-5738-4EE0-B9A1-3968CF1F66F9}"/>
    <cellStyle name="Měna 2 4 2 4 5" xfId="1411" xr:uid="{26B4D162-9718-4C19-BAC9-FB5CCF52E4F3}"/>
    <cellStyle name="Měna 2 4 2 4 5 2" xfId="3931" xr:uid="{E1E9AABC-F6C6-440E-B3AB-B1752C36E61E}"/>
    <cellStyle name="Měna 2 4 2 4 5 2 2" xfId="8341" xr:uid="{66117ED9-EA55-49F8-B40C-9C3F7AC260C6}"/>
    <cellStyle name="Měna 2 4 2 4 5 2 2 2" xfId="25981" xr:uid="{61DA6655-7C40-4C39-8997-1FC6CF977345}"/>
    <cellStyle name="Měna 2 4 2 4 5 2 2 2 2" xfId="52441" xr:uid="{DC7AC750-C240-428C-A0E8-80B9E6BE26A8}"/>
    <cellStyle name="Měna 2 4 2 4 5 2 2 3" xfId="34801" xr:uid="{AF3EFFA1-DF7A-423D-AAFF-67731608400A}"/>
    <cellStyle name="Měna 2 4 2 4 5 2 3" xfId="12751" xr:uid="{B82CCA51-1A60-4459-9099-87081C9A374C}"/>
    <cellStyle name="Měna 2 4 2 4 5 2 3 2" xfId="39211" xr:uid="{1070F463-076D-4970-AC64-CDA93EA825A6}"/>
    <cellStyle name="Měna 2 4 2 4 5 2 4" xfId="17161" xr:uid="{FD4D1319-67E9-45B1-A09D-0E5F20E0AE36}"/>
    <cellStyle name="Měna 2 4 2 4 5 2 4 2" xfId="43621" xr:uid="{07044222-E8E1-433F-A071-47C0AEB10B1A}"/>
    <cellStyle name="Měna 2 4 2 4 5 2 5" xfId="21571" xr:uid="{A7FB2CB1-CBE1-4764-9EB4-BAA884474136}"/>
    <cellStyle name="Měna 2 4 2 4 5 2 5 2" xfId="48031" xr:uid="{049A705F-D4AB-46B2-B6E5-239A7A7D45B1}"/>
    <cellStyle name="Měna 2 4 2 4 5 2 6" xfId="30391" xr:uid="{001C3FBB-0EA9-4036-AB3B-6B7241916DAA}"/>
    <cellStyle name="Měna 2 4 2 4 5 3" xfId="5821" xr:uid="{8D5EFC46-37B3-409D-863C-11FB4916449B}"/>
    <cellStyle name="Měna 2 4 2 4 5 3 2" xfId="23461" xr:uid="{824F29E5-00B9-450B-825E-297177B0983D}"/>
    <cellStyle name="Měna 2 4 2 4 5 3 2 2" xfId="49921" xr:uid="{C7C1EF90-2223-4898-8B8A-B91D090D38A6}"/>
    <cellStyle name="Měna 2 4 2 4 5 3 3" xfId="32281" xr:uid="{53EB7311-D134-4C42-BCEB-C00994FE68E2}"/>
    <cellStyle name="Měna 2 4 2 4 5 4" xfId="10231" xr:uid="{4A6D8D4E-9A51-40C0-8739-227144D1C0EA}"/>
    <cellStyle name="Měna 2 4 2 4 5 4 2" xfId="36691" xr:uid="{664006F1-BB53-418B-8DEA-C53587D09D22}"/>
    <cellStyle name="Měna 2 4 2 4 5 5" xfId="14641" xr:uid="{1BAEE3E2-6410-4FCF-B7C6-9B090A2B6748}"/>
    <cellStyle name="Měna 2 4 2 4 5 5 2" xfId="41101" xr:uid="{C054A29B-72BC-4FFC-AB8C-0856F28A40E7}"/>
    <cellStyle name="Měna 2 4 2 4 5 6" xfId="19051" xr:uid="{4D212441-4F5F-4C51-9C68-E1A1EF23A1B5}"/>
    <cellStyle name="Měna 2 4 2 4 5 6 2" xfId="45511" xr:uid="{FFF4227A-0406-428A-9409-1661A22B67FD}"/>
    <cellStyle name="Měna 2 4 2 4 5 7" xfId="27871" xr:uid="{A1719EC8-FEC6-488B-8EEF-399C2622E40F}"/>
    <cellStyle name="Měna 2 4 2 4 6" xfId="2041" xr:uid="{8E19BA97-8743-40EA-9765-0ED09C482E18}"/>
    <cellStyle name="Měna 2 4 2 4 6 2" xfId="6451" xr:uid="{617FB355-E188-4AEF-B1EA-4106BBF96A1B}"/>
    <cellStyle name="Měna 2 4 2 4 6 2 2" xfId="24091" xr:uid="{1B5D1224-EDC2-4799-B2BA-875EB8495B58}"/>
    <cellStyle name="Měna 2 4 2 4 6 2 2 2" xfId="50551" xr:uid="{383EAA9D-0015-442A-996B-D6AE430F7B82}"/>
    <cellStyle name="Měna 2 4 2 4 6 2 3" xfId="32911" xr:uid="{49509C68-F2CC-4344-BDB0-7EE63F57CF3E}"/>
    <cellStyle name="Měna 2 4 2 4 6 3" xfId="10861" xr:uid="{6BDCCDA1-311F-444D-942F-E461FB2BBB85}"/>
    <cellStyle name="Měna 2 4 2 4 6 3 2" xfId="37321" xr:uid="{64C70E3E-E122-462B-BB9A-CC48A711A778}"/>
    <cellStyle name="Měna 2 4 2 4 6 4" xfId="15271" xr:uid="{93A3B25B-7FDE-4677-91D7-68F6798CDC6C}"/>
    <cellStyle name="Měna 2 4 2 4 6 4 2" xfId="41731" xr:uid="{ED38845A-8B20-4140-BB16-DEEC40C42E5C}"/>
    <cellStyle name="Měna 2 4 2 4 6 5" xfId="19681" xr:uid="{274C9E8F-64C6-4E43-B976-492DA462010C}"/>
    <cellStyle name="Měna 2 4 2 4 6 5 2" xfId="46141" xr:uid="{98A8ED50-6BC0-492D-B3FE-DA2BC8BE207C}"/>
    <cellStyle name="Měna 2 4 2 4 6 6" xfId="28501" xr:uid="{22A9D2C8-7AC0-44C1-915E-333F71124170}"/>
    <cellStyle name="Měna 2 4 2 4 7" xfId="2671" xr:uid="{0D0EA47A-3C05-4C22-8B7D-60D7191CE4C4}"/>
    <cellStyle name="Měna 2 4 2 4 7 2" xfId="7081" xr:uid="{986949D6-D3D7-48C2-9484-BE3099A3C901}"/>
    <cellStyle name="Měna 2 4 2 4 7 2 2" xfId="24721" xr:uid="{464D95FB-C23F-41E7-8197-34999219FEC7}"/>
    <cellStyle name="Měna 2 4 2 4 7 2 2 2" xfId="51181" xr:uid="{C16B84F3-E08C-41A6-8AE5-C1B537660F5A}"/>
    <cellStyle name="Měna 2 4 2 4 7 2 3" xfId="33541" xr:uid="{A7D9DCBD-FF5F-49DF-A2D6-1093E60DE760}"/>
    <cellStyle name="Měna 2 4 2 4 7 3" xfId="11491" xr:uid="{5FF9AFF8-982F-41E0-8F46-6D7834880035}"/>
    <cellStyle name="Měna 2 4 2 4 7 3 2" xfId="37951" xr:uid="{EA96B7D5-36AF-4D67-8C67-3E3A2FE06500}"/>
    <cellStyle name="Měna 2 4 2 4 7 4" xfId="15901" xr:uid="{12262E8B-7A32-4A2C-BC1F-D67819CA9344}"/>
    <cellStyle name="Měna 2 4 2 4 7 4 2" xfId="42361" xr:uid="{671FE16D-98B7-4ADA-9C77-0AC8DCD36DD7}"/>
    <cellStyle name="Měna 2 4 2 4 7 5" xfId="20311" xr:uid="{50EE8A93-C460-4840-A997-28C0CC4076C3}"/>
    <cellStyle name="Měna 2 4 2 4 7 5 2" xfId="46771" xr:uid="{160D0787-6DFB-490D-88CA-9077BCF6C525}"/>
    <cellStyle name="Měna 2 4 2 4 7 6" xfId="29131" xr:uid="{8098B96F-F616-421B-8FA4-2357CA238B65}"/>
    <cellStyle name="Měna 2 4 2 4 8" xfId="4561" xr:uid="{5764F247-FC08-4C89-860B-9A6D47B74880}"/>
    <cellStyle name="Měna 2 4 2 4 8 2" xfId="22201" xr:uid="{C0449943-9A32-4478-A155-3C63F5B28A84}"/>
    <cellStyle name="Měna 2 4 2 4 8 2 2" xfId="48661" xr:uid="{D47EA154-F870-4F50-9494-055CDAE99C8F}"/>
    <cellStyle name="Měna 2 4 2 4 8 3" xfId="31021" xr:uid="{91E68B20-C33E-413B-A79A-F6143D448738}"/>
    <cellStyle name="Měna 2 4 2 4 9" xfId="8971" xr:uid="{C99B410E-24A1-489E-B2EE-2776D2503269}"/>
    <cellStyle name="Měna 2 4 2 4 9 2" xfId="35431" xr:uid="{466808CC-7630-421D-A83B-2854E0149346}"/>
    <cellStyle name="Měna 2 4 2 5" xfId="192" xr:uid="{07058434-C116-4AD8-A016-84CDFA60ED96}"/>
    <cellStyle name="Měna 2 4 2 5 10" xfId="13423" xr:uid="{D4769320-3190-44BD-8DCF-7597EA902AD1}"/>
    <cellStyle name="Měna 2 4 2 5 10 2" xfId="39883" xr:uid="{9F698055-DA67-479F-9052-588ACFF9D7AA}"/>
    <cellStyle name="Měna 2 4 2 5 11" xfId="17833" xr:uid="{91BDDF8B-FB48-407E-A320-CD621A5814A9}"/>
    <cellStyle name="Měna 2 4 2 5 11 2" xfId="44293" xr:uid="{434A0613-316B-4E63-8B28-977D1A9653DD}"/>
    <cellStyle name="Měna 2 4 2 5 12" xfId="26653" xr:uid="{D380C774-70EF-4242-926A-1CF6689CF4B5}"/>
    <cellStyle name="Měna 2 4 2 5 2" xfId="403" xr:uid="{C2E6FEF1-C471-4CB7-BC3C-14D27A4C3543}"/>
    <cellStyle name="Měna 2 4 2 5 2 10" xfId="26863" xr:uid="{3CB828AD-CA6F-49AF-A467-774537BBC4D6}"/>
    <cellStyle name="Měna 2 4 2 5 2 2" xfId="1033" xr:uid="{1BEB4A2D-CE77-4729-87BA-D2F7C37CD18A}"/>
    <cellStyle name="Měna 2 4 2 5 2 2 2" xfId="3553" xr:uid="{F97B46B0-6970-4EEB-BF1A-7AB60541B214}"/>
    <cellStyle name="Měna 2 4 2 5 2 2 2 2" xfId="7963" xr:uid="{F6A07535-B4AF-4453-BF7B-FCAC6E08BB24}"/>
    <cellStyle name="Měna 2 4 2 5 2 2 2 2 2" xfId="25603" xr:uid="{E5115489-EB43-474B-B879-299E510D5D5B}"/>
    <cellStyle name="Měna 2 4 2 5 2 2 2 2 2 2" xfId="52063" xr:uid="{15C027FE-F8EC-4EAB-8D9C-C04835E99800}"/>
    <cellStyle name="Měna 2 4 2 5 2 2 2 2 3" xfId="34423" xr:uid="{71483927-2827-471E-B9E5-9C45F6032E5D}"/>
    <cellStyle name="Měna 2 4 2 5 2 2 2 3" xfId="12373" xr:uid="{A2A0D260-5E83-409C-9071-91BC86EBAC9B}"/>
    <cellStyle name="Měna 2 4 2 5 2 2 2 3 2" xfId="38833" xr:uid="{C7031747-1D05-47BD-9B2F-725266B2BC53}"/>
    <cellStyle name="Měna 2 4 2 5 2 2 2 4" xfId="16783" xr:uid="{9FD4BEC9-F374-4DDD-8756-05DDABBD6222}"/>
    <cellStyle name="Měna 2 4 2 5 2 2 2 4 2" xfId="43243" xr:uid="{0CA287D0-A785-4D7F-AA1D-7AF59A980094}"/>
    <cellStyle name="Měna 2 4 2 5 2 2 2 5" xfId="21193" xr:uid="{F7D0E611-9C7C-4143-90B8-307D4F016531}"/>
    <cellStyle name="Měna 2 4 2 5 2 2 2 5 2" xfId="47653" xr:uid="{94D1DC57-8B17-4F6F-B234-979D0143AF35}"/>
    <cellStyle name="Měna 2 4 2 5 2 2 2 6" xfId="30013" xr:uid="{68EBE4BA-8773-4A07-AD31-7B989F195122}"/>
    <cellStyle name="Měna 2 4 2 5 2 2 3" xfId="5443" xr:uid="{E101A9CE-74A8-4889-B2A1-C292FBEC44B0}"/>
    <cellStyle name="Měna 2 4 2 5 2 2 3 2" xfId="23083" xr:uid="{8ECCB562-8F62-4063-B7FD-1AF1A8272E35}"/>
    <cellStyle name="Měna 2 4 2 5 2 2 3 2 2" xfId="49543" xr:uid="{1CE00269-144B-41BA-B48D-449B1F22720A}"/>
    <cellStyle name="Měna 2 4 2 5 2 2 3 3" xfId="31903" xr:uid="{33B63ADC-F7EC-40D7-94E5-FF8B4C21711A}"/>
    <cellStyle name="Měna 2 4 2 5 2 2 4" xfId="9853" xr:uid="{3C93F35E-0871-4E60-ADA5-A43C74906469}"/>
    <cellStyle name="Měna 2 4 2 5 2 2 4 2" xfId="36313" xr:uid="{F395B81F-5560-4DE2-9AC9-67E16F3306FF}"/>
    <cellStyle name="Měna 2 4 2 5 2 2 5" xfId="14263" xr:uid="{F939433E-83F8-46A6-9B80-9A1E23930531}"/>
    <cellStyle name="Měna 2 4 2 5 2 2 5 2" xfId="40723" xr:uid="{87EC5A6B-2E7C-4F2F-9799-15CE18C8C386}"/>
    <cellStyle name="Měna 2 4 2 5 2 2 6" xfId="18673" xr:uid="{8131B552-D47B-4647-93F9-E539C2B90590}"/>
    <cellStyle name="Měna 2 4 2 5 2 2 6 2" xfId="45133" xr:uid="{9651592B-6159-4636-943E-B6E2DDFCB0CA}"/>
    <cellStyle name="Měna 2 4 2 5 2 2 7" xfId="27493" xr:uid="{AE6F6D1A-0928-4256-B8F7-71914419FCB2}"/>
    <cellStyle name="Měna 2 4 2 5 2 3" xfId="1663" xr:uid="{0ED27BFC-37DA-4BFE-8F6A-5542BD318EF2}"/>
    <cellStyle name="Měna 2 4 2 5 2 3 2" xfId="4183" xr:uid="{1F0119F1-5C36-471F-BB01-BBA6C5A86764}"/>
    <cellStyle name="Měna 2 4 2 5 2 3 2 2" xfId="8593" xr:uid="{AACC70F3-1DCD-4D5D-B59E-0160EB38CF40}"/>
    <cellStyle name="Měna 2 4 2 5 2 3 2 2 2" xfId="26233" xr:uid="{F24F0444-23D1-46FC-8931-82A4069C664B}"/>
    <cellStyle name="Měna 2 4 2 5 2 3 2 2 2 2" xfId="52693" xr:uid="{E468C2F1-B6B9-46E6-AAF1-D18A69C2D7A7}"/>
    <cellStyle name="Měna 2 4 2 5 2 3 2 2 3" xfId="35053" xr:uid="{9486656A-7E7C-4705-8713-3DC2ED43EFE8}"/>
    <cellStyle name="Měna 2 4 2 5 2 3 2 3" xfId="13003" xr:uid="{A8D50CDA-6EDB-4BDF-95CA-D1F1644889D7}"/>
    <cellStyle name="Měna 2 4 2 5 2 3 2 3 2" xfId="39463" xr:uid="{F859AA07-D1E1-4186-A638-B574393B4245}"/>
    <cellStyle name="Měna 2 4 2 5 2 3 2 4" xfId="17413" xr:uid="{F5F4F482-C725-4C8D-9C3A-7C885A8E6D62}"/>
    <cellStyle name="Měna 2 4 2 5 2 3 2 4 2" xfId="43873" xr:uid="{8993BF0E-E3C3-48EA-B7B3-526C7F3EF036}"/>
    <cellStyle name="Měna 2 4 2 5 2 3 2 5" xfId="21823" xr:uid="{15A3AE95-5B42-4B78-8F41-3D29C06B36C7}"/>
    <cellStyle name="Měna 2 4 2 5 2 3 2 5 2" xfId="48283" xr:uid="{55391EE7-A071-4AE2-A487-B8DA359666DB}"/>
    <cellStyle name="Měna 2 4 2 5 2 3 2 6" xfId="30643" xr:uid="{329C33C7-251B-442C-9ECD-9A94DBB859A7}"/>
    <cellStyle name="Měna 2 4 2 5 2 3 3" xfId="6073" xr:uid="{914B16D8-803E-4A2D-8D55-FB7A8DE0244A}"/>
    <cellStyle name="Měna 2 4 2 5 2 3 3 2" xfId="23713" xr:uid="{A0C00B3E-07AE-4055-A265-8E8FC3023E7B}"/>
    <cellStyle name="Měna 2 4 2 5 2 3 3 2 2" xfId="50173" xr:uid="{A14B65D2-9E74-4636-B94E-869528CA22B8}"/>
    <cellStyle name="Měna 2 4 2 5 2 3 3 3" xfId="32533" xr:uid="{C0065B4E-55F2-4418-A4DA-6127C5A8C901}"/>
    <cellStyle name="Měna 2 4 2 5 2 3 4" xfId="10483" xr:uid="{F1257B31-3EB8-4ADC-B14B-09C93E5C39F3}"/>
    <cellStyle name="Měna 2 4 2 5 2 3 4 2" xfId="36943" xr:uid="{70A590E0-8F01-4110-B2C4-3D28D9E234AD}"/>
    <cellStyle name="Měna 2 4 2 5 2 3 5" xfId="14893" xr:uid="{1ED1B6DD-D077-4B2D-A2E9-5D3904FCCCB1}"/>
    <cellStyle name="Měna 2 4 2 5 2 3 5 2" xfId="41353" xr:uid="{8E72CF14-FFC4-44B9-A70F-1D4BF9CA9ECA}"/>
    <cellStyle name="Měna 2 4 2 5 2 3 6" xfId="19303" xr:uid="{BD475F38-18E6-4293-BBF8-545DA7DB34CA}"/>
    <cellStyle name="Měna 2 4 2 5 2 3 6 2" xfId="45763" xr:uid="{08C09990-7785-47B9-B8C7-3F742AE622A6}"/>
    <cellStyle name="Měna 2 4 2 5 2 3 7" xfId="28123" xr:uid="{D1B9807D-8572-4BCA-9196-6C981584AD97}"/>
    <cellStyle name="Měna 2 4 2 5 2 4" xfId="2293" xr:uid="{B4AC8263-9714-4402-814E-787DD3F0B2A9}"/>
    <cellStyle name="Měna 2 4 2 5 2 4 2" xfId="6703" xr:uid="{A2C197BF-5809-4A00-841F-7EA024DE6D81}"/>
    <cellStyle name="Měna 2 4 2 5 2 4 2 2" xfId="24343" xr:uid="{106E4CEC-7B94-4F4D-84F7-CA66D1D43F09}"/>
    <cellStyle name="Měna 2 4 2 5 2 4 2 2 2" xfId="50803" xr:uid="{DD2C4100-F915-4438-8A1F-81A43D554C80}"/>
    <cellStyle name="Měna 2 4 2 5 2 4 2 3" xfId="33163" xr:uid="{8C37FB1A-E11B-4228-815E-3BD33FF2CC3C}"/>
    <cellStyle name="Měna 2 4 2 5 2 4 3" xfId="11113" xr:uid="{54967448-D367-4DB2-90B0-4A4141B00F26}"/>
    <cellStyle name="Měna 2 4 2 5 2 4 3 2" xfId="37573" xr:uid="{86E6A167-73E6-4F90-A2AC-6556908AD324}"/>
    <cellStyle name="Měna 2 4 2 5 2 4 4" xfId="15523" xr:uid="{712F2CCD-EA37-45A0-AAD3-3D22EB17ECFD}"/>
    <cellStyle name="Měna 2 4 2 5 2 4 4 2" xfId="41983" xr:uid="{6E18F53E-2097-4F1E-B0D5-0C9A967E78B7}"/>
    <cellStyle name="Měna 2 4 2 5 2 4 5" xfId="19933" xr:uid="{095B0D45-EE31-40BA-A12E-BEDF3728B4AE}"/>
    <cellStyle name="Měna 2 4 2 5 2 4 5 2" xfId="46393" xr:uid="{9B552766-0ED3-43A3-9902-E99E11A9DF2F}"/>
    <cellStyle name="Měna 2 4 2 5 2 4 6" xfId="28753" xr:uid="{D28CC05A-3E60-47C0-896E-D0A5303AACF7}"/>
    <cellStyle name="Měna 2 4 2 5 2 5" xfId="2923" xr:uid="{392BBFAE-2E3B-4D5D-975A-CE88A302B1BF}"/>
    <cellStyle name="Měna 2 4 2 5 2 5 2" xfId="7333" xr:uid="{A6A9F11E-DE16-42A8-817D-C483F2BD83F7}"/>
    <cellStyle name="Měna 2 4 2 5 2 5 2 2" xfId="24973" xr:uid="{DFD88C99-A4E1-4601-8126-FD8BC16D978F}"/>
    <cellStyle name="Měna 2 4 2 5 2 5 2 2 2" xfId="51433" xr:uid="{20741D67-788E-46F4-956D-1DD931A7240C}"/>
    <cellStyle name="Měna 2 4 2 5 2 5 2 3" xfId="33793" xr:uid="{5DA568F7-3012-45B3-AC31-3D460B611C79}"/>
    <cellStyle name="Měna 2 4 2 5 2 5 3" xfId="11743" xr:uid="{222F162F-AE21-4055-9421-E17FB89A03AB}"/>
    <cellStyle name="Měna 2 4 2 5 2 5 3 2" xfId="38203" xr:uid="{E50DF0FB-FE55-4472-9D16-67C02435AE89}"/>
    <cellStyle name="Měna 2 4 2 5 2 5 4" xfId="16153" xr:uid="{96052BA7-717A-4CA2-96F5-2E97F757A7DD}"/>
    <cellStyle name="Měna 2 4 2 5 2 5 4 2" xfId="42613" xr:uid="{74FF50C3-DFBB-41B8-BAE8-5D70579C2E5F}"/>
    <cellStyle name="Měna 2 4 2 5 2 5 5" xfId="20563" xr:uid="{9C1C6637-EE02-4C38-B41B-34CB1F50FD15}"/>
    <cellStyle name="Měna 2 4 2 5 2 5 5 2" xfId="47023" xr:uid="{1CB455AA-BC30-4866-8775-109BC50101E1}"/>
    <cellStyle name="Měna 2 4 2 5 2 5 6" xfId="29383" xr:uid="{9BCD16A3-AD98-4173-A28F-274CF8795F3F}"/>
    <cellStyle name="Měna 2 4 2 5 2 6" xfId="4813" xr:uid="{AE546D6C-6329-4323-BEBB-0D66CA95324C}"/>
    <cellStyle name="Měna 2 4 2 5 2 6 2" xfId="22453" xr:uid="{70E7F3DA-2615-403D-87E8-BD27E31F117B}"/>
    <cellStyle name="Měna 2 4 2 5 2 6 2 2" xfId="48913" xr:uid="{8220511E-B2A7-49F9-BAEE-1D6C38434608}"/>
    <cellStyle name="Měna 2 4 2 5 2 6 3" xfId="31273" xr:uid="{2A4DA430-4744-4121-96A5-A04E8F31BD50}"/>
    <cellStyle name="Měna 2 4 2 5 2 7" xfId="9223" xr:uid="{132A4C80-0A76-41C1-82F4-CC289B1970FE}"/>
    <cellStyle name="Měna 2 4 2 5 2 7 2" xfId="35683" xr:uid="{0417284F-BD50-4F82-9D3D-23735DD80FEB}"/>
    <cellStyle name="Měna 2 4 2 5 2 8" xfId="13633" xr:uid="{59501FAA-0B7F-49C7-A068-143202F28173}"/>
    <cellStyle name="Měna 2 4 2 5 2 8 2" xfId="40093" xr:uid="{15E9E12A-AF1C-4F9E-B3AD-DE9C6A695773}"/>
    <cellStyle name="Měna 2 4 2 5 2 9" xfId="18043" xr:uid="{9B01CC22-1C66-4C85-A832-A75E4F56D86E}"/>
    <cellStyle name="Měna 2 4 2 5 2 9 2" xfId="44503" xr:uid="{64686CC2-267E-491D-8C4E-8AFBB61772C1}"/>
    <cellStyle name="Měna 2 4 2 5 3" xfId="613" xr:uid="{525C64D9-937C-4C24-83C4-0FFCB2881CA2}"/>
    <cellStyle name="Měna 2 4 2 5 3 10" xfId="27073" xr:uid="{2448FE96-85B7-4E0F-BC45-2C4D5ABD3EA2}"/>
    <cellStyle name="Měna 2 4 2 5 3 2" xfId="1243" xr:uid="{195AD14A-963F-4C3E-9F02-007AD9D5D88E}"/>
    <cellStyle name="Měna 2 4 2 5 3 2 2" xfId="3763" xr:uid="{D3283C45-9485-4350-BA71-E351C7764EF7}"/>
    <cellStyle name="Měna 2 4 2 5 3 2 2 2" xfId="8173" xr:uid="{F18D64EE-D0F8-4522-A4DA-8969B98471E3}"/>
    <cellStyle name="Měna 2 4 2 5 3 2 2 2 2" xfId="25813" xr:uid="{2B175745-4553-4A98-83D7-A0843F64F08B}"/>
    <cellStyle name="Měna 2 4 2 5 3 2 2 2 2 2" xfId="52273" xr:uid="{EE512D0E-A788-453A-8CCA-AFA215685885}"/>
    <cellStyle name="Měna 2 4 2 5 3 2 2 2 3" xfId="34633" xr:uid="{7BE146A2-51E7-486F-970A-E0C30B3D150A}"/>
    <cellStyle name="Měna 2 4 2 5 3 2 2 3" xfId="12583" xr:uid="{5FE93ECA-526E-4B01-8DFD-11FFB29F11EE}"/>
    <cellStyle name="Měna 2 4 2 5 3 2 2 3 2" xfId="39043" xr:uid="{9CC6BE83-704F-48D3-9046-3B808F6FC6A2}"/>
    <cellStyle name="Měna 2 4 2 5 3 2 2 4" xfId="16993" xr:uid="{6C220BC9-B8CB-46A5-B0F4-27F9B7A82867}"/>
    <cellStyle name="Měna 2 4 2 5 3 2 2 4 2" xfId="43453" xr:uid="{FAF1AF67-6BCD-4664-A9FD-5D1A5DFBC404}"/>
    <cellStyle name="Měna 2 4 2 5 3 2 2 5" xfId="21403" xr:uid="{FE339519-AA6A-4BE8-81A6-AEC32481FC36}"/>
    <cellStyle name="Měna 2 4 2 5 3 2 2 5 2" xfId="47863" xr:uid="{0EE4120F-1696-4400-9344-31D3F7DFAF04}"/>
    <cellStyle name="Měna 2 4 2 5 3 2 2 6" xfId="30223" xr:uid="{2113F336-E6D4-4F7A-BA62-AF859E372E9D}"/>
    <cellStyle name="Měna 2 4 2 5 3 2 3" xfId="5653" xr:uid="{F8A9C8CD-D5EB-4A36-9C33-E50ADFCC5532}"/>
    <cellStyle name="Měna 2 4 2 5 3 2 3 2" xfId="23293" xr:uid="{E859A7EA-8177-4652-99EA-67091E92B2CB}"/>
    <cellStyle name="Měna 2 4 2 5 3 2 3 2 2" xfId="49753" xr:uid="{3D29CF8B-3D24-464F-9FB3-1C2968DE5D51}"/>
    <cellStyle name="Měna 2 4 2 5 3 2 3 3" xfId="32113" xr:uid="{852B9C7C-70A6-4FEE-B10C-9543FABA29FF}"/>
    <cellStyle name="Měna 2 4 2 5 3 2 4" xfId="10063" xr:uid="{86A82AE5-7CDE-480F-90DD-511AEB054E40}"/>
    <cellStyle name="Měna 2 4 2 5 3 2 4 2" xfId="36523" xr:uid="{F0BC1A20-5DDC-450A-B2A0-AA3D53D3C9CA}"/>
    <cellStyle name="Měna 2 4 2 5 3 2 5" xfId="14473" xr:uid="{33F85E32-2D62-46E3-943D-24DD01DB0448}"/>
    <cellStyle name="Měna 2 4 2 5 3 2 5 2" xfId="40933" xr:uid="{8635C499-5D75-4217-B8DB-1FF4BC06C2EF}"/>
    <cellStyle name="Měna 2 4 2 5 3 2 6" xfId="18883" xr:uid="{D974545C-0B83-47C1-ADEB-797BAE85BD6D}"/>
    <cellStyle name="Měna 2 4 2 5 3 2 6 2" xfId="45343" xr:uid="{4FB7F4A7-D0A0-4818-A14A-6B1E3DEBAFE4}"/>
    <cellStyle name="Měna 2 4 2 5 3 2 7" xfId="27703" xr:uid="{61DC7FC3-345C-4DD8-AB18-5EC5E321AC7A}"/>
    <cellStyle name="Měna 2 4 2 5 3 3" xfId="1873" xr:uid="{9E03BE33-6246-44E6-81EF-86FF98775130}"/>
    <cellStyle name="Měna 2 4 2 5 3 3 2" xfId="4393" xr:uid="{E31D7556-A813-43B7-98B7-C34F5E0FA70E}"/>
    <cellStyle name="Měna 2 4 2 5 3 3 2 2" xfId="8803" xr:uid="{CB971BB8-892B-4BA9-B8F4-163C1AD5DA65}"/>
    <cellStyle name="Měna 2 4 2 5 3 3 2 2 2" xfId="26443" xr:uid="{6D3FAA11-66C3-481D-82E6-4A1783306459}"/>
    <cellStyle name="Měna 2 4 2 5 3 3 2 2 2 2" xfId="52903" xr:uid="{F8DED138-D2BF-4407-AC7C-183F2CB938A4}"/>
    <cellStyle name="Měna 2 4 2 5 3 3 2 2 3" xfId="35263" xr:uid="{3E61049C-9654-4DC0-9CC1-AE0A7E4C527A}"/>
    <cellStyle name="Měna 2 4 2 5 3 3 2 3" xfId="13213" xr:uid="{E805B540-0D8A-449B-8632-6BDCD52C3898}"/>
    <cellStyle name="Měna 2 4 2 5 3 3 2 3 2" xfId="39673" xr:uid="{8708BB3E-0BE9-46E1-BB4D-E1D90A3E117E}"/>
    <cellStyle name="Měna 2 4 2 5 3 3 2 4" xfId="17623" xr:uid="{52DF47C7-1C1C-46F5-9C9E-E1F335D6941E}"/>
    <cellStyle name="Měna 2 4 2 5 3 3 2 4 2" xfId="44083" xr:uid="{20C1ACB0-CF03-43A3-BC1E-82CE04033B9A}"/>
    <cellStyle name="Měna 2 4 2 5 3 3 2 5" xfId="22033" xr:uid="{65CB37FB-1568-4EE0-8D7C-798DAF7ED179}"/>
    <cellStyle name="Měna 2 4 2 5 3 3 2 5 2" xfId="48493" xr:uid="{0B5555EE-6A9E-475A-800B-F50DCD40E85F}"/>
    <cellStyle name="Měna 2 4 2 5 3 3 2 6" xfId="30853" xr:uid="{A170382B-2637-4259-933D-0A6609C3C765}"/>
    <cellStyle name="Měna 2 4 2 5 3 3 3" xfId="6283" xr:uid="{FD70D86E-7F77-4DC1-B6C0-9D066B204F0C}"/>
    <cellStyle name="Měna 2 4 2 5 3 3 3 2" xfId="23923" xr:uid="{C54DD9D7-5B58-4010-9B36-DF8B5DF1BED3}"/>
    <cellStyle name="Měna 2 4 2 5 3 3 3 2 2" xfId="50383" xr:uid="{6252A42F-10E2-4E89-A057-6BF936CF39D9}"/>
    <cellStyle name="Měna 2 4 2 5 3 3 3 3" xfId="32743" xr:uid="{DAFAA6E9-28FF-4D93-80D3-A24E38D7DC8E}"/>
    <cellStyle name="Měna 2 4 2 5 3 3 4" xfId="10693" xr:uid="{AD871998-000E-402C-9683-677B92390E58}"/>
    <cellStyle name="Měna 2 4 2 5 3 3 4 2" xfId="37153" xr:uid="{017694A0-2DA6-4070-963A-59E608221E51}"/>
    <cellStyle name="Měna 2 4 2 5 3 3 5" xfId="15103" xr:uid="{F2A39D1D-B13B-4A31-A8F6-7094A40DB6DF}"/>
    <cellStyle name="Měna 2 4 2 5 3 3 5 2" xfId="41563" xr:uid="{54C10466-B40C-4F92-9AD7-4682AEE164D1}"/>
    <cellStyle name="Měna 2 4 2 5 3 3 6" xfId="19513" xr:uid="{8955A634-052A-4929-A909-48F2673380A2}"/>
    <cellStyle name="Měna 2 4 2 5 3 3 6 2" xfId="45973" xr:uid="{644F19B6-B553-4802-BB18-BC26594645D8}"/>
    <cellStyle name="Měna 2 4 2 5 3 3 7" xfId="28333" xr:uid="{8C6397FD-F337-448F-BF34-7B499D8E9523}"/>
    <cellStyle name="Měna 2 4 2 5 3 4" xfId="2503" xr:uid="{0C39DB62-367F-44E3-9FFC-DDBF866BE205}"/>
    <cellStyle name="Měna 2 4 2 5 3 4 2" xfId="6913" xr:uid="{F3BFB55E-FF98-449E-BAEE-189C0035F04A}"/>
    <cellStyle name="Měna 2 4 2 5 3 4 2 2" xfId="24553" xr:uid="{37418AFC-6DB1-4B6C-99C3-669A9EA3AA30}"/>
    <cellStyle name="Měna 2 4 2 5 3 4 2 2 2" xfId="51013" xr:uid="{9EFE82A3-2BF5-497F-B251-98FC6F6CA848}"/>
    <cellStyle name="Měna 2 4 2 5 3 4 2 3" xfId="33373" xr:uid="{37BDFEC9-B81B-49DE-9C5B-AA8E13BE0F6C}"/>
    <cellStyle name="Měna 2 4 2 5 3 4 3" xfId="11323" xr:uid="{64DEEAF6-79E1-4343-918C-F0D95C11FAF9}"/>
    <cellStyle name="Měna 2 4 2 5 3 4 3 2" xfId="37783" xr:uid="{3191F1DC-8A6F-44B1-9E05-B6CCC140F073}"/>
    <cellStyle name="Měna 2 4 2 5 3 4 4" xfId="15733" xr:uid="{DAD4E07C-FAE3-4D38-8E6D-DA642D3CFD43}"/>
    <cellStyle name="Měna 2 4 2 5 3 4 4 2" xfId="42193" xr:uid="{78B9F957-5FE1-4F66-A8A5-A5F2A4CE2CDD}"/>
    <cellStyle name="Měna 2 4 2 5 3 4 5" xfId="20143" xr:uid="{DEEFEEA6-7B1C-4290-B478-1CD9007F6DE1}"/>
    <cellStyle name="Měna 2 4 2 5 3 4 5 2" xfId="46603" xr:uid="{A690EEE4-114C-489A-9E07-429E7E37E125}"/>
    <cellStyle name="Měna 2 4 2 5 3 4 6" xfId="28963" xr:uid="{2FE4F535-B2D1-455D-BDDA-966BFB3787F9}"/>
    <cellStyle name="Měna 2 4 2 5 3 5" xfId="3133" xr:uid="{A526C206-B30C-4E34-BB6D-2362C97FAA98}"/>
    <cellStyle name="Měna 2 4 2 5 3 5 2" xfId="7543" xr:uid="{AEFB895B-69F3-47BC-9F7C-AF8DB4CB6F59}"/>
    <cellStyle name="Měna 2 4 2 5 3 5 2 2" xfId="25183" xr:uid="{BBF1FB14-3C81-4E81-88F5-F6068F180EC6}"/>
    <cellStyle name="Měna 2 4 2 5 3 5 2 2 2" xfId="51643" xr:uid="{1FF298AC-F522-45EF-A660-84E2AC996EF5}"/>
    <cellStyle name="Měna 2 4 2 5 3 5 2 3" xfId="34003" xr:uid="{CD31751F-A536-4292-BDEB-F3665E56082C}"/>
    <cellStyle name="Měna 2 4 2 5 3 5 3" xfId="11953" xr:uid="{720C4CE7-1FEB-4EB2-A532-54C58CDBC087}"/>
    <cellStyle name="Měna 2 4 2 5 3 5 3 2" xfId="38413" xr:uid="{56E55164-9A1B-4A65-9D0F-7A643FE2A118}"/>
    <cellStyle name="Měna 2 4 2 5 3 5 4" xfId="16363" xr:uid="{0AD68990-D2AD-4101-8718-85EF4EE02BCE}"/>
    <cellStyle name="Měna 2 4 2 5 3 5 4 2" xfId="42823" xr:uid="{4BFDE34F-3B53-4B04-90E4-F905A30813DC}"/>
    <cellStyle name="Měna 2 4 2 5 3 5 5" xfId="20773" xr:uid="{08C645E6-452D-4AF0-9960-7F899D99F5EE}"/>
    <cellStyle name="Měna 2 4 2 5 3 5 5 2" xfId="47233" xr:uid="{A98D5E4B-967F-4330-9CB8-5A5F7D2938A5}"/>
    <cellStyle name="Měna 2 4 2 5 3 5 6" xfId="29593" xr:uid="{82F52AE7-531D-430B-B5B0-3B7B07141499}"/>
    <cellStyle name="Měna 2 4 2 5 3 6" xfId="5023" xr:uid="{B7020D14-FD8D-4C38-B2E8-566AAB89A79D}"/>
    <cellStyle name="Měna 2 4 2 5 3 6 2" xfId="22663" xr:uid="{18E16DD8-5A13-4D94-A674-37826D727EDA}"/>
    <cellStyle name="Měna 2 4 2 5 3 6 2 2" xfId="49123" xr:uid="{279F81E3-462F-4B17-B4B4-E12B11536661}"/>
    <cellStyle name="Měna 2 4 2 5 3 6 3" xfId="31483" xr:uid="{7499DAD9-BE24-4E03-9E8F-FA9F3534D47A}"/>
    <cellStyle name="Měna 2 4 2 5 3 7" xfId="9433" xr:uid="{599BEE53-2980-4552-AF99-653E3916759A}"/>
    <cellStyle name="Měna 2 4 2 5 3 7 2" xfId="35893" xr:uid="{1AB8E39C-E186-4D35-B18A-5E90FB3FB943}"/>
    <cellStyle name="Měna 2 4 2 5 3 8" xfId="13843" xr:uid="{8EF7D906-03C1-4F0D-BE70-EDAE91FE938D}"/>
    <cellStyle name="Měna 2 4 2 5 3 8 2" xfId="40303" xr:uid="{87D23B43-1DCF-4FE4-B82E-593A326A8FDA}"/>
    <cellStyle name="Měna 2 4 2 5 3 9" xfId="18253" xr:uid="{02BB862A-BDC9-41AE-8712-CC0EFB9B8EC6}"/>
    <cellStyle name="Měna 2 4 2 5 3 9 2" xfId="44713" xr:uid="{EF471CCA-F2BF-4DF8-AB7D-E19E1B75BA8E}"/>
    <cellStyle name="Měna 2 4 2 5 4" xfId="823" xr:uid="{D11ABD44-DF27-4D95-9DDC-9DC9ADB12346}"/>
    <cellStyle name="Měna 2 4 2 5 4 2" xfId="3343" xr:uid="{16016527-1386-45C2-AE1A-3E4D918679A3}"/>
    <cellStyle name="Měna 2 4 2 5 4 2 2" xfId="7753" xr:uid="{56A99F71-B60E-4647-B0A9-CB1EA0FE37BF}"/>
    <cellStyle name="Měna 2 4 2 5 4 2 2 2" xfId="25393" xr:uid="{C4A83D5E-C524-4A92-BB5B-420ED29BD3B9}"/>
    <cellStyle name="Měna 2 4 2 5 4 2 2 2 2" xfId="51853" xr:uid="{BDF520E5-2876-406A-8FF0-A45C2CA1589C}"/>
    <cellStyle name="Měna 2 4 2 5 4 2 2 3" xfId="34213" xr:uid="{C5BB757C-A002-4484-AD0D-1A6F1C97B5DC}"/>
    <cellStyle name="Měna 2 4 2 5 4 2 3" xfId="12163" xr:uid="{F8F85144-CBEE-4D75-8F83-33FB83480BD9}"/>
    <cellStyle name="Měna 2 4 2 5 4 2 3 2" xfId="38623" xr:uid="{D7B5644B-F732-4BB9-B322-4D36B8A5950B}"/>
    <cellStyle name="Měna 2 4 2 5 4 2 4" xfId="16573" xr:uid="{D2A83917-FB0E-4922-9BE6-0A7FC777E5BC}"/>
    <cellStyle name="Měna 2 4 2 5 4 2 4 2" xfId="43033" xr:uid="{18DE22A3-17C1-4EAD-ACE2-5EEDBDE93195}"/>
    <cellStyle name="Měna 2 4 2 5 4 2 5" xfId="20983" xr:uid="{9334272A-A839-4B16-9EF0-3B363806006A}"/>
    <cellStyle name="Měna 2 4 2 5 4 2 5 2" xfId="47443" xr:uid="{56978ED3-E2D7-41F4-9C33-FF8A030217D6}"/>
    <cellStyle name="Měna 2 4 2 5 4 2 6" xfId="29803" xr:uid="{8902E952-B1E7-403F-8218-814E90289810}"/>
    <cellStyle name="Měna 2 4 2 5 4 3" xfId="5233" xr:uid="{E26AED89-1A8A-45D6-BA4B-3FA7317DDACD}"/>
    <cellStyle name="Měna 2 4 2 5 4 3 2" xfId="22873" xr:uid="{6EF75475-00B9-4872-B3D7-3CE2F2822920}"/>
    <cellStyle name="Měna 2 4 2 5 4 3 2 2" xfId="49333" xr:uid="{894D407E-0DD9-404C-A862-FB63E3E0A69A}"/>
    <cellStyle name="Měna 2 4 2 5 4 3 3" xfId="31693" xr:uid="{DA5D9E96-872A-4381-810A-B737C0751645}"/>
    <cellStyle name="Měna 2 4 2 5 4 4" xfId="9643" xr:uid="{71B6DA37-9E73-4D5A-AB1B-0987F1D08333}"/>
    <cellStyle name="Měna 2 4 2 5 4 4 2" xfId="36103" xr:uid="{5A83E389-4300-4663-A79A-77F5590B39F8}"/>
    <cellStyle name="Měna 2 4 2 5 4 5" xfId="14053" xr:uid="{F43A8BCE-07E2-43B0-B163-BD7078AD416D}"/>
    <cellStyle name="Měna 2 4 2 5 4 5 2" xfId="40513" xr:uid="{DFC4E3C1-705E-4620-B629-2AD137242A35}"/>
    <cellStyle name="Měna 2 4 2 5 4 6" xfId="18463" xr:uid="{E496EA09-80C7-4CE8-A59D-AB00DBEBC1A1}"/>
    <cellStyle name="Měna 2 4 2 5 4 6 2" xfId="44923" xr:uid="{AD0C168F-ABF2-4A48-948B-CB8BF219C0D3}"/>
    <cellStyle name="Měna 2 4 2 5 4 7" xfId="27283" xr:uid="{0F79FB82-973F-4F0D-A467-AA13EEFEA229}"/>
    <cellStyle name="Měna 2 4 2 5 5" xfId="1453" xr:uid="{6B73CAB0-8B4F-49B7-A27C-DD061443187E}"/>
    <cellStyle name="Měna 2 4 2 5 5 2" xfId="3973" xr:uid="{D15C3AC4-DD38-4515-93F4-A18E813AD215}"/>
    <cellStyle name="Měna 2 4 2 5 5 2 2" xfId="8383" xr:uid="{B92E184E-3783-471F-81B9-96718CF76F0D}"/>
    <cellStyle name="Měna 2 4 2 5 5 2 2 2" xfId="26023" xr:uid="{84B01F6B-BADE-48A1-9E47-5B89FA3A65C2}"/>
    <cellStyle name="Měna 2 4 2 5 5 2 2 2 2" xfId="52483" xr:uid="{45CD64F1-0932-4EF0-B5D8-55B13CA58DD1}"/>
    <cellStyle name="Měna 2 4 2 5 5 2 2 3" xfId="34843" xr:uid="{6219363A-01FA-4126-99B6-A062D32B0D28}"/>
    <cellStyle name="Měna 2 4 2 5 5 2 3" xfId="12793" xr:uid="{BEBF8CD4-64DB-4D3A-B581-2F3C758C7215}"/>
    <cellStyle name="Měna 2 4 2 5 5 2 3 2" xfId="39253" xr:uid="{260FB4A8-E15D-45E0-88E0-64539FD4E2AC}"/>
    <cellStyle name="Měna 2 4 2 5 5 2 4" xfId="17203" xr:uid="{F6A4E956-3047-4C15-8029-373288C55974}"/>
    <cellStyle name="Měna 2 4 2 5 5 2 4 2" xfId="43663" xr:uid="{CF8C7405-F420-4D52-AD3D-34CD565077B0}"/>
    <cellStyle name="Měna 2 4 2 5 5 2 5" xfId="21613" xr:uid="{1A7D6135-2D01-4D2A-A9E9-40073885BCD9}"/>
    <cellStyle name="Měna 2 4 2 5 5 2 5 2" xfId="48073" xr:uid="{A6B6CFC1-6220-4B36-9FF4-562D433ADE25}"/>
    <cellStyle name="Měna 2 4 2 5 5 2 6" xfId="30433" xr:uid="{1F906776-D04D-4B22-AEFE-06034FC68573}"/>
    <cellStyle name="Měna 2 4 2 5 5 3" xfId="5863" xr:uid="{65C45138-2FF6-43F4-91C1-AF59790C69E7}"/>
    <cellStyle name="Měna 2 4 2 5 5 3 2" xfId="23503" xr:uid="{9573BE84-EA9F-4565-B214-D2E8CD3943A1}"/>
    <cellStyle name="Měna 2 4 2 5 5 3 2 2" xfId="49963" xr:uid="{F0B8854D-856B-4DAF-B281-D97BB28B7973}"/>
    <cellStyle name="Měna 2 4 2 5 5 3 3" xfId="32323" xr:uid="{F8565443-8A77-4CB0-87F1-09FA3CE5BB89}"/>
    <cellStyle name="Měna 2 4 2 5 5 4" xfId="10273" xr:uid="{DB89011E-97FE-4E51-8038-EFEAF7ADE4BF}"/>
    <cellStyle name="Měna 2 4 2 5 5 4 2" xfId="36733" xr:uid="{608CC10B-9532-4EC2-A78D-5210ED20970A}"/>
    <cellStyle name="Měna 2 4 2 5 5 5" xfId="14683" xr:uid="{954F95DF-77B6-4FB9-979A-42BC637AD916}"/>
    <cellStyle name="Měna 2 4 2 5 5 5 2" xfId="41143" xr:uid="{CB6A998E-20C8-49C1-BAB4-D70FCB297E3C}"/>
    <cellStyle name="Měna 2 4 2 5 5 6" xfId="19093" xr:uid="{F0996784-5767-46E1-80AA-0D2ADCD84872}"/>
    <cellStyle name="Měna 2 4 2 5 5 6 2" xfId="45553" xr:uid="{289BA648-4280-4C05-9FE5-7C07E43D8A40}"/>
    <cellStyle name="Měna 2 4 2 5 5 7" xfId="27913" xr:uid="{D21DA6E9-6828-4789-8846-A91EBD2C1352}"/>
    <cellStyle name="Měna 2 4 2 5 6" xfId="2083" xr:uid="{F0286AE5-8C05-4F91-9E4F-DC18B2A33844}"/>
    <cellStyle name="Měna 2 4 2 5 6 2" xfId="6493" xr:uid="{1CF2CDB8-CAE6-4A12-B5B2-2E42D8D0C25A}"/>
    <cellStyle name="Měna 2 4 2 5 6 2 2" xfId="24133" xr:uid="{2FD82328-CF88-4469-B8DA-1C7FF4C82F1C}"/>
    <cellStyle name="Měna 2 4 2 5 6 2 2 2" xfId="50593" xr:uid="{50F19AF7-D46B-4066-B465-1E6B918A8B0E}"/>
    <cellStyle name="Měna 2 4 2 5 6 2 3" xfId="32953" xr:uid="{55B039D6-4EDD-4B19-BC8C-94B6CA34C6DA}"/>
    <cellStyle name="Měna 2 4 2 5 6 3" xfId="10903" xr:uid="{24F6AD63-82A7-44C4-AC93-9A4D076C21BF}"/>
    <cellStyle name="Měna 2 4 2 5 6 3 2" xfId="37363" xr:uid="{301F8FDB-DCA7-4C92-BA23-A5B5D21CE23B}"/>
    <cellStyle name="Měna 2 4 2 5 6 4" xfId="15313" xr:uid="{034298A1-F00C-4883-B824-55914BAD87D2}"/>
    <cellStyle name="Měna 2 4 2 5 6 4 2" xfId="41773" xr:uid="{BD2D1869-11AA-4DFD-9BAF-0B40AB98E930}"/>
    <cellStyle name="Měna 2 4 2 5 6 5" xfId="19723" xr:uid="{920212B2-02C1-4722-B03F-675BF63CC77E}"/>
    <cellStyle name="Měna 2 4 2 5 6 5 2" xfId="46183" xr:uid="{7F707CF2-87C4-4BAD-86DF-46B4E0F822A9}"/>
    <cellStyle name="Měna 2 4 2 5 6 6" xfId="28543" xr:uid="{2679C08D-D3B6-4BED-A03D-EC91E5A4DDED}"/>
    <cellStyle name="Měna 2 4 2 5 7" xfId="2713" xr:uid="{C70C8A96-2F0F-4EFD-8D2B-0B4F554949AD}"/>
    <cellStyle name="Měna 2 4 2 5 7 2" xfId="7123" xr:uid="{3315A77C-0C44-4EBF-B022-D4885A68D30B}"/>
    <cellStyle name="Měna 2 4 2 5 7 2 2" xfId="24763" xr:uid="{601843A3-42A3-40AA-A100-B28C41A16C39}"/>
    <cellStyle name="Měna 2 4 2 5 7 2 2 2" xfId="51223" xr:uid="{25A85672-BAC6-451F-90D2-B87A78B209C8}"/>
    <cellStyle name="Měna 2 4 2 5 7 2 3" xfId="33583" xr:uid="{696E5567-ADAB-496D-82BE-73D636BE089B}"/>
    <cellStyle name="Měna 2 4 2 5 7 3" xfId="11533" xr:uid="{4934345B-D96E-4033-9792-FD07BE096940}"/>
    <cellStyle name="Měna 2 4 2 5 7 3 2" xfId="37993" xr:uid="{7E4C94E8-829A-4158-A68C-9E718ECF0907}"/>
    <cellStyle name="Měna 2 4 2 5 7 4" xfId="15943" xr:uid="{095B252D-7FDF-413E-BCD5-D15F9D0BF78C}"/>
    <cellStyle name="Měna 2 4 2 5 7 4 2" xfId="42403" xr:uid="{14DE974F-84EC-488D-90FD-FFC1AF51BCCD}"/>
    <cellStyle name="Měna 2 4 2 5 7 5" xfId="20353" xr:uid="{2A852522-C363-4867-A411-DE9B9CBC3BA4}"/>
    <cellStyle name="Měna 2 4 2 5 7 5 2" xfId="46813" xr:uid="{2A0A85D8-D196-470D-98A9-D232D1E6E200}"/>
    <cellStyle name="Měna 2 4 2 5 7 6" xfId="29173" xr:uid="{12075CB7-6357-4D6D-9D4D-27999A8F580F}"/>
    <cellStyle name="Měna 2 4 2 5 8" xfId="4603" xr:uid="{5B47348B-9302-42C5-BC0B-33FEB9CFC73C}"/>
    <cellStyle name="Měna 2 4 2 5 8 2" xfId="22243" xr:uid="{24A1F3EB-E2A7-4410-B58F-4DEEAF1068EF}"/>
    <cellStyle name="Měna 2 4 2 5 8 2 2" xfId="48703" xr:uid="{2F144D3C-5A15-43A1-9EC1-D8C66E85ED33}"/>
    <cellStyle name="Měna 2 4 2 5 8 3" xfId="31063" xr:uid="{921232D9-CE5D-42AA-9329-C450D7A7E757}"/>
    <cellStyle name="Měna 2 4 2 5 9" xfId="9013" xr:uid="{D062D3EE-12DA-414D-8F1D-4DB8AA62CDB2}"/>
    <cellStyle name="Měna 2 4 2 5 9 2" xfId="35473" xr:uid="{C42BC87D-4BD1-4A3A-B282-5A5C3D047BE2}"/>
    <cellStyle name="Měna 2 4 2 6" xfId="235" xr:uid="{E8E162DE-2B9B-41FE-A6A8-26EE13F87345}"/>
    <cellStyle name="Měna 2 4 2 6 10" xfId="26695" xr:uid="{73466CEF-737C-475C-99B1-5646BC540EAD}"/>
    <cellStyle name="Měna 2 4 2 6 2" xfId="865" xr:uid="{A014A2A4-0656-4B58-B551-D1EEDE8F3B39}"/>
    <cellStyle name="Měna 2 4 2 6 2 2" xfId="3385" xr:uid="{B10019BE-72B5-48C5-9EC1-837679267448}"/>
    <cellStyle name="Měna 2 4 2 6 2 2 2" xfId="7795" xr:uid="{1AAF2579-4CE3-4779-9478-F8F715B681AF}"/>
    <cellStyle name="Měna 2 4 2 6 2 2 2 2" xfId="25435" xr:uid="{2E62CE30-6422-4641-B4D3-AA3E049C5E7B}"/>
    <cellStyle name="Měna 2 4 2 6 2 2 2 2 2" xfId="51895" xr:uid="{BC330F4D-2FC3-4D2B-BDC7-2B81B99B0FF0}"/>
    <cellStyle name="Měna 2 4 2 6 2 2 2 3" xfId="34255" xr:uid="{913FEEAD-A26E-4829-ABA3-CA9427B06D35}"/>
    <cellStyle name="Měna 2 4 2 6 2 2 3" xfId="12205" xr:uid="{E4BE3CF9-5917-418D-ABC1-D7D16E1EE3DC}"/>
    <cellStyle name="Měna 2 4 2 6 2 2 3 2" xfId="38665" xr:uid="{D3E0C748-7076-4BCF-8284-2CA3110F6105}"/>
    <cellStyle name="Měna 2 4 2 6 2 2 4" xfId="16615" xr:uid="{C2F5A542-B865-4B60-9A1D-1D5019D7DC57}"/>
    <cellStyle name="Měna 2 4 2 6 2 2 4 2" xfId="43075" xr:uid="{53E98B83-8D03-465E-9A76-774460AC688E}"/>
    <cellStyle name="Měna 2 4 2 6 2 2 5" xfId="21025" xr:uid="{157FA015-8269-4065-9488-C2A17F084702}"/>
    <cellStyle name="Měna 2 4 2 6 2 2 5 2" xfId="47485" xr:uid="{31EBD36B-243D-4074-A732-00334EC0351D}"/>
    <cellStyle name="Měna 2 4 2 6 2 2 6" xfId="29845" xr:uid="{DC0ED230-0BF2-47B3-85BD-9355A8688CA9}"/>
    <cellStyle name="Měna 2 4 2 6 2 3" xfId="5275" xr:uid="{293D5041-30EB-4317-85BE-1E6C3770B401}"/>
    <cellStyle name="Měna 2 4 2 6 2 3 2" xfId="22915" xr:uid="{2FB17360-05F6-430A-A638-81615B4DABC8}"/>
    <cellStyle name="Měna 2 4 2 6 2 3 2 2" xfId="49375" xr:uid="{C7EE17CD-F5B9-453E-A088-7AAA70F5EBBC}"/>
    <cellStyle name="Měna 2 4 2 6 2 3 3" xfId="31735" xr:uid="{CA52887D-5EA1-4A56-8C6D-CA74BA8715A6}"/>
    <cellStyle name="Měna 2 4 2 6 2 4" xfId="9685" xr:uid="{121A88E9-2291-4F8E-833A-1CAED8FF67C2}"/>
    <cellStyle name="Měna 2 4 2 6 2 4 2" xfId="36145" xr:uid="{BAF02BA4-648C-4C74-95AC-6B54C35B542D}"/>
    <cellStyle name="Měna 2 4 2 6 2 5" xfId="14095" xr:uid="{3276D3C4-B6C0-4865-8053-A9657CB052B7}"/>
    <cellStyle name="Měna 2 4 2 6 2 5 2" xfId="40555" xr:uid="{DEEFBF8F-645E-42EA-9A67-BDEB6F999A98}"/>
    <cellStyle name="Měna 2 4 2 6 2 6" xfId="18505" xr:uid="{4D1D340C-AA57-403A-AE48-32FB609478AE}"/>
    <cellStyle name="Měna 2 4 2 6 2 6 2" xfId="44965" xr:uid="{F9D4C4CD-ABC4-46EF-99C8-C7B014AC3E52}"/>
    <cellStyle name="Měna 2 4 2 6 2 7" xfId="27325" xr:uid="{351E7A1D-37CF-45A9-955F-77E055954185}"/>
    <cellStyle name="Měna 2 4 2 6 3" xfId="1495" xr:uid="{4B6DA57C-8D2B-4D60-8134-295C7DD5DDC7}"/>
    <cellStyle name="Měna 2 4 2 6 3 2" xfId="4015" xr:uid="{4CD277AB-A652-4511-9D27-38ED20C4BDDD}"/>
    <cellStyle name="Měna 2 4 2 6 3 2 2" xfId="8425" xr:uid="{6DA23A64-655C-4D69-88AD-C56C7642D38B}"/>
    <cellStyle name="Měna 2 4 2 6 3 2 2 2" xfId="26065" xr:uid="{0DC83547-11F9-4D3A-B5EE-1E46BC763F7F}"/>
    <cellStyle name="Měna 2 4 2 6 3 2 2 2 2" xfId="52525" xr:uid="{2DBF30CF-49B7-4376-BD17-F216232883C4}"/>
    <cellStyle name="Měna 2 4 2 6 3 2 2 3" xfId="34885" xr:uid="{BD0D8F6E-91B8-43AD-981D-2428C94DF903}"/>
    <cellStyle name="Měna 2 4 2 6 3 2 3" xfId="12835" xr:uid="{0C61E416-FC2B-4C08-A389-FDEEEBF932BA}"/>
    <cellStyle name="Měna 2 4 2 6 3 2 3 2" xfId="39295" xr:uid="{CCF235F9-762B-4074-86BF-09E588F1CE50}"/>
    <cellStyle name="Měna 2 4 2 6 3 2 4" xfId="17245" xr:uid="{91BCAA12-9DBD-4EAE-A9C3-BC595740C8EA}"/>
    <cellStyle name="Měna 2 4 2 6 3 2 4 2" xfId="43705" xr:uid="{F027851D-FCFA-4834-B536-002916888B92}"/>
    <cellStyle name="Měna 2 4 2 6 3 2 5" xfId="21655" xr:uid="{0DFD756E-9C65-48C9-8DEB-2ED34F74675B}"/>
    <cellStyle name="Měna 2 4 2 6 3 2 5 2" xfId="48115" xr:uid="{6DC83267-A594-461B-98D0-DD51E4D48EBC}"/>
    <cellStyle name="Měna 2 4 2 6 3 2 6" xfId="30475" xr:uid="{0B5F756E-A1BF-4574-BD7F-B9FE3ED69B1B}"/>
    <cellStyle name="Měna 2 4 2 6 3 3" xfId="5905" xr:uid="{3CBD87AD-96C7-48A4-83DF-B2C2E020C0C9}"/>
    <cellStyle name="Měna 2 4 2 6 3 3 2" xfId="23545" xr:uid="{146BA3CC-BE39-4DCC-8B34-39C4828D683E}"/>
    <cellStyle name="Měna 2 4 2 6 3 3 2 2" xfId="50005" xr:uid="{234F7379-72D5-4216-B739-77075D1F7384}"/>
    <cellStyle name="Měna 2 4 2 6 3 3 3" xfId="32365" xr:uid="{5A8895C5-5BA6-4F85-99FD-AACD255B587D}"/>
    <cellStyle name="Měna 2 4 2 6 3 4" xfId="10315" xr:uid="{3037B288-1780-40F1-A910-8EFDD92A3995}"/>
    <cellStyle name="Měna 2 4 2 6 3 4 2" xfId="36775" xr:uid="{2102FEBF-A068-4E06-A7FF-6F52881559FC}"/>
    <cellStyle name="Měna 2 4 2 6 3 5" xfId="14725" xr:uid="{D1FA0ED7-BD32-498F-9295-D261F07DEDB7}"/>
    <cellStyle name="Měna 2 4 2 6 3 5 2" xfId="41185" xr:uid="{4F41C189-AA5F-44A7-A935-5C4232B45952}"/>
    <cellStyle name="Měna 2 4 2 6 3 6" xfId="19135" xr:uid="{BCF49EB4-D77D-430E-ACCE-E7610179AB57}"/>
    <cellStyle name="Měna 2 4 2 6 3 6 2" xfId="45595" xr:uid="{5827895A-3DEA-4D43-BCDE-56097B037C67}"/>
    <cellStyle name="Měna 2 4 2 6 3 7" xfId="27955" xr:uid="{2120BC69-EF6D-4C46-9A79-A06477D86D2B}"/>
    <cellStyle name="Měna 2 4 2 6 4" xfId="2125" xr:uid="{9DA048E5-FC5A-47EF-A0AF-5F882D014722}"/>
    <cellStyle name="Měna 2 4 2 6 4 2" xfId="6535" xr:uid="{0EA44C9A-B8B2-4763-961F-EE21210F785E}"/>
    <cellStyle name="Měna 2 4 2 6 4 2 2" xfId="24175" xr:uid="{FD515509-0BA2-4094-8A59-3435AAAF9365}"/>
    <cellStyle name="Měna 2 4 2 6 4 2 2 2" xfId="50635" xr:uid="{3C3B8DC3-42FF-4267-ABA5-0A36ABC7726F}"/>
    <cellStyle name="Měna 2 4 2 6 4 2 3" xfId="32995" xr:uid="{AA184325-335E-4DD6-BA7C-6CD3AF2B26C6}"/>
    <cellStyle name="Měna 2 4 2 6 4 3" xfId="10945" xr:uid="{05BC14F2-52F2-4D47-A78C-F712C58AABBA}"/>
    <cellStyle name="Měna 2 4 2 6 4 3 2" xfId="37405" xr:uid="{0D3B52CB-D710-4965-A13D-83CD5471E4A0}"/>
    <cellStyle name="Měna 2 4 2 6 4 4" xfId="15355" xr:uid="{ACCE0E2D-CD3D-4EDB-81E1-8EC7D12D38BE}"/>
    <cellStyle name="Měna 2 4 2 6 4 4 2" xfId="41815" xr:uid="{E43AFEE1-7944-45D4-8865-313C68D8FBCB}"/>
    <cellStyle name="Měna 2 4 2 6 4 5" xfId="19765" xr:uid="{A0050238-3BBC-4CC0-B716-689A6EC5387C}"/>
    <cellStyle name="Měna 2 4 2 6 4 5 2" xfId="46225" xr:uid="{ACD12F66-C0AA-4369-A65C-8CBD714DD36B}"/>
    <cellStyle name="Měna 2 4 2 6 4 6" xfId="28585" xr:uid="{4BD18239-9A87-403E-B2ED-186EDCA872F4}"/>
    <cellStyle name="Měna 2 4 2 6 5" xfId="2755" xr:uid="{4C5702AF-0EF2-4972-AA16-7A9C2CA8CC45}"/>
    <cellStyle name="Měna 2 4 2 6 5 2" xfId="7165" xr:uid="{E2DA6421-ADA8-4601-8FD0-71EE8D2EC697}"/>
    <cellStyle name="Měna 2 4 2 6 5 2 2" xfId="24805" xr:uid="{2E4C792F-6F8B-4280-ABF7-8E2CD43F9938}"/>
    <cellStyle name="Měna 2 4 2 6 5 2 2 2" xfId="51265" xr:uid="{F7B90D9F-AC1E-4C92-B798-30EE88D953DA}"/>
    <cellStyle name="Měna 2 4 2 6 5 2 3" xfId="33625" xr:uid="{C2ACBAD1-8D26-465F-9F51-915E04F915AA}"/>
    <cellStyle name="Měna 2 4 2 6 5 3" xfId="11575" xr:uid="{3E400560-1DB9-4440-AF27-651D07573156}"/>
    <cellStyle name="Měna 2 4 2 6 5 3 2" xfId="38035" xr:uid="{9C5773A1-E831-4E66-BABA-0CA958EDE737}"/>
    <cellStyle name="Měna 2 4 2 6 5 4" xfId="15985" xr:uid="{B22CB1EA-63E5-42D3-A0C6-82C1E2B5EF05}"/>
    <cellStyle name="Měna 2 4 2 6 5 4 2" xfId="42445" xr:uid="{3ACE0EBC-0F60-4D4D-AD94-F1F179216D24}"/>
    <cellStyle name="Měna 2 4 2 6 5 5" xfId="20395" xr:uid="{0B82ADC9-366E-41A8-AF34-7947B27DC493}"/>
    <cellStyle name="Měna 2 4 2 6 5 5 2" xfId="46855" xr:uid="{3D1B99C1-3619-4320-8A73-0E0A1BCACB44}"/>
    <cellStyle name="Měna 2 4 2 6 5 6" xfId="29215" xr:uid="{E66364CC-628E-49BE-89D0-F78D736D2B5F}"/>
    <cellStyle name="Měna 2 4 2 6 6" xfId="4645" xr:uid="{324C8658-5F9F-4549-8A68-C65FC302A305}"/>
    <cellStyle name="Měna 2 4 2 6 6 2" xfId="22285" xr:uid="{41796882-D64B-4D5B-A11F-42D16EA5F426}"/>
    <cellStyle name="Měna 2 4 2 6 6 2 2" xfId="48745" xr:uid="{A9C15B1E-DE1C-419E-9C0F-47F2E290778F}"/>
    <cellStyle name="Měna 2 4 2 6 6 3" xfId="31105" xr:uid="{2D78A9F6-B372-4CEA-9C8B-609555B30F56}"/>
    <cellStyle name="Měna 2 4 2 6 7" xfId="9055" xr:uid="{1FBA40AE-B51C-4B07-B295-1BD31A6F71A2}"/>
    <cellStyle name="Měna 2 4 2 6 7 2" xfId="35515" xr:uid="{D9C1A933-6B7A-41BE-AEE5-8CC1E70D3AB7}"/>
    <cellStyle name="Měna 2 4 2 6 8" xfId="13465" xr:uid="{A50705B4-2CD7-4842-BF70-203A185F6B16}"/>
    <cellStyle name="Měna 2 4 2 6 8 2" xfId="39925" xr:uid="{B6D5A8DF-E688-4EF5-9AAB-837F1657BC70}"/>
    <cellStyle name="Měna 2 4 2 6 9" xfId="17875" xr:uid="{32B92EEA-F2D8-451C-A51B-3823362BB16D}"/>
    <cellStyle name="Měna 2 4 2 6 9 2" xfId="44335" xr:uid="{E7FA4A27-E668-427D-8C2B-D01B66DE0A36}"/>
    <cellStyle name="Měna 2 4 2 7" xfId="445" xr:uid="{B5BDB5B6-BF0E-4A88-8B87-B8CA7E10BB9B}"/>
    <cellStyle name="Měna 2 4 2 7 10" xfId="26905" xr:uid="{8EB61D54-4EBC-4462-B713-EB76231E0F41}"/>
    <cellStyle name="Měna 2 4 2 7 2" xfId="1075" xr:uid="{2570B41D-81D6-459B-9F8F-FC15A2CF489F}"/>
    <cellStyle name="Měna 2 4 2 7 2 2" xfId="3595" xr:uid="{25C2BB4E-9A45-4127-840B-38FAC411EC46}"/>
    <cellStyle name="Měna 2 4 2 7 2 2 2" xfId="8005" xr:uid="{8A9DA2A9-BBC6-4A5B-B1C1-0362425F75CF}"/>
    <cellStyle name="Měna 2 4 2 7 2 2 2 2" xfId="25645" xr:uid="{3986C34C-6582-4D73-9EC6-3E2E95217D6F}"/>
    <cellStyle name="Měna 2 4 2 7 2 2 2 2 2" xfId="52105" xr:uid="{DE630718-E207-400C-B1A3-FC4E255F3755}"/>
    <cellStyle name="Měna 2 4 2 7 2 2 2 3" xfId="34465" xr:uid="{6FDB8A15-A6BB-4525-879A-F4CE2FE70BCE}"/>
    <cellStyle name="Měna 2 4 2 7 2 2 3" xfId="12415" xr:uid="{9AF38767-1D2E-4E03-903C-A5765F9855A8}"/>
    <cellStyle name="Měna 2 4 2 7 2 2 3 2" xfId="38875" xr:uid="{A9B90FAE-2808-46BE-94AD-D2DEE8A8B947}"/>
    <cellStyle name="Měna 2 4 2 7 2 2 4" xfId="16825" xr:uid="{F0DA623F-584C-474E-86B3-76E280814D12}"/>
    <cellStyle name="Měna 2 4 2 7 2 2 4 2" xfId="43285" xr:uid="{30A96DB1-CE9A-40FE-9EF2-F2BAABDB80F3}"/>
    <cellStyle name="Měna 2 4 2 7 2 2 5" xfId="21235" xr:uid="{25E427B9-59FB-4A94-8EBD-8F8D6E17D68F}"/>
    <cellStyle name="Měna 2 4 2 7 2 2 5 2" xfId="47695" xr:uid="{588E7EF1-8D19-4DBF-927E-E5D4439CA96F}"/>
    <cellStyle name="Měna 2 4 2 7 2 2 6" xfId="30055" xr:uid="{FC9B7A26-D7E9-4375-8EE2-92B7AF7914FE}"/>
    <cellStyle name="Měna 2 4 2 7 2 3" xfId="5485" xr:uid="{3C09EE16-00AC-43D0-8B2E-7097E7E956C1}"/>
    <cellStyle name="Měna 2 4 2 7 2 3 2" xfId="23125" xr:uid="{C44C8BFF-862D-428B-B1F5-39B578E0EB3F}"/>
    <cellStyle name="Měna 2 4 2 7 2 3 2 2" xfId="49585" xr:uid="{CE82E9BE-3809-4EFA-8CEC-1D8B4FF154D7}"/>
    <cellStyle name="Měna 2 4 2 7 2 3 3" xfId="31945" xr:uid="{1918258A-461E-41CA-A116-A29CBF11117C}"/>
    <cellStyle name="Měna 2 4 2 7 2 4" xfId="9895" xr:uid="{4BBAA52C-FD2C-4050-A980-3F070FC3C6A9}"/>
    <cellStyle name="Měna 2 4 2 7 2 4 2" xfId="36355" xr:uid="{7B4B5A5C-625F-4217-9E10-6E8BAB76059C}"/>
    <cellStyle name="Měna 2 4 2 7 2 5" xfId="14305" xr:uid="{7343AA90-A059-4559-99C8-CBC726AE5DEA}"/>
    <cellStyle name="Měna 2 4 2 7 2 5 2" xfId="40765" xr:uid="{28BADEC4-1493-4BE9-A82F-2AB22E00BF84}"/>
    <cellStyle name="Měna 2 4 2 7 2 6" xfId="18715" xr:uid="{3686D424-FD32-4A27-9457-60629F47764A}"/>
    <cellStyle name="Měna 2 4 2 7 2 6 2" xfId="45175" xr:uid="{2D9AF2F6-B2F5-474A-B06D-259266EB280B}"/>
    <cellStyle name="Měna 2 4 2 7 2 7" xfId="27535" xr:uid="{0A3C8900-BE27-4474-8A90-C25CD2F68C26}"/>
    <cellStyle name="Měna 2 4 2 7 3" xfId="1705" xr:uid="{3297FCA5-FFE1-46A6-A1C5-9835235E92F9}"/>
    <cellStyle name="Měna 2 4 2 7 3 2" xfId="4225" xr:uid="{9CDAEBB3-7314-41B8-959E-240395357A1D}"/>
    <cellStyle name="Měna 2 4 2 7 3 2 2" xfId="8635" xr:uid="{2B63DAF6-844A-488A-A88F-B9D77540A493}"/>
    <cellStyle name="Měna 2 4 2 7 3 2 2 2" xfId="26275" xr:uid="{898B33C6-AFF9-418D-B3F5-BB619C8A684D}"/>
    <cellStyle name="Měna 2 4 2 7 3 2 2 2 2" xfId="52735" xr:uid="{BE8D2EF1-3287-43EF-A02B-9E0422816D2A}"/>
    <cellStyle name="Měna 2 4 2 7 3 2 2 3" xfId="35095" xr:uid="{F6F0D80D-30C3-4310-B4FB-0B5ABB2AAB23}"/>
    <cellStyle name="Měna 2 4 2 7 3 2 3" xfId="13045" xr:uid="{CD11C520-EF50-41EE-AE50-352909CE9196}"/>
    <cellStyle name="Měna 2 4 2 7 3 2 3 2" xfId="39505" xr:uid="{094E8AF9-FA7C-464F-88A4-0C2E67E6E326}"/>
    <cellStyle name="Měna 2 4 2 7 3 2 4" xfId="17455" xr:uid="{5FAA6023-59E7-4D36-9F5F-0B9B856F8C3D}"/>
    <cellStyle name="Měna 2 4 2 7 3 2 4 2" xfId="43915" xr:uid="{8197B89E-4041-469C-B29F-857EE169459F}"/>
    <cellStyle name="Měna 2 4 2 7 3 2 5" xfId="21865" xr:uid="{92DCD057-8444-4B80-965F-B31246DC0730}"/>
    <cellStyle name="Měna 2 4 2 7 3 2 5 2" xfId="48325" xr:uid="{5B57A582-43B5-49F6-A3E0-6EB06C2892F0}"/>
    <cellStyle name="Měna 2 4 2 7 3 2 6" xfId="30685" xr:uid="{F44BC7D2-3406-4879-AA88-066CCCACD8E5}"/>
    <cellStyle name="Měna 2 4 2 7 3 3" xfId="6115" xr:uid="{2F2FCF76-626D-4389-8FF0-D293F3F181DA}"/>
    <cellStyle name="Měna 2 4 2 7 3 3 2" xfId="23755" xr:uid="{FE11F7FE-AAAE-48A6-AB15-04B6808CC046}"/>
    <cellStyle name="Měna 2 4 2 7 3 3 2 2" xfId="50215" xr:uid="{34B6F35A-AA99-42B5-94CB-5253996425DA}"/>
    <cellStyle name="Měna 2 4 2 7 3 3 3" xfId="32575" xr:uid="{8974D8E9-66A6-462B-82E9-C5D98CDD9545}"/>
    <cellStyle name="Měna 2 4 2 7 3 4" xfId="10525" xr:uid="{17FED59C-7A16-4A7B-9C89-407CE30D9DBA}"/>
    <cellStyle name="Měna 2 4 2 7 3 4 2" xfId="36985" xr:uid="{4FAAD934-065C-44B5-A965-7DB7100ED777}"/>
    <cellStyle name="Měna 2 4 2 7 3 5" xfId="14935" xr:uid="{5CA5E272-AA3A-4264-996E-0CE22F6C10BA}"/>
    <cellStyle name="Měna 2 4 2 7 3 5 2" xfId="41395" xr:uid="{408535D9-C0AD-4C7D-B54E-26F30C8DC948}"/>
    <cellStyle name="Měna 2 4 2 7 3 6" xfId="19345" xr:uid="{654C7A41-8E77-4E78-8862-7A461DC9431F}"/>
    <cellStyle name="Měna 2 4 2 7 3 6 2" xfId="45805" xr:uid="{D278EF96-C39E-448B-826D-A3606BB12A22}"/>
    <cellStyle name="Měna 2 4 2 7 3 7" xfId="28165" xr:uid="{23E82D61-C6FB-48DD-B10D-2EFC47D291AF}"/>
    <cellStyle name="Měna 2 4 2 7 4" xfId="2335" xr:uid="{AE69257F-0AFE-4C7E-AC12-EB483A56AE9E}"/>
    <cellStyle name="Měna 2 4 2 7 4 2" xfId="6745" xr:uid="{EA6D5496-C1AB-4AC0-B694-63400AB69CFE}"/>
    <cellStyle name="Měna 2 4 2 7 4 2 2" xfId="24385" xr:uid="{14E527AE-AA39-4D5B-985E-8A38D72794E6}"/>
    <cellStyle name="Měna 2 4 2 7 4 2 2 2" xfId="50845" xr:uid="{A533DDE4-1BC0-48D5-ACFA-E7AB5150E9C7}"/>
    <cellStyle name="Měna 2 4 2 7 4 2 3" xfId="33205" xr:uid="{E72060D5-3E3C-4F29-BAF4-7234592E1169}"/>
    <cellStyle name="Měna 2 4 2 7 4 3" xfId="11155" xr:uid="{27CC72E9-5A6D-4C2C-BDE5-EBDC7C9BECD9}"/>
    <cellStyle name="Měna 2 4 2 7 4 3 2" xfId="37615" xr:uid="{C35260EC-EC45-44BC-A3B6-ECA6F39C1EE9}"/>
    <cellStyle name="Měna 2 4 2 7 4 4" xfId="15565" xr:uid="{E5E8C914-A16D-4E9F-9A84-D323B5A60C7F}"/>
    <cellStyle name="Měna 2 4 2 7 4 4 2" xfId="42025" xr:uid="{15E78007-7FC5-4BEE-981F-D1AA2ECA476C}"/>
    <cellStyle name="Měna 2 4 2 7 4 5" xfId="19975" xr:uid="{F29913FC-9233-4964-B56E-FD084A10E5EF}"/>
    <cellStyle name="Měna 2 4 2 7 4 5 2" xfId="46435" xr:uid="{22A35AC7-40F5-4D3B-A77C-06B8E9E66EFA}"/>
    <cellStyle name="Měna 2 4 2 7 4 6" xfId="28795" xr:uid="{9B4D4177-74B3-4CC4-AE90-B597A786178B}"/>
    <cellStyle name="Měna 2 4 2 7 5" xfId="2965" xr:uid="{063A6A3F-05D6-4F13-9D8C-177932193833}"/>
    <cellStyle name="Měna 2 4 2 7 5 2" xfId="7375" xr:uid="{2E6CC32D-010B-4C52-945F-D8F416007E88}"/>
    <cellStyle name="Měna 2 4 2 7 5 2 2" xfId="25015" xr:uid="{E393AC5E-5458-4E34-9A50-898CD6F3D20B}"/>
    <cellStyle name="Měna 2 4 2 7 5 2 2 2" xfId="51475" xr:uid="{111ABB7B-3844-463A-87DC-84C9925CD9CB}"/>
    <cellStyle name="Měna 2 4 2 7 5 2 3" xfId="33835" xr:uid="{FDC84EA6-9019-4083-8F4A-8305AB97A896}"/>
    <cellStyle name="Měna 2 4 2 7 5 3" xfId="11785" xr:uid="{11DB1860-A57A-48D2-91FD-98DBFFA6530C}"/>
    <cellStyle name="Měna 2 4 2 7 5 3 2" xfId="38245" xr:uid="{2A6CB3B0-D0D2-4934-96DC-4318D3556B6D}"/>
    <cellStyle name="Měna 2 4 2 7 5 4" xfId="16195" xr:uid="{D59DB3C6-3C8A-49FB-AEC6-DFFA46097620}"/>
    <cellStyle name="Měna 2 4 2 7 5 4 2" xfId="42655" xr:uid="{336EB8CD-E152-469A-8F6C-B369B34206E4}"/>
    <cellStyle name="Měna 2 4 2 7 5 5" xfId="20605" xr:uid="{832C929B-76D2-45FB-AD7F-066F1C776045}"/>
    <cellStyle name="Měna 2 4 2 7 5 5 2" xfId="47065" xr:uid="{9B9770D0-EDF2-419D-AAD5-D40618C10D63}"/>
    <cellStyle name="Měna 2 4 2 7 5 6" xfId="29425" xr:uid="{C17FC3AF-5ACE-463A-8720-97410110797F}"/>
    <cellStyle name="Měna 2 4 2 7 6" xfId="4855" xr:uid="{9DB10119-FEFA-4E4F-9187-43B812F4E355}"/>
    <cellStyle name="Měna 2 4 2 7 6 2" xfId="22495" xr:uid="{6D3ABED7-B3D2-4CBD-90C5-0B0BA4160401}"/>
    <cellStyle name="Měna 2 4 2 7 6 2 2" xfId="48955" xr:uid="{58DB20B1-D537-428D-B2BE-E1F81ADAFBF3}"/>
    <cellStyle name="Měna 2 4 2 7 6 3" xfId="31315" xr:uid="{58E57E86-615D-43B4-9861-9A94A0418AA4}"/>
    <cellStyle name="Měna 2 4 2 7 7" xfId="9265" xr:uid="{EF77019E-F128-42A8-9987-AD44E09557A6}"/>
    <cellStyle name="Měna 2 4 2 7 7 2" xfId="35725" xr:uid="{5F3CBDF9-F256-47F0-86A9-B2958BE228C4}"/>
    <cellStyle name="Měna 2 4 2 7 8" xfId="13675" xr:uid="{5890C302-C561-40F2-A152-C1D5838DEFB5}"/>
    <cellStyle name="Měna 2 4 2 7 8 2" xfId="40135" xr:uid="{8AF4F6CE-7CB7-4826-B3C5-A42AADB26C0E}"/>
    <cellStyle name="Měna 2 4 2 7 9" xfId="18085" xr:uid="{C6B5B8C3-8D0C-445B-9173-8C594C14B842}"/>
    <cellStyle name="Měna 2 4 2 7 9 2" xfId="44545" xr:uid="{E0A7F071-682C-46F1-BDEA-2C5A51674718}"/>
    <cellStyle name="Měna 2 4 2 8" xfId="655" xr:uid="{0FCBBA54-1AA1-48C4-A52E-C406AAE01C9E}"/>
    <cellStyle name="Měna 2 4 2 8 2" xfId="3175" xr:uid="{B40F1AC0-BB6F-41FF-B939-FC7877CEAC5C}"/>
    <cellStyle name="Měna 2 4 2 8 2 2" xfId="7585" xr:uid="{6C7AB454-6BDD-4A17-AF21-2F9CF31B1692}"/>
    <cellStyle name="Měna 2 4 2 8 2 2 2" xfId="25225" xr:uid="{B4698473-C40B-426C-8D8D-111721EC9ABD}"/>
    <cellStyle name="Měna 2 4 2 8 2 2 2 2" xfId="51685" xr:uid="{04BA233E-7D08-4F6F-90E0-C06531DAA7B1}"/>
    <cellStyle name="Měna 2 4 2 8 2 2 3" xfId="34045" xr:uid="{8C2458C0-7E63-4831-BBD9-8A9FCCC172BC}"/>
    <cellStyle name="Měna 2 4 2 8 2 3" xfId="11995" xr:uid="{40860D2B-5BE4-40BB-B6D6-432EAAC1B2F1}"/>
    <cellStyle name="Měna 2 4 2 8 2 3 2" xfId="38455" xr:uid="{107F12BB-2318-4814-9413-9CF6078D15E6}"/>
    <cellStyle name="Měna 2 4 2 8 2 4" xfId="16405" xr:uid="{89CB5BBD-04CE-4D58-86BB-8D41A0413EB7}"/>
    <cellStyle name="Měna 2 4 2 8 2 4 2" xfId="42865" xr:uid="{976C3230-3146-4E9F-8851-5CE4B4916CD2}"/>
    <cellStyle name="Měna 2 4 2 8 2 5" xfId="20815" xr:uid="{1B8F5AE3-3ABF-4728-802B-FECE4FC80490}"/>
    <cellStyle name="Měna 2 4 2 8 2 5 2" xfId="47275" xr:uid="{2F531EDF-845C-4CA4-95DD-EAABB18BCB41}"/>
    <cellStyle name="Měna 2 4 2 8 2 6" xfId="29635" xr:uid="{95B73B55-68FD-4E48-A734-591CA8E5D773}"/>
    <cellStyle name="Měna 2 4 2 8 3" xfId="5065" xr:uid="{1D073773-7743-429B-BE35-235C266EE524}"/>
    <cellStyle name="Měna 2 4 2 8 3 2" xfId="22705" xr:uid="{D5026E86-90E6-46D6-8653-C245B524D97A}"/>
    <cellStyle name="Měna 2 4 2 8 3 2 2" xfId="49165" xr:uid="{1EC2B0DB-C94C-468D-ABF9-AD9C9CD378C9}"/>
    <cellStyle name="Měna 2 4 2 8 3 3" xfId="31525" xr:uid="{5F9206C2-E7D9-4760-B31A-FAED3F65038F}"/>
    <cellStyle name="Měna 2 4 2 8 4" xfId="9475" xr:uid="{3C89F302-02C1-4ACF-8CD8-E8C88050A06C}"/>
    <cellStyle name="Měna 2 4 2 8 4 2" xfId="35935" xr:uid="{81A62F07-E135-44C9-A948-6A2B6EC6E205}"/>
    <cellStyle name="Měna 2 4 2 8 5" xfId="13885" xr:uid="{73882604-DCA0-40C5-87EC-A8FBF83970F8}"/>
    <cellStyle name="Měna 2 4 2 8 5 2" xfId="40345" xr:uid="{E5E1B8BE-4AC1-4385-80B5-82FCEA700B44}"/>
    <cellStyle name="Měna 2 4 2 8 6" xfId="18295" xr:uid="{925D6E45-5167-41F1-996E-AADBA9A447C0}"/>
    <cellStyle name="Měna 2 4 2 8 6 2" xfId="44755" xr:uid="{468A62C4-88F7-4861-ACA3-AB8EA9F1F0F9}"/>
    <cellStyle name="Měna 2 4 2 8 7" xfId="27115" xr:uid="{481E3328-3E6C-4E6F-BCD1-7FB35D59EF76}"/>
    <cellStyle name="Měna 2 4 2 9" xfId="1285" xr:uid="{4569CEC6-8CD5-45A4-A3A6-5AC2A00479A6}"/>
    <cellStyle name="Měna 2 4 2 9 2" xfId="3805" xr:uid="{CA6028E0-28C5-4247-8B4A-485F4157A46E}"/>
    <cellStyle name="Měna 2 4 2 9 2 2" xfId="8215" xr:uid="{A9E259A0-8082-460E-B8D8-25F17B6D372B}"/>
    <cellStyle name="Měna 2 4 2 9 2 2 2" xfId="25855" xr:uid="{166F2960-9DC7-4A15-9A38-CAA394FCC765}"/>
    <cellStyle name="Měna 2 4 2 9 2 2 2 2" xfId="52315" xr:uid="{4B8ABD1D-5D2A-4BBA-98A1-7A17AECBEEE0}"/>
    <cellStyle name="Měna 2 4 2 9 2 2 3" xfId="34675" xr:uid="{B61D2880-F412-4FF3-B809-782C908F2220}"/>
    <cellStyle name="Měna 2 4 2 9 2 3" xfId="12625" xr:uid="{1B979904-1765-45C1-BA9E-977609FE7DA8}"/>
    <cellStyle name="Měna 2 4 2 9 2 3 2" xfId="39085" xr:uid="{9868CD92-058F-40B5-B205-AF9A872AA810}"/>
    <cellStyle name="Měna 2 4 2 9 2 4" xfId="17035" xr:uid="{38EC82DB-A7FA-4E3F-805D-BF62C8333389}"/>
    <cellStyle name="Měna 2 4 2 9 2 4 2" xfId="43495" xr:uid="{A20DDEE8-54FB-44A8-9DC2-130107F98936}"/>
    <cellStyle name="Měna 2 4 2 9 2 5" xfId="21445" xr:uid="{6A82E598-5C48-4E91-9881-CB10C2904001}"/>
    <cellStyle name="Měna 2 4 2 9 2 5 2" xfId="47905" xr:uid="{5C28812A-0A3E-4FC3-B215-9ADFD8A15C31}"/>
    <cellStyle name="Měna 2 4 2 9 2 6" xfId="30265" xr:uid="{DF2C820D-FEE8-4D6A-890A-F181E346C1BC}"/>
    <cellStyle name="Měna 2 4 2 9 3" xfId="5695" xr:uid="{F3C424B7-29A0-4F24-9757-623364B85674}"/>
    <cellStyle name="Měna 2 4 2 9 3 2" xfId="23335" xr:uid="{9465701D-7413-4503-8DFC-6CBF70DF5628}"/>
    <cellStyle name="Měna 2 4 2 9 3 2 2" xfId="49795" xr:uid="{1F45E093-B722-410F-AE9B-6AAED3CA6640}"/>
    <cellStyle name="Měna 2 4 2 9 3 3" xfId="32155" xr:uid="{2C47D012-B575-4C22-A040-7CD6DF288832}"/>
    <cellStyle name="Měna 2 4 2 9 4" xfId="10105" xr:uid="{F826DA8C-9754-459E-8B23-6B5BB8B0231E}"/>
    <cellStyle name="Měna 2 4 2 9 4 2" xfId="36565" xr:uid="{FDA2DF2A-B879-4815-AC20-2AE199CF06A4}"/>
    <cellStyle name="Měna 2 4 2 9 5" xfId="14515" xr:uid="{06C21550-C7AC-4D72-95B1-753A2C0F45F0}"/>
    <cellStyle name="Měna 2 4 2 9 5 2" xfId="40975" xr:uid="{5D43E20F-9386-4700-B3F0-3D6B44009110}"/>
    <cellStyle name="Měna 2 4 2 9 6" xfId="18925" xr:uid="{EA695698-A97B-420C-A985-7E2242400101}"/>
    <cellStyle name="Měna 2 4 2 9 6 2" xfId="45385" xr:uid="{6DA64578-B373-4D0F-A07E-86A094BEA646}"/>
    <cellStyle name="Měna 2 4 2 9 7" xfId="27745" xr:uid="{BEB6DFB3-4480-445D-984C-78F2AC4CAF38}"/>
    <cellStyle name="Měna 2 4 3" xfId="65" xr:uid="{C21AEF9C-8AAD-4DC3-A2D9-6BFEF830A5D7}"/>
    <cellStyle name="Měna 2 4 3 10" xfId="13296" xr:uid="{57FB532F-B62B-451B-A10A-731C4AD66476}"/>
    <cellStyle name="Měna 2 4 3 10 2" xfId="39756" xr:uid="{6F1DF9D2-2C6E-4A8F-B511-18C0E1D1DAAF}"/>
    <cellStyle name="Měna 2 4 3 11" xfId="17706" xr:uid="{0083051A-3435-44BC-8184-14F5544261C9}"/>
    <cellStyle name="Měna 2 4 3 11 2" xfId="44166" xr:uid="{C252BF3B-0216-473F-B5BE-9908F7913162}"/>
    <cellStyle name="Měna 2 4 3 12" xfId="26526" xr:uid="{591CDEFB-8B8E-4D33-9957-DC5E2FD66669}"/>
    <cellStyle name="Měna 2 4 3 2" xfId="276" xr:uid="{A5CD1DE6-2C44-49AE-ADAE-360341784381}"/>
    <cellStyle name="Měna 2 4 3 2 10" xfId="26736" xr:uid="{E294767A-54AE-4285-8D2F-1D3A3EA9E893}"/>
    <cellStyle name="Měna 2 4 3 2 2" xfId="906" xr:uid="{9D6F135A-1B31-4644-A56B-EC1C39E98EB9}"/>
    <cellStyle name="Měna 2 4 3 2 2 2" xfId="3426" xr:uid="{6F2657CB-8261-48D0-AEEC-3AD3E82BB325}"/>
    <cellStyle name="Měna 2 4 3 2 2 2 2" xfId="7836" xr:uid="{EF03ABE2-A422-4012-BED9-34D28372CA9A}"/>
    <cellStyle name="Měna 2 4 3 2 2 2 2 2" xfId="25476" xr:uid="{2D0C21AB-00A1-436E-9EC4-9C0AB32AF589}"/>
    <cellStyle name="Měna 2 4 3 2 2 2 2 2 2" xfId="51936" xr:uid="{B9611203-DAB7-42E9-AA88-DB009FD02755}"/>
    <cellStyle name="Měna 2 4 3 2 2 2 2 3" xfId="34296" xr:uid="{7DF625C5-954C-4081-A6EC-B6692F5E1C85}"/>
    <cellStyle name="Měna 2 4 3 2 2 2 3" xfId="12246" xr:uid="{9FFCCDEB-AC9B-4C79-A74E-7CDB447F93AB}"/>
    <cellStyle name="Měna 2 4 3 2 2 2 3 2" xfId="38706" xr:uid="{38036F97-06F4-4FA2-95D6-1CC0A74FD762}"/>
    <cellStyle name="Měna 2 4 3 2 2 2 4" xfId="16656" xr:uid="{2C23769C-205D-46D9-B3BC-FD2F5B363846}"/>
    <cellStyle name="Měna 2 4 3 2 2 2 4 2" xfId="43116" xr:uid="{EB8E82E2-BB14-4DF0-9645-6B8E9A282C74}"/>
    <cellStyle name="Měna 2 4 3 2 2 2 5" xfId="21066" xr:uid="{B2076529-7118-4893-845E-601221E165C9}"/>
    <cellStyle name="Měna 2 4 3 2 2 2 5 2" xfId="47526" xr:uid="{C15F829A-8BAA-4117-80A3-713EAF9134D1}"/>
    <cellStyle name="Měna 2 4 3 2 2 2 6" xfId="29886" xr:uid="{C81D8825-598C-4369-B3E6-0B28F6AB9799}"/>
    <cellStyle name="Měna 2 4 3 2 2 3" xfId="5316" xr:uid="{6B555B35-C039-406D-BDF8-E92FDED016E6}"/>
    <cellStyle name="Měna 2 4 3 2 2 3 2" xfId="22956" xr:uid="{CB323693-6C9A-407C-B3D0-447688F34C68}"/>
    <cellStyle name="Měna 2 4 3 2 2 3 2 2" xfId="49416" xr:uid="{5054FE49-03D7-46E9-AFD0-2CF6947262E8}"/>
    <cellStyle name="Měna 2 4 3 2 2 3 3" xfId="31776" xr:uid="{ADB4944C-9678-4CC9-9320-5B4EAD0E59D5}"/>
    <cellStyle name="Měna 2 4 3 2 2 4" xfId="9726" xr:uid="{48A3CB42-84B7-4DE2-9DE7-AD07D954BF1A}"/>
    <cellStyle name="Měna 2 4 3 2 2 4 2" xfId="36186" xr:uid="{D914E041-07CF-478E-81BC-06D6CF8453A7}"/>
    <cellStyle name="Měna 2 4 3 2 2 5" xfId="14136" xr:uid="{18DED988-21C3-4BF9-B339-CD7A3C1535AA}"/>
    <cellStyle name="Měna 2 4 3 2 2 5 2" xfId="40596" xr:uid="{AFBE6365-6EB6-4A15-A514-309C76856206}"/>
    <cellStyle name="Měna 2 4 3 2 2 6" xfId="18546" xr:uid="{0765AED0-39BE-4B4D-A5FE-32AC05B76918}"/>
    <cellStyle name="Měna 2 4 3 2 2 6 2" xfId="45006" xr:uid="{335C4F3B-4FDD-4859-9219-D10556C8CE56}"/>
    <cellStyle name="Měna 2 4 3 2 2 7" xfId="27366" xr:uid="{A817E032-5223-4450-9A26-83C4B957AC87}"/>
    <cellStyle name="Měna 2 4 3 2 3" xfId="1536" xr:uid="{06576388-242D-403A-900A-0D3F69DAC45D}"/>
    <cellStyle name="Měna 2 4 3 2 3 2" xfId="4056" xr:uid="{72367D62-80CA-4A24-BB6E-38FFBD523CB7}"/>
    <cellStyle name="Měna 2 4 3 2 3 2 2" xfId="8466" xr:uid="{1AEE8568-52BD-4233-BA55-835C01063E33}"/>
    <cellStyle name="Měna 2 4 3 2 3 2 2 2" xfId="26106" xr:uid="{079485CA-F282-4183-A6FB-CB486E681ACC}"/>
    <cellStyle name="Měna 2 4 3 2 3 2 2 2 2" xfId="52566" xr:uid="{A7CB9992-9CF3-48D1-BB53-9D8911B74C0E}"/>
    <cellStyle name="Měna 2 4 3 2 3 2 2 3" xfId="34926" xr:uid="{336D4C99-6324-4636-8E2E-83DF235D7184}"/>
    <cellStyle name="Měna 2 4 3 2 3 2 3" xfId="12876" xr:uid="{C17BA27B-938A-438A-BAB2-541DC3CD3B00}"/>
    <cellStyle name="Měna 2 4 3 2 3 2 3 2" xfId="39336" xr:uid="{5F04E8EB-A94D-4763-A7EF-B30E4930A813}"/>
    <cellStyle name="Měna 2 4 3 2 3 2 4" xfId="17286" xr:uid="{BB4026E8-5167-4D60-B455-B19D265FAC12}"/>
    <cellStyle name="Měna 2 4 3 2 3 2 4 2" xfId="43746" xr:uid="{374B3AF8-FB46-4E7A-8CED-3818D2F73AF7}"/>
    <cellStyle name="Měna 2 4 3 2 3 2 5" xfId="21696" xr:uid="{8619C3FD-8498-43F7-AFAB-0A068F9CC591}"/>
    <cellStyle name="Měna 2 4 3 2 3 2 5 2" xfId="48156" xr:uid="{087BB023-AFF4-4521-8BC7-9C58B861DCFB}"/>
    <cellStyle name="Měna 2 4 3 2 3 2 6" xfId="30516" xr:uid="{23DDA59E-AA99-47CC-AC4E-120E857CA7D1}"/>
    <cellStyle name="Měna 2 4 3 2 3 3" xfId="5946" xr:uid="{CC7C0B5D-2B5C-4136-9467-72858042CCE7}"/>
    <cellStyle name="Měna 2 4 3 2 3 3 2" xfId="23586" xr:uid="{FD2720DF-A110-480D-A215-95EA3F6EE55D}"/>
    <cellStyle name="Měna 2 4 3 2 3 3 2 2" xfId="50046" xr:uid="{6D2F8CE0-ECB7-4068-8F8D-46FD055A6A81}"/>
    <cellStyle name="Měna 2 4 3 2 3 3 3" xfId="32406" xr:uid="{AD82F1BC-FA7C-4AED-825E-E6675E7F1491}"/>
    <cellStyle name="Měna 2 4 3 2 3 4" xfId="10356" xr:uid="{C432F615-0EA3-4F93-9D64-41AFAE17D4B6}"/>
    <cellStyle name="Měna 2 4 3 2 3 4 2" xfId="36816" xr:uid="{74D339F0-18D8-4763-95D1-B8137C83AF8D}"/>
    <cellStyle name="Měna 2 4 3 2 3 5" xfId="14766" xr:uid="{2EA0A123-BC02-43C4-99B5-A12FD87AA8C6}"/>
    <cellStyle name="Měna 2 4 3 2 3 5 2" xfId="41226" xr:uid="{195EB09D-C822-4428-BA46-B26EE42F4EF8}"/>
    <cellStyle name="Měna 2 4 3 2 3 6" xfId="19176" xr:uid="{72A931AB-B347-4A6E-B48B-57E69962EFDE}"/>
    <cellStyle name="Měna 2 4 3 2 3 6 2" xfId="45636" xr:uid="{E2E7D0F3-F1D9-422B-8E12-B55EFF702636}"/>
    <cellStyle name="Měna 2 4 3 2 3 7" xfId="27996" xr:uid="{334B2A0B-AC76-4ECF-92AF-D410FDA10930}"/>
    <cellStyle name="Měna 2 4 3 2 4" xfId="2166" xr:uid="{F9B12315-C3DB-47AB-B313-F658BEEA4D3C}"/>
    <cellStyle name="Měna 2 4 3 2 4 2" xfId="6576" xr:uid="{FE334E8C-93E8-4BC0-AFF0-274F68F99C38}"/>
    <cellStyle name="Měna 2 4 3 2 4 2 2" xfId="24216" xr:uid="{5663D6D1-3C20-4D92-B176-1F662B41E249}"/>
    <cellStyle name="Měna 2 4 3 2 4 2 2 2" xfId="50676" xr:uid="{7C2D6040-623D-4963-82DA-6EC7C5D2FB29}"/>
    <cellStyle name="Měna 2 4 3 2 4 2 3" xfId="33036" xr:uid="{C6E97F6A-EF93-4E3C-8275-87B49577B72B}"/>
    <cellStyle name="Měna 2 4 3 2 4 3" xfId="10986" xr:uid="{AEEAA019-F4F6-41C1-B78E-DDAC769FFCC4}"/>
    <cellStyle name="Měna 2 4 3 2 4 3 2" xfId="37446" xr:uid="{BC9DD75E-AD74-4403-A720-22050DC38C93}"/>
    <cellStyle name="Měna 2 4 3 2 4 4" xfId="15396" xr:uid="{B29CFEF0-BACA-4D17-B6FB-5051D79ACF96}"/>
    <cellStyle name="Měna 2 4 3 2 4 4 2" xfId="41856" xr:uid="{B0CDFCA4-4963-46E0-8AAF-3F59BAF64117}"/>
    <cellStyle name="Měna 2 4 3 2 4 5" xfId="19806" xr:uid="{5CEC7543-9D5F-494A-9740-1776BAA58D99}"/>
    <cellStyle name="Měna 2 4 3 2 4 5 2" xfId="46266" xr:uid="{E566CE66-A332-41C0-84C3-A9B482A4E0D4}"/>
    <cellStyle name="Měna 2 4 3 2 4 6" xfId="28626" xr:uid="{13F0E8BA-A774-48FE-84EB-6C35A32281B4}"/>
    <cellStyle name="Měna 2 4 3 2 5" xfId="2796" xr:uid="{5CCBEC93-820F-4459-B77E-F7BB372669FF}"/>
    <cellStyle name="Měna 2 4 3 2 5 2" xfId="7206" xr:uid="{E0784D42-753D-43AB-845B-453670A58B41}"/>
    <cellStyle name="Měna 2 4 3 2 5 2 2" xfId="24846" xr:uid="{801E06A3-4494-4D4E-B4CA-56EBE4D70B5E}"/>
    <cellStyle name="Měna 2 4 3 2 5 2 2 2" xfId="51306" xr:uid="{726180E6-A00F-457D-9261-6A6FEAB26A90}"/>
    <cellStyle name="Měna 2 4 3 2 5 2 3" xfId="33666" xr:uid="{1E5A887D-DBF2-40EA-B3ED-3AEE764B7530}"/>
    <cellStyle name="Měna 2 4 3 2 5 3" xfId="11616" xr:uid="{46F5BF35-1E1B-44B9-86D4-150CE900CCC0}"/>
    <cellStyle name="Měna 2 4 3 2 5 3 2" xfId="38076" xr:uid="{8F71CF0A-9317-46AE-A3F7-BE3756A2E2C7}"/>
    <cellStyle name="Měna 2 4 3 2 5 4" xfId="16026" xr:uid="{2A40A516-1DEF-48F5-BE78-F2A4136C5E79}"/>
    <cellStyle name="Měna 2 4 3 2 5 4 2" xfId="42486" xr:uid="{B73F1F92-4C8E-425A-9CFB-617DE9EFB594}"/>
    <cellStyle name="Měna 2 4 3 2 5 5" xfId="20436" xr:uid="{53F24639-2686-4668-B78F-96F513B38DA9}"/>
    <cellStyle name="Měna 2 4 3 2 5 5 2" xfId="46896" xr:uid="{223DCA06-672B-4DDF-8771-E78A5EFCD891}"/>
    <cellStyle name="Měna 2 4 3 2 5 6" xfId="29256" xr:uid="{0200E0FC-E78F-44A4-98E2-417DC6A7FEE7}"/>
    <cellStyle name="Měna 2 4 3 2 6" xfId="4686" xr:uid="{4A72404E-27B1-4FAE-9570-158A5101C5CA}"/>
    <cellStyle name="Měna 2 4 3 2 6 2" xfId="22326" xr:uid="{763679A8-7504-40CA-91FA-79620E54032E}"/>
    <cellStyle name="Měna 2 4 3 2 6 2 2" xfId="48786" xr:uid="{98CD191B-5B3A-4B78-A74F-D64114D27F4B}"/>
    <cellStyle name="Měna 2 4 3 2 6 3" xfId="31146" xr:uid="{D28BD3DB-BC24-4245-B4E9-C50B074AA54F}"/>
    <cellStyle name="Měna 2 4 3 2 7" xfId="9096" xr:uid="{83E84196-9BCE-46A5-9ACC-BB6F69780F08}"/>
    <cellStyle name="Měna 2 4 3 2 7 2" xfId="35556" xr:uid="{9B7938C5-786C-4DE5-89D2-A6D8B6AEAB76}"/>
    <cellStyle name="Měna 2 4 3 2 8" xfId="13506" xr:uid="{2C191BC6-85D6-4AEB-B499-C4782E761B5F}"/>
    <cellStyle name="Měna 2 4 3 2 8 2" xfId="39966" xr:uid="{39C5FB48-B9A3-4EEA-80A8-13678F8D7370}"/>
    <cellStyle name="Měna 2 4 3 2 9" xfId="17916" xr:uid="{87A26CC7-6E83-4D27-A365-3C9105392AA3}"/>
    <cellStyle name="Měna 2 4 3 2 9 2" xfId="44376" xr:uid="{FC6C0CC0-9B07-465E-983D-574F82445D81}"/>
    <cellStyle name="Měna 2 4 3 3" xfId="486" xr:uid="{8CFFC3EA-F9FD-4EFD-945A-B615CEFDE9D9}"/>
    <cellStyle name="Měna 2 4 3 3 10" xfId="26946" xr:uid="{E9F52C9F-CB98-44DF-ADA3-84B3E4862907}"/>
    <cellStyle name="Měna 2 4 3 3 2" xfId="1116" xr:uid="{F67DA8BE-8D65-4DB0-A918-7D85AD479921}"/>
    <cellStyle name="Měna 2 4 3 3 2 2" xfId="3636" xr:uid="{C639B061-94B0-43B4-B61A-E7D733AF51A9}"/>
    <cellStyle name="Měna 2 4 3 3 2 2 2" xfId="8046" xr:uid="{EE5E255D-D2DE-4087-9DCE-D94516705053}"/>
    <cellStyle name="Měna 2 4 3 3 2 2 2 2" xfId="25686" xr:uid="{26611C81-226E-4A77-B118-E39D2CBA0151}"/>
    <cellStyle name="Měna 2 4 3 3 2 2 2 2 2" xfId="52146" xr:uid="{95781BBC-096C-4C2D-A1C3-3A467414A162}"/>
    <cellStyle name="Měna 2 4 3 3 2 2 2 3" xfId="34506" xr:uid="{F0DE2625-95D5-4C4E-8D6D-51D9776D5CAF}"/>
    <cellStyle name="Měna 2 4 3 3 2 2 3" xfId="12456" xr:uid="{801F82C7-D54C-49BF-9255-73E4AEECD6A7}"/>
    <cellStyle name="Měna 2 4 3 3 2 2 3 2" xfId="38916" xr:uid="{505676EF-4C87-4920-9723-66566BA5554E}"/>
    <cellStyle name="Měna 2 4 3 3 2 2 4" xfId="16866" xr:uid="{8378B9C3-7F8A-4882-9413-061FA46F5456}"/>
    <cellStyle name="Měna 2 4 3 3 2 2 4 2" xfId="43326" xr:uid="{5E28147B-5A21-4725-9C30-CB990AAEE5F1}"/>
    <cellStyle name="Měna 2 4 3 3 2 2 5" xfId="21276" xr:uid="{A990DC83-DC21-40CA-9ACF-348780D58F5A}"/>
    <cellStyle name="Měna 2 4 3 3 2 2 5 2" xfId="47736" xr:uid="{A7B8FB48-73D4-4281-A33B-753FE4F99C3C}"/>
    <cellStyle name="Měna 2 4 3 3 2 2 6" xfId="30096" xr:uid="{0CAFB267-FEC4-47B9-8D11-2C4BA17704FE}"/>
    <cellStyle name="Měna 2 4 3 3 2 3" xfId="5526" xr:uid="{6C4FC58C-3923-4F47-98F6-5E24897E80B9}"/>
    <cellStyle name="Měna 2 4 3 3 2 3 2" xfId="23166" xr:uid="{A872C119-21C9-4C36-8A7E-2BDD75879999}"/>
    <cellStyle name="Měna 2 4 3 3 2 3 2 2" xfId="49626" xr:uid="{6391F0A4-6DAE-482F-A18F-6643A2138D93}"/>
    <cellStyle name="Měna 2 4 3 3 2 3 3" xfId="31986" xr:uid="{EB02055C-3D9D-4145-8BC6-1F639BD474A8}"/>
    <cellStyle name="Měna 2 4 3 3 2 4" xfId="9936" xr:uid="{7E14AC00-3563-49F8-8D5D-33AAA5BF0F4C}"/>
    <cellStyle name="Měna 2 4 3 3 2 4 2" xfId="36396" xr:uid="{C635ABD2-F485-4B77-8157-E8CD867FCABC}"/>
    <cellStyle name="Měna 2 4 3 3 2 5" xfId="14346" xr:uid="{8650CCAB-2BEF-487E-B7EA-EAD617CAFFA0}"/>
    <cellStyle name="Měna 2 4 3 3 2 5 2" xfId="40806" xr:uid="{738D1963-9A8C-4247-AF4A-267C8A5F7245}"/>
    <cellStyle name="Měna 2 4 3 3 2 6" xfId="18756" xr:uid="{520FE8F3-9C78-42F8-B639-60F5FAE3B5DF}"/>
    <cellStyle name="Měna 2 4 3 3 2 6 2" xfId="45216" xr:uid="{77CEC6A4-ADF2-4E1E-955C-E27FC009C93B}"/>
    <cellStyle name="Měna 2 4 3 3 2 7" xfId="27576" xr:uid="{3DB3AFA2-A46D-4D23-9644-B067D1182687}"/>
    <cellStyle name="Měna 2 4 3 3 3" xfId="1746" xr:uid="{9FC9F5FF-FAB1-45F5-A087-B4503233973A}"/>
    <cellStyle name="Měna 2 4 3 3 3 2" xfId="4266" xr:uid="{835447AC-CF37-43F6-BEE8-4AC41E3FF20E}"/>
    <cellStyle name="Měna 2 4 3 3 3 2 2" xfId="8676" xr:uid="{BD646D39-7BF4-48B1-9848-9D650075B741}"/>
    <cellStyle name="Měna 2 4 3 3 3 2 2 2" xfId="26316" xr:uid="{C26EFD7A-5615-4686-816A-B7BA1513FBB9}"/>
    <cellStyle name="Měna 2 4 3 3 3 2 2 2 2" xfId="52776" xr:uid="{BA1C70DA-ED1E-4E5E-A819-6AD188553B0D}"/>
    <cellStyle name="Měna 2 4 3 3 3 2 2 3" xfId="35136" xr:uid="{D449C061-1526-4FB8-8206-B0FE4DEF3817}"/>
    <cellStyle name="Měna 2 4 3 3 3 2 3" xfId="13086" xr:uid="{BC291096-5419-4E35-80D3-4F6A946C28FE}"/>
    <cellStyle name="Měna 2 4 3 3 3 2 3 2" xfId="39546" xr:uid="{06476511-BD3F-48FD-B6C1-7EE1E1322526}"/>
    <cellStyle name="Měna 2 4 3 3 3 2 4" xfId="17496" xr:uid="{B3414346-835C-49A5-81AA-F5F4FE0DC47A}"/>
    <cellStyle name="Měna 2 4 3 3 3 2 4 2" xfId="43956" xr:uid="{298D1415-784E-42BA-A675-3EC0FA5979A4}"/>
    <cellStyle name="Měna 2 4 3 3 3 2 5" xfId="21906" xr:uid="{D0726198-78DB-4243-906D-70B048CF486B}"/>
    <cellStyle name="Měna 2 4 3 3 3 2 5 2" xfId="48366" xr:uid="{4FEF821C-5036-4B09-B09F-445C9A79B1A3}"/>
    <cellStyle name="Měna 2 4 3 3 3 2 6" xfId="30726" xr:uid="{E9265C2A-CFB9-4065-9840-B6129291270D}"/>
    <cellStyle name="Měna 2 4 3 3 3 3" xfId="6156" xr:uid="{D1BB781B-C308-498B-A7D5-6A6D9C00DCFE}"/>
    <cellStyle name="Měna 2 4 3 3 3 3 2" xfId="23796" xr:uid="{A39454FF-DF61-4667-9D73-5ADDD57073D9}"/>
    <cellStyle name="Měna 2 4 3 3 3 3 2 2" xfId="50256" xr:uid="{21C3C768-FF93-48C6-AED8-176E2F56E410}"/>
    <cellStyle name="Měna 2 4 3 3 3 3 3" xfId="32616" xr:uid="{96357578-CC59-429B-BC06-1F79E4642C18}"/>
    <cellStyle name="Měna 2 4 3 3 3 4" xfId="10566" xr:uid="{EDFF8F37-65D1-40AB-B3EB-145E8BFC53C3}"/>
    <cellStyle name="Měna 2 4 3 3 3 4 2" xfId="37026" xr:uid="{0D1BAF14-C38F-4523-87DA-E17EEC0B0A91}"/>
    <cellStyle name="Měna 2 4 3 3 3 5" xfId="14976" xr:uid="{EB9BA196-E314-44BA-9D8B-95E5C6FB21A1}"/>
    <cellStyle name="Měna 2 4 3 3 3 5 2" xfId="41436" xr:uid="{951ABD28-6294-4D81-8AC8-23B287E1DBB7}"/>
    <cellStyle name="Měna 2 4 3 3 3 6" xfId="19386" xr:uid="{D4E298F0-2949-4290-B45C-7729E0C58667}"/>
    <cellStyle name="Měna 2 4 3 3 3 6 2" xfId="45846" xr:uid="{FBDF1441-CE12-4D98-B4CF-1A19611C80AB}"/>
    <cellStyle name="Měna 2 4 3 3 3 7" xfId="28206" xr:uid="{498DE60D-4AD2-435D-BEF3-08F205BDDE5B}"/>
    <cellStyle name="Měna 2 4 3 3 4" xfId="2376" xr:uid="{BD2E67C7-6596-467C-A564-6F21D618DE9F}"/>
    <cellStyle name="Měna 2 4 3 3 4 2" xfId="6786" xr:uid="{D6C67023-BD9D-44A0-A5DF-E3F0E05FF6D8}"/>
    <cellStyle name="Měna 2 4 3 3 4 2 2" xfId="24426" xr:uid="{3EDCF3E7-69BA-43CC-8254-7CD73C901D51}"/>
    <cellStyle name="Měna 2 4 3 3 4 2 2 2" xfId="50886" xr:uid="{62E76A20-2690-4BA7-8AD9-1CDD36CF4EAF}"/>
    <cellStyle name="Měna 2 4 3 3 4 2 3" xfId="33246" xr:uid="{AD56F6DC-A410-4404-871C-3D846B359CB5}"/>
    <cellStyle name="Měna 2 4 3 3 4 3" xfId="11196" xr:uid="{387B0597-4C10-4A0C-8F1E-7F6184D2595C}"/>
    <cellStyle name="Měna 2 4 3 3 4 3 2" xfId="37656" xr:uid="{696A0543-0FEF-4F39-B904-13935425A048}"/>
    <cellStyle name="Měna 2 4 3 3 4 4" xfId="15606" xr:uid="{D752BBD8-AED2-4FF2-A6AD-BF716BBA63FC}"/>
    <cellStyle name="Měna 2 4 3 3 4 4 2" xfId="42066" xr:uid="{F6DD4A82-EC1D-49BC-8C31-802012DC73C6}"/>
    <cellStyle name="Měna 2 4 3 3 4 5" xfId="20016" xr:uid="{F240CFE3-301E-4BF7-8BDC-A782BC95438E}"/>
    <cellStyle name="Měna 2 4 3 3 4 5 2" xfId="46476" xr:uid="{3074BAC5-3924-42ED-AA9B-9928DA093578}"/>
    <cellStyle name="Měna 2 4 3 3 4 6" xfId="28836" xr:uid="{5EF6DF27-6E43-43B7-AB36-A468412FE4A7}"/>
    <cellStyle name="Měna 2 4 3 3 5" xfId="3006" xr:uid="{3D6F8D46-90C2-4877-BF4F-6D4DC2C897EF}"/>
    <cellStyle name="Měna 2 4 3 3 5 2" xfId="7416" xr:uid="{91ABDF20-B3F2-4CE0-AA07-0A40EFF63734}"/>
    <cellStyle name="Měna 2 4 3 3 5 2 2" xfId="25056" xr:uid="{D090887F-AB63-4A15-844C-6BBE6EFC739B}"/>
    <cellStyle name="Měna 2 4 3 3 5 2 2 2" xfId="51516" xr:uid="{6267E805-2245-4980-B8CB-6FAF8A72440C}"/>
    <cellStyle name="Měna 2 4 3 3 5 2 3" xfId="33876" xr:uid="{750697E2-8043-4FEE-A4DB-CB2B2D5086AA}"/>
    <cellStyle name="Měna 2 4 3 3 5 3" xfId="11826" xr:uid="{FB1A6D87-4041-4AB7-92AC-7483F634B90C}"/>
    <cellStyle name="Měna 2 4 3 3 5 3 2" xfId="38286" xr:uid="{0E807FE3-FD91-40C9-A0DC-55F91D45947A}"/>
    <cellStyle name="Měna 2 4 3 3 5 4" xfId="16236" xr:uid="{A039E5C0-FD58-4D6D-8423-BEC856AC9837}"/>
    <cellStyle name="Měna 2 4 3 3 5 4 2" xfId="42696" xr:uid="{3CD2A913-B60C-40E5-9197-D46E5BA73C21}"/>
    <cellStyle name="Měna 2 4 3 3 5 5" xfId="20646" xr:uid="{96ADDA20-4C91-4A06-ACC1-D092FFAC3737}"/>
    <cellStyle name="Měna 2 4 3 3 5 5 2" xfId="47106" xr:uid="{5E4A2FE2-F4FD-4B56-8730-CD2BDBC91B58}"/>
    <cellStyle name="Měna 2 4 3 3 5 6" xfId="29466" xr:uid="{511B8775-720D-459A-8C6D-7033723A96CB}"/>
    <cellStyle name="Měna 2 4 3 3 6" xfId="4896" xr:uid="{84997BC0-4B95-43B0-A8CA-E7622312FCC2}"/>
    <cellStyle name="Měna 2 4 3 3 6 2" xfId="22536" xr:uid="{6A35FD62-A7BF-411D-80B1-6A667EEA5718}"/>
    <cellStyle name="Měna 2 4 3 3 6 2 2" xfId="48996" xr:uid="{2CE007B5-3CDF-4F60-AA76-53BBDE81E4DB}"/>
    <cellStyle name="Měna 2 4 3 3 6 3" xfId="31356" xr:uid="{9A52923D-6E2F-48D1-9694-5D3C2FCDF0CD}"/>
    <cellStyle name="Měna 2 4 3 3 7" xfId="9306" xr:uid="{9A0501EF-1B1C-4E8F-8CC0-32F83ADDD361}"/>
    <cellStyle name="Měna 2 4 3 3 7 2" xfId="35766" xr:uid="{E545277D-69B8-46EF-88CD-50AB979D0D96}"/>
    <cellStyle name="Měna 2 4 3 3 8" xfId="13716" xr:uid="{DCBD5C4C-881C-4F9B-9329-6D983D6D1257}"/>
    <cellStyle name="Měna 2 4 3 3 8 2" xfId="40176" xr:uid="{CDC8B4DD-B9A6-47EC-98F5-F95DF5C3F777}"/>
    <cellStyle name="Měna 2 4 3 3 9" xfId="18126" xr:uid="{06A6F33F-3336-4145-8E40-59E1D55F8877}"/>
    <cellStyle name="Měna 2 4 3 3 9 2" xfId="44586" xr:uid="{C4491202-8DA1-4ED7-BCAE-F5543F2A16C7}"/>
    <cellStyle name="Měna 2 4 3 4" xfId="696" xr:uid="{6A7E81CA-4900-4E3A-8F80-EB3956F7AB2C}"/>
    <cellStyle name="Měna 2 4 3 4 2" xfId="3216" xr:uid="{9C736EE0-B2E4-40EB-AA8B-F0D9A34D3C9A}"/>
    <cellStyle name="Měna 2 4 3 4 2 2" xfId="7626" xr:uid="{02EBC081-C195-4BEE-A4A1-93411FDC8588}"/>
    <cellStyle name="Měna 2 4 3 4 2 2 2" xfId="25266" xr:uid="{86230C51-A0A8-4A25-833C-D0E827248EDA}"/>
    <cellStyle name="Měna 2 4 3 4 2 2 2 2" xfId="51726" xr:uid="{6E77E550-D5C7-41C1-B15C-610B31604786}"/>
    <cellStyle name="Měna 2 4 3 4 2 2 3" xfId="34086" xr:uid="{DD525BD3-3B1C-4658-9B05-EA6A7EA50F8F}"/>
    <cellStyle name="Měna 2 4 3 4 2 3" xfId="12036" xr:uid="{647DACEF-0A1B-4473-968F-147F1DA8C52D}"/>
    <cellStyle name="Měna 2 4 3 4 2 3 2" xfId="38496" xr:uid="{0D52030D-3211-4EBC-A510-22BAAE88F467}"/>
    <cellStyle name="Měna 2 4 3 4 2 4" xfId="16446" xr:uid="{D1F7D3D7-74B1-45F4-B70B-68F737ED499D}"/>
    <cellStyle name="Měna 2 4 3 4 2 4 2" xfId="42906" xr:uid="{39E17ECF-FE76-4147-AA6A-8A9AD2A1DCDA}"/>
    <cellStyle name="Měna 2 4 3 4 2 5" xfId="20856" xr:uid="{08E9D3DB-C21F-43F1-9B33-512505AC1A1A}"/>
    <cellStyle name="Měna 2 4 3 4 2 5 2" xfId="47316" xr:uid="{5A2EA28D-A9ED-4A5B-95F5-1B6C2872571F}"/>
    <cellStyle name="Měna 2 4 3 4 2 6" xfId="29676" xr:uid="{DCEADB0C-BA22-4FC5-9F33-DB7475F7C048}"/>
    <cellStyle name="Měna 2 4 3 4 3" xfId="5106" xr:uid="{C5FF670D-4FDA-4D64-8246-9BFC0F1DD22C}"/>
    <cellStyle name="Měna 2 4 3 4 3 2" xfId="22746" xr:uid="{379AD1CE-6968-41D1-98B9-FECD2E9D9482}"/>
    <cellStyle name="Měna 2 4 3 4 3 2 2" xfId="49206" xr:uid="{E4298013-EA6A-4836-BB35-8B1931AD7260}"/>
    <cellStyle name="Měna 2 4 3 4 3 3" xfId="31566" xr:uid="{204FC427-A9F4-4E20-90A0-8BF2274044CC}"/>
    <cellStyle name="Měna 2 4 3 4 4" xfId="9516" xr:uid="{347262A0-F5AD-48A8-94A2-1228961B6B01}"/>
    <cellStyle name="Měna 2 4 3 4 4 2" xfId="35976" xr:uid="{D55B7CBF-8931-47D1-B5E1-00F0A8A717E1}"/>
    <cellStyle name="Měna 2 4 3 4 5" xfId="13926" xr:uid="{7E9ED31A-D3CC-45F7-80A4-BF76E4851D32}"/>
    <cellStyle name="Měna 2 4 3 4 5 2" xfId="40386" xr:uid="{4CB12417-16F1-41AB-96D2-995DC2A5BB10}"/>
    <cellStyle name="Měna 2 4 3 4 6" xfId="18336" xr:uid="{647F255A-9906-41B1-98F0-9BBF558F0F71}"/>
    <cellStyle name="Měna 2 4 3 4 6 2" xfId="44796" xr:uid="{31CE5B88-A606-424F-A8D1-E2D20EB05D61}"/>
    <cellStyle name="Měna 2 4 3 4 7" xfId="27156" xr:uid="{1C8FBB76-9D7F-48BD-8652-DCBA1996FA73}"/>
    <cellStyle name="Měna 2 4 3 5" xfId="1326" xr:uid="{089FA644-2E37-4925-AA75-43D296DF7593}"/>
    <cellStyle name="Měna 2 4 3 5 2" xfId="3846" xr:uid="{3942DFCF-631A-4CE7-BC89-B6C85AB2EDBF}"/>
    <cellStyle name="Měna 2 4 3 5 2 2" xfId="8256" xr:uid="{A06BC49C-B3A4-455F-9748-A1AEAFA1736D}"/>
    <cellStyle name="Měna 2 4 3 5 2 2 2" xfId="25896" xr:uid="{2726FE71-7EAF-4F2F-B250-B825BCC185E8}"/>
    <cellStyle name="Měna 2 4 3 5 2 2 2 2" xfId="52356" xr:uid="{C5E82D6B-1778-4324-8CDD-AF6BB6AADD2B}"/>
    <cellStyle name="Měna 2 4 3 5 2 2 3" xfId="34716" xr:uid="{3931992B-F61E-41D0-B2EB-3CEDF9348000}"/>
    <cellStyle name="Měna 2 4 3 5 2 3" xfId="12666" xr:uid="{C416F4EA-B510-4D71-8F1E-877BE77C1F1F}"/>
    <cellStyle name="Měna 2 4 3 5 2 3 2" xfId="39126" xr:uid="{FDD6EC4F-665C-46FC-A683-97E4C18FA08B}"/>
    <cellStyle name="Měna 2 4 3 5 2 4" xfId="17076" xr:uid="{564B7A3A-F518-4F18-B035-E063D77F0F82}"/>
    <cellStyle name="Měna 2 4 3 5 2 4 2" xfId="43536" xr:uid="{44AE01B0-BF34-4E0C-A936-49EB16D2CF24}"/>
    <cellStyle name="Měna 2 4 3 5 2 5" xfId="21486" xr:uid="{E343E12E-739B-49A5-8385-1801D9263202}"/>
    <cellStyle name="Měna 2 4 3 5 2 5 2" xfId="47946" xr:uid="{47D32EC0-ADBA-433A-9677-ECFF8AF8C320}"/>
    <cellStyle name="Měna 2 4 3 5 2 6" xfId="30306" xr:uid="{E68E4137-3CF8-4F54-8B2A-6E45F2C40013}"/>
    <cellStyle name="Měna 2 4 3 5 3" xfId="5736" xr:uid="{890D13C8-292B-4D56-A4E4-3BBC0BC4B671}"/>
    <cellStyle name="Měna 2 4 3 5 3 2" xfId="23376" xr:uid="{3F8DFC5D-E492-43D9-B430-53DB6F1B1BBD}"/>
    <cellStyle name="Měna 2 4 3 5 3 2 2" xfId="49836" xr:uid="{96A6B2C6-BE46-4328-AC13-D37D7D71B400}"/>
    <cellStyle name="Měna 2 4 3 5 3 3" xfId="32196" xr:uid="{AE3C87AB-F80D-4214-84D4-0502E4A3ABDC}"/>
    <cellStyle name="Měna 2 4 3 5 4" xfId="10146" xr:uid="{9FEF724F-12F2-4020-B59D-3DFD740CD2B4}"/>
    <cellStyle name="Měna 2 4 3 5 4 2" xfId="36606" xr:uid="{28E1DA55-B225-48AE-AE59-245C3CFDAAF2}"/>
    <cellStyle name="Měna 2 4 3 5 5" xfId="14556" xr:uid="{78370721-8FBB-4E1D-A158-D999E5DF342C}"/>
    <cellStyle name="Měna 2 4 3 5 5 2" xfId="41016" xr:uid="{F1B43A5E-E184-4DC4-82B5-5D007E041AA2}"/>
    <cellStyle name="Měna 2 4 3 5 6" xfId="18966" xr:uid="{B373DB77-9CB9-437A-8B6D-8ECEE217008E}"/>
    <cellStyle name="Měna 2 4 3 5 6 2" xfId="45426" xr:uid="{1B5B3A9B-FAB1-4CE2-ABFC-F65D62C52407}"/>
    <cellStyle name="Měna 2 4 3 5 7" xfId="27786" xr:uid="{1A561DEB-3CB5-48AE-B99E-2625697D95B0}"/>
    <cellStyle name="Měna 2 4 3 6" xfId="1956" xr:uid="{DCF34BFC-F259-44D6-99C9-9859A56849DF}"/>
    <cellStyle name="Měna 2 4 3 6 2" xfId="6366" xr:uid="{249B4A31-6642-4302-B66E-25261E9C4014}"/>
    <cellStyle name="Měna 2 4 3 6 2 2" xfId="24006" xr:uid="{740D3F4D-C036-448F-B3FB-6F87D5D150B2}"/>
    <cellStyle name="Měna 2 4 3 6 2 2 2" xfId="50466" xr:uid="{50F10155-970C-4DF3-B2A1-484C5748A1B0}"/>
    <cellStyle name="Měna 2 4 3 6 2 3" xfId="32826" xr:uid="{F693A614-87BD-4684-831D-BEC37BB6945F}"/>
    <cellStyle name="Měna 2 4 3 6 3" xfId="10776" xr:uid="{55E5C7AB-C84A-4617-AE27-D9E314E0805F}"/>
    <cellStyle name="Měna 2 4 3 6 3 2" xfId="37236" xr:uid="{A55B860C-C2D1-4581-B1ED-FB60840CF2E9}"/>
    <cellStyle name="Měna 2 4 3 6 4" xfId="15186" xr:uid="{5B0CEF80-D1E4-42C1-9F1E-BF8DFC302B69}"/>
    <cellStyle name="Měna 2 4 3 6 4 2" xfId="41646" xr:uid="{FFDE88B8-2411-4F63-95B9-6EB884AE1D45}"/>
    <cellStyle name="Měna 2 4 3 6 5" xfId="19596" xr:uid="{BA4A8FEF-32CA-47F1-9389-95F278362DD6}"/>
    <cellStyle name="Měna 2 4 3 6 5 2" xfId="46056" xr:uid="{6EFD7CE6-D20C-4682-AE94-AE91BB15BBB6}"/>
    <cellStyle name="Měna 2 4 3 6 6" xfId="28416" xr:uid="{8FE6F161-AECE-4BF9-90D7-7614A4C92B80}"/>
    <cellStyle name="Měna 2 4 3 7" xfId="2586" xr:uid="{77BF1FED-C2DB-414B-B47D-178E1C766628}"/>
    <cellStyle name="Měna 2 4 3 7 2" xfId="6996" xr:uid="{F8AC4DAD-636F-4DDA-95B9-8CAA36A0BBD7}"/>
    <cellStyle name="Měna 2 4 3 7 2 2" xfId="24636" xr:uid="{8391FEA9-9D57-47C0-AF1F-18CE0DE4F32B}"/>
    <cellStyle name="Měna 2 4 3 7 2 2 2" xfId="51096" xr:uid="{CEBB2576-B331-41FF-BCA5-0CA065D782CA}"/>
    <cellStyle name="Měna 2 4 3 7 2 3" xfId="33456" xr:uid="{6F6011AA-5DCA-4692-9EA8-A007581652B1}"/>
    <cellStyle name="Měna 2 4 3 7 3" xfId="11406" xr:uid="{593DE167-906E-44D2-9E80-89206EDE0CDA}"/>
    <cellStyle name="Měna 2 4 3 7 3 2" xfId="37866" xr:uid="{5AD5615F-FFE0-4FC4-A03A-3EBA937CC5CF}"/>
    <cellStyle name="Měna 2 4 3 7 4" xfId="15816" xr:uid="{142758CE-AFA6-4218-9BBA-30B7ED5BEA0D}"/>
    <cellStyle name="Měna 2 4 3 7 4 2" xfId="42276" xr:uid="{79D458E9-AF9C-42D7-9F2C-4BB4972960BB}"/>
    <cellStyle name="Měna 2 4 3 7 5" xfId="20226" xr:uid="{78473FB6-8A0F-4738-ACA1-BBAD429863C5}"/>
    <cellStyle name="Měna 2 4 3 7 5 2" xfId="46686" xr:uid="{BFAE3E1C-8026-48A9-81FC-4A51847FD0CC}"/>
    <cellStyle name="Měna 2 4 3 7 6" xfId="29046" xr:uid="{7AA50550-130E-416F-852A-7862E532B1DC}"/>
    <cellStyle name="Měna 2 4 3 8" xfId="4476" xr:uid="{B52CDEC5-7570-4996-9798-2075E231D06B}"/>
    <cellStyle name="Měna 2 4 3 8 2" xfId="22116" xr:uid="{3B6F12CD-83E1-401C-B50D-359D196911B6}"/>
    <cellStyle name="Měna 2 4 3 8 2 2" xfId="48576" xr:uid="{6C4BE283-A62D-4F40-841B-C783F19ECC67}"/>
    <cellStyle name="Měna 2 4 3 8 3" xfId="30936" xr:uid="{BCB7DD0D-E091-43B0-B48D-57F51C79656E}"/>
    <cellStyle name="Měna 2 4 3 9" xfId="8886" xr:uid="{BB0B9C40-CFA0-4461-A289-BF745983706D}"/>
    <cellStyle name="Měna 2 4 3 9 2" xfId="35346" xr:uid="{B8AEA750-3445-4945-B13D-99698CDEBAB2}"/>
    <cellStyle name="Měna 2 4 4" xfId="107" xr:uid="{7C6BB5A5-32F5-4D64-BDD6-A47DB177AE31}"/>
    <cellStyle name="Měna 2 4 4 10" xfId="13338" xr:uid="{AC6818D9-9B71-4F25-8D89-36AE54838204}"/>
    <cellStyle name="Měna 2 4 4 10 2" xfId="39798" xr:uid="{AE2BBB52-70D0-4A5B-819A-78CA63BF72D2}"/>
    <cellStyle name="Měna 2 4 4 11" xfId="17748" xr:uid="{DCE078F8-F6F5-426E-A4C9-C7460B9A8A33}"/>
    <cellStyle name="Měna 2 4 4 11 2" xfId="44208" xr:uid="{A29CA12D-E4F7-41A9-807C-2B16AA7CF10B}"/>
    <cellStyle name="Měna 2 4 4 12" xfId="26568" xr:uid="{78EAEBC8-0B0C-4679-A86F-9D8E54182492}"/>
    <cellStyle name="Měna 2 4 4 2" xfId="318" xr:uid="{584F5147-D3CA-49B6-B5E7-04EE98D5FF0B}"/>
    <cellStyle name="Měna 2 4 4 2 10" xfId="26778" xr:uid="{8DD83AB4-093A-44FA-AE2C-04ADA95CE328}"/>
    <cellStyle name="Měna 2 4 4 2 2" xfId="948" xr:uid="{E3111FC7-4573-4172-B0F6-C151A1472C0F}"/>
    <cellStyle name="Měna 2 4 4 2 2 2" xfId="3468" xr:uid="{6571D70A-81CD-4A8B-8264-30543B11E167}"/>
    <cellStyle name="Měna 2 4 4 2 2 2 2" xfId="7878" xr:uid="{E7543384-AEF3-44FF-9007-0076C3D99B77}"/>
    <cellStyle name="Měna 2 4 4 2 2 2 2 2" xfId="25518" xr:uid="{20B84806-57FF-4C95-9727-4AB9D632BBDF}"/>
    <cellStyle name="Měna 2 4 4 2 2 2 2 2 2" xfId="51978" xr:uid="{B2ACF112-D30D-4B91-A484-1440FF0D15AD}"/>
    <cellStyle name="Měna 2 4 4 2 2 2 2 3" xfId="34338" xr:uid="{DC0AE901-B39D-4C1E-8677-6F5AB848327C}"/>
    <cellStyle name="Měna 2 4 4 2 2 2 3" xfId="12288" xr:uid="{9DEC15A5-D396-46E9-B9ED-D06DA147F149}"/>
    <cellStyle name="Měna 2 4 4 2 2 2 3 2" xfId="38748" xr:uid="{3CED4628-805C-4FB8-A007-6502BFE85627}"/>
    <cellStyle name="Měna 2 4 4 2 2 2 4" xfId="16698" xr:uid="{D9635439-FEFF-4E4B-A736-51EA1EDABAA0}"/>
    <cellStyle name="Měna 2 4 4 2 2 2 4 2" xfId="43158" xr:uid="{4AAB258F-BEB4-401A-9C88-72BB913AD7A2}"/>
    <cellStyle name="Měna 2 4 4 2 2 2 5" xfId="21108" xr:uid="{B362815E-6AB8-476F-8B06-1D3EFC8017F4}"/>
    <cellStyle name="Měna 2 4 4 2 2 2 5 2" xfId="47568" xr:uid="{C5D8E781-0EC3-4988-A319-8BDD8D468A6C}"/>
    <cellStyle name="Měna 2 4 4 2 2 2 6" xfId="29928" xr:uid="{F7EE1519-C85F-453F-AB9A-54C4EED47048}"/>
    <cellStyle name="Měna 2 4 4 2 2 3" xfId="5358" xr:uid="{E25B0196-5373-4481-8912-4994D0045DC5}"/>
    <cellStyle name="Měna 2 4 4 2 2 3 2" xfId="22998" xr:uid="{F53C043D-8BA7-44EE-B6DF-92183132F38C}"/>
    <cellStyle name="Měna 2 4 4 2 2 3 2 2" xfId="49458" xr:uid="{007AE486-EEE8-42BB-8653-C81EA0D9632F}"/>
    <cellStyle name="Měna 2 4 4 2 2 3 3" xfId="31818" xr:uid="{B21EE62D-9F63-48C1-AF07-09579A211DF8}"/>
    <cellStyle name="Měna 2 4 4 2 2 4" xfId="9768" xr:uid="{230FA8C1-E442-4FF9-BF03-27A1DAFA24BC}"/>
    <cellStyle name="Měna 2 4 4 2 2 4 2" xfId="36228" xr:uid="{517256B0-5E49-4FFE-9E6D-6AE680FE9024}"/>
    <cellStyle name="Měna 2 4 4 2 2 5" xfId="14178" xr:uid="{C8BCBA28-6AD6-4D10-B46C-02F5D571536C}"/>
    <cellStyle name="Měna 2 4 4 2 2 5 2" xfId="40638" xr:uid="{72A65699-22A4-4B72-AB97-0E8EB7714058}"/>
    <cellStyle name="Měna 2 4 4 2 2 6" xfId="18588" xr:uid="{5E54A364-CB6B-4B36-B26A-7A3E53F6547E}"/>
    <cellStyle name="Měna 2 4 4 2 2 6 2" xfId="45048" xr:uid="{DFB26C4C-4653-4DAB-810F-822F845E3FDE}"/>
    <cellStyle name="Měna 2 4 4 2 2 7" xfId="27408" xr:uid="{04053A68-E745-4AF4-9147-8137C31162AA}"/>
    <cellStyle name="Měna 2 4 4 2 3" xfId="1578" xr:uid="{36167BDB-1E28-4EB4-8CD7-499740AB5012}"/>
    <cellStyle name="Měna 2 4 4 2 3 2" xfId="4098" xr:uid="{6C799186-EAC1-4E92-B4E8-12CF3F59A40E}"/>
    <cellStyle name="Měna 2 4 4 2 3 2 2" xfId="8508" xr:uid="{B1A960AA-D192-4D0B-9CA8-C8546A7374C7}"/>
    <cellStyle name="Měna 2 4 4 2 3 2 2 2" xfId="26148" xr:uid="{2730ADED-87E0-4D90-B09E-2A68E696E2C1}"/>
    <cellStyle name="Měna 2 4 4 2 3 2 2 2 2" xfId="52608" xr:uid="{4F10EBCD-4313-4015-B544-8296FD38F663}"/>
    <cellStyle name="Měna 2 4 4 2 3 2 2 3" xfId="34968" xr:uid="{3D65B373-B791-44F2-8281-4BA63E27B2FE}"/>
    <cellStyle name="Měna 2 4 4 2 3 2 3" xfId="12918" xr:uid="{C88F332A-B484-48B8-BE8B-92D6E50926EF}"/>
    <cellStyle name="Měna 2 4 4 2 3 2 3 2" xfId="39378" xr:uid="{742168EA-4B10-4224-9BE2-83DAA222AD36}"/>
    <cellStyle name="Měna 2 4 4 2 3 2 4" xfId="17328" xr:uid="{C567F949-29BC-4E95-B178-BACE9FEFF540}"/>
    <cellStyle name="Měna 2 4 4 2 3 2 4 2" xfId="43788" xr:uid="{DC958AFE-E33F-4104-A865-6A7AF28C79D7}"/>
    <cellStyle name="Měna 2 4 4 2 3 2 5" xfId="21738" xr:uid="{1084AEAA-A8E7-4E95-BC11-AE4ED4FF8B63}"/>
    <cellStyle name="Měna 2 4 4 2 3 2 5 2" xfId="48198" xr:uid="{12D3343F-D982-48D2-8D02-4D9FCF5F3141}"/>
    <cellStyle name="Měna 2 4 4 2 3 2 6" xfId="30558" xr:uid="{0C37855A-98E9-4C51-8FE7-F8ECFE603DFD}"/>
    <cellStyle name="Měna 2 4 4 2 3 3" xfId="5988" xr:uid="{223C1886-39CF-4DA4-9CE4-C2097F75EB57}"/>
    <cellStyle name="Měna 2 4 4 2 3 3 2" xfId="23628" xr:uid="{EA28D830-98EA-4ED8-B642-309EE7ABE395}"/>
    <cellStyle name="Měna 2 4 4 2 3 3 2 2" xfId="50088" xr:uid="{D76CF381-14F3-4CA6-B02E-76970CD03A9B}"/>
    <cellStyle name="Měna 2 4 4 2 3 3 3" xfId="32448" xr:uid="{873ED39B-C6F2-4873-A2EC-EFCA02DF6FB3}"/>
    <cellStyle name="Měna 2 4 4 2 3 4" xfId="10398" xr:uid="{2C581AA6-94F7-4CD6-B0B3-F398A8543455}"/>
    <cellStyle name="Měna 2 4 4 2 3 4 2" xfId="36858" xr:uid="{400E4694-7566-487D-9586-780E45F387AE}"/>
    <cellStyle name="Měna 2 4 4 2 3 5" xfId="14808" xr:uid="{77C74011-7F13-484B-B128-FBB4439E9E1C}"/>
    <cellStyle name="Měna 2 4 4 2 3 5 2" xfId="41268" xr:uid="{A2423786-48A5-4CCC-AE52-471681959B7F}"/>
    <cellStyle name="Měna 2 4 4 2 3 6" xfId="19218" xr:uid="{629439F0-50FF-4383-A49E-EFA8FD89C119}"/>
    <cellStyle name="Měna 2 4 4 2 3 6 2" xfId="45678" xr:uid="{C29A372E-3E82-4646-AA8C-2D0FDC915371}"/>
    <cellStyle name="Měna 2 4 4 2 3 7" xfId="28038" xr:uid="{C1C02C16-3348-414E-AB75-4D1CD2028D7F}"/>
    <cellStyle name="Měna 2 4 4 2 4" xfId="2208" xr:uid="{FA8C8C41-DB28-4CD2-A4D9-136DBDC9CED6}"/>
    <cellStyle name="Měna 2 4 4 2 4 2" xfId="6618" xr:uid="{5A942DD3-4AD0-4ED3-9BEF-C6AF4569ECAD}"/>
    <cellStyle name="Měna 2 4 4 2 4 2 2" xfId="24258" xr:uid="{7016DC23-4EEF-4C5E-83AB-EAF2BBA1D0B5}"/>
    <cellStyle name="Měna 2 4 4 2 4 2 2 2" xfId="50718" xr:uid="{63BA5629-41B1-4FD5-99E0-B05C0A55DBBE}"/>
    <cellStyle name="Měna 2 4 4 2 4 2 3" xfId="33078" xr:uid="{EE27007C-9313-4DCA-AF39-A0061F0CBDE4}"/>
    <cellStyle name="Měna 2 4 4 2 4 3" xfId="11028" xr:uid="{048DA659-0317-44A3-A586-FC02ACC23F5D}"/>
    <cellStyle name="Měna 2 4 4 2 4 3 2" xfId="37488" xr:uid="{79F4E5F9-9B3B-477F-8CDE-932FF9A0CDD4}"/>
    <cellStyle name="Měna 2 4 4 2 4 4" xfId="15438" xr:uid="{9AC54E80-DE02-4927-B103-DDAE8CC93536}"/>
    <cellStyle name="Měna 2 4 4 2 4 4 2" xfId="41898" xr:uid="{F209CDFA-AFB0-426C-B6E1-F03C6361DAB7}"/>
    <cellStyle name="Měna 2 4 4 2 4 5" xfId="19848" xr:uid="{BCA59101-A2A8-4EF5-A289-46194586EDA5}"/>
    <cellStyle name="Měna 2 4 4 2 4 5 2" xfId="46308" xr:uid="{DDADCD57-31D4-4E81-9907-B853F60CC320}"/>
    <cellStyle name="Měna 2 4 4 2 4 6" xfId="28668" xr:uid="{A85231E2-5262-40A6-BC2D-1DBD2337C91E}"/>
    <cellStyle name="Měna 2 4 4 2 5" xfId="2838" xr:uid="{1AF78904-D1F3-4DD0-B7A2-1A2663B241DA}"/>
    <cellStyle name="Měna 2 4 4 2 5 2" xfId="7248" xr:uid="{AB1C3727-EA8D-4E86-810B-01093F852926}"/>
    <cellStyle name="Měna 2 4 4 2 5 2 2" xfId="24888" xr:uid="{500CF322-2DBE-44E2-9C75-EF68849C0873}"/>
    <cellStyle name="Měna 2 4 4 2 5 2 2 2" xfId="51348" xr:uid="{D4A653D9-0AC7-4DB3-8A3B-C8F539E8C982}"/>
    <cellStyle name="Měna 2 4 4 2 5 2 3" xfId="33708" xr:uid="{467CE604-7673-464E-8C0C-B2D2001AC843}"/>
    <cellStyle name="Měna 2 4 4 2 5 3" xfId="11658" xr:uid="{C2247570-D729-44C5-A73F-C0E0E18B834A}"/>
    <cellStyle name="Měna 2 4 4 2 5 3 2" xfId="38118" xr:uid="{BF619B77-4DE7-4CFE-B545-042601F4382C}"/>
    <cellStyle name="Měna 2 4 4 2 5 4" xfId="16068" xr:uid="{F708F562-9BFD-4741-B00E-FE2B59E44F17}"/>
    <cellStyle name="Měna 2 4 4 2 5 4 2" xfId="42528" xr:uid="{58266547-D17E-49C2-AD0A-A28720A38749}"/>
    <cellStyle name="Měna 2 4 4 2 5 5" xfId="20478" xr:uid="{349368F9-2E96-46CD-8740-D49EA554330F}"/>
    <cellStyle name="Měna 2 4 4 2 5 5 2" xfId="46938" xr:uid="{B543D072-3587-48F8-BC85-0DBA64338C46}"/>
    <cellStyle name="Měna 2 4 4 2 5 6" xfId="29298" xr:uid="{DA042731-5273-4DEB-B5E0-7D745667E037}"/>
    <cellStyle name="Měna 2 4 4 2 6" xfId="4728" xr:uid="{6E19441D-DFFF-4D12-BBA0-855A504DF5C0}"/>
    <cellStyle name="Měna 2 4 4 2 6 2" xfId="22368" xr:uid="{CCD10605-6D93-4F85-AA21-F39D1CE3EA41}"/>
    <cellStyle name="Měna 2 4 4 2 6 2 2" xfId="48828" xr:uid="{10145116-9621-42B1-A47E-3B58A804A7E7}"/>
    <cellStyle name="Měna 2 4 4 2 6 3" xfId="31188" xr:uid="{330FB5C8-3264-410B-88D1-1E4A02064915}"/>
    <cellStyle name="Měna 2 4 4 2 7" xfId="9138" xr:uid="{EF25C631-A55A-469D-B90C-AE741ABCEF7B}"/>
    <cellStyle name="Měna 2 4 4 2 7 2" xfId="35598" xr:uid="{223E4337-6E32-4505-BA54-A693D6AD1AA8}"/>
    <cellStyle name="Měna 2 4 4 2 8" xfId="13548" xr:uid="{CDB72D4B-0F11-486A-B338-B0C742552BEB}"/>
    <cellStyle name="Měna 2 4 4 2 8 2" xfId="40008" xr:uid="{440B238B-B297-4B21-9E58-D983D027A449}"/>
    <cellStyle name="Měna 2 4 4 2 9" xfId="17958" xr:uid="{FA8E4FCB-0743-4D18-B497-07DEE49FB77C}"/>
    <cellStyle name="Měna 2 4 4 2 9 2" xfId="44418" xr:uid="{176D35C5-D2D5-476C-A80C-94CE722485E3}"/>
    <cellStyle name="Měna 2 4 4 3" xfId="528" xr:uid="{22780DC7-D1DE-43D0-B987-3CCA924183A0}"/>
    <cellStyle name="Měna 2 4 4 3 10" xfId="26988" xr:uid="{B110CC5E-B8A7-4F9B-A154-175701712E4B}"/>
    <cellStyle name="Měna 2 4 4 3 2" xfId="1158" xr:uid="{83FD454A-055B-4568-9D40-AFE7802439CE}"/>
    <cellStyle name="Měna 2 4 4 3 2 2" xfId="3678" xr:uid="{192F2639-2F5F-4449-A8E2-0F04C7E15B2D}"/>
    <cellStyle name="Měna 2 4 4 3 2 2 2" xfId="8088" xr:uid="{F694388E-8690-413D-9CEC-63FF99B6903E}"/>
    <cellStyle name="Měna 2 4 4 3 2 2 2 2" xfId="25728" xr:uid="{060E6BE5-CAA0-4A25-A3DF-45A9F55AB10D}"/>
    <cellStyle name="Měna 2 4 4 3 2 2 2 2 2" xfId="52188" xr:uid="{8F316363-7619-43E7-AAAF-D72B79A57CE2}"/>
    <cellStyle name="Měna 2 4 4 3 2 2 2 3" xfId="34548" xr:uid="{61B2E22E-F0AD-4570-A7BF-22D47A3930AC}"/>
    <cellStyle name="Měna 2 4 4 3 2 2 3" xfId="12498" xr:uid="{D5417AE4-7280-454F-A380-A82142544EB2}"/>
    <cellStyle name="Měna 2 4 4 3 2 2 3 2" xfId="38958" xr:uid="{3AE8D0D9-932A-433B-A0F9-8B98E7F6EA0A}"/>
    <cellStyle name="Měna 2 4 4 3 2 2 4" xfId="16908" xr:uid="{1EDFAC89-F547-4BC6-91F0-8EEAA8D5520F}"/>
    <cellStyle name="Měna 2 4 4 3 2 2 4 2" xfId="43368" xr:uid="{F764FEAE-4812-4197-9D28-62955B5D19A0}"/>
    <cellStyle name="Měna 2 4 4 3 2 2 5" xfId="21318" xr:uid="{FE4293E7-9540-471D-A19D-3D8E6A0B6DAF}"/>
    <cellStyle name="Měna 2 4 4 3 2 2 5 2" xfId="47778" xr:uid="{1C45A20F-A84E-45F1-9BE0-3BA3B073AF54}"/>
    <cellStyle name="Měna 2 4 4 3 2 2 6" xfId="30138" xr:uid="{FA6FFBB7-2043-4A1F-9260-485C27BFE99A}"/>
    <cellStyle name="Měna 2 4 4 3 2 3" xfId="5568" xr:uid="{0D4A56ED-E170-4E26-9453-8D017453CA63}"/>
    <cellStyle name="Měna 2 4 4 3 2 3 2" xfId="23208" xr:uid="{F58883DF-AC76-4A8B-8F58-399DEA3B5D48}"/>
    <cellStyle name="Měna 2 4 4 3 2 3 2 2" xfId="49668" xr:uid="{E403D0E9-87F6-47CA-8191-8EBB0FF07B33}"/>
    <cellStyle name="Měna 2 4 4 3 2 3 3" xfId="32028" xr:uid="{43A31485-177C-40D9-B859-29907F2AE07A}"/>
    <cellStyle name="Měna 2 4 4 3 2 4" xfId="9978" xr:uid="{4AE9683F-317D-4126-A155-33C076A088B2}"/>
    <cellStyle name="Měna 2 4 4 3 2 4 2" xfId="36438" xr:uid="{1944B68A-313E-4ABD-A5CA-6908533773DD}"/>
    <cellStyle name="Měna 2 4 4 3 2 5" xfId="14388" xr:uid="{E54F39FA-7873-4992-9137-BC29F378FDB9}"/>
    <cellStyle name="Měna 2 4 4 3 2 5 2" xfId="40848" xr:uid="{0A9BF9D3-9161-4E74-9876-B1801A24465A}"/>
    <cellStyle name="Měna 2 4 4 3 2 6" xfId="18798" xr:uid="{B3CC0E18-8392-4463-B802-F38779A70E0B}"/>
    <cellStyle name="Měna 2 4 4 3 2 6 2" xfId="45258" xr:uid="{97E3F897-760E-4BEF-8A45-BD48ACE056AF}"/>
    <cellStyle name="Měna 2 4 4 3 2 7" xfId="27618" xr:uid="{24B1ED35-9C5E-4283-995E-1A0E5E279AF1}"/>
    <cellStyle name="Měna 2 4 4 3 3" xfId="1788" xr:uid="{D3E62633-F40F-4387-97F8-3420D10E3FFD}"/>
    <cellStyle name="Měna 2 4 4 3 3 2" xfId="4308" xr:uid="{15366015-B1BF-4126-812A-4C2650B72E16}"/>
    <cellStyle name="Měna 2 4 4 3 3 2 2" xfId="8718" xr:uid="{2CE9C206-2C4A-4B3D-AC95-FDAEC589D9A2}"/>
    <cellStyle name="Měna 2 4 4 3 3 2 2 2" xfId="26358" xr:uid="{1C9C6DEA-5919-4CCA-A687-C48018688096}"/>
    <cellStyle name="Měna 2 4 4 3 3 2 2 2 2" xfId="52818" xr:uid="{7BA607AA-3C28-49F1-8CB4-2A62A914CD56}"/>
    <cellStyle name="Měna 2 4 4 3 3 2 2 3" xfId="35178" xr:uid="{80E3A511-7F22-45FA-9AD4-35532459BEC2}"/>
    <cellStyle name="Měna 2 4 4 3 3 2 3" xfId="13128" xr:uid="{FBB9F118-3A95-405A-A6AE-A0024F92137C}"/>
    <cellStyle name="Měna 2 4 4 3 3 2 3 2" xfId="39588" xr:uid="{FC168155-3EB3-4241-92E9-5EC67C8497A0}"/>
    <cellStyle name="Měna 2 4 4 3 3 2 4" xfId="17538" xr:uid="{243A6CB3-17FB-4BDE-8E5A-4D28D66DEF00}"/>
    <cellStyle name="Měna 2 4 4 3 3 2 4 2" xfId="43998" xr:uid="{C00EF6E1-BCA4-480D-B65A-E344FC91DE07}"/>
    <cellStyle name="Měna 2 4 4 3 3 2 5" xfId="21948" xr:uid="{D1E08DD3-7B33-4CD2-988B-CD690FBFE671}"/>
    <cellStyle name="Měna 2 4 4 3 3 2 5 2" xfId="48408" xr:uid="{AA70FA9F-9496-4EA9-87D1-64E557293C8A}"/>
    <cellStyle name="Měna 2 4 4 3 3 2 6" xfId="30768" xr:uid="{B4E5F6D0-C0CD-4F15-AD31-586E3560982C}"/>
    <cellStyle name="Měna 2 4 4 3 3 3" xfId="6198" xr:uid="{99480CB1-CED6-4B54-B497-5CA5DB8C63F1}"/>
    <cellStyle name="Měna 2 4 4 3 3 3 2" xfId="23838" xr:uid="{17EBC2C3-9783-48B9-9652-6D63353BA41F}"/>
    <cellStyle name="Měna 2 4 4 3 3 3 2 2" xfId="50298" xr:uid="{7C569CF3-DE3C-4BC1-BB97-835BB4FD9F55}"/>
    <cellStyle name="Měna 2 4 4 3 3 3 3" xfId="32658" xr:uid="{4C4ACD3F-005C-4EC1-B57A-0C91725788A6}"/>
    <cellStyle name="Měna 2 4 4 3 3 4" xfId="10608" xr:uid="{418C4B98-B473-4762-A3B7-0FB049C62601}"/>
    <cellStyle name="Měna 2 4 4 3 3 4 2" xfId="37068" xr:uid="{F4589905-5219-433B-AE99-31AEDE0CD865}"/>
    <cellStyle name="Měna 2 4 4 3 3 5" xfId="15018" xr:uid="{A6ADF0E5-F87B-4536-A990-E807ADAB84F5}"/>
    <cellStyle name="Měna 2 4 4 3 3 5 2" xfId="41478" xr:uid="{A5D5B2D5-388A-4240-BB3D-907E7DB1A6E7}"/>
    <cellStyle name="Měna 2 4 4 3 3 6" xfId="19428" xr:uid="{098256C4-967E-4BB4-9D43-993397F0ACAB}"/>
    <cellStyle name="Měna 2 4 4 3 3 6 2" xfId="45888" xr:uid="{252ADB6C-401B-4D14-81D4-83C90595B7F1}"/>
    <cellStyle name="Měna 2 4 4 3 3 7" xfId="28248" xr:uid="{321B5C12-C173-4F79-BA3B-0F853F9BBD06}"/>
    <cellStyle name="Měna 2 4 4 3 4" xfId="2418" xr:uid="{61C78173-2C2F-4302-BC9D-EB8DEC53D87C}"/>
    <cellStyle name="Měna 2 4 4 3 4 2" xfId="6828" xr:uid="{C402E002-5845-4234-B9F7-48BCBBCF863C}"/>
    <cellStyle name="Měna 2 4 4 3 4 2 2" xfId="24468" xr:uid="{8AD317FC-4F47-4201-96B5-87A8C59A56B1}"/>
    <cellStyle name="Měna 2 4 4 3 4 2 2 2" xfId="50928" xr:uid="{7DF7200E-D544-4C79-8C1E-04EE66ABAA23}"/>
    <cellStyle name="Měna 2 4 4 3 4 2 3" xfId="33288" xr:uid="{B8968064-3C27-411D-9185-CCEAC7F19326}"/>
    <cellStyle name="Měna 2 4 4 3 4 3" xfId="11238" xr:uid="{4BA7B6D3-DC82-45DC-8D80-348BFDA22E49}"/>
    <cellStyle name="Měna 2 4 4 3 4 3 2" xfId="37698" xr:uid="{539C8396-19C8-4288-A230-3909F73B42EA}"/>
    <cellStyle name="Měna 2 4 4 3 4 4" xfId="15648" xr:uid="{BAA472E3-D021-4BC8-B9B3-4E2E58088722}"/>
    <cellStyle name="Měna 2 4 4 3 4 4 2" xfId="42108" xr:uid="{1D588713-3A96-411D-A0C8-60DC8D788E7E}"/>
    <cellStyle name="Měna 2 4 4 3 4 5" xfId="20058" xr:uid="{4B9CD7AB-2FF5-487B-BC86-C0AD39B6EE94}"/>
    <cellStyle name="Měna 2 4 4 3 4 5 2" xfId="46518" xr:uid="{09678690-C767-4FDF-891E-D86D1B70B909}"/>
    <cellStyle name="Měna 2 4 4 3 4 6" xfId="28878" xr:uid="{6E67DC74-D734-44B0-8FA3-8A035ECEE467}"/>
    <cellStyle name="Měna 2 4 4 3 5" xfId="3048" xr:uid="{2E8DCC94-BB62-4611-BA1D-2749D33C67AF}"/>
    <cellStyle name="Měna 2 4 4 3 5 2" xfId="7458" xr:uid="{1E569FDB-9D71-41DE-AB08-6C31AA866577}"/>
    <cellStyle name="Měna 2 4 4 3 5 2 2" xfId="25098" xr:uid="{25DA8D49-C16F-4645-AA7C-3D22B8447FCA}"/>
    <cellStyle name="Měna 2 4 4 3 5 2 2 2" xfId="51558" xr:uid="{3D3FD445-F49C-4483-9FD1-7055DE5D3F7F}"/>
    <cellStyle name="Měna 2 4 4 3 5 2 3" xfId="33918" xr:uid="{F3713E8C-0207-49FF-9175-CA5242339605}"/>
    <cellStyle name="Měna 2 4 4 3 5 3" xfId="11868" xr:uid="{96A80845-4C3F-4EB2-AA4E-F991B4EA219E}"/>
    <cellStyle name="Měna 2 4 4 3 5 3 2" xfId="38328" xr:uid="{16BE4DE3-591B-47AB-A22C-942BE13499AB}"/>
    <cellStyle name="Měna 2 4 4 3 5 4" xfId="16278" xr:uid="{B2DE3888-422B-42DF-80CF-6BDA6192AEDA}"/>
    <cellStyle name="Měna 2 4 4 3 5 4 2" xfId="42738" xr:uid="{71970908-FA05-4397-A696-A7A667302971}"/>
    <cellStyle name="Měna 2 4 4 3 5 5" xfId="20688" xr:uid="{73BF1256-6217-4CAF-AED1-7208D15C286F}"/>
    <cellStyle name="Měna 2 4 4 3 5 5 2" xfId="47148" xr:uid="{5DC8AB9A-A3B2-42B8-99EB-E4F631088669}"/>
    <cellStyle name="Měna 2 4 4 3 5 6" xfId="29508" xr:uid="{0F40769B-16BA-46A0-BDB1-92DCB004479A}"/>
    <cellStyle name="Měna 2 4 4 3 6" xfId="4938" xr:uid="{396BCB75-C59D-4D50-B496-6FD84F505FF0}"/>
    <cellStyle name="Měna 2 4 4 3 6 2" xfId="22578" xr:uid="{06E2597B-063A-41E3-8A13-30640E6A1E55}"/>
    <cellStyle name="Měna 2 4 4 3 6 2 2" xfId="49038" xr:uid="{57C41A37-7713-44F6-904B-09390FAA3F65}"/>
    <cellStyle name="Měna 2 4 4 3 6 3" xfId="31398" xr:uid="{B8E39FF8-D2A4-4446-9AC7-02E7281D5B78}"/>
    <cellStyle name="Měna 2 4 4 3 7" xfId="9348" xr:uid="{DB05A626-17F5-44DC-98F9-CC7DB983702D}"/>
    <cellStyle name="Měna 2 4 4 3 7 2" xfId="35808" xr:uid="{34D851F9-9C4C-4209-A0C5-665F751CD619}"/>
    <cellStyle name="Měna 2 4 4 3 8" xfId="13758" xr:uid="{8B360AA3-2702-4DA2-BF00-46A6DD95ADA2}"/>
    <cellStyle name="Měna 2 4 4 3 8 2" xfId="40218" xr:uid="{D81A1A80-3DE8-47B1-898B-E489EDCDB8AE}"/>
    <cellStyle name="Měna 2 4 4 3 9" xfId="18168" xr:uid="{8056C59F-D075-44EC-8E0B-355B657D49E3}"/>
    <cellStyle name="Měna 2 4 4 3 9 2" xfId="44628" xr:uid="{03857E50-0D90-4435-B4D1-A54359A49250}"/>
    <cellStyle name="Měna 2 4 4 4" xfId="738" xr:uid="{08408109-F4EA-4459-AC0B-3DE205D000E9}"/>
    <cellStyle name="Měna 2 4 4 4 2" xfId="3258" xr:uid="{0FE95406-E2FD-403A-8A21-E6C4A01E8043}"/>
    <cellStyle name="Měna 2 4 4 4 2 2" xfId="7668" xr:uid="{04EBFE38-CAC7-45D9-AFF4-9F451E991B25}"/>
    <cellStyle name="Měna 2 4 4 4 2 2 2" xfId="25308" xr:uid="{6393D818-211A-479A-A01B-6247C7D608F0}"/>
    <cellStyle name="Měna 2 4 4 4 2 2 2 2" xfId="51768" xr:uid="{7B49177E-45D2-4E67-86EF-3C880614DE79}"/>
    <cellStyle name="Měna 2 4 4 4 2 2 3" xfId="34128" xr:uid="{EFCB57D5-7BB3-4428-B45E-CD528EDF3578}"/>
    <cellStyle name="Měna 2 4 4 4 2 3" xfId="12078" xr:uid="{FE488A97-5D2A-4A8A-9589-8B7AE6D9EE1C}"/>
    <cellStyle name="Měna 2 4 4 4 2 3 2" xfId="38538" xr:uid="{AE89D729-4530-4314-915B-A829CAFA5EE0}"/>
    <cellStyle name="Měna 2 4 4 4 2 4" xfId="16488" xr:uid="{A471C299-91B7-48FF-8629-4F995EC1879B}"/>
    <cellStyle name="Měna 2 4 4 4 2 4 2" xfId="42948" xr:uid="{2373F05C-A30C-4F82-ADF7-70AFD2B2F5B6}"/>
    <cellStyle name="Měna 2 4 4 4 2 5" xfId="20898" xr:uid="{6B283CC2-1BB5-4A0F-BA63-0A3CFA16988A}"/>
    <cellStyle name="Měna 2 4 4 4 2 5 2" xfId="47358" xr:uid="{31AFDAAC-5B1F-4180-AB32-DCA9F2B7AED0}"/>
    <cellStyle name="Měna 2 4 4 4 2 6" xfId="29718" xr:uid="{347067E5-D86E-4BBE-8098-C510306FBE57}"/>
    <cellStyle name="Měna 2 4 4 4 3" xfId="5148" xr:uid="{D22D612D-2864-4250-A698-D7580A2FD261}"/>
    <cellStyle name="Měna 2 4 4 4 3 2" xfId="22788" xr:uid="{150ADA64-C3D5-4251-B5D8-F965033BE527}"/>
    <cellStyle name="Měna 2 4 4 4 3 2 2" xfId="49248" xr:uid="{768656B1-10DC-4A76-B357-377114F92F4A}"/>
    <cellStyle name="Měna 2 4 4 4 3 3" xfId="31608" xr:uid="{F6E61FC5-803A-45EC-B138-A67873228434}"/>
    <cellStyle name="Měna 2 4 4 4 4" xfId="9558" xr:uid="{3E5A2450-FAFF-4695-94A2-249EF300CC56}"/>
    <cellStyle name="Měna 2 4 4 4 4 2" xfId="36018" xr:uid="{6DFAB4CC-6570-4BA8-8D6B-0257B1B47B85}"/>
    <cellStyle name="Měna 2 4 4 4 5" xfId="13968" xr:uid="{E31151AE-E784-43E8-805D-8A08A9E3D5F1}"/>
    <cellStyle name="Měna 2 4 4 4 5 2" xfId="40428" xr:uid="{1072590F-7D0C-4FD2-9BDE-9673F118E16E}"/>
    <cellStyle name="Měna 2 4 4 4 6" xfId="18378" xr:uid="{C7ECEF86-BDF0-4B81-B126-0283D84D8FDF}"/>
    <cellStyle name="Měna 2 4 4 4 6 2" xfId="44838" xr:uid="{28DF9453-A5C5-4D0F-BB13-61C105592882}"/>
    <cellStyle name="Měna 2 4 4 4 7" xfId="27198" xr:uid="{99225518-3614-4BE3-AB5D-1F13CC2CEB5E}"/>
    <cellStyle name="Měna 2 4 4 5" xfId="1368" xr:uid="{E9A57C73-BA0F-4F6C-B1D0-9CCF2A000DF8}"/>
    <cellStyle name="Měna 2 4 4 5 2" xfId="3888" xr:uid="{4146FB44-80FA-415C-8B48-397522F98390}"/>
    <cellStyle name="Měna 2 4 4 5 2 2" xfId="8298" xr:uid="{A949CDA8-AB8A-4397-B601-6581B5442B35}"/>
    <cellStyle name="Měna 2 4 4 5 2 2 2" xfId="25938" xr:uid="{C306914D-06C6-4C47-B605-19894A7545E3}"/>
    <cellStyle name="Měna 2 4 4 5 2 2 2 2" xfId="52398" xr:uid="{F8ABC6E0-82D5-45BA-849D-984BFBDFEAA0}"/>
    <cellStyle name="Měna 2 4 4 5 2 2 3" xfId="34758" xr:uid="{FBB0D181-AB8B-4D22-B370-3AD6EEABABFE}"/>
    <cellStyle name="Měna 2 4 4 5 2 3" xfId="12708" xr:uid="{79A88F7A-C8A6-464B-97C7-79A20FAA6985}"/>
    <cellStyle name="Měna 2 4 4 5 2 3 2" xfId="39168" xr:uid="{CC8F074D-42AF-4F92-89BF-3E9D81179FAB}"/>
    <cellStyle name="Měna 2 4 4 5 2 4" xfId="17118" xr:uid="{F7549854-F49C-4F4E-91B6-F7ABF1F99C3E}"/>
    <cellStyle name="Měna 2 4 4 5 2 4 2" xfId="43578" xr:uid="{08CB8F35-B580-41C3-867E-B2B526C5B867}"/>
    <cellStyle name="Měna 2 4 4 5 2 5" xfId="21528" xr:uid="{1FDA7BFE-5FE8-48AE-951A-BA2D25E72C7A}"/>
    <cellStyle name="Měna 2 4 4 5 2 5 2" xfId="47988" xr:uid="{CB323028-FB03-40D7-BA0D-9F5A9B2EE7E7}"/>
    <cellStyle name="Měna 2 4 4 5 2 6" xfId="30348" xr:uid="{ACC693FC-663A-4C14-98B5-5BDC74DFF267}"/>
    <cellStyle name="Měna 2 4 4 5 3" xfId="5778" xr:uid="{64A4CF01-F850-4F9F-A57C-BD5A1D942379}"/>
    <cellStyle name="Měna 2 4 4 5 3 2" xfId="23418" xr:uid="{E5CD4072-CBF2-4666-A4AA-86C00F3F7169}"/>
    <cellStyle name="Měna 2 4 4 5 3 2 2" xfId="49878" xr:uid="{650199D6-4279-4773-B318-E62F9317A331}"/>
    <cellStyle name="Měna 2 4 4 5 3 3" xfId="32238" xr:uid="{8BE9D5CD-43AD-4565-B5CA-C0530A68EFED}"/>
    <cellStyle name="Měna 2 4 4 5 4" xfId="10188" xr:uid="{2FBAB360-37DD-4535-AB3B-D849BDD5044B}"/>
    <cellStyle name="Měna 2 4 4 5 4 2" xfId="36648" xr:uid="{512CB52E-160B-471B-B594-6111EA1E2136}"/>
    <cellStyle name="Měna 2 4 4 5 5" xfId="14598" xr:uid="{8CC3188C-476E-4EC4-8F01-78AEDF753632}"/>
    <cellStyle name="Měna 2 4 4 5 5 2" xfId="41058" xr:uid="{7568DEA6-9F57-454F-88AD-2E9C45AEC8C8}"/>
    <cellStyle name="Měna 2 4 4 5 6" xfId="19008" xr:uid="{A3D25A89-C088-47A7-BFF6-010DD6CF76E0}"/>
    <cellStyle name="Měna 2 4 4 5 6 2" xfId="45468" xr:uid="{C070C679-6C87-48CD-82A4-CD27F94C4CD0}"/>
    <cellStyle name="Měna 2 4 4 5 7" xfId="27828" xr:uid="{EFB61BF8-7366-4C14-97C9-BDF0F99318DA}"/>
    <cellStyle name="Měna 2 4 4 6" xfId="1998" xr:uid="{3CD4B542-6B0E-4CB5-A527-3DAA31A15ACD}"/>
    <cellStyle name="Měna 2 4 4 6 2" xfId="6408" xr:uid="{19E5AD54-F9F7-4AB9-8D63-3C5487125DD9}"/>
    <cellStyle name="Měna 2 4 4 6 2 2" xfId="24048" xr:uid="{47C56075-48AC-45DC-B093-566358552F05}"/>
    <cellStyle name="Měna 2 4 4 6 2 2 2" xfId="50508" xr:uid="{F1C03A31-C0B5-4561-9EE1-448F418546D6}"/>
    <cellStyle name="Měna 2 4 4 6 2 3" xfId="32868" xr:uid="{BB780D4C-5911-406A-B015-DC97328D0C02}"/>
    <cellStyle name="Měna 2 4 4 6 3" xfId="10818" xr:uid="{BAFC0D86-1FFC-4D0C-8E74-76E8130B04F3}"/>
    <cellStyle name="Měna 2 4 4 6 3 2" xfId="37278" xr:uid="{5266D605-09CB-4D19-A57D-1B9257B390A1}"/>
    <cellStyle name="Měna 2 4 4 6 4" xfId="15228" xr:uid="{6E6FAB4A-416C-4418-89A8-4A682AF2E101}"/>
    <cellStyle name="Měna 2 4 4 6 4 2" xfId="41688" xr:uid="{AFFCC1B8-14A2-4947-A04E-DEAF763E893A}"/>
    <cellStyle name="Měna 2 4 4 6 5" xfId="19638" xr:uid="{E597B601-D3A7-46DF-B624-5B36F889188B}"/>
    <cellStyle name="Měna 2 4 4 6 5 2" xfId="46098" xr:uid="{741E286E-0877-4A5E-A46F-538181A97B53}"/>
    <cellStyle name="Měna 2 4 4 6 6" xfId="28458" xr:uid="{D9766AE4-9C0C-4CA9-8A2E-DD751F71FCBA}"/>
    <cellStyle name="Měna 2 4 4 7" xfId="2628" xr:uid="{108FA5BE-A1A2-41C7-9207-37791A59CD77}"/>
    <cellStyle name="Měna 2 4 4 7 2" xfId="7038" xr:uid="{B34604CF-4701-441C-B38E-BBAF2C933FD0}"/>
    <cellStyle name="Měna 2 4 4 7 2 2" xfId="24678" xr:uid="{AF9B4D0A-46F6-4B7D-9F12-F2D4DFF67587}"/>
    <cellStyle name="Měna 2 4 4 7 2 2 2" xfId="51138" xr:uid="{53C46251-D55C-4BB5-B70C-83D8466FD852}"/>
    <cellStyle name="Měna 2 4 4 7 2 3" xfId="33498" xr:uid="{18069C7F-D18C-4771-9F69-9691580B9005}"/>
    <cellStyle name="Měna 2 4 4 7 3" xfId="11448" xr:uid="{AF99232E-544F-4A8E-ABFF-8937D2B207E6}"/>
    <cellStyle name="Měna 2 4 4 7 3 2" xfId="37908" xr:uid="{57429964-8822-407E-B61A-F7F467098ED3}"/>
    <cellStyle name="Měna 2 4 4 7 4" xfId="15858" xr:uid="{C05480B1-C2B4-4B59-AAFA-A56F5ED5A075}"/>
    <cellStyle name="Měna 2 4 4 7 4 2" xfId="42318" xr:uid="{1DE3153F-563C-43B9-B288-3D15A2F8CE92}"/>
    <cellStyle name="Měna 2 4 4 7 5" xfId="20268" xr:uid="{CD936A20-B5B8-427D-B1A9-0CE973C23769}"/>
    <cellStyle name="Měna 2 4 4 7 5 2" xfId="46728" xr:uid="{726DA4C7-EF66-45E3-AA61-41E7FAF2998F}"/>
    <cellStyle name="Měna 2 4 4 7 6" xfId="29088" xr:uid="{922FFB32-9880-4898-B97B-5F18096D549A}"/>
    <cellStyle name="Měna 2 4 4 8" xfId="4518" xr:uid="{A25FDACA-4656-49C6-974C-5F07922FD748}"/>
    <cellStyle name="Měna 2 4 4 8 2" xfId="22158" xr:uid="{4D458153-7B99-47CB-AC7E-71B498CCD5BC}"/>
    <cellStyle name="Měna 2 4 4 8 2 2" xfId="48618" xr:uid="{2CE378F8-582A-412E-9D50-75E154F0AEEC}"/>
    <cellStyle name="Měna 2 4 4 8 3" xfId="30978" xr:uid="{84B8441A-B78A-4FA6-A4AE-CBD97AC93CEF}"/>
    <cellStyle name="Měna 2 4 4 9" xfId="8928" xr:uid="{D4EB5A5D-7C76-44CD-9004-F56D7FA2D2B3}"/>
    <cellStyle name="Měna 2 4 4 9 2" xfId="35388" xr:uid="{F5898B94-DFB0-4AA3-8D06-E305194A38A8}"/>
    <cellStyle name="Měna 2 4 5" xfId="149" xr:uid="{DB834465-D197-42EF-881C-A619F340D23D}"/>
    <cellStyle name="Měna 2 4 5 10" xfId="13380" xr:uid="{BD1333AF-7B50-46B7-BD20-7D40F242BAB7}"/>
    <cellStyle name="Měna 2 4 5 10 2" xfId="39840" xr:uid="{19F0340B-574D-416F-951B-ADBE6D81D471}"/>
    <cellStyle name="Měna 2 4 5 11" xfId="17790" xr:uid="{572511E6-586A-4D0D-A95A-1EA1FC2614AC}"/>
    <cellStyle name="Měna 2 4 5 11 2" xfId="44250" xr:uid="{75A235D9-F664-402B-A452-7A3C6A60EEE7}"/>
    <cellStyle name="Měna 2 4 5 12" xfId="26610" xr:uid="{E6ED8F7B-188F-4DDC-A3A9-A35B9E5A7E8A}"/>
    <cellStyle name="Měna 2 4 5 2" xfId="360" xr:uid="{EAA4C4C8-878E-470C-BE64-F5E1B669BB1C}"/>
    <cellStyle name="Měna 2 4 5 2 10" xfId="26820" xr:uid="{00C0E263-D54A-4C6F-AB78-F06B59F7826E}"/>
    <cellStyle name="Měna 2 4 5 2 2" xfId="990" xr:uid="{D89C9696-2FCB-497F-A4F9-0869B21262F5}"/>
    <cellStyle name="Měna 2 4 5 2 2 2" xfId="3510" xr:uid="{3056EB77-C5F5-41B1-B33B-33588A2EFA44}"/>
    <cellStyle name="Měna 2 4 5 2 2 2 2" xfId="7920" xr:uid="{65EA3589-7EE0-4D02-B477-E45A5173BD40}"/>
    <cellStyle name="Měna 2 4 5 2 2 2 2 2" xfId="25560" xr:uid="{7BE0A4A9-3B4D-42D6-B27B-9F5DEF556104}"/>
    <cellStyle name="Měna 2 4 5 2 2 2 2 2 2" xfId="52020" xr:uid="{3238F9CE-7254-4B91-A61F-9AA8679E6D37}"/>
    <cellStyle name="Měna 2 4 5 2 2 2 2 3" xfId="34380" xr:uid="{61123DC8-BA0C-4831-9131-2DB7F5225B1D}"/>
    <cellStyle name="Měna 2 4 5 2 2 2 3" xfId="12330" xr:uid="{4A065255-A2DD-4E82-BA9E-C6C01B3138DF}"/>
    <cellStyle name="Měna 2 4 5 2 2 2 3 2" xfId="38790" xr:uid="{F27E8E92-F6E0-4263-93C4-84CF8263C9F3}"/>
    <cellStyle name="Měna 2 4 5 2 2 2 4" xfId="16740" xr:uid="{2D3802B8-09B4-4E22-B220-3B3925A0EDAC}"/>
    <cellStyle name="Měna 2 4 5 2 2 2 4 2" xfId="43200" xr:uid="{71A8978A-EAEB-413E-AD18-CDB9500D55DC}"/>
    <cellStyle name="Měna 2 4 5 2 2 2 5" xfId="21150" xr:uid="{FD25F705-C099-4D9B-BE3D-F7ADECEC3915}"/>
    <cellStyle name="Měna 2 4 5 2 2 2 5 2" xfId="47610" xr:uid="{7D7D7107-2B23-4E44-AF87-B547F0F84ED2}"/>
    <cellStyle name="Měna 2 4 5 2 2 2 6" xfId="29970" xr:uid="{A7051CB6-6B29-4294-B99B-55A74B2BC8A2}"/>
    <cellStyle name="Měna 2 4 5 2 2 3" xfId="5400" xr:uid="{AD6C4B72-6A14-49FF-AC58-2F4647B3B897}"/>
    <cellStyle name="Měna 2 4 5 2 2 3 2" xfId="23040" xr:uid="{5D43FE71-D725-4A1D-A6F1-9C0C11B5BDF5}"/>
    <cellStyle name="Měna 2 4 5 2 2 3 2 2" xfId="49500" xr:uid="{C22385D4-03EB-4CFB-BD19-BEB849FCD956}"/>
    <cellStyle name="Měna 2 4 5 2 2 3 3" xfId="31860" xr:uid="{D0405875-8A8A-4044-AA9C-7F81BF44AF55}"/>
    <cellStyle name="Měna 2 4 5 2 2 4" xfId="9810" xr:uid="{400907BB-F055-4FFE-BE3F-9AFD9702B6EF}"/>
    <cellStyle name="Měna 2 4 5 2 2 4 2" xfId="36270" xr:uid="{CFD875C3-D176-41FC-B26C-C6A149DEEEC7}"/>
    <cellStyle name="Měna 2 4 5 2 2 5" xfId="14220" xr:uid="{072B9D1B-394C-4404-9B25-E874042EF1C6}"/>
    <cellStyle name="Měna 2 4 5 2 2 5 2" xfId="40680" xr:uid="{443FDB1A-85A7-44C7-B53E-507E71C12588}"/>
    <cellStyle name="Měna 2 4 5 2 2 6" xfId="18630" xr:uid="{60BB7D47-BF3F-4051-A61B-B199541BF54D}"/>
    <cellStyle name="Měna 2 4 5 2 2 6 2" xfId="45090" xr:uid="{7144A0D6-0C2F-46AE-A6E5-DCA5E63A2450}"/>
    <cellStyle name="Měna 2 4 5 2 2 7" xfId="27450" xr:uid="{F42BCA37-3A74-4E95-A61E-E09F2F9F39D2}"/>
    <cellStyle name="Měna 2 4 5 2 3" xfId="1620" xr:uid="{DF5BC303-D8C0-4E72-8AB8-881AD43CFFA5}"/>
    <cellStyle name="Měna 2 4 5 2 3 2" xfId="4140" xr:uid="{E150B6F9-6EE4-466D-8FC0-BBBFCE284014}"/>
    <cellStyle name="Měna 2 4 5 2 3 2 2" xfId="8550" xr:uid="{FD5790DB-2791-48EA-AA96-00B79B1DF4AC}"/>
    <cellStyle name="Měna 2 4 5 2 3 2 2 2" xfId="26190" xr:uid="{E47FEF21-4A46-43E4-9CF7-6A98269EADC8}"/>
    <cellStyle name="Měna 2 4 5 2 3 2 2 2 2" xfId="52650" xr:uid="{A5A3BCEE-C33A-41A1-94C2-7CF4DC1BE244}"/>
    <cellStyle name="Měna 2 4 5 2 3 2 2 3" xfId="35010" xr:uid="{C3C691CE-6292-4463-A7C8-C85D3F39A048}"/>
    <cellStyle name="Měna 2 4 5 2 3 2 3" xfId="12960" xr:uid="{044A2877-7ADC-48CA-9B8C-81FCA416E97C}"/>
    <cellStyle name="Měna 2 4 5 2 3 2 3 2" xfId="39420" xr:uid="{B886DC71-4643-406B-A0E9-98ACCE777D64}"/>
    <cellStyle name="Měna 2 4 5 2 3 2 4" xfId="17370" xr:uid="{F19ECC1B-9327-4F35-9973-C95CF820708C}"/>
    <cellStyle name="Měna 2 4 5 2 3 2 4 2" xfId="43830" xr:uid="{2732C364-817C-4A0B-9573-777C0E07564E}"/>
    <cellStyle name="Měna 2 4 5 2 3 2 5" xfId="21780" xr:uid="{61E1ABA1-E45F-4C51-BEC7-21204902644B}"/>
    <cellStyle name="Měna 2 4 5 2 3 2 5 2" xfId="48240" xr:uid="{E16F00E6-6673-41C9-A1E4-2049328AD582}"/>
    <cellStyle name="Měna 2 4 5 2 3 2 6" xfId="30600" xr:uid="{67E5D1C0-C561-4277-83BE-D2D6D44BBF1B}"/>
    <cellStyle name="Měna 2 4 5 2 3 3" xfId="6030" xr:uid="{241F3329-7B62-4AA5-9E00-84FA5F8E2FDA}"/>
    <cellStyle name="Měna 2 4 5 2 3 3 2" xfId="23670" xr:uid="{ACB834EA-0829-44A4-AF9A-9692CC877103}"/>
    <cellStyle name="Měna 2 4 5 2 3 3 2 2" xfId="50130" xr:uid="{9A991594-D3B2-4949-BFF9-AAD026872D2D}"/>
    <cellStyle name="Měna 2 4 5 2 3 3 3" xfId="32490" xr:uid="{7211E591-8097-4CEA-B18D-EE85D289D058}"/>
    <cellStyle name="Měna 2 4 5 2 3 4" xfId="10440" xr:uid="{217F0DD0-C5F1-477F-916E-63236BABCA03}"/>
    <cellStyle name="Měna 2 4 5 2 3 4 2" xfId="36900" xr:uid="{E068279A-16C4-4AB6-A9DC-E5385426EDED}"/>
    <cellStyle name="Měna 2 4 5 2 3 5" xfId="14850" xr:uid="{7A4248D3-B3C9-43AE-9F3E-03781E4D7CF0}"/>
    <cellStyle name="Měna 2 4 5 2 3 5 2" xfId="41310" xr:uid="{2A15FF97-4343-482E-B679-B1F6389FA457}"/>
    <cellStyle name="Měna 2 4 5 2 3 6" xfId="19260" xr:uid="{A65DDB2B-6162-47F3-A883-9A8B2EB6B596}"/>
    <cellStyle name="Měna 2 4 5 2 3 6 2" xfId="45720" xr:uid="{AAEEE144-0E6B-4B13-A3D2-B1135D9AD224}"/>
    <cellStyle name="Měna 2 4 5 2 3 7" xfId="28080" xr:uid="{FD2A2269-1F11-495A-AE44-A0D748A4EB4D}"/>
    <cellStyle name="Měna 2 4 5 2 4" xfId="2250" xr:uid="{B0C6069B-9379-442C-997C-0B34DB6DE34A}"/>
    <cellStyle name="Měna 2 4 5 2 4 2" xfId="6660" xr:uid="{D6852BA8-DF8C-4265-B416-8CC02FAD8955}"/>
    <cellStyle name="Měna 2 4 5 2 4 2 2" xfId="24300" xr:uid="{C4CD4E80-A397-46B2-9F87-63C7B90A7451}"/>
    <cellStyle name="Měna 2 4 5 2 4 2 2 2" xfId="50760" xr:uid="{7F478DA6-963E-4710-B5CA-DD8CD02D11CE}"/>
    <cellStyle name="Měna 2 4 5 2 4 2 3" xfId="33120" xr:uid="{858D0183-5CF7-4292-AE9B-4B6A774B173F}"/>
    <cellStyle name="Měna 2 4 5 2 4 3" xfId="11070" xr:uid="{924B7FB7-F82C-451E-8F8E-ED8F633A3717}"/>
    <cellStyle name="Měna 2 4 5 2 4 3 2" xfId="37530" xr:uid="{FEBC08F8-9B8B-4086-AC03-551F81A62795}"/>
    <cellStyle name="Měna 2 4 5 2 4 4" xfId="15480" xr:uid="{27537C8C-CCDC-4D1E-8B59-5A3760DAE47D}"/>
    <cellStyle name="Měna 2 4 5 2 4 4 2" xfId="41940" xr:uid="{E3438B38-91B3-4BAF-B5A0-B1B898553847}"/>
    <cellStyle name="Měna 2 4 5 2 4 5" xfId="19890" xr:uid="{1E703DD5-0A4C-4B52-9481-3FC4AC5DD54C}"/>
    <cellStyle name="Měna 2 4 5 2 4 5 2" xfId="46350" xr:uid="{4DA8A055-D2D1-4922-A9B6-E7543586D01C}"/>
    <cellStyle name="Měna 2 4 5 2 4 6" xfId="28710" xr:uid="{26365D0A-49E4-413F-86E6-CCA676794913}"/>
    <cellStyle name="Měna 2 4 5 2 5" xfId="2880" xr:uid="{25118416-61C2-41CB-880C-BA32DC1E4909}"/>
    <cellStyle name="Měna 2 4 5 2 5 2" xfId="7290" xr:uid="{D7B43E71-C323-4FD3-8162-E5EC83938E07}"/>
    <cellStyle name="Měna 2 4 5 2 5 2 2" xfId="24930" xr:uid="{07DFEEFB-CDC9-4056-9053-6ACC223E27A2}"/>
    <cellStyle name="Měna 2 4 5 2 5 2 2 2" xfId="51390" xr:uid="{F5AA2498-803C-4752-B17A-25670ED94250}"/>
    <cellStyle name="Měna 2 4 5 2 5 2 3" xfId="33750" xr:uid="{C824AD0B-791C-4471-97DA-AACDFDB2B696}"/>
    <cellStyle name="Měna 2 4 5 2 5 3" xfId="11700" xr:uid="{10EA4E21-851D-4E41-895A-2287266530FC}"/>
    <cellStyle name="Měna 2 4 5 2 5 3 2" xfId="38160" xr:uid="{82FE9963-CD6F-44FD-982B-2D2088D6CC32}"/>
    <cellStyle name="Měna 2 4 5 2 5 4" xfId="16110" xr:uid="{B4B22166-1850-484C-AB1A-78EE3C418709}"/>
    <cellStyle name="Měna 2 4 5 2 5 4 2" xfId="42570" xr:uid="{91B2BE48-AC3A-474B-A492-B39231E43B5F}"/>
    <cellStyle name="Měna 2 4 5 2 5 5" xfId="20520" xr:uid="{F6178949-3CD1-47D2-943A-3CEB3C0FC9CE}"/>
    <cellStyle name="Měna 2 4 5 2 5 5 2" xfId="46980" xr:uid="{E14A63B5-5C99-4FD7-B837-574D9F7F74CA}"/>
    <cellStyle name="Měna 2 4 5 2 5 6" xfId="29340" xr:uid="{3AE88AD0-6A44-422F-AA5E-9708733E944F}"/>
    <cellStyle name="Měna 2 4 5 2 6" xfId="4770" xr:uid="{10CD384E-F7BF-4813-A985-9AAD0A997026}"/>
    <cellStyle name="Měna 2 4 5 2 6 2" xfId="22410" xr:uid="{6ED35058-115C-4EB0-ABAD-AAE8C7C10601}"/>
    <cellStyle name="Měna 2 4 5 2 6 2 2" xfId="48870" xr:uid="{40641234-BAA7-4EEE-9ABE-D907D9DFDCAF}"/>
    <cellStyle name="Měna 2 4 5 2 6 3" xfId="31230" xr:uid="{EC5477FF-97DD-41BD-8886-97139E990FD8}"/>
    <cellStyle name="Měna 2 4 5 2 7" xfId="9180" xr:uid="{6B39DE92-D27E-474E-8E85-86925100ABA8}"/>
    <cellStyle name="Měna 2 4 5 2 7 2" xfId="35640" xr:uid="{E7EFA266-BA6D-4BD1-80E1-FD9C60E77CC5}"/>
    <cellStyle name="Měna 2 4 5 2 8" xfId="13590" xr:uid="{B5534DB2-6B9D-422A-B489-69A5759C67F3}"/>
    <cellStyle name="Měna 2 4 5 2 8 2" xfId="40050" xr:uid="{4D6CF2B4-8A02-436D-A23F-74328136D400}"/>
    <cellStyle name="Měna 2 4 5 2 9" xfId="18000" xr:uid="{D7992C94-5A99-42FD-961E-C86B63949D23}"/>
    <cellStyle name="Měna 2 4 5 2 9 2" xfId="44460" xr:uid="{0A214C99-6B98-45E5-8219-8F6980B394F4}"/>
    <cellStyle name="Měna 2 4 5 3" xfId="570" xr:uid="{BCDF7D84-B408-4FE9-AB2C-F9C8F8F719B1}"/>
    <cellStyle name="Měna 2 4 5 3 10" xfId="27030" xr:uid="{695F2CC7-FBEF-4D74-A05C-456B3B5F26EB}"/>
    <cellStyle name="Měna 2 4 5 3 2" xfId="1200" xr:uid="{228657EE-944A-4041-90E1-16099E373F44}"/>
    <cellStyle name="Měna 2 4 5 3 2 2" xfId="3720" xr:uid="{D06651D5-BCF4-432C-91EB-A8E88CC5CB12}"/>
    <cellStyle name="Měna 2 4 5 3 2 2 2" xfId="8130" xr:uid="{C204B024-AB44-498C-936D-FA6B48B84CB2}"/>
    <cellStyle name="Měna 2 4 5 3 2 2 2 2" xfId="25770" xr:uid="{6E1F87C4-C28F-4DA9-A626-5EFCDFBE4A96}"/>
    <cellStyle name="Měna 2 4 5 3 2 2 2 2 2" xfId="52230" xr:uid="{13499B6A-3332-4C36-988D-8CC8CFCCE29F}"/>
    <cellStyle name="Měna 2 4 5 3 2 2 2 3" xfId="34590" xr:uid="{A3B0FD26-588F-49F5-80A0-E6216BE6804D}"/>
    <cellStyle name="Měna 2 4 5 3 2 2 3" xfId="12540" xr:uid="{AF14D77E-4176-4C7B-AF7D-0D645DEC4933}"/>
    <cellStyle name="Měna 2 4 5 3 2 2 3 2" xfId="39000" xr:uid="{45259899-50DE-4D07-B965-F61DF542B4BF}"/>
    <cellStyle name="Měna 2 4 5 3 2 2 4" xfId="16950" xr:uid="{924A1306-E644-40DB-BEF3-04661BF6EA41}"/>
    <cellStyle name="Měna 2 4 5 3 2 2 4 2" xfId="43410" xr:uid="{2A6E347D-2F66-4643-A169-B69B9D607C2D}"/>
    <cellStyle name="Měna 2 4 5 3 2 2 5" xfId="21360" xr:uid="{F217B295-22E5-4078-9C32-81F37F30FDA5}"/>
    <cellStyle name="Měna 2 4 5 3 2 2 5 2" xfId="47820" xr:uid="{4C548AEB-E2FD-425E-9F89-3E05F7CCCE5C}"/>
    <cellStyle name="Měna 2 4 5 3 2 2 6" xfId="30180" xr:uid="{8E10F640-8F98-46EF-B8BB-BC32A65E92E6}"/>
    <cellStyle name="Měna 2 4 5 3 2 3" xfId="5610" xr:uid="{C815C91D-8700-4752-AB21-1471C3CB863E}"/>
    <cellStyle name="Měna 2 4 5 3 2 3 2" xfId="23250" xr:uid="{9ECF3439-8B0C-4075-9F34-E88215914A62}"/>
    <cellStyle name="Měna 2 4 5 3 2 3 2 2" xfId="49710" xr:uid="{3BA3C83A-D8DE-4564-8C1F-6F3BECD4853E}"/>
    <cellStyle name="Měna 2 4 5 3 2 3 3" xfId="32070" xr:uid="{131176EA-2819-4D2C-AF2F-719542962770}"/>
    <cellStyle name="Měna 2 4 5 3 2 4" xfId="10020" xr:uid="{CB4C2DAA-C09D-48EF-90E1-813D2F25A9B1}"/>
    <cellStyle name="Měna 2 4 5 3 2 4 2" xfId="36480" xr:uid="{FC81221C-9191-484E-9FB1-8B793C63746C}"/>
    <cellStyle name="Měna 2 4 5 3 2 5" xfId="14430" xr:uid="{8CFCBBA7-18BE-437E-96A4-FDD7E3D5FB54}"/>
    <cellStyle name="Měna 2 4 5 3 2 5 2" xfId="40890" xr:uid="{E18C76B4-0D49-4BAA-9FF8-2E11C48C2842}"/>
    <cellStyle name="Měna 2 4 5 3 2 6" xfId="18840" xr:uid="{4CF6ADD9-4E65-4F8F-8A90-68E5F04A224E}"/>
    <cellStyle name="Měna 2 4 5 3 2 6 2" xfId="45300" xr:uid="{15DF3C22-43D5-48D3-8929-010193D2D08D}"/>
    <cellStyle name="Měna 2 4 5 3 2 7" xfId="27660" xr:uid="{C4E0A7A8-0266-498C-B108-A1F72571318F}"/>
    <cellStyle name="Měna 2 4 5 3 3" xfId="1830" xr:uid="{BCED1A40-C16B-4F31-AA03-CA4127D798F6}"/>
    <cellStyle name="Měna 2 4 5 3 3 2" xfId="4350" xr:uid="{591EFD10-E688-46C4-B2BE-6C520695FD52}"/>
    <cellStyle name="Měna 2 4 5 3 3 2 2" xfId="8760" xr:uid="{7F6D72F8-3677-4A90-A94B-F258C9508732}"/>
    <cellStyle name="Měna 2 4 5 3 3 2 2 2" xfId="26400" xr:uid="{E8D2C4C1-5364-4642-BAF8-8A9296655061}"/>
    <cellStyle name="Měna 2 4 5 3 3 2 2 2 2" xfId="52860" xr:uid="{66F7A695-F87C-47CC-B7CD-0E08784CE28A}"/>
    <cellStyle name="Měna 2 4 5 3 3 2 2 3" xfId="35220" xr:uid="{21649402-57BF-4138-AA8C-FE7B68D5D99A}"/>
    <cellStyle name="Měna 2 4 5 3 3 2 3" xfId="13170" xr:uid="{F070BCDE-DEF7-4B30-9735-CEF37532EC4D}"/>
    <cellStyle name="Měna 2 4 5 3 3 2 3 2" xfId="39630" xr:uid="{31D16E38-1881-4E4A-8083-78C2CC37773B}"/>
    <cellStyle name="Měna 2 4 5 3 3 2 4" xfId="17580" xr:uid="{28D7ACD6-51A1-480A-9D0C-FB6355A2C47F}"/>
    <cellStyle name="Měna 2 4 5 3 3 2 4 2" xfId="44040" xr:uid="{6B4E1B41-5DAF-482F-B794-007CDD72CD7A}"/>
    <cellStyle name="Měna 2 4 5 3 3 2 5" xfId="21990" xr:uid="{79F6ADE6-6494-4137-BB83-A4D090384BBD}"/>
    <cellStyle name="Měna 2 4 5 3 3 2 5 2" xfId="48450" xr:uid="{609C4D0B-274D-4743-B4D4-70993A29A1EA}"/>
    <cellStyle name="Měna 2 4 5 3 3 2 6" xfId="30810" xr:uid="{B1A4FB4D-157E-4DF5-A71E-AC6313DF8DEF}"/>
    <cellStyle name="Měna 2 4 5 3 3 3" xfId="6240" xr:uid="{14AD40E1-DDEF-44A2-8A93-7F13B1E76E7B}"/>
    <cellStyle name="Měna 2 4 5 3 3 3 2" xfId="23880" xr:uid="{AE3A73C0-17A1-485D-ACB8-16F507CD58F0}"/>
    <cellStyle name="Měna 2 4 5 3 3 3 2 2" xfId="50340" xr:uid="{0D7523F3-E7AE-425E-9E34-9F9E72F5C564}"/>
    <cellStyle name="Měna 2 4 5 3 3 3 3" xfId="32700" xr:uid="{5FF62931-7710-49D8-BC2D-EC1B212E142F}"/>
    <cellStyle name="Měna 2 4 5 3 3 4" xfId="10650" xr:uid="{EFB86B78-5C66-4B46-9CB5-B7140E23F4D3}"/>
    <cellStyle name="Měna 2 4 5 3 3 4 2" xfId="37110" xr:uid="{01B52210-AB41-4BAD-8F67-C66A49B7A782}"/>
    <cellStyle name="Měna 2 4 5 3 3 5" xfId="15060" xr:uid="{652F6AD8-7EBC-485A-8BB4-3EE5D23A7521}"/>
    <cellStyle name="Měna 2 4 5 3 3 5 2" xfId="41520" xr:uid="{1AEA3750-3A38-4594-91A1-059806C65977}"/>
    <cellStyle name="Měna 2 4 5 3 3 6" xfId="19470" xr:uid="{5C023429-70FC-464C-9397-D4EB40D2C241}"/>
    <cellStyle name="Měna 2 4 5 3 3 6 2" xfId="45930" xr:uid="{25B01D81-E0B7-4D8B-8624-86973AAE5502}"/>
    <cellStyle name="Měna 2 4 5 3 3 7" xfId="28290" xr:uid="{F92E5C9E-C277-4D32-B659-A3BDF242A0F3}"/>
    <cellStyle name="Měna 2 4 5 3 4" xfId="2460" xr:uid="{F7FE6A2F-B900-462D-92E8-1536AD5A6812}"/>
    <cellStyle name="Měna 2 4 5 3 4 2" xfId="6870" xr:uid="{1E39754B-C11F-4FDA-A533-81861CCF3A36}"/>
    <cellStyle name="Měna 2 4 5 3 4 2 2" xfId="24510" xr:uid="{29F32004-76F4-4D36-BBAB-A3E6651E2B23}"/>
    <cellStyle name="Měna 2 4 5 3 4 2 2 2" xfId="50970" xr:uid="{59788935-B9B6-4C6B-9315-EC9425DE8BA4}"/>
    <cellStyle name="Měna 2 4 5 3 4 2 3" xfId="33330" xr:uid="{9B226F73-8926-48A6-A037-E500AFF4E05A}"/>
    <cellStyle name="Měna 2 4 5 3 4 3" xfId="11280" xr:uid="{3FC5651A-26BF-40A4-B573-6AEE406D0C9A}"/>
    <cellStyle name="Měna 2 4 5 3 4 3 2" xfId="37740" xr:uid="{1A963498-D833-476C-8BE1-6DBED9253F70}"/>
    <cellStyle name="Měna 2 4 5 3 4 4" xfId="15690" xr:uid="{AA49B553-EAEA-40E6-862C-0450DA4F4262}"/>
    <cellStyle name="Měna 2 4 5 3 4 4 2" xfId="42150" xr:uid="{3DB063BF-F5C5-45FC-9DF7-E6EE0E446A79}"/>
    <cellStyle name="Měna 2 4 5 3 4 5" xfId="20100" xr:uid="{7DD05A30-B46E-4B80-8CFB-E7FC439DEE9A}"/>
    <cellStyle name="Měna 2 4 5 3 4 5 2" xfId="46560" xr:uid="{EFF0AA6B-37BC-4A60-9772-FB5CC7E2158A}"/>
    <cellStyle name="Měna 2 4 5 3 4 6" xfId="28920" xr:uid="{56E032ED-EBA2-46B3-9740-CFFED2ACE097}"/>
    <cellStyle name="Měna 2 4 5 3 5" xfId="3090" xr:uid="{27D91ED8-6B1C-41F3-8A7C-2E8208DFD401}"/>
    <cellStyle name="Měna 2 4 5 3 5 2" xfId="7500" xr:uid="{EC76B5B8-F10E-48BD-A5B9-C132B6B18526}"/>
    <cellStyle name="Měna 2 4 5 3 5 2 2" xfId="25140" xr:uid="{227A3E4E-3E43-41D4-A09A-9F51BFE685D0}"/>
    <cellStyle name="Měna 2 4 5 3 5 2 2 2" xfId="51600" xr:uid="{2D6CE652-B6DF-4942-9897-162C0EEF95F4}"/>
    <cellStyle name="Měna 2 4 5 3 5 2 3" xfId="33960" xr:uid="{4F32CF0A-11D3-4F5E-B68C-52F2FDF9851F}"/>
    <cellStyle name="Měna 2 4 5 3 5 3" xfId="11910" xr:uid="{F6E5E8CE-8859-4964-9044-E42B4D56B03C}"/>
    <cellStyle name="Měna 2 4 5 3 5 3 2" xfId="38370" xr:uid="{6447FB3D-C362-41EC-9007-813976DAE011}"/>
    <cellStyle name="Měna 2 4 5 3 5 4" xfId="16320" xr:uid="{03D99886-5058-40CD-BB4D-44D712566090}"/>
    <cellStyle name="Měna 2 4 5 3 5 4 2" xfId="42780" xr:uid="{66CB2B43-B0AC-4E1B-9FA7-F2FE3F372AF1}"/>
    <cellStyle name="Měna 2 4 5 3 5 5" xfId="20730" xr:uid="{0AEF5EEA-BA44-42B1-91C7-6F4C4CE8D623}"/>
    <cellStyle name="Měna 2 4 5 3 5 5 2" xfId="47190" xr:uid="{97B34FC4-9949-413E-89F1-1CBCBC5ABBD6}"/>
    <cellStyle name="Měna 2 4 5 3 5 6" xfId="29550" xr:uid="{06F3F172-4A21-4F7A-AA6B-6AA2DCC1BBC5}"/>
    <cellStyle name="Měna 2 4 5 3 6" xfId="4980" xr:uid="{8AC39324-2540-4BB6-9335-5464B584BA06}"/>
    <cellStyle name="Měna 2 4 5 3 6 2" xfId="22620" xr:uid="{532EC16D-4C62-49FD-BC8A-C23E1A0BDE33}"/>
    <cellStyle name="Měna 2 4 5 3 6 2 2" xfId="49080" xr:uid="{3939F0B0-70CC-4F5D-BE3F-39C3C73BEC8C}"/>
    <cellStyle name="Měna 2 4 5 3 6 3" xfId="31440" xr:uid="{8096B72D-BC85-458B-BB94-3DA072DCAAA6}"/>
    <cellStyle name="Měna 2 4 5 3 7" xfId="9390" xr:uid="{9FC58B92-CE99-4CB4-BD96-65B51ED08C29}"/>
    <cellStyle name="Měna 2 4 5 3 7 2" xfId="35850" xr:uid="{ACA0941A-E64C-4042-BF65-36606FDC6C09}"/>
    <cellStyle name="Měna 2 4 5 3 8" xfId="13800" xr:uid="{383435A4-7D66-44ED-8B21-6310FA2855E9}"/>
    <cellStyle name="Měna 2 4 5 3 8 2" xfId="40260" xr:uid="{1282A84E-A10E-41B3-A202-56D2FDA681FA}"/>
    <cellStyle name="Měna 2 4 5 3 9" xfId="18210" xr:uid="{E0AA0983-9A0C-4B9C-862B-AECB49CC5237}"/>
    <cellStyle name="Měna 2 4 5 3 9 2" xfId="44670" xr:uid="{DCD6645C-F140-47AA-9555-83C646C285EA}"/>
    <cellStyle name="Měna 2 4 5 4" xfId="780" xr:uid="{EED65F66-9C44-4DED-975C-A5B3A06BF3F1}"/>
    <cellStyle name="Měna 2 4 5 4 2" xfId="3300" xr:uid="{CDAAF5CD-CD55-47FD-AE30-A457E118DBA5}"/>
    <cellStyle name="Měna 2 4 5 4 2 2" xfId="7710" xr:uid="{2AFCAA88-352B-4D0C-929A-09AB8954417E}"/>
    <cellStyle name="Měna 2 4 5 4 2 2 2" xfId="25350" xr:uid="{179726AB-63E7-4909-A601-3FA939C8FD2D}"/>
    <cellStyle name="Měna 2 4 5 4 2 2 2 2" xfId="51810" xr:uid="{FE16627C-3881-40B2-9C88-C1C9D35847B0}"/>
    <cellStyle name="Měna 2 4 5 4 2 2 3" xfId="34170" xr:uid="{754B4AAF-072F-4AE5-A8E4-327FD910FE86}"/>
    <cellStyle name="Měna 2 4 5 4 2 3" xfId="12120" xr:uid="{3EB2DD61-BFDA-412C-B7DF-39F3191A3E25}"/>
    <cellStyle name="Měna 2 4 5 4 2 3 2" xfId="38580" xr:uid="{72CA340C-7532-4CBC-9FC6-1963AFF0D6ED}"/>
    <cellStyle name="Měna 2 4 5 4 2 4" xfId="16530" xr:uid="{D0A61455-AC44-4836-89E7-03337E7FFDAD}"/>
    <cellStyle name="Měna 2 4 5 4 2 4 2" xfId="42990" xr:uid="{D99E71B9-7850-47CC-8C98-A61BC871D74E}"/>
    <cellStyle name="Měna 2 4 5 4 2 5" xfId="20940" xr:uid="{86E85221-2406-434F-B6F1-A9AE4A2E04A2}"/>
    <cellStyle name="Měna 2 4 5 4 2 5 2" xfId="47400" xr:uid="{78C93870-66F5-4110-B358-B5B44CF0A9CC}"/>
    <cellStyle name="Měna 2 4 5 4 2 6" xfId="29760" xr:uid="{8D8AEED5-2660-48BC-A7A9-3AAC9928DDD9}"/>
    <cellStyle name="Měna 2 4 5 4 3" xfId="5190" xr:uid="{CAF8FC8B-2A35-48C4-94A9-B393250CB2BD}"/>
    <cellStyle name="Měna 2 4 5 4 3 2" xfId="22830" xr:uid="{967DB4AF-8E55-4AF2-8F38-2F1036D6C332}"/>
    <cellStyle name="Měna 2 4 5 4 3 2 2" xfId="49290" xr:uid="{33B682AC-6D24-4AE5-A7D9-0BAB97454AA5}"/>
    <cellStyle name="Měna 2 4 5 4 3 3" xfId="31650" xr:uid="{4B8A9C1F-9D0D-494D-BF33-49C19BB9E3DF}"/>
    <cellStyle name="Měna 2 4 5 4 4" xfId="9600" xr:uid="{0DDE2950-C09E-44CA-A1F0-E8E84273F1E4}"/>
    <cellStyle name="Měna 2 4 5 4 4 2" xfId="36060" xr:uid="{3635973A-DE5D-4835-8CDA-69D8273D0EC7}"/>
    <cellStyle name="Měna 2 4 5 4 5" xfId="14010" xr:uid="{362898FE-AD6C-4F69-86E8-49D82AE35E72}"/>
    <cellStyle name="Měna 2 4 5 4 5 2" xfId="40470" xr:uid="{1203E293-AFB6-45F0-9642-6497E55216FF}"/>
    <cellStyle name="Měna 2 4 5 4 6" xfId="18420" xr:uid="{4715E0EF-1292-4F9F-AFA5-C706D1D3C3F5}"/>
    <cellStyle name="Měna 2 4 5 4 6 2" xfId="44880" xr:uid="{E1B8CF22-BD2A-4279-99E2-D4F1DAC851E1}"/>
    <cellStyle name="Měna 2 4 5 4 7" xfId="27240" xr:uid="{460F0E2E-5076-439E-A514-13BC6A84B39A}"/>
    <cellStyle name="Měna 2 4 5 5" xfId="1410" xr:uid="{2280EF05-CB3D-4AA7-96F6-328D6DB5DF28}"/>
    <cellStyle name="Měna 2 4 5 5 2" xfId="3930" xr:uid="{3AA45DB0-F40F-4BFD-9268-E4C9ED174ADB}"/>
    <cellStyle name="Měna 2 4 5 5 2 2" xfId="8340" xr:uid="{6940F734-54E0-4260-8F23-1E2D2BDA869B}"/>
    <cellStyle name="Měna 2 4 5 5 2 2 2" xfId="25980" xr:uid="{B936B141-2EF6-4FF0-A519-BF89DE45F50F}"/>
    <cellStyle name="Měna 2 4 5 5 2 2 2 2" xfId="52440" xr:uid="{C9500693-1609-4D16-9855-C07C3E1BBAEF}"/>
    <cellStyle name="Měna 2 4 5 5 2 2 3" xfId="34800" xr:uid="{72157A5C-008D-49FC-B28E-C86787FACD4F}"/>
    <cellStyle name="Měna 2 4 5 5 2 3" xfId="12750" xr:uid="{CE9753FD-16C2-4DBB-92A0-2708542CB82D}"/>
    <cellStyle name="Měna 2 4 5 5 2 3 2" xfId="39210" xr:uid="{5C100089-F7D0-44A5-A628-24FBE3CF7A71}"/>
    <cellStyle name="Měna 2 4 5 5 2 4" xfId="17160" xr:uid="{817A2A31-FA40-47D9-9DFE-CD9F3DA12247}"/>
    <cellStyle name="Měna 2 4 5 5 2 4 2" xfId="43620" xr:uid="{D43992F9-47FB-4FE5-B765-964A99297487}"/>
    <cellStyle name="Měna 2 4 5 5 2 5" xfId="21570" xr:uid="{27CD65D8-2368-40BC-B607-201F0D9A1E20}"/>
    <cellStyle name="Měna 2 4 5 5 2 5 2" xfId="48030" xr:uid="{769FC9A8-3A2C-4F01-A355-89F9CD1FBB73}"/>
    <cellStyle name="Měna 2 4 5 5 2 6" xfId="30390" xr:uid="{4AF3261B-BC61-42F9-9153-962E33EFB968}"/>
    <cellStyle name="Měna 2 4 5 5 3" xfId="5820" xr:uid="{9E0C3E7F-634F-4423-8692-5A4D84D050BB}"/>
    <cellStyle name="Měna 2 4 5 5 3 2" xfId="23460" xr:uid="{FDE7CADC-F669-453C-8599-3D2AA36D79DA}"/>
    <cellStyle name="Měna 2 4 5 5 3 2 2" xfId="49920" xr:uid="{32527E0C-58CF-4B3B-8EA0-9A32100F990D}"/>
    <cellStyle name="Měna 2 4 5 5 3 3" xfId="32280" xr:uid="{13D0C638-C64E-43F4-91A2-C286CE6F6190}"/>
    <cellStyle name="Měna 2 4 5 5 4" xfId="10230" xr:uid="{5EF3E915-D72D-4873-B317-E03E58CD299B}"/>
    <cellStyle name="Měna 2 4 5 5 4 2" xfId="36690" xr:uid="{191109B0-C775-4381-9F3F-83337B939AE1}"/>
    <cellStyle name="Měna 2 4 5 5 5" xfId="14640" xr:uid="{499825EC-61D4-4D95-BCA8-B9C16AA0E3EA}"/>
    <cellStyle name="Měna 2 4 5 5 5 2" xfId="41100" xr:uid="{CFCDC858-0536-4BE2-8A93-A8F232C59B46}"/>
    <cellStyle name="Měna 2 4 5 5 6" xfId="19050" xr:uid="{CA6933CE-A07E-4BE0-B518-FBA449F89E93}"/>
    <cellStyle name="Měna 2 4 5 5 6 2" xfId="45510" xr:uid="{0750E9CC-4B68-4191-9A1B-51715969B210}"/>
    <cellStyle name="Měna 2 4 5 5 7" xfId="27870" xr:uid="{3317D002-4F3A-4EE0-B566-804970CA4076}"/>
    <cellStyle name="Měna 2 4 5 6" xfId="2040" xr:uid="{9E77ACB4-01DA-41EF-AA57-1E1B2FB76685}"/>
    <cellStyle name="Měna 2 4 5 6 2" xfId="6450" xr:uid="{E3C03DF2-1908-4023-A5BF-04197777B59A}"/>
    <cellStyle name="Měna 2 4 5 6 2 2" xfId="24090" xr:uid="{7A67341F-2AC7-46F1-AEEF-1868554372E3}"/>
    <cellStyle name="Měna 2 4 5 6 2 2 2" xfId="50550" xr:uid="{226204FE-7DA8-4CF0-901B-0C03248ECBCC}"/>
    <cellStyle name="Měna 2 4 5 6 2 3" xfId="32910" xr:uid="{13CB4FE8-7690-4800-A713-1009D049CD3C}"/>
    <cellStyle name="Měna 2 4 5 6 3" xfId="10860" xr:uid="{0D8C4471-67CA-4342-897B-860050A69BC3}"/>
    <cellStyle name="Měna 2 4 5 6 3 2" xfId="37320" xr:uid="{495D77A2-F836-485B-A16E-658DE2B1845E}"/>
    <cellStyle name="Měna 2 4 5 6 4" xfId="15270" xr:uid="{FD2F8D2E-BAA2-43B7-9F3D-B69D1F561CB6}"/>
    <cellStyle name="Měna 2 4 5 6 4 2" xfId="41730" xr:uid="{7A038481-5FAB-498D-81F2-C41ED764F1D4}"/>
    <cellStyle name="Měna 2 4 5 6 5" xfId="19680" xr:uid="{CDC751CB-84E6-4569-A35A-5A073548F92F}"/>
    <cellStyle name="Měna 2 4 5 6 5 2" xfId="46140" xr:uid="{51B03745-0598-4D3D-9811-B062442427D2}"/>
    <cellStyle name="Měna 2 4 5 6 6" xfId="28500" xr:uid="{4E0BDB68-5657-440E-A36B-519889411229}"/>
    <cellStyle name="Měna 2 4 5 7" xfId="2670" xr:uid="{016A4490-207B-41A3-9A7A-7CE8B2B4AED2}"/>
    <cellStyle name="Měna 2 4 5 7 2" xfId="7080" xr:uid="{FE573E5A-305B-40AF-9487-42BFD04DF94B}"/>
    <cellStyle name="Měna 2 4 5 7 2 2" xfId="24720" xr:uid="{7EA4C025-6918-4F68-B43B-D92E700C3205}"/>
    <cellStyle name="Měna 2 4 5 7 2 2 2" xfId="51180" xr:uid="{E349349F-3AE4-4B5F-AE1D-ACD73F319711}"/>
    <cellStyle name="Měna 2 4 5 7 2 3" xfId="33540" xr:uid="{156B5892-F781-45BB-A659-DD9AD64B625C}"/>
    <cellStyle name="Měna 2 4 5 7 3" xfId="11490" xr:uid="{A2557108-BE93-455D-A24D-B699FF534F66}"/>
    <cellStyle name="Měna 2 4 5 7 3 2" xfId="37950" xr:uid="{71108C58-F532-4D3B-AB69-979C41542B06}"/>
    <cellStyle name="Měna 2 4 5 7 4" xfId="15900" xr:uid="{C25B8ED6-321B-4E6E-ADE9-0A72C25B3C1C}"/>
    <cellStyle name="Měna 2 4 5 7 4 2" xfId="42360" xr:uid="{D8D4430B-0CFB-4C82-86BB-1701EE77AB84}"/>
    <cellStyle name="Měna 2 4 5 7 5" xfId="20310" xr:uid="{F768143B-ABF4-4D03-B2B5-1419597A6A96}"/>
    <cellStyle name="Měna 2 4 5 7 5 2" xfId="46770" xr:uid="{87B1CE18-A807-483E-AC3F-9C6EE305A195}"/>
    <cellStyle name="Měna 2 4 5 7 6" xfId="29130" xr:uid="{97E49845-0E72-494A-9F77-BF7D8C5B4EC4}"/>
    <cellStyle name="Měna 2 4 5 8" xfId="4560" xr:uid="{9D18A5B4-603A-4E8B-832C-D48E76933732}"/>
    <cellStyle name="Měna 2 4 5 8 2" xfId="22200" xr:uid="{C432473B-1435-416F-A472-A8B186855897}"/>
    <cellStyle name="Měna 2 4 5 8 2 2" xfId="48660" xr:uid="{5B0AF032-8891-4676-9429-5502FB9617A5}"/>
    <cellStyle name="Měna 2 4 5 8 3" xfId="31020" xr:uid="{FDA8796E-6537-4FA1-AC0F-A98D8F2EF0E7}"/>
    <cellStyle name="Měna 2 4 5 9" xfId="8970" xr:uid="{C89E416C-2752-4172-ABC0-696B3A37AC1C}"/>
    <cellStyle name="Měna 2 4 5 9 2" xfId="35430" xr:uid="{B4D7CFF5-2B5A-42D5-BDBB-2FC04DC6D720}"/>
    <cellStyle name="Měna 2 4 6" xfId="191" xr:uid="{DD095E0D-49D6-4F76-A872-A156A20A2504}"/>
    <cellStyle name="Měna 2 4 6 10" xfId="13422" xr:uid="{85439DE1-19CB-4507-9E98-CC426AB3C98D}"/>
    <cellStyle name="Měna 2 4 6 10 2" xfId="39882" xr:uid="{B5152C78-F345-407B-9529-43F7C2DA42ED}"/>
    <cellStyle name="Měna 2 4 6 11" xfId="17832" xr:uid="{9046C8F5-5683-4EE8-9A9C-C507F5A782C2}"/>
    <cellStyle name="Měna 2 4 6 11 2" xfId="44292" xr:uid="{25D85330-C796-4EDE-B545-A8B85C3C64F8}"/>
    <cellStyle name="Měna 2 4 6 12" xfId="26652" xr:uid="{37DF5FD2-574B-415D-8843-0B3ABAA18A6F}"/>
    <cellStyle name="Měna 2 4 6 2" xfId="402" xr:uid="{73572D19-669E-4D29-A369-D452709CE31D}"/>
    <cellStyle name="Měna 2 4 6 2 10" xfId="26862" xr:uid="{04CE45DD-9DCB-4BCB-B460-BA2FF050E0F5}"/>
    <cellStyle name="Měna 2 4 6 2 2" xfId="1032" xr:uid="{3A89469B-D079-405E-8229-FDDF96CD70EB}"/>
    <cellStyle name="Měna 2 4 6 2 2 2" xfId="3552" xr:uid="{2EA254B3-64BB-4A36-B01F-61B168533952}"/>
    <cellStyle name="Měna 2 4 6 2 2 2 2" xfId="7962" xr:uid="{E42F7CD3-9128-48EA-9F5B-1862B44AA835}"/>
    <cellStyle name="Měna 2 4 6 2 2 2 2 2" xfId="25602" xr:uid="{01D6AE87-28BF-45D4-A04D-EFC98539C4E0}"/>
    <cellStyle name="Měna 2 4 6 2 2 2 2 2 2" xfId="52062" xr:uid="{C4B1B794-DA81-48BD-A884-1A44313669D6}"/>
    <cellStyle name="Měna 2 4 6 2 2 2 2 3" xfId="34422" xr:uid="{85799D9E-1BAF-48D7-92C7-F000EB5F77E5}"/>
    <cellStyle name="Měna 2 4 6 2 2 2 3" xfId="12372" xr:uid="{0C23AEE3-7E72-49F4-8D89-FF89B7E012B9}"/>
    <cellStyle name="Měna 2 4 6 2 2 2 3 2" xfId="38832" xr:uid="{E1485CDD-8EB5-4823-A059-403059DE1AC1}"/>
    <cellStyle name="Měna 2 4 6 2 2 2 4" xfId="16782" xr:uid="{E28751BB-DD31-49DA-B42C-1955A75534CD}"/>
    <cellStyle name="Měna 2 4 6 2 2 2 4 2" xfId="43242" xr:uid="{7DBE5A14-232D-4F18-967A-6E53532D5D15}"/>
    <cellStyle name="Měna 2 4 6 2 2 2 5" xfId="21192" xr:uid="{11366264-9401-4185-B176-7E485E7DCB9E}"/>
    <cellStyle name="Měna 2 4 6 2 2 2 5 2" xfId="47652" xr:uid="{02260530-1A2A-4DA9-892F-4EA0C819B02B}"/>
    <cellStyle name="Měna 2 4 6 2 2 2 6" xfId="30012" xr:uid="{420D02B6-0A48-414D-9CD7-C3D75E0468C0}"/>
    <cellStyle name="Měna 2 4 6 2 2 3" xfId="5442" xr:uid="{32A88DFB-3447-4986-936C-2774021E1E5B}"/>
    <cellStyle name="Měna 2 4 6 2 2 3 2" xfId="23082" xr:uid="{C7B39DE1-031C-4382-A7A7-31EBEB5C4DDB}"/>
    <cellStyle name="Měna 2 4 6 2 2 3 2 2" xfId="49542" xr:uid="{8D15B369-0D1A-4E77-842F-AAEF87D4D921}"/>
    <cellStyle name="Měna 2 4 6 2 2 3 3" xfId="31902" xr:uid="{40112CC3-CD67-4F8A-AB75-BA184CDF09A9}"/>
    <cellStyle name="Měna 2 4 6 2 2 4" xfId="9852" xr:uid="{AF17226E-2A68-410C-8CCB-DEA6329EA009}"/>
    <cellStyle name="Měna 2 4 6 2 2 4 2" xfId="36312" xr:uid="{CBD6519B-A1D0-4418-B08D-989520B7ECCD}"/>
    <cellStyle name="Měna 2 4 6 2 2 5" xfId="14262" xr:uid="{EFC502DE-16F9-450E-9D08-1AD5AE02C518}"/>
    <cellStyle name="Měna 2 4 6 2 2 5 2" xfId="40722" xr:uid="{B237BF5A-B441-46FF-A853-BA9A0CA4ABA6}"/>
    <cellStyle name="Měna 2 4 6 2 2 6" xfId="18672" xr:uid="{41EDC136-9DDF-4A8D-A22D-B771F1E58E57}"/>
    <cellStyle name="Měna 2 4 6 2 2 6 2" xfId="45132" xr:uid="{E89D9536-D662-40DE-8897-0620324DABA5}"/>
    <cellStyle name="Měna 2 4 6 2 2 7" xfId="27492" xr:uid="{ED6296BD-0B30-4A24-9C0D-BD46DE2D9767}"/>
    <cellStyle name="Měna 2 4 6 2 3" xfId="1662" xr:uid="{1A37C1E6-5EAB-4029-AA81-C45270337DD4}"/>
    <cellStyle name="Měna 2 4 6 2 3 2" xfId="4182" xr:uid="{13CFFAF8-A893-4367-BB84-68949A6E4651}"/>
    <cellStyle name="Měna 2 4 6 2 3 2 2" xfId="8592" xr:uid="{F61747D5-E546-4EEB-B626-676874C5073D}"/>
    <cellStyle name="Měna 2 4 6 2 3 2 2 2" xfId="26232" xr:uid="{AEBFC14B-4F70-4519-BA41-99EA96BB4A0B}"/>
    <cellStyle name="Měna 2 4 6 2 3 2 2 2 2" xfId="52692" xr:uid="{82C31721-48DE-4B66-A986-95B285D49345}"/>
    <cellStyle name="Měna 2 4 6 2 3 2 2 3" xfId="35052" xr:uid="{72E38774-C647-46D0-AA8F-9AE2617AE7DA}"/>
    <cellStyle name="Měna 2 4 6 2 3 2 3" xfId="13002" xr:uid="{68D75A77-9293-4807-8998-741FE3BE3EF9}"/>
    <cellStyle name="Měna 2 4 6 2 3 2 3 2" xfId="39462" xr:uid="{0A6025BC-7817-4096-80C1-CEC045A3C3C2}"/>
    <cellStyle name="Měna 2 4 6 2 3 2 4" xfId="17412" xr:uid="{788F5D02-209C-44AD-AD29-280F659C2452}"/>
    <cellStyle name="Měna 2 4 6 2 3 2 4 2" xfId="43872" xr:uid="{88820BB8-A56F-453E-8832-D73031EE2ECA}"/>
    <cellStyle name="Měna 2 4 6 2 3 2 5" xfId="21822" xr:uid="{733F88A0-6652-417E-9E49-D36983A3185F}"/>
    <cellStyle name="Měna 2 4 6 2 3 2 5 2" xfId="48282" xr:uid="{910C907F-E5AA-41ED-A898-8E82CA23E0F5}"/>
    <cellStyle name="Měna 2 4 6 2 3 2 6" xfId="30642" xr:uid="{FCF8377B-02E9-46F3-B4FA-A4B974932CB1}"/>
    <cellStyle name="Měna 2 4 6 2 3 3" xfId="6072" xr:uid="{6111E4E4-50EF-4783-96EC-3A9F9BD1F0D4}"/>
    <cellStyle name="Měna 2 4 6 2 3 3 2" xfId="23712" xr:uid="{8E4484AC-A8B7-4203-9CB4-BD45C39587C2}"/>
    <cellStyle name="Měna 2 4 6 2 3 3 2 2" xfId="50172" xr:uid="{045DD3BF-F8EF-47D3-A761-630F2757414C}"/>
    <cellStyle name="Měna 2 4 6 2 3 3 3" xfId="32532" xr:uid="{62CA3E9D-5265-4026-AAB3-DC9AC052BB41}"/>
    <cellStyle name="Měna 2 4 6 2 3 4" xfId="10482" xr:uid="{7B89EC81-D67E-4994-BCA4-DE2EEDDB12DA}"/>
    <cellStyle name="Měna 2 4 6 2 3 4 2" xfId="36942" xr:uid="{386B58A3-B8E7-42F6-B2A3-665A46FCC6E6}"/>
    <cellStyle name="Měna 2 4 6 2 3 5" xfId="14892" xr:uid="{676A54FB-571B-4AF5-916B-B82FAAE7091A}"/>
    <cellStyle name="Měna 2 4 6 2 3 5 2" xfId="41352" xr:uid="{85D0E87E-3928-49A2-91A3-0CCB12660AB7}"/>
    <cellStyle name="Měna 2 4 6 2 3 6" xfId="19302" xr:uid="{D7CB11EF-2838-4F21-A7C2-B58A2E1AB540}"/>
    <cellStyle name="Měna 2 4 6 2 3 6 2" xfId="45762" xr:uid="{9FC13718-BF12-4C8F-8E8F-96E765A42D9A}"/>
    <cellStyle name="Měna 2 4 6 2 3 7" xfId="28122" xr:uid="{24F8DDD6-77F4-42BE-AF6D-5655A1FCF78A}"/>
    <cellStyle name="Měna 2 4 6 2 4" xfId="2292" xr:uid="{49866A97-1700-46B8-95B7-CA6697F5A531}"/>
    <cellStyle name="Měna 2 4 6 2 4 2" xfId="6702" xr:uid="{242C7C6E-7F38-49AB-8384-D53B264E99E3}"/>
    <cellStyle name="Měna 2 4 6 2 4 2 2" xfId="24342" xr:uid="{C17F1586-5048-4638-981A-E9B15DFCF75C}"/>
    <cellStyle name="Měna 2 4 6 2 4 2 2 2" xfId="50802" xr:uid="{ACE1AC7E-7957-41C9-936C-F51783AB92B6}"/>
    <cellStyle name="Měna 2 4 6 2 4 2 3" xfId="33162" xr:uid="{6230977A-AE99-4C86-A147-F4327D97DE20}"/>
    <cellStyle name="Měna 2 4 6 2 4 3" xfId="11112" xr:uid="{8E026699-D373-4EBB-9BB0-FC47C57B9A86}"/>
    <cellStyle name="Měna 2 4 6 2 4 3 2" xfId="37572" xr:uid="{28DD0760-B4E8-4A6A-A4EA-BFF0545B3887}"/>
    <cellStyle name="Měna 2 4 6 2 4 4" xfId="15522" xr:uid="{EAAB1138-9F5F-47FC-BB25-86CF4927119F}"/>
    <cellStyle name="Měna 2 4 6 2 4 4 2" xfId="41982" xr:uid="{DAE04911-D46D-4190-96E7-A127145006A9}"/>
    <cellStyle name="Měna 2 4 6 2 4 5" xfId="19932" xr:uid="{0937FA27-D888-4324-B6D6-1A0BF961857C}"/>
    <cellStyle name="Měna 2 4 6 2 4 5 2" xfId="46392" xr:uid="{077C64BC-33A4-43E9-9F00-1592DC7515E9}"/>
    <cellStyle name="Měna 2 4 6 2 4 6" xfId="28752" xr:uid="{8EEBEC48-90A0-4D56-A258-910495D3D096}"/>
    <cellStyle name="Měna 2 4 6 2 5" xfId="2922" xr:uid="{2195496E-733A-4C49-BD29-628614ECEDBA}"/>
    <cellStyle name="Měna 2 4 6 2 5 2" xfId="7332" xr:uid="{E8F45F76-2E93-4A25-BC86-2BA46A961781}"/>
    <cellStyle name="Měna 2 4 6 2 5 2 2" xfId="24972" xr:uid="{002E5E9A-A8D7-4364-AEFE-FF55B5669BBE}"/>
    <cellStyle name="Měna 2 4 6 2 5 2 2 2" xfId="51432" xr:uid="{B2E32338-1654-497D-A00F-D2D492CEAE50}"/>
    <cellStyle name="Měna 2 4 6 2 5 2 3" xfId="33792" xr:uid="{009DBDDD-ADE6-4C62-88D3-8E30CD34D9BB}"/>
    <cellStyle name="Měna 2 4 6 2 5 3" xfId="11742" xr:uid="{AD2D1580-7DA5-4994-8000-68778744E335}"/>
    <cellStyle name="Měna 2 4 6 2 5 3 2" xfId="38202" xr:uid="{ECF4A8CB-6E1D-4D02-A221-088A9E22AB7E}"/>
    <cellStyle name="Měna 2 4 6 2 5 4" xfId="16152" xr:uid="{28416DD8-D58D-4716-9DFC-2F391EDFB6BC}"/>
    <cellStyle name="Měna 2 4 6 2 5 4 2" xfId="42612" xr:uid="{1E568BD5-9B1D-4958-8C3F-49D77FF27EA1}"/>
    <cellStyle name="Měna 2 4 6 2 5 5" xfId="20562" xr:uid="{10B5F998-4E2D-404C-8CD3-CC1CC40B9CD2}"/>
    <cellStyle name="Měna 2 4 6 2 5 5 2" xfId="47022" xr:uid="{38892C94-9F72-411E-8666-A3AD12B8E268}"/>
    <cellStyle name="Měna 2 4 6 2 5 6" xfId="29382" xr:uid="{912AC9A4-BA7B-4027-BE1C-FB8CC426488A}"/>
    <cellStyle name="Měna 2 4 6 2 6" xfId="4812" xr:uid="{DCC1FEA7-2E57-4B7C-9762-C9B2D90E10C3}"/>
    <cellStyle name="Měna 2 4 6 2 6 2" xfId="22452" xr:uid="{8E7886DA-12B8-433C-B3CD-938372BA4AE8}"/>
    <cellStyle name="Měna 2 4 6 2 6 2 2" xfId="48912" xr:uid="{BF862965-331B-4BD1-AFB4-B1C16AE50C50}"/>
    <cellStyle name="Měna 2 4 6 2 6 3" xfId="31272" xr:uid="{C09D3548-ADCF-42F2-A48A-A1AD7C72887D}"/>
    <cellStyle name="Měna 2 4 6 2 7" xfId="9222" xr:uid="{E1BD176D-C74E-43DB-83FA-9DBF44A28635}"/>
    <cellStyle name="Měna 2 4 6 2 7 2" xfId="35682" xr:uid="{D7F38E46-6A4A-459D-9E34-661226CF3B44}"/>
    <cellStyle name="Měna 2 4 6 2 8" xfId="13632" xr:uid="{B661745B-9F9F-43F0-B9E0-4280062B8B76}"/>
    <cellStyle name="Měna 2 4 6 2 8 2" xfId="40092" xr:uid="{DFE884BB-ABE0-46CA-A96F-8603E4D7C378}"/>
    <cellStyle name="Měna 2 4 6 2 9" xfId="18042" xr:uid="{8AA5F8E6-C4E5-4EF5-BADE-5B133ADC80D8}"/>
    <cellStyle name="Měna 2 4 6 2 9 2" xfId="44502" xr:uid="{8B2C09D9-D6E5-49B7-950A-A5DC572C7404}"/>
    <cellStyle name="Měna 2 4 6 3" xfId="612" xr:uid="{95210786-1CA0-4CC4-AEBF-776A17F29AD2}"/>
    <cellStyle name="Měna 2 4 6 3 10" xfId="27072" xr:uid="{9B0FDD43-2102-428D-B86A-C2C26434EEA2}"/>
    <cellStyle name="Měna 2 4 6 3 2" xfId="1242" xr:uid="{CA712671-37BF-47CE-9FBD-8406470015D5}"/>
    <cellStyle name="Měna 2 4 6 3 2 2" xfId="3762" xr:uid="{582B8D88-15F0-42E4-B86D-88BF8562F82B}"/>
    <cellStyle name="Měna 2 4 6 3 2 2 2" xfId="8172" xr:uid="{211FEAD0-B628-4D63-A257-4164B61A153D}"/>
    <cellStyle name="Měna 2 4 6 3 2 2 2 2" xfId="25812" xr:uid="{F363B6D8-B35E-4593-A1D7-5DABE2843CFF}"/>
    <cellStyle name="Měna 2 4 6 3 2 2 2 2 2" xfId="52272" xr:uid="{9C747444-8BFE-4565-B29D-9D9A30532FEC}"/>
    <cellStyle name="Měna 2 4 6 3 2 2 2 3" xfId="34632" xr:uid="{53A4CF19-B7A0-4583-ADDE-1C6A83A0B675}"/>
    <cellStyle name="Měna 2 4 6 3 2 2 3" xfId="12582" xr:uid="{5FAE1722-64EB-4326-BFDF-31237569708C}"/>
    <cellStyle name="Měna 2 4 6 3 2 2 3 2" xfId="39042" xr:uid="{40BF02F0-AEBF-46AD-AB3D-B00EC991C619}"/>
    <cellStyle name="Měna 2 4 6 3 2 2 4" xfId="16992" xr:uid="{FB79E0AE-56A9-4CAA-8AEE-DB534E168EF0}"/>
    <cellStyle name="Měna 2 4 6 3 2 2 4 2" xfId="43452" xr:uid="{BD8B1D24-11B4-4437-AE9A-C928C63F0CA5}"/>
    <cellStyle name="Měna 2 4 6 3 2 2 5" xfId="21402" xr:uid="{E64442F5-B50E-4D26-8F1C-CF6F9827A8D6}"/>
    <cellStyle name="Měna 2 4 6 3 2 2 5 2" xfId="47862" xr:uid="{0ADE3456-D628-4AA8-A961-9F3514D5E427}"/>
    <cellStyle name="Měna 2 4 6 3 2 2 6" xfId="30222" xr:uid="{C26F8F96-C334-4A2B-8114-B19F74DAE833}"/>
    <cellStyle name="Měna 2 4 6 3 2 3" xfId="5652" xr:uid="{D1E404C9-D8BF-4471-BB99-2543C6FC0F8F}"/>
    <cellStyle name="Měna 2 4 6 3 2 3 2" xfId="23292" xr:uid="{898DF728-CF3C-4C65-AEA2-B2E3294FDD5C}"/>
    <cellStyle name="Měna 2 4 6 3 2 3 2 2" xfId="49752" xr:uid="{A31789F2-A53C-4FF3-A007-5370342D9396}"/>
    <cellStyle name="Měna 2 4 6 3 2 3 3" xfId="32112" xr:uid="{5CF1B6AD-6412-49D7-8E58-9D5AAEB417F1}"/>
    <cellStyle name="Měna 2 4 6 3 2 4" xfId="10062" xr:uid="{019F9AB4-0E86-43C9-B0B9-C0918C727EB2}"/>
    <cellStyle name="Měna 2 4 6 3 2 4 2" xfId="36522" xr:uid="{509AB930-1B13-41DF-AD98-0BBE6D71E2D8}"/>
    <cellStyle name="Měna 2 4 6 3 2 5" xfId="14472" xr:uid="{A06859D1-8711-4A24-8701-AF9D28C2B651}"/>
    <cellStyle name="Měna 2 4 6 3 2 5 2" xfId="40932" xr:uid="{786AEFE9-BC6A-4CD6-9DA9-A6E435FF7B03}"/>
    <cellStyle name="Měna 2 4 6 3 2 6" xfId="18882" xr:uid="{64C05AD6-30D4-41B8-A21A-C869D2DD5D32}"/>
    <cellStyle name="Měna 2 4 6 3 2 6 2" xfId="45342" xr:uid="{67703ED1-EF40-41FC-9E8F-F1D651399356}"/>
    <cellStyle name="Měna 2 4 6 3 2 7" xfId="27702" xr:uid="{30EA4E95-26AD-4FCA-B49F-C36A17490EB1}"/>
    <cellStyle name="Měna 2 4 6 3 3" xfId="1872" xr:uid="{9FFD2112-E6F0-48CB-82F6-783307FAC429}"/>
    <cellStyle name="Měna 2 4 6 3 3 2" xfId="4392" xr:uid="{0CEDDF3F-AC3F-4841-82C8-48BF2ECCB4C2}"/>
    <cellStyle name="Měna 2 4 6 3 3 2 2" xfId="8802" xr:uid="{D4B0AB1F-BE25-4221-861C-E7F1992D6A23}"/>
    <cellStyle name="Měna 2 4 6 3 3 2 2 2" xfId="26442" xr:uid="{7838F177-F3A6-42C3-9F87-42F19B21437D}"/>
    <cellStyle name="Měna 2 4 6 3 3 2 2 2 2" xfId="52902" xr:uid="{E2840077-740E-40FD-AE1E-F67B93AE0AF7}"/>
    <cellStyle name="Měna 2 4 6 3 3 2 2 3" xfId="35262" xr:uid="{275FC853-D2A9-4727-AC44-0D3BCEA10C7B}"/>
    <cellStyle name="Měna 2 4 6 3 3 2 3" xfId="13212" xr:uid="{01E6C2DB-150F-41AB-8E02-EA718FEC9188}"/>
    <cellStyle name="Měna 2 4 6 3 3 2 3 2" xfId="39672" xr:uid="{CE7C5A20-7799-45C2-BE71-67E98851C3D1}"/>
    <cellStyle name="Měna 2 4 6 3 3 2 4" xfId="17622" xr:uid="{79119D43-1318-484D-ABB6-6C2BFF108148}"/>
    <cellStyle name="Měna 2 4 6 3 3 2 4 2" xfId="44082" xr:uid="{FB2BB363-54F1-48F9-9756-B2424E723C99}"/>
    <cellStyle name="Měna 2 4 6 3 3 2 5" xfId="22032" xr:uid="{560E13E5-B446-418C-A869-2146201D5BA9}"/>
    <cellStyle name="Měna 2 4 6 3 3 2 5 2" xfId="48492" xr:uid="{F7E2D165-0087-4F85-B85D-FCBE007770A3}"/>
    <cellStyle name="Měna 2 4 6 3 3 2 6" xfId="30852" xr:uid="{A23D648D-B4FB-4657-8A69-B70C1A4DCB4E}"/>
    <cellStyle name="Měna 2 4 6 3 3 3" xfId="6282" xr:uid="{37046E25-811F-48E0-B066-8365557EB539}"/>
    <cellStyle name="Měna 2 4 6 3 3 3 2" xfId="23922" xr:uid="{21BC4CA7-C4A5-437F-8277-A8CF4B0AC085}"/>
    <cellStyle name="Měna 2 4 6 3 3 3 2 2" xfId="50382" xr:uid="{785DA853-C94A-44FE-BD73-C41E2B6C2BC4}"/>
    <cellStyle name="Měna 2 4 6 3 3 3 3" xfId="32742" xr:uid="{15516912-0E56-476A-99B5-0D0BD2814A6D}"/>
    <cellStyle name="Měna 2 4 6 3 3 4" xfId="10692" xr:uid="{0ADEAB63-04E7-41BD-8829-EE986CBE2B88}"/>
    <cellStyle name="Měna 2 4 6 3 3 4 2" xfId="37152" xr:uid="{C9DB0EA6-5F6D-4BCB-BA94-6085133C9A68}"/>
    <cellStyle name="Měna 2 4 6 3 3 5" xfId="15102" xr:uid="{0F4069A7-8D90-40FA-8A88-990F407D15E4}"/>
    <cellStyle name="Měna 2 4 6 3 3 5 2" xfId="41562" xr:uid="{86219B8C-6E76-4FC4-883C-204E1B29B140}"/>
    <cellStyle name="Měna 2 4 6 3 3 6" xfId="19512" xr:uid="{2194CF22-0838-4894-8214-151E50DE57C2}"/>
    <cellStyle name="Měna 2 4 6 3 3 6 2" xfId="45972" xr:uid="{C0AE3132-9A37-4417-AD67-F4248604C684}"/>
    <cellStyle name="Měna 2 4 6 3 3 7" xfId="28332" xr:uid="{26DE9F7E-0A8D-4EBD-AA7B-5F22FC76D547}"/>
    <cellStyle name="Měna 2 4 6 3 4" xfId="2502" xr:uid="{813D6E81-259D-457E-8EF3-9B11AB501F88}"/>
    <cellStyle name="Měna 2 4 6 3 4 2" xfId="6912" xr:uid="{C1D54D07-23B9-42DC-9AC6-3CE29F38FAFE}"/>
    <cellStyle name="Měna 2 4 6 3 4 2 2" xfId="24552" xr:uid="{6DE3E5AF-FB37-4948-9A74-F57F7A870EB0}"/>
    <cellStyle name="Měna 2 4 6 3 4 2 2 2" xfId="51012" xr:uid="{D3466194-C0F0-45EE-8DC3-B3B744A26966}"/>
    <cellStyle name="Měna 2 4 6 3 4 2 3" xfId="33372" xr:uid="{96780FCF-F681-43F7-8927-87F6C73183F3}"/>
    <cellStyle name="Měna 2 4 6 3 4 3" xfId="11322" xr:uid="{344B0585-E09B-4074-B40F-485FC52E15C7}"/>
    <cellStyle name="Měna 2 4 6 3 4 3 2" xfId="37782" xr:uid="{4B8341D4-4631-4CC7-B97C-F59DC98433C1}"/>
    <cellStyle name="Měna 2 4 6 3 4 4" xfId="15732" xr:uid="{BBCE4D3B-462C-4372-B31F-627E41D80E39}"/>
    <cellStyle name="Měna 2 4 6 3 4 4 2" xfId="42192" xr:uid="{E5BC9855-B293-4C75-A428-C3FB67AED013}"/>
    <cellStyle name="Měna 2 4 6 3 4 5" xfId="20142" xr:uid="{62687FB4-432F-477E-A796-A97A0260471D}"/>
    <cellStyle name="Měna 2 4 6 3 4 5 2" xfId="46602" xr:uid="{CDD19496-C32F-4374-B257-DE07676A66CD}"/>
    <cellStyle name="Měna 2 4 6 3 4 6" xfId="28962" xr:uid="{4334CEFA-469C-4F31-9ED5-73D03EFAB487}"/>
    <cellStyle name="Měna 2 4 6 3 5" xfId="3132" xr:uid="{04D48E9D-BA0C-4180-914B-87DCB4A137DE}"/>
    <cellStyle name="Měna 2 4 6 3 5 2" xfId="7542" xr:uid="{F324B13B-1282-45ED-B27A-C36AEA918BE4}"/>
    <cellStyle name="Měna 2 4 6 3 5 2 2" xfId="25182" xr:uid="{08B0A328-F4B7-4A15-BA5F-70EA2321967D}"/>
    <cellStyle name="Měna 2 4 6 3 5 2 2 2" xfId="51642" xr:uid="{25CB0F71-352F-48E7-9D81-95D95501AA5B}"/>
    <cellStyle name="Měna 2 4 6 3 5 2 3" xfId="34002" xr:uid="{9389281B-67F9-4C05-AF4A-E2091AC82978}"/>
    <cellStyle name="Měna 2 4 6 3 5 3" xfId="11952" xr:uid="{3345D50C-4EA4-4AA5-8A65-E66A30A09E52}"/>
    <cellStyle name="Měna 2 4 6 3 5 3 2" xfId="38412" xr:uid="{D3C1F686-9802-46C8-A041-015F29DFFA27}"/>
    <cellStyle name="Měna 2 4 6 3 5 4" xfId="16362" xr:uid="{F30BA58E-54C3-4A61-B4EA-80DC970D119B}"/>
    <cellStyle name="Měna 2 4 6 3 5 4 2" xfId="42822" xr:uid="{9075A6E1-F668-4C86-B86E-247BA3E8D96C}"/>
    <cellStyle name="Měna 2 4 6 3 5 5" xfId="20772" xr:uid="{D0540B7D-44A4-4C12-96BE-B2D8589B1484}"/>
    <cellStyle name="Měna 2 4 6 3 5 5 2" xfId="47232" xr:uid="{F21527B3-46DF-413B-95F8-92EEEC36EFAC}"/>
    <cellStyle name="Měna 2 4 6 3 5 6" xfId="29592" xr:uid="{E52778C1-6164-42EF-9C44-DB717A2FA442}"/>
    <cellStyle name="Měna 2 4 6 3 6" xfId="5022" xr:uid="{15A2D02E-FBE2-45EB-BB5B-4BE1B71838E6}"/>
    <cellStyle name="Měna 2 4 6 3 6 2" xfId="22662" xr:uid="{136511A9-3803-40FA-B0E3-B9D31D25622A}"/>
    <cellStyle name="Měna 2 4 6 3 6 2 2" xfId="49122" xr:uid="{5D8F5DE7-B10D-4D7C-840D-9CD3526C6594}"/>
    <cellStyle name="Měna 2 4 6 3 6 3" xfId="31482" xr:uid="{1D7606D6-52CB-4CF9-AF0C-6F3E43154EA7}"/>
    <cellStyle name="Měna 2 4 6 3 7" xfId="9432" xr:uid="{BDB9A007-1B6B-4C11-99AE-6D625407A1A5}"/>
    <cellStyle name="Měna 2 4 6 3 7 2" xfId="35892" xr:uid="{F5BD1D92-7541-4E55-AE14-63E1440B82BD}"/>
    <cellStyle name="Měna 2 4 6 3 8" xfId="13842" xr:uid="{596B730A-91BB-42BF-8AB1-605ADA9BA9A4}"/>
    <cellStyle name="Měna 2 4 6 3 8 2" xfId="40302" xr:uid="{75E4680A-67B2-49C8-AD6A-D62601FA5D51}"/>
    <cellStyle name="Měna 2 4 6 3 9" xfId="18252" xr:uid="{45175C80-BC4D-484E-AED5-E6172FFDE415}"/>
    <cellStyle name="Měna 2 4 6 3 9 2" xfId="44712" xr:uid="{8B39D476-BEBF-4884-A4BB-988E8A9DE3E0}"/>
    <cellStyle name="Měna 2 4 6 4" xfId="822" xr:uid="{F65A855F-AB64-4364-B46F-8F57870EF299}"/>
    <cellStyle name="Měna 2 4 6 4 2" xfId="3342" xr:uid="{22459B6B-85C5-4CEE-82A6-9DE1571DCFA0}"/>
    <cellStyle name="Měna 2 4 6 4 2 2" xfId="7752" xr:uid="{7E96E2FF-9111-4FEE-8360-F257AC32193B}"/>
    <cellStyle name="Měna 2 4 6 4 2 2 2" xfId="25392" xr:uid="{EE5E419B-8F74-45A2-9069-C579045E48EC}"/>
    <cellStyle name="Měna 2 4 6 4 2 2 2 2" xfId="51852" xr:uid="{CAB9228D-4D25-45B9-A00B-14BF017F9247}"/>
    <cellStyle name="Měna 2 4 6 4 2 2 3" xfId="34212" xr:uid="{8D956D2C-408A-43AA-8077-37D568334B7A}"/>
    <cellStyle name="Měna 2 4 6 4 2 3" xfId="12162" xr:uid="{1C444D80-9925-45A8-8899-91363AC14DD0}"/>
    <cellStyle name="Měna 2 4 6 4 2 3 2" xfId="38622" xr:uid="{AA77E5E0-5937-4888-93C5-6B354A6CB49C}"/>
    <cellStyle name="Měna 2 4 6 4 2 4" xfId="16572" xr:uid="{ACAB5ED1-4FA5-4439-A61D-03FB241585A6}"/>
    <cellStyle name="Měna 2 4 6 4 2 4 2" xfId="43032" xr:uid="{73DA5CDA-0BC4-416D-8BBE-4062BF262E4A}"/>
    <cellStyle name="Měna 2 4 6 4 2 5" xfId="20982" xr:uid="{39735797-DF7B-428D-89B6-902C13A28C7B}"/>
    <cellStyle name="Měna 2 4 6 4 2 5 2" xfId="47442" xr:uid="{CE5C2E5B-1817-4D7C-BBDC-B846B03DEAA9}"/>
    <cellStyle name="Měna 2 4 6 4 2 6" xfId="29802" xr:uid="{1A6B5EC1-354E-4BA9-986C-CD81F0CB3606}"/>
    <cellStyle name="Měna 2 4 6 4 3" xfId="5232" xr:uid="{7109C546-46A4-417D-BDCC-2346EF236BAD}"/>
    <cellStyle name="Měna 2 4 6 4 3 2" xfId="22872" xr:uid="{81797269-5B43-4057-9CA5-C5E488BF760D}"/>
    <cellStyle name="Měna 2 4 6 4 3 2 2" xfId="49332" xr:uid="{0437FCE0-7BEF-427A-B030-D180E676F9E2}"/>
    <cellStyle name="Měna 2 4 6 4 3 3" xfId="31692" xr:uid="{1B2984E7-D50D-4FB7-98F9-744E62239D4F}"/>
    <cellStyle name="Měna 2 4 6 4 4" xfId="9642" xr:uid="{2F0596B7-D91B-49AF-94E1-986BD07125BF}"/>
    <cellStyle name="Měna 2 4 6 4 4 2" xfId="36102" xr:uid="{49EAD981-8319-4951-85E9-9A507C8F8A49}"/>
    <cellStyle name="Měna 2 4 6 4 5" xfId="14052" xr:uid="{A70DF657-4E99-45FA-A5C0-0D3D040F84D6}"/>
    <cellStyle name="Měna 2 4 6 4 5 2" xfId="40512" xr:uid="{09C975BE-61CC-490F-B1F0-B7F56B4DA078}"/>
    <cellStyle name="Měna 2 4 6 4 6" xfId="18462" xr:uid="{4094402A-3D51-4C70-98E2-6790BDFC1914}"/>
    <cellStyle name="Měna 2 4 6 4 6 2" xfId="44922" xr:uid="{16C93CEA-4002-4556-8CF1-7DD0A5549CE3}"/>
    <cellStyle name="Měna 2 4 6 4 7" xfId="27282" xr:uid="{E482F13F-0134-48C1-8C8C-865B13E19A04}"/>
    <cellStyle name="Měna 2 4 6 5" xfId="1452" xr:uid="{A086347E-1709-4DC1-9C6E-83856D56F3CF}"/>
    <cellStyle name="Měna 2 4 6 5 2" xfId="3972" xr:uid="{3667BE15-6511-4337-853A-B7CC71C70F9C}"/>
    <cellStyle name="Měna 2 4 6 5 2 2" xfId="8382" xr:uid="{0842D815-59AF-461E-9FE1-6DF4F2B7F1E0}"/>
    <cellStyle name="Měna 2 4 6 5 2 2 2" xfId="26022" xr:uid="{D09BCF78-9AAF-49BC-9493-65352838B593}"/>
    <cellStyle name="Měna 2 4 6 5 2 2 2 2" xfId="52482" xr:uid="{EB508B04-8F50-466C-B8F3-5980FEFB770D}"/>
    <cellStyle name="Měna 2 4 6 5 2 2 3" xfId="34842" xr:uid="{2FCCEE91-A681-4C31-9ED9-19B18EF87F71}"/>
    <cellStyle name="Měna 2 4 6 5 2 3" xfId="12792" xr:uid="{70327DC8-07AF-469C-83DA-4C224E12E9F8}"/>
    <cellStyle name="Měna 2 4 6 5 2 3 2" xfId="39252" xr:uid="{6D06A7DA-4C4C-4812-AF1F-5F9F77CBEB2C}"/>
    <cellStyle name="Měna 2 4 6 5 2 4" xfId="17202" xr:uid="{0E682507-0E94-4A9E-8CEF-3F368F33AA54}"/>
    <cellStyle name="Měna 2 4 6 5 2 4 2" xfId="43662" xr:uid="{A159A437-FA3A-4527-9DAE-2839AFBCDAAC}"/>
    <cellStyle name="Měna 2 4 6 5 2 5" xfId="21612" xr:uid="{648E0EA9-DCF5-43A2-8AD2-8452DD745626}"/>
    <cellStyle name="Měna 2 4 6 5 2 5 2" xfId="48072" xr:uid="{9106B677-BE9E-4ED3-B655-40569228A509}"/>
    <cellStyle name="Měna 2 4 6 5 2 6" xfId="30432" xr:uid="{146AD697-49B1-4274-9CE7-FE342A0EFCA7}"/>
    <cellStyle name="Měna 2 4 6 5 3" xfId="5862" xr:uid="{7CD902D8-45F4-4858-9344-E5290758BD3D}"/>
    <cellStyle name="Měna 2 4 6 5 3 2" xfId="23502" xr:uid="{BD0198F4-FB1C-400E-B0BA-209AFA67B271}"/>
    <cellStyle name="Měna 2 4 6 5 3 2 2" xfId="49962" xr:uid="{EFAC2E01-055E-4BBC-B2CB-895518A586F8}"/>
    <cellStyle name="Měna 2 4 6 5 3 3" xfId="32322" xr:uid="{A22E7764-1393-4A14-A4E2-53EA37050869}"/>
    <cellStyle name="Měna 2 4 6 5 4" xfId="10272" xr:uid="{63BBFB71-5662-4674-941F-D7422EE8DA04}"/>
    <cellStyle name="Měna 2 4 6 5 4 2" xfId="36732" xr:uid="{1E3362E7-459B-42C0-BC66-7D63A263A140}"/>
    <cellStyle name="Měna 2 4 6 5 5" xfId="14682" xr:uid="{39C423AD-3659-405E-9D12-5D48784B330A}"/>
    <cellStyle name="Měna 2 4 6 5 5 2" xfId="41142" xr:uid="{47C53977-FDC5-4873-B66F-ADFDAF6B0410}"/>
    <cellStyle name="Měna 2 4 6 5 6" xfId="19092" xr:uid="{C467B5A3-09E3-43CD-85E3-D31555830EF9}"/>
    <cellStyle name="Měna 2 4 6 5 6 2" xfId="45552" xr:uid="{C71B8CCD-4EA9-49B8-9CA2-233A38529F00}"/>
    <cellStyle name="Měna 2 4 6 5 7" xfId="27912" xr:uid="{D27F0371-81DD-4B62-8CFE-40B8812F6E87}"/>
    <cellStyle name="Měna 2 4 6 6" xfId="2082" xr:uid="{C54F74A4-A249-42F9-B23F-C9CAC2EF525F}"/>
    <cellStyle name="Měna 2 4 6 6 2" xfId="6492" xr:uid="{28C1B0D5-6BB9-4EBB-816F-8873151EC67B}"/>
    <cellStyle name="Měna 2 4 6 6 2 2" xfId="24132" xr:uid="{7FD9ED4B-6D1A-419E-BD8D-2161588ED441}"/>
    <cellStyle name="Měna 2 4 6 6 2 2 2" xfId="50592" xr:uid="{101EF9D3-FCF5-40FF-89F0-B887A636B46C}"/>
    <cellStyle name="Měna 2 4 6 6 2 3" xfId="32952" xr:uid="{A600D030-AF89-439F-AE05-B1A5D7C379D3}"/>
    <cellStyle name="Měna 2 4 6 6 3" xfId="10902" xr:uid="{C294BB4F-5740-4065-917C-E05AA3081C19}"/>
    <cellStyle name="Měna 2 4 6 6 3 2" xfId="37362" xr:uid="{4096BEF6-2226-4E15-A87D-B0C71464839F}"/>
    <cellStyle name="Měna 2 4 6 6 4" xfId="15312" xr:uid="{9EA277FF-E738-418B-8A41-05697FC97E0B}"/>
    <cellStyle name="Měna 2 4 6 6 4 2" xfId="41772" xr:uid="{976B57A6-F662-449E-A013-D18A9BF28203}"/>
    <cellStyle name="Měna 2 4 6 6 5" xfId="19722" xr:uid="{C4398863-6A0B-41EB-9528-A196DFD9566B}"/>
    <cellStyle name="Měna 2 4 6 6 5 2" xfId="46182" xr:uid="{E54AFDD4-7DC3-4B6E-8C92-2FC3D9AA4493}"/>
    <cellStyle name="Měna 2 4 6 6 6" xfId="28542" xr:uid="{48E150AE-654C-4F99-B3B4-9E62ECE95C1A}"/>
    <cellStyle name="Měna 2 4 6 7" xfId="2712" xr:uid="{9AA70D0E-07E4-4CCC-89A1-47C68268220E}"/>
    <cellStyle name="Měna 2 4 6 7 2" xfId="7122" xr:uid="{BCB09CD2-1880-460B-A935-5D36A24EE6A6}"/>
    <cellStyle name="Měna 2 4 6 7 2 2" xfId="24762" xr:uid="{56A3A35A-8637-44F4-8897-0A8675076201}"/>
    <cellStyle name="Měna 2 4 6 7 2 2 2" xfId="51222" xr:uid="{2892454E-8F43-4DCF-B88B-522324BB9850}"/>
    <cellStyle name="Měna 2 4 6 7 2 3" xfId="33582" xr:uid="{3D62E149-B3B7-4531-87DE-7DA260B50BD5}"/>
    <cellStyle name="Měna 2 4 6 7 3" xfId="11532" xr:uid="{C3711771-40DC-4CD1-9800-E8DEC9405D54}"/>
    <cellStyle name="Měna 2 4 6 7 3 2" xfId="37992" xr:uid="{2CF6FF84-5CF4-467B-B522-0C8EBA073636}"/>
    <cellStyle name="Měna 2 4 6 7 4" xfId="15942" xr:uid="{ECDCF709-FDDD-4AE4-958A-13CFCBA5B1D7}"/>
    <cellStyle name="Měna 2 4 6 7 4 2" xfId="42402" xr:uid="{00595F3E-2EB0-4181-A18C-EB3921B74F62}"/>
    <cellStyle name="Měna 2 4 6 7 5" xfId="20352" xr:uid="{9C8F2A5E-64B8-4B62-8226-293D70BDDC9D}"/>
    <cellStyle name="Měna 2 4 6 7 5 2" xfId="46812" xr:uid="{BD4CC8C0-9F39-4BC3-BE2E-8AF774B46383}"/>
    <cellStyle name="Měna 2 4 6 7 6" xfId="29172" xr:uid="{3BCBAAD5-0810-437C-B775-CE2D7115F223}"/>
    <cellStyle name="Měna 2 4 6 8" xfId="4602" xr:uid="{57CDD5B5-2916-45AF-BEC2-FFE257C70BDA}"/>
    <cellStyle name="Měna 2 4 6 8 2" xfId="22242" xr:uid="{4D19B68B-1CDB-4322-96F6-8B10051D6B6B}"/>
    <cellStyle name="Měna 2 4 6 8 2 2" xfId="48702" xr:uid="{E42B73AC-A143-4372-AA2E-64FD666A4D34}"/>
    <cellStyle name="Měna 2 4 6 8 3" xfId="31062" xr:uid="{15E9DC67-5D0D-4014-B85F-5648B7244B3B}"/>
    <cellStyle name="Měna 2 4 6 9" xfId="9012" xr:uid="{5B83C12A-EB81-4A3B-BD53-7C8734A60DB4}"/>
    <cellStyle name="Měna 2 4 6 9 2" xfId="35472" xr:uid="{B21F83E7-F25E-4CDD-87AF-CFBCE08F3033}"/>
    <cellStyle name="Měna 2 4 7" xfId="234" xr:uid="{FE23E3C7-E28A-444D-A721-1E5F7922A2B4}"/>
    <cellStyle name="Měna 2 4 7 10" xfId="26694" xr:uid="{86AD2D9F-3F3F-4B8B-8B63-FCF26463E497}"/>
    <cellStyle name="Měna 2 4 7 2" xfId="864" xr:uid="{1CF20055-5D0B-47EE-8EF0-EB9455E79208}"/>
    <cellStyle name="Měna 2 4 7 2 2" xfId="3384" xr:uid="{4A755E3D-D450-4E17-9835-4B2F577CE8E6}"/>
    <cellStyle name="Měna 2 4 7 2 2 2" xfId="7794" xr:uid="{CDCE2692-8A10-49D7-86AA-B08D589583B6}"/>
    <cellStyle name="Měna 2 4 7 2 2 2 2" xfId="25434" xr:uid="{08649EA8-33E1-47A2-A014-A9CC8738FB29}"/>
    <cellStyle name="Měna 2 4 7 2 2 2 2 2" xfId="51894" xr:uid="{D7A7D634-1F84-4184-BBD5-935BD57CCEB7}"/>
    <cellStyle name="Měna 2 4 7 2 2 2 3" xfId="34254" xr:uid="{AFD12239-09EA-4D22-AD8E-96635DD25103}"/>
    <cellStyle name="Měna 2 4 7 2 2 3" xfId="12204" xr:uid="{625F89C3-6D61-48ED-AEBA-4FBA42100449}"/>
    <cellStyle name="Měna 2 4 7 2 2 3 2" xfId="38664" xr:uid="{061ECC05-CEE1-4E80-AE86-26E65C45CA65}"/>
    <cellStyle name="Měna 2 4 7 2 2 4" xfId="16614" xr:uid="{3DA2E2DA-B04D-433E-A158-2129A6782FD1}"/>
    <cellStyle name="Měna 2 4 7 2 2 4 2" xfId="43074" xr:uid="{2F9AC81B-AA20-46F9-B69A-EE0DF4BFD5C3}"/>
    <cellStyle name="Měna 2 4 7 2 2 5" xfId="21024" xr:uid="{74FF9906-22EF-47DD-8143-6274E8005419}"/>
    <cellStyle name="Měna 2 4 7 2 2 5 2" xfId="47484" xr:uid="{05361A9B-7279-4BF3-8671-27B3BF5C0030}"/>
    <cellStyle name="Měna 2 4 7 2 2 6" xfId="29844" xr:uid="{EC2A488D-85D6-43BF-9BCA-DA6C4111F086}"/>
    <cellStyle name="Měna 2 4 7 2 3" xfId="5274" xr:uid="{5F7831EE-9F92-4AE5-88CE-348FE048A838}"/>
    <cellStyle name="Měna 2 4 7 2 3 2" xfId="22914" xr:uid="{0FC6BF9A-649D-450E-845F-F1D87DD17429}"/>
    <cellStyle name="Měna 2 4 7 2 3 2 2" xfId="49374" xr:uid="{3DC715D8-ED17-45CD-BABC-B5FF4936FF36}"/>
    <cellStyle name="Měna 2 4 7 2 3 3" xfId="31734" xr:uid="{AF0B210A-EE49-46C2-B3C8-75C1656A6B1D}"/>
    <cellStyle name="Měna 2 4 7 2 4" xfId="9684" xr:uid="{7BD65AAD-772F-4C43-ABE8-707411EBB186}"/>
    <cellStyle name="Měna 2 4 7 2 4 2" xfId="36144" xr:uid="{5B1A46E4-21EA-417D-9A0A-0F67729F9995}"/>
    <cellStyle name="Měna 2 4 7 2 5" xfId="14094" xr:uid="{607530A8-3399-45F8-8C5C-DDB3BA55C5D6}"/>
    <cellStyle name="Měna 2 4 7 2 5 2" xfId="40554" xr:uid="{D708F400-C53E-4323-969A-6D081479A8E5}"/>
    <cellStyle name="Měna 2 4 7 2 6" xfId="18504" xr:uid="{9F0820A1-8FF0-4EC8-B699-5DB3651F0A86}"/>
    <cellStyle name="Měna 2 4 7 2 6 2" xfId="44964" xr:uid="{8CEEDD19-EA92-4EBE-BD3C-84E23DC39912}"/>
    <cellStyle name="Měna 2 4 7 2 7" xfId="27324" xr:uid="{D2FA9EDE-C9AC-4278-A44F-A29B48FE09A0}"/>
    <cellStyle name="Měna 2 4 7 3" xfId="1494" xr:uid="{FEE1897B-5A31-48A0-B69B-0C89FA2CF09D}"/>
    <cellStyle name="Měna 2 4 7 3 2" xfId="4014" xr:uid="{6E1DAE0A-DC3E-447D-82B5-BEF0EB284E5B}"/>
    <cellStyle name="Měna 2 4 7 3 2 2" xfId="8424" xr:uid="{E944526C-5CC1-400B-BE6F-2203355C9EB4}"/>
    <cellStyle name="Měna 2 4 7 3 2 2 2" xfId="26064" xr:uid="{854E552B-2F27-4B40-8980-AEE3CD5423D5}"/>
    <cellStyle name="Měna 2 4 7 3 2 2 2 2" xfId="52524" xr:uid="{0E072C6A-9D69-4C6C-AB9B-70C24F04619B}"/>
    <cellStyle name="Měna 2 4 7 3 2 2 3" xfId="34884" xr:uid="{5A68131F-05B8-4A2A-9AB6-A7173A8FFA02}"/>
    <cellStyle name="Měna 2 4 7 3 2 3" xfId="12834" xr:uid="{63D0766C-784B-4766-8B19-DE9B5488BC93}"/>
    <cellStyle name="Měna 2 4 7 3 2 3 2" xfId="39294" xr:uid="{BDEE7C40-49B1-4E5D-B13F-5B51AC1AA7F8}"/>
    <cellStyle name="Měna 2 4 7 3 2 4" xfId="17244" xr:uid="{BB236357-DBFA-4FDB-8F3C-29B0853A9B72}"/>
    <cellStyle name="Měna 2 4 7 3 2 4 2" xfId="43704" xr:uid="{EC9D0C2F-B61D-4A2B-B7BC-092AE2E72FE7}"/>
    <cellStyle name="Měna 2 4 7 3 2 5" xfId="21654" xr:uid="{B0AFBA19-131F-4BD9-8AF8-60E8A57DA380}"/>
    <cellStyle name="Měna 2 4 7 3 2 5 2" xfId="48114" xr:uid="{49B5A97E-972E-4A1C-8675-275BD4B2B7B0}"/>
    <cellStyle name="Měna 2 4 7 3 2 6" xfId="30474" xr:uid="{274B8FF7-3D53-445E-A6A5-31984739627E}"/>
    <cellStyle name="Měna 2 4 7 3 3" xfId="5904" xr:uid="{053FA8E4-E2A4-4634-94E6-23F33B9CF3BD}"/>
    <cellStyle name="Měna 2 4 7 3 3 2" xfId="23544" xr:uid="{B742AF33-041F-4306-ADA0-C9289F0A26BA}"/>
    <cellStyle name="Měna 2 4 7 3 3 2 2" xfId="50004" xr:uid="{E4868F5A-61DF-42F9-9341-908C943247D8}"/>
    <cellStyle name="Měna 2 4 7 3 3 3" xfId="32364" xr:uid="{DC71A6DB-7526-44CB-8EDC-623252D53651}"/>
    <cellStyle name="Měna 2 4 7 3 4" xfId="10314" xr:uid="{C65A754B-093B-4214-9D96-C4528D21E5FF}"/>
    <cellStyle name="Měna 2 4 7 3 4 2" xfId="36774" xr:uid="{21E9C5E4-FC23-426F-91B6-2142CA567348}"/>
    <cellStyle name="Měna 2 4 7 3 5" xfId="14724" xr:uid="{FCA5E234-EE1E-4050-B553-25ADBF86158C}"/>
    <cellStyle name="Měna 2 4 7 3 5 2" xfId="41184" xr:uid="{EB967AA4-A6C6-41ED-BB16-81881549E14C}"/>
    <cellStyle name="Měna 2 4 7 3 6" xfId="19134" xr:uid="{4FB1765E-2E43-440E-B477-151C9BDFF90A}"/>
    <cellStyle name="Měna 2 4 7 3 6 2" xfId="45594" xr:uid="{84C1627A-7453-4A7B-AD60-54A0C0A178DE}"/>
    <cellStyle name="Měna 2 4 7 3 7" xfId="27954" xr:uid="{D03DBDFB-3CBB-4B6C-BFBF-638827EFC873}"/>
    <cellStyle name="Měna 2 4 7 4" xfId="2124" xr:uid="{0DD7CB4D-CAE2-43F6-A9EA-85BEEE5DCC3C}"/>
    <cellStyle name="Měna 2 4 7 4 2" xfId="6534" xr:uid="{ED37FF3B-188E-48B7-A842-01BEBA029C80}"/>
    <cellStyle name="Měna 2 4 7 4 2 2" xfId="24174" xr:uid="{B3A5B4A5-B717-45DD-AA4C-61B9447D54DC}"/>
    <cellStyle name="Měna 2 4 7 4 2 2 2" xfId="50634" xr:uid="{DC5A817C-5656-4AB4-AE26-3636BF12AA0B}"/>
    <cellStyle name="Měna 2 4 7 4 2 3" xfId="32994" xr:uid="{0E720249-68E7-4643-A4F8-117DC6730D2F}"/>
    <cellStyle name="Měna 2 4 7 4 3" xfId="10944" xr:uid="{DF697972-3C16-4C9D-9E55-E83C1788EA73}"/>
    <cellStyle name="Měna 2 4 7 4 3 2" xfId="37404" xr:uid="{4799BEA2-FFB6-4C16-9342-F317161B0041}"/>
    <cellStyle name="Měna 2 4 7 4 4" xfId="15354" xr:uid="{6E2F1D70-A427-45DF-8CD1-0CA96331B22C}"/>
    <cellStyle name="Měna 2 4 7 4 4 2" xfId="41814" xr:uid="{7B6337C7-5461-4927-9CFC-C8CEA9C26B60}"/>
    <cellStyle name="Měna 2 4 7 4 5" xfId="19764" xr:uid="{2C99E373-4B50-4E52-8096-CFCB623A7CD3}"/>
    <cellStyle name="Měna 2 4 7 4 5 2" xfId="46224" xr:uid="{B7D602E1-7832-46BC-BB32-C73555FA11F2}"/>
    <cellStyle name="Měna 2 4 7 4 6" xfId="28584" xr:uid="{32F61CA3-D5E7-41DA-ADD6-DE15FA7D9A89}"/>
    <cellStyle name="Měna 2 4 7 5" xfId="2754" xr:uid="{D539B435-4BAD-407E-8706-D51383C065A7}"/>
    <cellStyle name="Měna 2 4 7 5 2" xfId="7164" xr:uid="{8C4E257D-23CD-4425-8B91-BAF4F6BED809}"/>
    <cellStyle name="Měna 2 4 7 5 2 2" xfId="24804" xr:uid="{CA55E7E4-8E15-4021-BCB7-C4554BDE9624}"/>
    <cellStyle name="Měna 2 4 7 5 2 2 2" xfId="51264" xr:uid="{999371FD-9023-45AB-86EB-641A401C12C2}"/>
    <cellStyle name="Měna 2 4 7 5 2 3" xfId="33624" xr:uid="{BB19A8AA-BB3A-43AE-BD56-E463CFD5DFE7}"/>
    <cellStyle name="Měna 2 4 7 5 3" xfId="11574" xr:uid="{89D8D6BC-027A-475B-90EB-6A9E36296BE7}"/>
    <cellStyle name="Měna 2 4 7 5 3 2" xfId="38034" xr:uid="{E0A3B871-10FA-45A8-B2E6-8EB3E366B5CC}"/>
    <cellStyle name="Měna 2 4 7 5 4" xfId="15984" xr:uid="{9EE660EF-12AC-4F47-9EE8-1524108F71F5}"/>
    <cellStyle name="Měna 2 4 7 5 4 2" xfId="42444" xr:uid="{BFD03CBC-2450-4256-BBB3-30A198783623}"/>
    <cellStyle name="Měna 2 4 7 5 5" xfId="20394" xr:uid="{401CBC52-2C62-4E5D-A815-5EEA75B02CDD}"/>
    <cellStyle name="Měna 2 4 7 5 5 2" xfId="46854" xr:uid="{33376096-831F-4638-AA8A-B80913E3B0C4}"/>
    <cellStyle name="Měna 2 4 7 5 6" xfId="29214" xr:uid="{1C385C89-AC0B-4AA0-BCC1-B7D3306CD8F8}"/>
    <cellStyle name="Měna 2 4 7 6" xfId="4644" xr:uid="{8BA6FA59-C0C7-4B9F-909A-04A263450826}"/>
    <cellStyle name="Měna 2 4 7 6 2" xfId="22284" xr:uid="{79FDDB88-E996-48AE-8E86-9690A205A99F}"/>
    <cellStyle name="Měna 2 4 7 6 2 2" xfId="48744" xr:uid="{0E721BF8-7C3F-4ACE-816C-A30408212967}"/>
    <cellStyle name="Měna 2 4 7 6 3" xfId="31104" xr:uid="{CFADB009-BAFE-4D3E-99FC-F94248ABC745}"/>
    <cellStyle name="Měna 2 4 7 7" xfId="9054" xr:uid="{782FDD18-1B1A-4216-87A1-7314DC57A755}"/>
    <cellStyle name="Měna 2 4 7 7 2" xfId="35514" xr:uid="{E297B834-1842-48CD-955D-0987DCBC4476}"/>
    <cellStyle name="Měna 2 4 7 8" xfId="13464" xr:uid="{73E2244B-100A-4D9A-B2D8-1DA5673B8572}"/>
    <cellStyle name="Měna 2 4 7 8 2" xfId="39924" xr:uid="{A48D489E-84AA-4606-8B82-512F376C9C5E}"/>
    <cellStyle name="Měna 2 4 7 9" xfId="17874" xr:uid="{F58FF33F-8F50-411E-B936-5A57497507FF}"/>
    <cellStyle name="Měna 2 4 7 9 2" xfId="44334" xr:uid="{C7790E3B-7B0C-4573-A3C3-4D9B70F5B537}"/>
    <cellStyle name="Měna 2 4 8" xfId="444" xr:uid="{E2DF7FBC-BC4B-4272-BB70-D19583EE6E2C}"/>
    <cellStyle name="Měna 2 4 8 10" xfId="26904" xr:uid="{0882E9E7-F494-4692-B23F-E5E1A9D805C2}"/>
    <cellStyle name="Měna 2 4 8 2" xfId="1074" xr:uid="{618C9129-7504-4EFF-B13E-67EA1CDFD13E}"/>
    <cellStyle name="Měna 2 4 8 2 2" xfId="3594" xr:uid="{E921EE33-A955-4C5F-8896-685B879FD443}"/>
    <cellStyle name="Měna 2 4 8 2 2 2" xfId="8004" xr:uid="{B8FCEC7A-69AF-45AA-B8EA-0B1C7A9FC762}"/>
    <cellStyle name="Měna 2 4 8 2 2 2 2" xfId="25644" xr:uid="{F7FA2107-7EFA-4172-92D3-48D69071C910}"/>
    <cellStyle name="Měna 2 4 8 2 2 2 2 2" xfId="52104" xr:uid="{678243A6-0A1C-4205-B1AB-224BBFBE567F}"/>
    <cellStyle name="Měna 2 4 8 2 2 2 3" xfId="34464" xr:uid="{293E9DA6-B03E-4B6A-BE18-4AE028739FD7}"/>
    <cellStyle name="Měna 2 4 8 2 2 3" xfId="12414" xr:uid="{9ADE7DBC-1396-4875-AEC2-12AB0375EE25}"/>
    <cellStyle name="Měna 2 4 8 2 2 3 2" xfId="38874" xr:uid="{317E3742-BCFF-446A-9F38-4038E94E97CB}"/>
    <cellStyle name="Měna 2 4 8 2 2 4" xfId="16824" xr:uid="{73EE1158-1A27-4592-9847-7B65005CEE05}"/>
    <cellStyle name="Měna 2 4 8 2 2 4 2" xfId="43284" xr:uid="{9EC51013-C45A-434E-99AC-D0B449AC12FC}"/>
    <cellStyle name="Měna 2 4 8 2 2 5" xfId="21234" xr:uid="{4EFC18D8-F927-4EC0-B106-3A95513E5BA4}"/>
    <cellStyle name="Měna 2 4 8 2 2 5 2" xfId="47694" xr:uid="{DAF6C3FC-87BD-4844-AE16-53F2FBC91BFE}"/>
    <cellStyle name="Měna 2 4 8 2 2 6" xfId="30054" xr:uid="{E685FA04-A33C-4091-9D00-F8F9AE43BE50}"/>
    <cellStyle name="Měna 2 4 8 2 3" xfId="5484" xr:uid="{A29EAFBC-C85B-4D36-BB04-1B34A197B49D}"/>
    <cellStyle name="Měna 2 4 8 2 3 2" xfId="23124" xr:uid="{21596AE5-7A23-4415-8EFB-70681CABF324}"/>
    <cellStyle name="Měna 2 4 8 2 3 2 2" xfId="49584" xr:uid="{FAB3AA19-3237-4830-BB59-676770FAF34F}"/>
    <cellStyle name="Měna 2 4 8 2 3 3" xfId="31944" xr:uid="{82152332-5C94-4608-B3EA-F35BEB7FE2BA}"/>
    <cellStyle name="Měna 2 4 8 2 4" xfId="9894" xr:uid="{00938AEB-EFB3-45CE-A6BE-6AEF2876ED56}"/>
    <cellStyle name="Měna 2 4 8 2 4 2" xfId="36354" xr:uid="{F66211B3-646B-4A76-A0BE-6829FA7C4890}"/>
    <cellStyle name="Měna 2 4 8 2 5" xfId="14304" xr:uid="{5A391E50-6163-4D4A-983A-4C2926ED5A45}"/>
    <cellStyle name="Měna 2 4 8 2 5 2" xfId="40764" xr:uid="{256CDFD6-1BAB-4D9E-B123-65AA72D07E5D}"/>
    <cellStyle name="Měna 2 4 8 2 6" xfId="18714" xr:uid="{482FC5AB-714A-4512-A922-E4EEB10F676C}"/>
    <cellStyle name="Měna 2 4 8 2 6 2" xfId="45174" xr:uid="{99FF0341-EDA3-487F-8DE9-340B1C2899C1}"/>
    <cellStyle name="Měna 2 4 8 2 7" xfId="27534" xr:uid="{C123340F-965A-484D-A73C-0E0A2FDBF0CA}"/>
    <cellStyle name="Měna 2 4 8 3" xfId="1704" xr:uid="{FAB07E6B-FEC6-47F2-85BF-A996A5CBF6BE}"/>
    <cellStyle name="Měna 2 4 8 3 2" xfId="4224" xr:uid="{72BC9D86-94E7-40AF-BB06-39ECC13F750A}"/>
    <cellStyle name="Měna 2 4 8 3 2 2" xfId="8634" xr:uid="{F91252CD-F3F2-4979-B45B-1211E9D543BB}"/>
    <cellStyle name="Měna 2 4 8 3 2 2 2" xfId="26274" xr:uid="{3A04A157-4E48-4C56-A6F2-DBE0C8E9D223}"/>
    <cellStyle name="Měna 2 4 8 3 2 2 2 2" xfId="52734" xr:uid="{4B792F50-DCA4-42F2-B5FE-26B6AB21D761}"/>
    <cellStyle name="Měna 2 4 8 3 2 2 3" xfId="35094" xr:uid="{F6505370-F7C9-486D-8B6F-6C2B4A8BF7A5}"/>
    <cellStyle name="Měna 2 4 8 3 2 3" xfId="13044" xr:uid="{7C162530-3090-4543-BCD7-10DD7B46925C}"/>
    <cellStyle name="Měna 2 4 8 3 2 3 2" xfId="39504" xr:uid="{809F158C-B7AC-4DDE-B451-15104FEA34C4}"/>
    <cellStyle name="Měna 2 4 8 3 2 4" xfId="17454" xr:uid="{554FDCF2-C202-4306-ADE2-D793C7AF9534}"/>
    <cellStyle name="Měna 2 4 8 3 2 4 2" xfId="43914" xr:uid="{6FCA3B81-99C9-4D79-BA73-EEC3A688EB52}"/>
    <cellStyle name="Měna 2 4 8 3 2 5" xfId="21864" xr:uid="{7D38E3E8-1FF9-4C17-938C-6E0A6DD3D098}"/>
    <cellStyle name="Měna 2 4 8 3 2 5 2" xfId="48324" xr:uid="{764EED26-6BF0-4F19-88BB-8D0E6A1BB83E}"/>
    <cellStyle name="Měna 2 4 8 3 2 6" xfId="30684" xr:uid="{BAAFBD3E-F837-43FE-B2D5-20CDD412F55A}"/>
    <cellStyle name="Měna 2 4 8 3 3" xfId="6114" xr:uid="{9F2BEDE0-1798-4D36-88C5-76D8F1C3998A}"/>
    <cellStyle name="Měna 2 4 8 3 3 2" xfId="23754" xr:uid="{63D4C797-48AA-4C43-A164-3209673A79B5}"/>
    <cellStyle name="Měna 2 4 8 3 3 2 2" xfId="50214" xr:uid="{67DABBE6-5F32-4E5D-AF5C-A5EFA47CA436}"/>
    <cellStyle name="Měna 2 4 8 3 3 3" xfId="32574" xr:uid="{FE5E5EBE-A8D8-466C-B7FB-6B63C2435C01}"/>
    <cellStyle name="Měna 2 4 8 3 4" xfId="10524" xr:uid="{522EB3D7-CC50-44EB-B75D-7D2405CE1DE8}"/>
    <cellStyle name="Měna 2 4 8 3 4 2" xfId="36984" xr:uid="{143057D8-D875-42CD-8C33-936D27ED4D07}"/>
    <cellStyle name="Měna 2 4 8 3 5" xfId="14934" xr:uid="{8EDDCCFA-E617-4B5D-852A-DCECC31DA501}"/>
    <cellStyle name="Měna 2 4 8 3 5 2" xfId="41394" xr:uid="{0067FFD6-25FD-4FBE-B47C-91553B4EAB60}"/>
    <cellStyle name="Měna 2 4 8 3 6" xfId="19344" xr:uid="{3A8C89AF-40F2-46B3-8464-4FA80EDEAC55}"/>
    <cellStyle name="Měna 2 4 8 3 6 2" xfId="45804" xr:uid="{C71C3C13-D903-4BF9-8683-B8AA712962CA}"/>
    <cellStyle name="Měna 2 4 8 3 7" xfId="28164" xr:uid="{88E27DEF-5B81-4C47-AC42-0C4AE304EF75}"/>
    <cellStyle name="Měna 2 4 8 4" xfId="2334" xr:uid="{3CF2028A-2F66-483B-8D03-7D7CCC2BA523}"/>
    <cellStyle name="Měna 2 4 8 4 2" xfId="6744" xr:uid="{655EBDEA-40EE-4313-9561-5D24F7F5E339}"/>
    <cellStyle name="Měna 2 4 8 4 2 2" xfId="24384" xr:uid="{C1B26F72-933E-41E5-8FF1-C83E4CF192AE}"/>
    <cellStyle name="Měna 2 4 8 4 2 2 2" xfId="50844" xr:uid="{ED2C3B56-AFB2-46B6-838C-BAA3E040AA8B}"/>
    <cellStyle name="Měna 2 4 8 4 2 3" xfId="33204" xr:uid="{F59F08D5-D694-44C1-BAF6-8110E17F3429}"/>
    <cellStyle name="Měna 2 4 8 4 3" xfId="11154" xr:uid="{88FFE606-297F-49A2-B344-8081247AC9CB}"/>
    <cellStyle name="Měna 2 4 8 4 3 2" xfId="37614" xr:uid="{FACA50D5-D3F0-4287-9CEA-6168D14385B6}"/>
    <cellStyle name="Měna 2 4 8 4 4" xfId="15564" xr:uid="{6FA5F1CD-5310-4E15-BAF2-C874FC575211}"/>
    <cellStyle name="Měna 2 4 8 4 4 2" xfId="42024" xr:uid="{9876F0D6-654A-45EC-93E5-F484AE4FF27C}"/>
    <cellStyle name="Měna 2 4 8 4 5" xfId="19974" xr:uid="{BF9B6AA1-2895-459F-90B9-1E41CABEFADD}"/>
    <cellStyle name="Měna 2 4 8 4 5 2" xfId="46434" xr:uid="{5AB93C5E-C4C3-433E-B9DB-AF6B2D0E17B6}"/>
    <cellStyle name="Měna 2 4 8 4 6" xfId="28794" xr:uid="{FC9E8A4E-442A-4B22-A219-346BE68DD49F}"/>
    <cellStyle name="Měna 2 4 8 5" xfId="2964" xr:uid="{6CF8F20D-7A94-45D6-9670-12AA2711C359}"/>
    <cellStyle name="Měna 2 4 8 5 2" xfId="7374" xr:uid="{986D3F03-A6BC-4DFF-B7DA-30117096B7A0}"/>
    <cellStyle name="Měna 2 4 8 5 2 2" xfId="25014" xr:uid="{39193D2A-0771-4A74-B403-2F106D300F1B}"/>
    <cellStyle name="Měna 2 4 8 5 2 2 2" xfId="51474" xr:uid="{7444FE7C-9E7C-4B25-9BDC-82E7CABE899D}"/>
    <cellStyle name="Měna 2 4 8 5 2 3" xfId="33834" xr:uid="{916AD42F-E3AB-48EA-8905-356720B48797}"/>
    <cellStyle name="Měna 2 4 8 5 3" xfId="11784" xr:uid="{6ACD2C2A-92C2-451E-A448-C903AB86D472}"/>
    <cellStyle name="Měna 2 4 8 5 3 2" xfId="38244" xr:uid="{29099B75-C17E-4F8C-AB08-08E9B680DA0E}"/>
    <cellStyle name="Měna 2 4 8 5 4" xfId="16194" xr:uid="{46EBF190-2D5A-41C7-8547-FE68AABDE9A6}"/>
    <cellStyle name="Měna 2 4 8 5 4 2" xfId="42654" xr:uid="{8B1F16F1-D292-4626-98B8-F27B8B588FC8}"/>
    <cellStyle name="Měna 2 4 8 5 5" xfId="20604" xr:uid="{AFB07ED9-99F2-4686-8A37-C61CEF2061BE}"/>
    <cellStyle name="Měna 2 4 8 5 5 2" xfId="47064" xr:uid="{355E1CCE-2719-4ACC-8A12-4241C622957D}"/>
    <cellStyle name="Měna 2 4 8 5 6" xfId="29424" xr:uid="{432A6DE1-DCED-47B1-A4F5-B83FDF70FC92}"/>
    <cellStyle name="Měna 2 4 8 6" xfId="4854" xr:uid="{FB65E3E1-5037-4CF7-BB8D-6221CF3E8F2C}"/>
    <cellStyle name="Měna 2 4 8 6 2" xfId="22494" xr:uid="{3EA3D47C-62FE-41D2-AEC5-58A498F1D2C4}"/>
    <cellStyle name="Měna 2 4 8 6 2 2" xfId="48954" xr:uid="{821FB9BC-DE11-4AFC-A755-2D847570E6A9}"/>
    <cellStyle name="Měna 2 4 8 6 3" xfId="31314" xr:uid="{6D358EB0-4E70-4EFD-9126-DC8029574C71}"/>
    <cellStyle name="Měna 2 4 8 7" xfId="9264" xr:uid="{663ED9B5-C67E-4118-8B47-56AC2CFE4A1B}"/>
    <cellStyle name="Měna 2 4 8 7 2" xfId="35724" xr:uid="{74A9BF06-72E9-4B60-961D-C88F362C3747}"/>
    <cellStyle name="Měna 2 4 8 8" xfId="13674" xr:uid="{88EFC119-A15E-4477-A4E3-3DAAE4522B1D}"/>
    <cellStyle name="Měna 2 4 8 8 2" xfId="40134" xr:uid="{FB8882D4-A3CF-4923-AD54-2F55A9C3F9BE}"/>
    <cellStyle name="Měna 2 4 8 9" xfId="18084" xr:uid="{6F483618-37E2-42EB-B570-4720B7748C46}"/>
    <cellStyle name="Měna 2 4 8 9 2" xfId="44544" xr:uid="{C77FF7EB-9E0F-4419-B52C-2E04F744A08A}"/>
    <cellStyle name="Měna 2 4 9" xfId="654" xr:uid="{14E19935-5DAB-474A-8B7C-F9DA73888483}"/>
    <cellStyle name="Měna 2 4 9 2" xfId="3174" xr:uid="{B56F273B-BF2E-43DD-A6A5-FFF0D2BA409B}"/>
    <cellStyle name="Měna 2 4 9 2 2" xfId="7584" xr:uid="{816DCE1C-5856-4C9A-A097-B1AD9AB5D35C}"/>
    <cellStyle name="Měna 2 4 9 2 2 2" xfId="25224" xr:uid="{19CD5D8D-712A-4E63-AE35-3C15E58C4B0E}"/>
    <cellStyle name="Měna 2 4 9 2 2 2 2" xfId="51684" xr:uid="{F7E01AFF-95AF-4078-A3A6-D7D318A1AD32}"/>
    <cellStyle name="Měna 2 4 9 2 2 3" xfId="34044" xr:uid="{85BE67D3-3BD2-432D-858E-0CC23639B01E}"/>
    <cellStyle name="Měna 2 4 9 2 3" xfId="11994" xr:uid="{E298C100-FB91-469F-885B-1E62E484A236}"/>
    <cellStyle name="Měna 2 4 9 2 3 2" xfId="38454" xr:uid="{A8D6973A-BE76-491D-9A2D-8953DAB1F5D3}"/>
    <cellStyle name="Měna 2 4 9 2 4" xfId="16404" xr:uid="{18C0B1ED-9CC6-4950-9CA4-4EF09470DA9E}"/>
    <cellStyle name="Měna 2 4 9 2 4 2" xfId="42864" xr:uid="{C6EAF80E-34FB-488A-A394-A567E5C15490}"/>
    <cellStyle name="Měna 2 4 9 2 5" xfId="20814" xr:uid="{778E164C-604F-477B-8322-FAF2B373F494}"/>
    <cellStyle name="Měna 2 4 9 2 5 2" xfId="47274" xr:uid="{AF747EDC-929B-441F-953C-076A3329B679}"/>
    <cellStyle name="Měna 2 4 9 2 6" xfId="29634" xr:uid="{13748D6C-4989-41A6-88A3-59A9809476E8}"/>
    <cellStyle name="Měna 2 4 9 3" xfId="5064" xr:uid="{5B265816-6042-47D8-8EA2-C5FAB65D57C8}"/>
    <cellStyle name="Měna 2 4 9 3 2" xfId="22704" xr:uid="{482E773B-3953-422A-8793-C1D0E9503393}"/>
    <cellStyle name="Měna 2 4 9 3 2 2" xfId="49164" xr:uid="{34CF5879-A9BA-4A18-9762-861E065103EA}"/>
    <cellStyle name="Měna 2 4 9 3 3" xfId="31524" xr:uid="{C03D1838-1F06-4B1E-B3E6-B415021518E0}"/>
    <cellStyle name="Měna 2 4 9 4" xfId="9474" xr:uid="{09C982B0-3A59-45AF-AD8F-5BAD048052F2}"/>
    <cellStyle name="Měna 2 4 9 4 2" xfId="35934" xr:uid="{BA83A53F-3A09-4947-A838-81A091B6ACBC}"/>
    <cellStyle name="Měna 2 4 9 5" xfId="13884" xr:uid="{BD7D0E26-16CD-4163-B2B4-8C83F9156ADE}"/>
    <cellStyle name="Měna 2 4 9 5 2" xfId="40344" xr:uid="{AE8EADAC-3277-4440-A689-87162E769783}"/>
    <cellStyle name="Měna 2 4 9 6" xfId="18294" xr:uid="{2D1888F9-803E-43AA-9F5A-5161C53B345B}"/>
    <cellStyle name="Měna 2 4 9 6 2" xfId="44754" xr:uid="{FE60AC4C-C6BD-49A5-8D25-3A8EE8B58EE7}"/>
    <cellStyle name="Měna 2 4 9 7" xfId="27114" xr:uid="{65E15AA3-06C9-4E72-B111-C7D12C0693E1}"/>
    <cellStyle name="Měna 2 5" xfId="20" xr:uid="{00000000-0005-0000-0000-000013000000}"/>
    <cellStyle name="Měna 2 5 10" xfId="1286" xr:uid="{721464E6-CB79-4E4B-886E-C89459790635}"/>
    <cellStyle name="Měna 2 5 10 2" xfId="3806" xr:uid="{0C5DDE20-F2D7-47D1-B8A1-9AF247BA0F62}"/>
    <cellStyle name="Měna 2 5 10 2 2" xfId="8216" xr:uid="{B8C4EC91-C399-400C-BD82-483C18056D1D}"/>
    <cellStyle name="Měna 2 5 10 2 2 2" xfId="25856" xr:uid="{5B863ACC-FC40-40E7-8CB8-A2A11CCE005A}"/>
    <cellStyle name="Měna 2 5 10 2 2 2 2" xfId="52316" xr:uid="{357E939E-0E1C-4F10-9646-AF5291E47ED9}"/>
    <cellStyle name="Měna 2 5 10 2 2 3" xfId="34676" xr:uid="{D6947960-1817-45DA-90D8-6CD5D9A84D77}"/>
    <cellStyle name="Měna 2 5 10 2 3" xfId="12626" xr:uid="{4F335398-AA33-4B21-BABC-36F10628AC33}"/>
    <cellStyle name="Měna 2 5 10 2 3 2" xfId="39086" xr:uid="{0F055543-F00D-4D79-9A70-F39F7F7795E3}"/>
    <cellStyle name="Měna 2 5 10 2 4" xfId="17036" xr:uid="{521E35C0-6F1B-4F5E-AF99-456A76EBEAC3}"/>
    <cellStyle name="Měna 2 5 10 2 4 2" xfId="43496" xr:uid="{ED676AFB-9E25-4082-81C0-2549E4C8231B}"/>
    <cellStyle name="Měna 2 5 10 2 5" xfId="21446" xr:uid="{713847F3-AD92-47F0-B562-9AD7EBD70190}"/>
    <cellStyle name="Měna 2 5 10 2 5 2" xfId="47906" xr:uid="{DB7446C0-1382-4048-9463-65AB718A9B99}"/>
    <cellStyle name="Měna 2 5 10 2 6" xfId="30266" xr:uid="{340A4E30-159B-42DB-8B93-1264124F6B1F}"/>
    <cellStyle name="Měna 2 5 10 3" xfId="5696" xr:uid="{46007D71-B480-426D-8145-9FB6F338ACAB}"/>
    <cellStyle name="Měna 2 5 10 3 2" xfId="23336" xr:uid="{B8D916E9-C9A8-4730-B158-1017629FF2BA}"/>
    <cellStyle name="Měna 2 5 10 3 2 2" xfId="49796" xr:uid="{472CF20B-2E6E-47E7-B37A-E6E36F0E2A54}"/>
    <cellStyle name="Měna 2 5 10 3 3" xfId="32156" xr:uid="{10C7B2A3-14B8-44CE-A569-4C2F9C1399CB}"/>
    <cellStyle name="Měna 2 5 10 4" xfId="10106" xr:uid="{C0F22F4E-9925-40B3-810A-8FCAA55B6B7E}"/>
    <cellStyle name="Měna 2 5 10 4 2" xfId="36566" xr:uid="{4C2266B6-F66A-4277-86C5-95DFCBE5948C}"/>
    <cellStyle name="Měna 2 5 10 5" xfId="14516" xr:uid="{F18B330B-D777-4335-9798-DD48A0452A3F}"/>
    <cellStyle name="Měna 2 5 10 5 2" xfId="40976" xr:uid="{0DA0A2B0-7313-4AD2-AF16-450D134889C1}"/>
    <cellStyle name="Měna 2 5 10 6" xfId="18926" xr:uid="{6EA14768-3BBD-4B16-BB82-C3BFD1CF2286}"/>
    <cellStyle name="Měna 2 5 10 6 2" xfId="45386" xr:uid="{B469C541-7CCA-4C6F-BFE1-3D2B900AD641}"/>
    <cellStyle name="Měna 2 5 10 7" xfId="27746" xr:uid="{9CB854E3-05A7-4760-A999-A2E9AF97A307}"/>
    <cellStyle name="Měna 2 5 11" xfId="1916" xr:uid="{7F809D8F-63ED-4040-900E-BE08360499B0}"/>
    <cellStyle name="Měna 2 5 11 2" xfId="6326" xr:uid="{3E66E3A2-B161-42A6-83C4-A9F738B0DD96}"/>
    <cellStyle name="Měna 2 5 11 2 2" xfId="23966" xr:uid="{35CA3FE0-42F3-4873-9CED-1906629D4A47}"/>
    <cellStyle name="Měna 2 5 11 2 2 2" xfId="50426" xr:uid="{ABCC2743-2447-406C-AF02-64DC9DCCC7E6}"/>
    <cellStyle name="Měna 2 5 11 2 3" xfId="32786" xr:uid="{93B8EB8F-0E94-4422-A1EB-14933D73B3FB}"/>
    <cellStyle name="Měna 2 5 11 3" xfId="10736" xr:uid="{B045DD38-2A79-43A1-AC74-0DF9D40CA8C0}"/>
    <cellStyle name="Měna 2 5 11 3 2" xfId="37196" xr:uid="{DD389D9C-865D-4CA8-9DEC-93B5BF561680}"/>
    <cellStyle name="Měna 2 5 11 4" xfId="15146" xr:uid="{46852BDF-ABFF-4480-8457-C2A0E2D3AD1A}"/>
    <cellStyle name="Měna 2 5 11 4 2" xfId="41606" xr:uid="{AFE45D6B-DC6E-4EFC-A6BE-D68A2CA465ED}"/>
    <cellStyle name="Měna 2 5 11 5" xfId="19556" xr:uid="{593A9325-D1D6-4004-81F5-721A6E56987F}"/>
    <cellStyle name="Měna 2 5 11 5 2" xfId="46016" xr:uid="{4FC68BB9-05BD-40C7-9DD0-9CC9CD3D4CC7}"/>
    <cellStyle name="Měna 2 5 11 6" xfId="28376" xr:uid="{E08174BB-B43F-43B2-AE9C-9EA83A6C964F}"/>
    <cellStyle name="Měna 2 5 12" xfId="2546" xr:uid="{AA54FF39-692E-4412-8563-750B48A91209}"/>
    <cellStyle name="Měna 2 5 12 2" xfId="6956" xr:uid="{1BF39C5C-3FD9-46B2-8CFB-0AEB68F21573}"/>
    <cellStyle name="Měna 2 5 12 2 2" xfId="24596" xr:uid="{990E4FC8-DBFD-4C1B-94A8-FBB218CD14E1}"/>
    <cellStyle name="Měna 2 5 12 2 2 2" xfId="51056" xr:uid="{6AD50476-903D-46DB-870D-80283519145C}"/>
    <cellStyle name="Měna 2 5 12 2 3" xfId="33416" xr:uid="{845E8B9D-5E9F-43E8-9E3E-6D286C5DB18C}"/>
    <cellStyle name="Měna 2 5 12 3" xfId="11366" xr:uid="{57FF1A9C-4EA4-4ABE-B6FD-B672592C51D9}"/>
    <cellStyle name="Měna 2 5 12 3 2" xfId="37826" xr:uid="{5AE36643-A8B6-42FE-A1D6-6933606FC749}"/>
    <cellStyle name="Měna 2 5 12 4" xfId="15776" xr:uid="{56676DFF-A422-4E76-9A38-A6CEACE4DC0A}"/>
    <cellStyle name="Měna 2 5 12 4 2" xfId="42236" xr:uid="{92BB6C67-1376-46BB-886D-5E59EEE2D72C}"/>
    <cellStyle name="Měna 2 5 12 5" xfId="20186" xr:uid="{71178C74-A884-4763-A203-057FC0C80675}"/>
    <cellStyle name="Měna 2 5 12 5 2" xfId="46646" xr:uid="{719FEE70-6FF9-4966-87FD-5C068C4CBAF3}"/>
    <cellStyle name="Měna 2 5 12 6" xfId="29006" xr:uid="{F9194887-D406-405B-B67C-2EAD33FC7CCC}"/>
    <cellStyle name="Měna 2 5 13" xfId="4436" xr:uid="{896B682F-75A5-4064-939C-018BC7561A8D}"/>
    <cellStyle name="Měna 2 5 13 2" xfId="22076" xr:uid="{9D4E522E-B428-4A6A-9EB5-1ECDFEF7DA45}"/>
    <cellStyle name="Měna 2 5 13 2 2" xfId="48536" xr:uid="{39E1D5DE-E02A-4AF2-86B7-35CD2E002242}"/>
    <cellStyle name="Měna 2 5 13 3" xfId="30896" xr:uid="{B0C3F8D5-1D08-4378-BA6B-CC95A2CF1E66}"/>
    <cellStyle name="Měna 2 5 14" xfId="8846" xr:uid="{604200BB-4588-417B-A251-E9F38CD96C5B}"/>
    <cellStyle name="Měna 2 5 14 2" xfId="35306" xr:uid="{FD52684D-AF4E-4BF5-96F5-52BF72F84E6B}"/>
    <cellStyle name="Měna 2 5 15" xfId="13256" xr:uid="{13504F0F-4A84-4FDF-8293-4719430F58B5}"/>
    <cellStyle name="Měna 2 5 15 2" xfId="39716" xr:uid="{71014A4B-2151-4C06-8AFA-0C1EDB5B8B51}"/>
    <cellStyle name="Měna 2 5 16" xfId="17666" xr:uid="{E3FB9EE0-B882-442D-AC41-C22BFD7668CE}"/>
    <cellStyle name="Měna 2 5 16 2" xfId="44126" xr:uid="{07182D21-DE49-484F-8028-8C9070C1F364}"/>
    <cellStyle name="Měna 2 5 17" xfId="26486" xr:uid="{6C9CCD2A-9D72-4BF8-A52C-2FA77EE8C242}"/>
    <cellStyle name="Měna 2 5 2" xfId="21" xr:uid="{00000000-0005-0000-0000-000014000000}"/>
    <cellStyle name="Měna 2 5 2 10" xfId="1917" xr:uid="{77D18603-6CC6-454B-BA5D-9276AA6BB002}"/>
    <cellStyle name="Měna 2 5 2 10 2" xfId="6327" xr:uid="{7408ECE6-6506-4004-B205-E98275519FB5}"/>
    <cellStyle name="Měna 2 5 2 10 2 2" xfId="23967" xr:uid="{7C32B02C-9605-42C6-966F-EBF036D7009C}"/>
    <cellStyle name="Měna 2 5 2 10 2 2 2" xfId="50427" xr:uid="{ED663070-6F0B-42F6-BD23-B9F49E9E6F61}"/>
    <cellStyle name="Měna 2 5 2 10 2 3" xfId="32787" xr:uid="{95DA078F-1FA2-44F6-B68C-FD8380D1214B}"/>
    <cellStyle name="Měna 2 5 2 10 3" xfId="10737" xr:uid="{165C8D6C-A00A-4670-A52E-C075BD54B307}"/>
    <cellStyle name="Měna 2 5 2 10 3 2" xfId="37197" xr:uid="{9E5DD691-191E-4DA1-8635-594E90D3557C}"/>
    <cellStyle name="Měna 2 5 2 10 4" xfId="15147" xr:uid="{3AEB3593-8AA6-46E4-AE7F-EF51070AB583}"/>
    <cellStyle name="Měna 2 5 2 10 4 2" xfId="41607" xr:uid="{86002661-6316-40CF-92CE-5A0F17CE33FD}"/>
    <cellStyle name="Měna 2 5 2 10 5" xfId="19557" xr:uid="{583B0203-44FC-4C14-B67C-973DF2CA4226}"/>
    <cellStyle name="Měna 2 5 2 10 5 2" xfId="46017" xr:uid="{80F6D61A-2D86-4DB1-83DE-FDC4704C7339}"/>
    <cellStyle name="Měna 2 5 2 10 6" xfId="28377" xr:uid="{5B46337C-6C02-48DA-A408-05D3637FD199}"/>
    <cellStyle name="Měna 2 5 2 11" xfId="2547" xr:uid="{359933A2-F45E-4970-9051-8D81CC8D26DD}"/>
    <cellStyle name="Měna 2 5 2 11 2" xfId="6957" xr:uid="{A1C2857B-187C-4EA4-B960-2F9E46A33F65}"/>
    <cellStyle name="Měna 2 5 2 11 2 2" xfId="24597" xr:uid="{9DBE780F-2E04-4177-825A-89DE3B38E18A}"/>
    <cellStyle name="Měna 2 5 2 11 2 2 2" xfId="51057" xr:uid="{1478FFEA-DE2A-4343-B52B-2DC869DC2AF1}"/>
    <cellStyle name="Měna 2 5 2 11 2 3" xfId="33417" xr:uid="{B8C9E49E-5D2C-4D26-B4DA-94C520D7A8FD}"/>
    <cellStyle name="Měna 2 5 2 11 3" xfId="11367" xr:uid="{0B2D9E78-37D5-4C30-85EA-77CC9B0414AC}"/>
    <cellStyle name="Měna 2 5 2 11 3 2" xfId="37827" xr:uid="{999CECC2-D953-4A10-9230-C0D9139B4CD9}"/>
    <cellStyle name="Měna 2 5 2 11 4" xfId="15777" xr:uid="{5AB5BAEC-6D06-4263-A939-90B349CD19EC}"/>
    <cellStyle name="Měna 2 5 2 11 4 2" xfId="42237" xr:uid="{9AB2249E-9B28-4223-9156-A5B3664FDE53}"/>
    <cellStyle name="Měna 2 5 2 11 5" xfId="20187" xr:uid="{35789CFD-6B15-48DC-85B0-BD2884255358}"/>
    <cellStyle name="Měna 2 5 2 11 5 2" xfId="46647" xr:uid="{35723051-E81B-45D6-8829-96338EDB8F53}"/>
    <cellStyle name="Měna 2 5 2 11 6" xfId="29007" xr:uid="{152B1801-8A5E-4301-B1AD-157193C7AB8D}"/>
    <cellStyle name="Měna 2 5 2 12" xfId="4437" xr:uid="{0D4C5B46-DFAC-4328-94A8-2A9F4EFE1462}"/>
    <cellStyle name="Měna 2 5 2 12 2" xfId="22077" xr:uid="{75966304-C798-4E59-BCE4-7749A9F54FF5}"/>
    <cellStyle name="Měna 2 5 2 12 2 2" xfId="48537" xr:uid="{7CD902DF-215C-460C-A341-7BFA456DE255}"/>
    <cellStyle name="Měna 2 5 2 12 3" xfId="30897" xr:uid="{D38B3D13-C542-4633-B823-1682F9645503}"/>
    <cellStyle name="Měna 2 5 2 13" xfId="8847" xr:uid="{6600992C-D9A6-4BEE-9480-AF7098299ED9}"/>
    <cellStyle name="Měna 2 5 2 13 2" xfId="35307" xr:uid="{C6A414AE-D0F6-4F9C-BE92-AD7779210CE6}"/>
    <cellStyle name="Měna 2 5 2 14" xfId="13257" xr:uid="{5D51CC32-6B20-4303-8109-B7B2BB54449A}"/>
    <cellStyle name="Měna 2 5 2 14 2" xfId="39717" xr:uid="{FB9019A1-1274-4EE2-8BC5-162B2FF2E241}"/>
    <cellStyle name="Měna 2 5 2 15" xfId="17667" xr:uid="{798B1D8E-BDE2-47C2-9FBC-EAA3644B1815}"/>
    <cellStyle name="Měna 2 5 2 15 2" xfId="44127" xr:uid="{448E1297-6F3F-4C07-BE33-585341A02385}"/>
    <cellStyle name="Měna 2 5 2 16" xfId="26487" xr:uid="{6C3C152C-523F-4599-B249-1563466D4664}"/>
    <cellStyle name="Měna 2 5 2 2" xfId="68" xr:uid="{B3764788-5E70-476A-B890-AA369F6A036D}"/>
    <cellStyle name="Měna 2 5 2 2 10" xfId="13299" xr:uid="{594CDF14-CAC7-4D9E-9C38-DB22EF9C9C3A}"/>
    <cellStyle name="Měna 2 5 2 2 10 2" xfId="39759" xr:uid="{D8191762-6DEB-48AF-BE0C-A7D032E4E45A}"/>
    <cellStyle name="Měna 2 5 2 2 11" xfId="17709" xr:uid="{BC4D327A-EC80-4DF9-9DB0-DD4C5384D6DE}"/>
    <cellStyle name="Měna 2 5 2 2 11 2" xfId="44169" xr:uid="{B66CD5A6-5E7B-4809-A6DB-AF8F8133DC4F}"/>
    <cellStyle name="Měna 2 5 2 2 12" xfId="26529" xr:uid="{7F401330-2F04-4FB3-BBC1-E1E64F2AA238}"/>
    <cellStyle name="Měna 2 5 2 2 2" xfId="279" xr:uid="{B80CE777-08A4-4239-B4BB-C7CC1D394F3F}"/>
    <cellStyle name="Měna 2 5 2 2 2 10" xfId="26739" xr:uid="{9819D14A-83C9-4456-9603-2679A637380D}"/>
    <cellStyle name="Měna 2 5 2 2 2 2" xfId="909" xr:uid="{38DC34EC-E8ED-4CA4-86C6-A4E1EA5B1357}"/>
    <cellStyle name="Měna 2 5 2 2 2 2 2" xfId="3429" xr:uid="{695EAB98-E5E0-489A-8E7E-419F9A551D88}"/>
    <cellStyle name="Měna 2 5 2 2 2 2 2 2" xfId="7839" xr:uid="{CBD6D47D-5BE2-4CE6-962A-B1EC038FBC16}"/>
    <cellStyle name="Měna 2 5 2 2 2 2 2 2 2" xfId="25479" xr:uid="{B04D09EE-3B7E-406D-8F91-B152EF5C5067}"/>
    <cellStyle name="Měna 2 5 2 2 2 2 2 2 2 2" xfId="51939" xr:uid="{A2913923-2386-443D-AEA5-EB00CC74E619}"/>
    <cellStyle name="Měna 2 5 2 2 2 2 2 2 3" xfId="34299" xr:uid="{F9695A56-23E6-4AE5-B0F3-16E6E7A31006}"/>
    <cellStyle name="Měna 2 5 2 2 2 2 2 3" xfId="12249" xr:uid="{DA92352E-09EE-4E68-9FAA-819696F30F8A}"/>
    <cellStyle name="Měna 2 5 2 2 2 2 2 3 2" xfId="38709" xr:uid="{6B3747E3-B549-4C0F-95FD-0C47F7D4D5C1}"/>
    <cellStyle name="Měna 2 5 2 2 2 2 2 4" xfId="16659" xr:uid="{C67F9D44-0B40-43F6-B046-9BC4ED3EE0BE}"/>
    <cellStyle name="Měna 2 5 2 2 2 2 2 4 2" xfId="43119" xr:uid="{00CF2B26-A197-4CAE-8A7C-CA91F172124F}"/>
    <cellStyle name="Měna 2 5 2 2 2 2 2 5" xfId="21069" xr:uid="{AB61D386-3E64-4FA5-AF2F-467D073CE412}"/>
    <cellStyle name="Měna 2 5 2 2 2 2 2 5 2" xfId="47529" xr:uid="{CB0A523D-43E6-4B69-9103-2F386CAC1C58}"/>
    <cellStyle name="Měna 2 5 2 2 2 2 2 6" xfId="29889" xr:uid="{98BA025F-0107-4260-9CF5-8FF79B6E7B45}"/>
    <cellStyle name="Měna 2 5 2 2 2 2 3" xfId="5319" xr:uid="{7903BB66-2915-46BE-98FB-48C7D9476947}"/>
    <cellStyle name="Měna 2 5 2 2 2 2 3 2" xfId="22959" xr:uid="{6A60510E-2BE3-407A-B36A-BD87CA09923A}"/>
    <cellStyle name="Měna 2 5 2 2 2 2 3 2 2" xfId="49419" xr:uid="{C1E658C0-E3BC-4F6A-90D8-F0FE61C7EB5F}"/>
    <cellStyle name="Měna 2 5 2 2 2 2 3 3" xfId="31779" xr:uid="{125B3C64-E65D-4C3D-B1D9-B915C5E11ABD}"/>
    <cellStyle name="Měna 2 5 2 2 2 2 4" xfId="9729" xr:uid="{1D146DFC-39E6-4321-B43C-60B608D5F313}"/>
    <cellStyle name="Měna 2 5 2 2 2 2 4 2" xfId="36189" xr:uid="{BB530454-B578-4FD3-A8E6-E1ABF4BA911B}"/>
    <cellStyle name="Měna 2 5 2 2 2 2 5" xfId="14139" xr:uid="{467E2815-D8BB-407F-BBBF-A7FB1938EFC6}"/>
    <cellStyle name="Měna 2 5 2 2 2 2 5 2" xfId="40599" xr:uid="{0DF482AF-BD97-4688-9C19-CF4D9055BB1E}"/>
    <cellStyle name="Měna 2 5 2 2 2 2 6" xfId="18549" xr:uid="{17F00923-E791-4E5D-8392-C083BE23C60F}"/>
    <cellStyle name="Měna 2 5 2 2 2 2 6 2" xfId="45009" xr:uid="{0A016FD2-DB64-48A7-9660-B1E31FFD37AF}"/>
    <cellStyle name="Měna 2 5 2 2 2 2 7" xfId="27369" xr:uid="{C97546BC-C7EB-4DFB-ACDB-9052ACE4213F}"/>
    <cellStyle name="Měna 2 5 2 2 2 3" xfId="1539" xr:uid="{A7CE7930-6324-41D7-950B-3A9568DB3008}"/>
    <cellStyle name="Měna 2 5 2 2 2 3 2" xfId="4059" xr:uid="{CE8341BE-9BC8-40B9-876A-ABDFA3A5B793}"/>
    <cellStyle name="Měna 2 5 2 2 2 3 2 2" xfId="8469" xr:uid="{CC8294DB-AE7F-4A38-AC7D-4B259C426C45}"/>
    <cellStyle name="Měna 2 5 2 2 2 3 2 2 2" xfId="26109" xr:uid="{1752E664-1F28-4F86-AC26-C2A93D07E5C9}"/>
    <cellStyle name="Měna 2 5 2 2 2 3 2 2 2 2" xfId="52569" xr:uid="{0BF9A4D7-F161-4283-8E1D-823EF8CB8C10}"/>
    <cellStyle name="Měna 2 5 2 2 2 3 2 2 3" xfId="34929" xr:uid="{1F9D0AAF-CFB3-48C2-98FA-AC685F94D9A8}"/>
    <cellStyle name="Měna 2 5 2 2 2 3 2 3" xfId="12879" xr:uid="{3AB7E27C-6177-4247-926D-5548DF44CCE1}"/>
    <cellStyle name="Měna 2 5 2 2 2 3 2 3 2" xfId="39339" xr:uid="{CA2499E7-2238-4529-8CE7-1ACBD2F0A99A}"/>
    <cellStyle name="Měna 2 5 2 2 2 3 2 4" xfId="17289" xr:uid="{398663F5-2B45-48F5-A2E4-4EB02818E5B6}"/>
    <cellStyle name="Měna 2 5 2 2 2 3 2 4 2" xfId="43749" xr:uid="{50033110-399F-4507-B153-916A4C03C159}"/>
    <cellStyle name="Měna 2 5 2 2 2 3 2 5" xfId="21699" xr:uid="{8F578990-2BC5-43CC-B8CD-71FD84CD2B7B}"/>
    <cellStyle name="Měna 2 5 2 2 2 3 2 5 2" xfId="48159" xr:uid="{2BF7556A-2A75-460F-82E8-80056CDB0D20}"/>
    <cellStyle name="Měna 2 5 2 2 2 3 2 6" xfId="30519" xr:uid="{DBDE1DC6-43FC-46A6-80ED-96D2E7BFB3B7}"/>
    <cellStyle name="Měna 2 5 2 2 2 3 3" xfId="5949" xr:uid="{094B141F-BEE2-4911-ADD8-7CEA218131BB}"/>
    <cellStyle name="Měna 2 5 2 2 2 3 3 2" xfId="23589" xr:uid="{31D0875F-6C6A-4105-B006-E4255BB324A9}"/>
    <cellStyle name="Měna 2 5 2 2 2 3 3 2 2" xfId="50049" xr:uid="{570A0E2C-6F77-4587-8E62-22297B9BD546}"/>
    <cellStyle name="Měna 2 5 2 2 2 3 3 3" xfId="32409" xr:uid="{329D88C9-6007-4E59-9240-1EC684A5DA3E}"/>
    <cellStyle name="Měna 2 5 2 2 2 3 4" xfId="10359" xr:uid="{EAE815A5-16A5-48EC-96F0-59DB6E45E11C}"/>
    <cellStyle name="Měna 2 5 2 2 2 3 4 2" xfId="36819" xr:uid="{0CCBB655-D9EA-49F2-BA13-A58515A6131A}"/>
    <cellStyle name="Měna 2 5 2 2 2 3 5" xfId="14769" xr:uid="{7CCC0C42-051E-4762-A351-149B1E2FE582}"/>
    <cellStyle name="Měna 2 5 2 2 2 3 5 2" xfId="41229" xr:uid="{4B767300-341F-4C35-A182-9A163A5B8F8C}"/>
    <cellStyle name="Měna 2 5 2 2 2 3 6" xfId="19179" xr:uid="{5DF70DC8-4A47-43A9-8E09-1C4E508E7246}"/>
    <cellStyle name="Měna 2 5 2 2 2 3 6 2" xfId="45639" xr:uid="{E1D812E6-0380-42AF-89AD-11E1AF0A65B6}"/>
    <cellStyle name="Měna 2 5 2 2 2 3 7" xfId="27999" xr:uid="{A54A2BF8-E7B1-40C8-9DA0-4019F59B304C}"/>
    <cellStyle name="Měna 2 5 2 2 2 4" xfId="2169" xr:uid="{90A2A4BA-AC9E-488F-993C-CD47CC22A712}"/>
    <cellStyle name="Měna 2 5 2 2 2 4 2" xfId="6579" xr:uid="{64B0338A-66D0-402E-AB7A-EC4C3D35645C}"/>
    <cellStyle name="Měna 2 5 2 2 2 4 2 2" xfId="24219" xr:uid="{6F9137F9-E868-4790-9E27-0521603BC984}"/>
    <cellStyle name="Měna 2 5 2 2 2 4 2 2 2" xfId="50679" xr:uid="{A86C02D2-E5A8-40C3-971D-28FD7017B632}"/>
    <cellStyle name="Měna 2 5 2 2 2 4 2 3" xfId="33039" xr:uid="{C2B6B785-957E-47F2-9017-35B9DD469D33}"/>
    <cellStyle name="Měna 2 5 2 2 2 4 3" xfId="10989" xr:uid="{F5BD62F4-CC6B-440A-8EA1-3FC4A9E7050A}"/>
    <cellStyle name="Měna 2 5 2 2 2 4 3 2" xfId="37449" xr:uid="{232CE6C5-5742-43B8-9E07-643C0BF74207}"/>
    <cellStyle name="Měna 2 5 2 2 2 4 4" xfId="15399" xr:uid="{53BC7250-5983-48DA-A11C-15098FA22B7E}"/>
    <cellStyle name="Měna 2 5 2 2 2 4 4 2" xfId="41859" xr:uid="{C2507E16-9056-48D2-80B0-B0B4CA73DCEE}"/>
    <cellStyle name="Měna 2 5 2 2 2 4 5" xfId="19809" xr:uid="{9C820EE4-1DCD-4219-85C2-568686A622A4}"/>
    <cellStyle name="Měna 2 5 2 2 2 4 5 2" xfId="46269" xr:uid="{40421CA9-B27E-47AE-8803-73DA2206F7F0}"/>
    <cellStyle name="Měna 2 5 2 2 2 4 6" xfId="28629" xr:uid="{274D92D4-169C-4E4F-89B4-608137D72CB3}"/>
    <cellStyle name="Měna 2 5 2 2 2 5" xfId="2799" xr:uid="{5C8B0CBB-3017-4627-8B15-FE0D10880611}"/>
    <cellStyle name="Měna 2 5 2 2 2 5 2" xfId="7209" xr:uid="{13D63123-50C2-4A4B-94AC-AAD87755B3E4}"/>
    <cellStyle name="Měna 2 5 2 2 2 5 2 2" xfId="24849" xr:uid="{76603D47-6657-4620-823E-B66927EFD2D7}"/>
    <cellStyle name="Měna 2 5 2 2 2 5 2 2 2" xfId="51309" xr:uid="{0AC07F74-E660-4112-BB2B-1A1E7828A558}"/>
    <cellStyle name="Měna 2 5 2 2 2 5 2 3" xfId="33669" xr:uid="{3329CEC1-BD95-437C-A54A-4F3D80AE8C5F}"/>
    <cellStyle name="Měna 2 5 2 2 2 5 3" xfId="11619" xr:uid="{01521796-80AD-401B-91BE-D143239CEF1A}"/>
    <cellStyle name="Měna 2 5 2 2 2 5 3 2" xfId="38079" xr:uid="{3B61E3F0-6408-44E4-8FDC-2FC9BA5C24CA}"/>
    <cellStyle name="Měna 2 5 2 2 2 5 4" xfId="16029" xr:uid="{7BD73C6E-0DA4-47C0-82C3-59EC419F5F66}"/>
    <cellStyle name="Měna 2 5 2 2 2 5 4 2" xfId="42489" xr:uid="{5FCCC2C4-6BFF-463C-9FA8-0C1B01332A40}"/>
    <cellStyle name="Měna 2 5 2 2 2 5 5" xfId="20439" xr:uid="{2068ACFB-DD8E-4EAD-B653-01369300DA86}"/>
    <cellStyle name="Měna 2 5 2 2 2 5 5 2" xfId="46899" xr:uid="{73398043-7E14-4F77-A106-94FC56034201}"/>
    <cellStyle name="Měna 2 5 2 2 2 5 6" xfId="29259" xr:uid="{A04CBA9E-23DA-4DBD-9126-691B8CA5768B}"/>
    <cellStyle name="Měna 2 5 2 2 2 6" xfId="4689" xr:uid="{2FA56824-328D-485C-AB01-F75A63E639FA}"/>
    <cellStyle name="Měna 2 5 2 2 2 6 2" xfId="22329" xr:uid="{498BFE4E-6D35-488F-939E-220C55FA0A41}"/>
    <cellStyle name="Měna 2 5 2 2 2 6 2 2" xfId="48789" xr:uid="{D702B221-5002-4CFD-BC81-65F3B283943F}"/>
    <cellStyle name="Měna 2 5 2 2 2 6 3" xfId="31149" xr:uid="{CE8F038D-AC4B-470B-8B8A-40F484EF5F99}"/>
    <cellStyle name="Měna 2 5 2 2 2 7" xfId="9099" xr:uid="{C4DA1BBD-418F-4189-A80F-27D68BA23D45}"/>
    <cellStyle name="Měna 2 5 2 2 2 7 2" xfId="35559" xr:uid="{6AF1B46B-614E-4571-81EA-147CDE3B1C39}"/>
    <cellStyle name="Měna 2 5 2 2 2 8" xfId="13509" xr:uid="{1D93B558-A5CB-4A11-89D0-627A511BB0D7}"/>
    <cellStyle name="Měna 2 5 2 2 2 8 2" xfId="39969" xr:uid="{F0D5F71B-D0A3-4C71-B9E7-AF26CCF0B462}"/>
    <cellStyle name="Měna 2 5 2 2 2 9" xfId="17919" xr:uid="{165D6888-7EEC-4E2F-9A9F-A672380CF6BC}"/>
    <cellStyle name="Měna 2 5 2 2 2 9 2" xfId="44379" xr:uid="{751693F6-29D9-48B6-BABB-9DD74FA0654F}"/>
    <cellStyle name="Měna 2 5 2 2 3" xfId="489" xr:uid="{8B46A647-AED3-4E87-8B8A-B645A4097DBB}"/>
    <cellStyle name="Měna 2 5 2 2 3 10" xfId="26949" xr:uid="{4CB7763F-A092-43C7-AC16-B6C8797A82FA}"/>
    <cellStyle name="Měna 2 5 2 2 3 2" xfId="1119" xr:uid="{92FF64A8-66EE-4432-8B07-75C4FA5F91CF}"/>
    <cellStyle name="Měna 2 5 2 2 3 2 2" xfId="3639" xr:uid="{737FC3AD-C01F-42B8-ACB1-BBD15C94CFCB}"/>
    <cellStyle name="Měna 2 5 2 2 3 2 2 2" xfId="8049" xr:uid="{F1324723-E8AE-46E5-8D79-EB82AD8D9CB4}"/>
    <cellStyle name="Měna 2 5 2 2 3 2 2 2 2" xfId="25689" xr:uid="{3509F52E-33E5-4579-B279-0687D9C3CA16}"/>
    <cellStyle name="Měna 2 5 2 2 3 2 2 2 2 2" xfId="52149" xr:uid="{6F8CA19B-1FE5-41A9-AEF0-6A467DE05A14}"/>
    <cellStyle name="Měna 2 5 2 2 3 2 2 2 3" xfId="34509" xr:uid="{38CAC4F4-805F-4060-9556-339E39F0375E}"/>
    <cellStyle name="Měna 2 5 2 2 3 2 2 3" xfId="12459" xr:uid="{F6D7215A-C69D-4263-A2A1-B446C86B99E0}"/>
    <cellStyle name="Měna 2 5 2 2 3 2 2 3 2" xfId="38919" xr:uid="{9695C11A-B692-4659-B194-C1340164B9FF}"/>
    <cellStyle name="Měna 2 5 2 2 3 2 2 4" xfId="16869" xr:uid="{C4725A83-57E0-4AF8-8552-6F455ED13955}"/>
    <cellStyle name="Měna 2 5 2 2 3 2 2 4 2" xfId="43329" xr:uid="{F26CA43C-1B53-4080-B341-55B7063B81DC}"/>
    <cellStyle name="Měna 2 5 2 2 3 2 2 5" xfId="21279" xr:uid="{6DD74345-4F09-44CF-94A6-ADA80146452E}"/>
    <cellStyle name="Měna 2 5 2 2 3 2 2 5 2" xfId="47739" xr:uid="{C7E44944-C40D-4E5F-A6D1-C5259E4AB8C4}"/>
    <cellStyle name="Měna 2 5 2 2 3 2 2 6" xfId="30099" xr:uid="{E879C057-429C-4160-B6EA-A60A7D384FCB}"/>
    <cellStyle name="Měna 2 5 2 2 3 2 3" xfId="5529" xr:uid="{6E97405F-2C74-489A-A511-29012A420882}"/>
    <cellStyle name="Měna 2 5 2 2 3 2 3 2" xfId="23169" xr:uid="{43F9D5AA-E69E-405D-BF61-148497C5F204}"/>
    <cellStyle name="Měna 2 5 2 2 3 2 3 2 2" xfId="49629" xr:uid="{7C078739-679A-46C8-8F13-63BB0A5B5E71}"/>
    <cellStyle name="Měna 2 5 2 2 3 2 3 3" xfId="31989" xr:uid="{A3B81BBE-368E-4853-AAC9-66225C949B23}"/>
    <cellStyle name="Měna 2 5 2 2 3 2 4" xfId="9939" xr:uid="{0F8E0FEF-196A-4F19-97FC-1A349B5932DD}"/>
    <cellStyle name="Měna 2 5 2 2 3 2 4 2" xfId="36399" xr:uid="{0E45131F-3566-49DF-8543-7F9A9E13E49E}"/>
    <cellStyle name="Měna 2 5 2 2 3 2 5" xfId="14349" xr:uid="{3DE4C7E5-2C2B-4135-9B14-0A90D5D2C10D}"/>
    <cellStyle name="Měna 2 5 2 2 3 2 5 2" xfId="40809" xr:uid="{7416EC1F-1E76-4ED3-9AFC-2962ACD81261}"/>
    <cellStyle name="Měna 2 5 2 2 3 2 6" xfId="18759" xr:uid="{271004FF-8DBC-49DC-8BE4-016782FC7230}"/>
    <cellStyle name="Měna 2 5 2 2 3 2 6 2" xfId="45219" xr:uid="{8FCBD056-2C45-40D8-8938-E26159438532}"/>
    <cellStyle name="Měna 2 5 2 2 3 2 7" xfId="27579" xr:uid="{FE830DE1-A3DB-41E2-88EF-62532C3BD35D}"/>
    <cellStyle name="Měna 2 5 2 2 3 3" xfId="1749" xr:uid="{39AD7E4C-0311-4D8E-857E-625C775FB864}"/>
    <cellStyle name="Měna 2 5 2 2 3 3 2" xfId="4269" xr:uid="{E433C7F0-6806-414E-840D-042E5C768B44}"/>
    <cellStyle name="Měna 2 5 2 2 3 3 2 2" xfId="8679" xr:uid="{03BC8EB3-9459-452B-ADEB-F69C05D7E8A3}"/>
    <cellStyle name="Měna 2 5 2 2 3 3 2 2 2" xfId="26319" xr:uid="{9298FC0D-A58A-441F-85E6-62CEA8906EE3}"/>
    <cellStyle name="Měna 2 5 2 2 3 3 2 2 2 2" xfId="52779" xr:uid="{46612C74-D951-4FBB-8F14-16807ADAB6E0}"/>
    <cellStyle name="Měna 2 5 2 2 3 3 2 2 3" xfId="35139" xr:uid="{57A09FD7-DBAA-4DBC-B965-97E3D60C536C}"/>
    <cellStyle name="Měna 2 5 2 2 3 3 2 3" xfId="13089" xr:uid="{466C7C93-0220-4F19-814F-77302A00B687}"/>
    <cellStyle name="Měna 2 5 2 2 3 3 2 3 2" xfId="39549" xr:uid="{2C0863E6-A3A6-4EAC-9F77-A19894E78DE6}"/>
    <cellStyle name="Měna 2 5 2 2 3 3 2 4" xfId="17499" xr:uid="{24481212-23E5-470B-AEC0-DE8E916621F6}"/>
    <cellStyle name="Měna 2 5 2 2 3 3 2 4 2" xfId="43959" xr:uid="{5609E57F-44CA-49FD-A3FE-6412C7568CC9}"/>
    <cellStyle name="Měna 2 5 2 2 3 3 2 5" xfId="21909" xr:uid="{3928F43F-3F25-428E-B56A-0C40E3AF9BCC}"/>
    <cellStyle name="Měna 2 5 2 2 3 3 2 5 2" xfId="48369" xr:uid="{8C8DD424-1828-4C0C-9BF7-32CAC4E00DF8}"/>
    <cellStyle name="Měna 2 5 2 2 3 3 2 6" xfId="30729" xr:uid="{05CC39BC-D70A-4145-83D1-03DE80746E01}"/>
    <cellStyle name="Měna 2 5 2 2 3 3 3" xfId="6159" xr:uid="{B95B57AC-B8CA-4933-BB92-C5A3D765A23E}"/>
    <cellStyle name="Měna 2 5 2 2 3 3 3 2" xfId="23799" xr:uid="{E886F5E7-F9E7-40B9-BCD8-040DEDA0A2E6}"/>
    <cellStyle name="Měna 2 5 2 2 3 3 3 2 2" xfId="50259" xr:uid="{17F65CC3-8230-464F-9B10-4BDF4BA8B83E}"/>
    <cellStyle name="Měna 2 5 2 2 3 3 3 3" xfId="32619" xr:uid="{49D18AC5-4179-49F0-A41F-C038CDA7504A}"/>
    <cellStyle name="Měna 2 5 2 2 3 3 4" xfId="10569" xr:uid="{463B5D55-79E6-4031-A0D7-03FD487B8CBD}"/>
    <cellStyle name="Měna 2 5 2 2 3 3 4 2" xfId="37029" xr:uid="{CCB3A146-57BF-4DD1-AAB9-3DB621D309AF}"/>
    <cellStyle name="Měna 2 5 2 2 3 3 5" xfId="14979" xr:uid="{7D55AF1F-2A78-4B8D-A163-C16278D3FC32}"/>
    <cellStyle name="Měna 2 5 2 2 3 3 5 2" xfId="41439" xr:uid="{1B2D1E8B-D244-47CF-A03A-55C3E6890A0F}"/>
    <cellStyle name="Měna 2 5 2 2 3 3 6" xfId="19389" xr:uid="{E3F0DFF9-5BDF-4EB0-A467-10D8491D869B}"/>
    <cellStyle name="Měna 2 5 2 2 3 3 6 2" xfId="45849" xr:uid="{42262764-1794-4F79-B6DF-FC2428C9E6CE}"/>
    <cellStyle name="Měna 2 5 2 2 3 3 7" xfId="28209" xr:uid="{0396A870-98C8-4A29-97C5-1D72D64D8DD7}"/>
    <cellStyle name="Měna 2 5 2 2 3 4" xfId="2379" xr:uid="{61E956AC-41EA-4485-8018-C56E79830AE6}"/>
    <cellStyle name="Měna 2 5 2 2 3 4 2" xfId="6789" xr:uid="{385BCBCE-841A-4011-A3AB-7E83F9955DCB}"/>
    <cellStyle name="Měna 2 5 2 2 3 4 2 2" xfId="24429" xr:uid="{5F55AB98-B950-4DD4-BA64-451A0D311F8C}"/>
    <cellStyle name="Měna 2 5 2 2 3 4 2 2 2" xfId="50889" xr:uid="{15491B64-D6FF-4AA2-BD88-711E820796D2}"/>
    <cellStyle name="Měna 2 5 2 2 3 4 2 3" xfId="33249" xr:uid="{E7BE5B8A-6B96-4425-8883-D6FB6D3BC1D6}"/>
    <cellStyle name="Měna 2 5 2 2 3 4 3" xfId="11199" xr:uid="{F759BEF4-50DB-4886-BAC4-8DAC4370F052}"/>
    <cellStyle name="Měna 2 5 2 2 3 4 3 2" xfId="37659" xr:uid="{EED01D5C-B7CC-4A3A-B0D6-B4CC0008D01C}"/>
    <cellStyle name="Měna 2 5 2 2 3 4 4" xfId="15609" xr:uid="{2BBAB13D-4A69-4E89-ABA8-E284307B5F05}"/>
    <cellStyle name="Měna 2 5 2 2 3 4 4 2" xfId="42069" xr:uid="{3FBAF5CA-0C12-4984-A7C1-66E15553E094}"/>
    <cellStyle name="Měna 2 5 2 2 3 4 5" xfId="20019" xr:uid="{F8798EB7-9371-4537-8D62-7622B4B2497E}"/>
    <cellStyle name="Měna 2 5 2 2 3 4 5 2" xfId="46479" xr:uid="{B0B5530F-0A38-4AF0-A7B6-17C2C92ECECB}"/>
    <cellStyle name="Měna 2 5 2 2 3 4 6" xfId="28839" xr:uid="{2BAEFFE2-4763-4A22-8862-7E85B7E34B97}"/>
    <cellStyle name="Měna 2 5 2 2 3 5" xfId="3009" xr:uid="{CFBB9692-03AD-4537-8FD9-D8960196C991}"/>
    <cellStyle name="Měna 2 5 2 2 3 5 2" xfId="7419" xr:uid="{B577F72D-9E64-4392-B409-FFEF95D896A9}"/>
    <cellStyle name="Měna 2 5 2 2 3 5 2 2" xfId="25059" xr:uid="{5F4004C3-F3D4-4143-A876-D5031F95A51D}"/>
    <cellStyle name="Měna 2 5 2 2 3 5 2 2 2" xfId="51519" xr:uid="{BF25396C-219F-4CC7-ABE7-43DDC63CAEBA}"/>
    <cellStyle name="Měna 2 5 2 2 3 5 2 3" xfId="33879" xr:uid="{A3E3A8FB-A1A9-4998-8722-F63C2AA967D0}"/>
    <cellStyle name="Měna 2 5 2 2 3 5 3" xfId="11829" xr:uid="{A3D62967-BD02-43B3-ADF3-ED7B302926D9}"/>
    <cellStyle name="Měna 2 5 2 2 3 5 3 2" xfId="38289" xr:uid="{49792A03-1D60-42B7-8A18-DF74D0474436}"/>
    <cellStyle name="Měna 2 5 2 2 3 5 4" xfId="16239" xr:uid="{DA6259FC-0350-4DAA-91B2-F06E7304C5BF}"/>
    <cellStyle name="Měna 2 5 2 2 3 5 4 2" xfId="42699" xr:uid="{EB31999F-C7AE-4A8B-9088-9417A42F5FAA}"/>
    <cellStyle name="Měna 2 5 2 2 3 5 5" xfId="20649" xr:uid="{B57340BC-F215-4824-99EC-5B7C0BE69195}"/>
    <cellStyle name="Měna 2 5 2 2 3 5 5 2" xfId="47109" xr:uid="{E67B2791-58B4-4DD1-8A52-1ABBB4F1B7BF}"/>
    <cellStyle name="Měna 2 5 2 2 3 5 6" xfId="29469" xr:uid="{BB433C74-4AB3-41C0-A077-1D3E11955ED2}"/>
    <cellStyle name="Měna 2 5 2 2 3 6" xfId="4899" xr:uid="{D4D5DE46-FE28-4EFE-A7BA-B310FAF5D131}"/>
    <cellStyle name="Měna 2 5 2 2 3 6 2" xfId="22539" xr:uid="{501E7296-2AAB-4C20-B6CF-DBEC4D738EC8}"/>
    <cellStyle name="Měna 2 5 2 2 3 6 2 2" xfId="48999" xr:uid="{9BE01A95-3AE1-4E1B-BEE4-C1A2F416398C}"/>
    <cellStyle name="Měna 2 5 2 2 3 6 3" xfId="31359" xr:uid="{F7893961-804D-4019-8A9D-7D16B236B888}"/>
    <cellStyle name="Měna 2 5 2 2 3 7" xfId="9309" xr:uid="{CFD5AFE1-E5DF-4B06-83CD-5CF2838F4CF1}"/>
    <cellStyle name="Měna 2 5 2 2 3 7 2" xfId="35769" xr:uid="{FA00B726-ED3E-49D6-A085-2F25A2267C42}"/>
    <cellStyle name="Měna 2 5 2 2 3 8" xfId="13719" xr:uid="{F89E86FC-E0D6-44B0-B14E-B133352E4F61}"/>
    <cellStyle name="Měna 2 5 2 2 3 8 2" xfId="40179" xr:uid="{9B2B464A-8F21-4BF4-83A1-B4C2B703E951}"/>
    <cellStyle name="Měna 2 5 2 2 3 9" xfId="18129" xr:uid="{0E12392C-A5CC-4530-B0DB-BE42FCF03CD8}"/>
    <cellStyle name="Měna 2 5 2 2 3 9 2" xfId="44589" xr:uid="{6F440E41-D978-408C-A6CA-1F0387D36C82}"/>
    <cellStyle name="Měna 2 5 2 2 4" xfId="699" xr:uid="{EB1D8212-CB2A-4035-BD32-1288FF85DB1C}"/>
    <cellStyle name="Měna 2 5 2 2 4 2" xfId="3219" xr:uid="{C0C8E1B8-EBAE-4223-8C73-1328512AECB4}"/>
    <cellStyle name="Měna 2 5 2 2 4 2 2" xfId="7629" xr:uid="{5110F3E3-3FDF-4A2F-9840-8144E0E08AB1}"/>
    <cellStyle name="Měna 2 5 2 2 4 2 2 2" xfId="25269" xr:uid="{405FD66B-A570-4BDA-A732-CA201A15E247}"/>
    <cellStyle name="Měna 2 5 2 2 4 2 2 2 2" xfId="51729" xr:uid="{851FB733-6040-43D0-AE70-32116E3249BD}"/>
    <cellStyle name="Měna 2 5 2 2 4 2 2 3" xfId="34089" xr:uid="{88D04056-933A-4025-BF07-029E054D98CF}"/>
    <cellStyle name="Měna 2 5 2 2 4 2 3" xfId="12039" xr:uid="{A4D2864D-5DDC-4F38-B7D2-4023429B15F0}"/>
    <cellStyle name="Měna 2 5 2 2 4 2 3 2" xfId="38499" xr:uid="{C50DC118-E372-45CC-B981-7AE48B38C5E0}"/>
    <cellStyle name="Měna 2 5 2 2 4 2 4" xfId="16449" xr:uid="{D674E531-9A4F-4FD0-90FF-56EB31447676}"/>
    <cellStyle name="Měna 2 5 2 2 4 2 4 2" xfId="42909" xr:uid="{AF81B99F-A810-4229-B36D-F74C1C92EF7B}"/>
    <cellStyle name="Měna 2 5 2 2 4 2 5" xfId="20859" xr:uid="{AC8BF5D8-14C5-4BF9-AF90-0E450D874169}"/>
    <cellStyle name="Měna 2 5 2 2 4 2 5 2" xfId="47319" xr:uid="{BA17099E-9CFC-428C-969C-2A39EF4E05A2}"/>
    <cellStyle name="Měna 2 5 2 2 4 2 6" xfId="29679" xr:uid="{EA8B54F5-4D36-4629-80AD-5E3A894F7CD2}"/>
    <cellStyle name="Měna 2 5 2 2 4 3" xfId="5109" xr:uid="{817505F7-ADDC-4919-92DE-7D1358795387}"/>
    <cellStyle name="Měna 2 5 2 2 4 3 2" xfId="22749" xr:uid="{8100AFA9-A5B1-4BE6-814A-009C94C2B11C}"/>
    <cellStyle name="Měna 2 5 2 2 4 3 2 2" xfId="49209" xr:uid="{AD046F74-9DCA-4656-85D6-CA8BA84E2BC4}"/>
    <cellStyle name="Měna 2 5 2 2 4 3 3" xfId="31569" xr:uid="{9A3C5B48-336F-4BBC-9FD6-A7CB37B5F5DB}"/>
    <cellStyle name="Měna 2 5 2 2 4 4" xfId="9519" xr:uid="{3E07AF91-C48C-4135-B66A-FE04D00884E7}"/>
    <cellStyle name="Měna 2 5 2 2 4 4 2" xfId="35979" xr:uid="{FBC9313E-E240-4C5D-B3B4-85A79AA8D144}"/>
    <cellStyle name="Měna 2 5 2 2 4 5" xfId="13929" xr:uid="{FFD4B5A4-8815-4957-A3B5-737CAE7DD06D}"/>
    <cellStyle name="Měna 2 5 2 2 4 5 2" xfId="40389" xr:uid="{68BCE996-003A-4314-B70A-B58D5E33D79B}"/>
    <cellStyle name="Měna 2 5 2 2 4 6" xfId="18339" xr:uid="{456075FD-AFA9-41AA-A2C0-5B60E8F6410E}"/>
    <cellStyle name="Měna 2 5 2 2 4 6 2" xfId="44799" xr:uid="{FBD60C6E-E99F-4BFE-A566-FF67E8CF7898}"/>
    <cellStyle name="Měna 2 5 2 2 4 7" xfId="27159" xr:uid="{49CB94C4-8C36-4928-8B36-F33513CC93E8}"/>
    <cellStyle name="Měna 2 5 2 2 5" xfId="1329" xr:uid="{113B2ACB-1F01-41AD-9003-B17E6F0FF433}"/>
    <cellStyle name="Měna 2 5 2 2 5 2" xfId="3849" xr:uid="{9CB281D1-ACF2-46CC-BEE8-06E98A7599CD}"/>
    <cellStyle name="Měna 2 5 2 2 5 2 2" xfId="8259" xr:uid="{B8E12061-2EE0-452B-8B76-285CF65333C7}"/>
    <cellStyle name="Měna 2 5 2 2 5 2 2 2" xfId="25899" xr:uid="{36CF03A9-AFCA-43F2-9C55-F65CB76D8129}"/>
    <cellStyle name="Měna 2 5 2 2 5 2 2 2 2" xfId="52359" xr:uid="{E33584EF-3956-4035-87DC-BDE8BD41001B}"/>
    <cellStyle name="Měna 2 5 2 2 5 2 2 3" xfId="34719" xr:uid="{C941E6DD-1604-49F2-AA2C-2E8A6ECBF364}"/>
    <cellStyle name="Měna 2 5 2 2 5 2 3" xfId="12669" xr:uid="{20A8339B-6E4D-4CCF-BCF9-7CA230DA8D8B}"/>
    <cellStyle name="Měna 2 5 2 2 5 2 3 2" xfId="39129" xr:uid="{1AC8C067-8549-45BD-A2AF-7F4608567169}"/>
    <cellStyle name="Měna 2 5 2 2 5 2 4" xfId="17079" xr:uid="{752A4A52-13AF-440C-997E-4C6F470B6EBE}"/>
    <cellStyle name="Měna 2 5 2 2 5 2 4 2" xfId="43539" xr:uid="{FD5C5B2F-9BF3-4F23-8781-AEBB26FB2EB5}"/>
    <cellStyle name="Měna 2 5 2 2 5 2 5" xfId="21489" xr:uid="{91ED4717-2468-4FAE-AC19-6019E42F835F}"/>
    <cellStyle name="Měna 2 5 2 2 5 2 5 2" xfId="47949" xr:uid="{86DD8D1D-E40F-4C30-95F7-83F6ACF48225}"/>
    <cellStyle name="Měna 2 5 2 2 5 2 6" xfId="30309" xr:uid="{CDC5E94A-6158-4670-B78C-12C11E2AB776}"/>
    <cellStyle name="Měna 2 5 2 2 5 3" xfId="5739" xr:uid="{4B15DD7A-EA61-4CF9-92E1-3168EB17DB20}"/>
    <cellStyle name="Měna 2 5 2 2 5 3 2" xfId="23379" xr:uid="{7BB546F2-411C-4025-93EF-873BC9A5B98F}"/>
    <cellStyle name="Měna 2 5 2 2 5 3 2 2" xfId="49839" xr:uid="{7EFF23B6-C2A1-4C42-9A31-4F776D134B0D}"/>
    <cellStyle name="Měna 2 5 2 2 5 3 3" xfId="32199" xr:uid="{2FFCBFC5-2C97-418D-A809-DAE1812B4404}"/>
    <cellStyle name="Měna 2 5 2 2 5 4" xfId="10149" xr:uid="{66BB0008-CBAC-4C44-8C57-C64DE49E26C4}"/>
    <cellStyle name="Měna 2 5 2 2 5 4 2" xfId="36609" xr:uid="{E4296F01-4B69-4447-8178-F7F5E797EA7A}"/>
    <cellStyle name="Měna 2 5 2 2 5 5" xfId="14559" xr:uid="{7338AE8E-2EE1-4A17-9057-188392AE864E}"/>
    <cellStyle name="Měna 2 5 2 2 5 5 2" xfId="41019" xr:uid="{948B8083-31BA-4BEF-B22A-52769F2E58ED}"/>
    <cellStyle name="Měna 2 5 2 2 5 6" xfId="18969" xr:uid="{8A4A7C6A-78FA-452B-800E-EC08C2413F58}"/>
    <cellStyle name="Měna 2 5 2 2 5 6 2" xfId="45429" xr:uid="{377B81D2-0CD6-444D-82B6-FCC006EE9C33}"/>
    <cellStyle name="Měna 2 5 2 2 5 7" xfId="27789" xr:uid="{3D7AD19A-6192-4E83-B82C-175D3E4C4D5F}"/>
    <cellStyle name="Měna 2 5 2 2 6" xfId="1959" xr:uid="{91C31878-BF0B-426F-A95D-E969B7F7CB00}"/>
    <cellStyle name="Měna 2 5 2 2 6 2" xfId="6369" xr:uid="{78C26B3A-6EBB-4A68-8756-835041B41037}"/>
    <cellStyle name="Měna 2 5 2 2 6 2 2" xfId="24009" xr:uid="{1454D2A4-7524-4394-B05B-A40D4E3D8ABA}"/>
    <cellStyle name="Měna 2 5 2 2 6 2 2 2" xfId="50469" xr:uid="{5C4DCCE5-B77F-4F58-920A-A5F5015F30D8}"/>
    <cellStyle name="Měna 2 5 2 2 6 2 3" xfId="32829" xr:uid="{5CEC47F3-C666-4130-9EBA-399929DE090E}"/>
    <cellStyle name="Měna 2 5 2 2 6 3" xfId="10779" xr:uid="{4FF9066D-E654-42BA-8404-B167497884DD}"/>
    <cellStyle name="Měna 2 5 2 2 6 3 2" xfId="37239" xr:uid="{F3B886F3-695F-4427-8571-44CAA87E35D1}"/>
    <cellStyle name="Měna 2 5 2 2 6 4" xfId="15189" xr:uid="{0C2D89B5-5685-4CDD-ABEE-F12F8C0D34C4}"/>
    <cellStyle name="Měna 2 5 2 2 6 4 2" xfId="41649" xr:uid="{6ED1ADCD-815E-4808-A821-F2F94AE642ED}"/>
    <cellStyle name="Měna 2 5 2 2 6 5" xfId="19599" xr:uid="{16E38412-B860-4D0A-9DBF-23381EAE0501}"/>
    <cellStyle name="Měna 2 5 2 2 6 5 2" xfId="46059" xr:uid="{436E6C15-057A-4472-ACF8-B92F0842F5DB}"/>
    <cellStyle name="Měna 2 5 2 2 6 6" xfId="28419" xr:uid="{C83D67F2-C6BF-40DB-8F8D-EF1FD5DA0AE2}"/>
    <cellStyle name="Měna 2 5 2 2 7" xfId="2589" xr:uid="{CA4D7D30-A2E8-4484-B9A0-9A85CD34AD64}"/>
    <cellStyle name="Měna 2 5 2 2 7 2" xfId="6999" xr:uid="{8210FC48-5E9F-49BF-BED1-23AD0971FF0B}"/>
    <cellStyle name="Měna 2 5 2 2 7 2 2" xfId="24639" xr:uid="{300EFD3A-1212-494C-8838-771F9F5B28C2}"/>
    <cellStyle name="Měna 2 5 2 2 7 2 2 2" xfId="51099" xr:uid="{89B88643-801D-43E6-8DA3-AE8E0302FB7A}"/>
    <cellStyle name="Měna 2 5 2 2 7 2 3" xfId="33459" xr:uid="{3EE32875-1394-4C4A-A86A-50A1EFBD490F}"/>
    <cellStyle name="Měna 2 5 2 2 7 3" xfId="11409" xr:uid="{6096222F-0A19-461A-B050-94A1F94865C2}"/>
    <cellStyle name="Měna 2 5 2 2 7 3 2" xfId="37869" xr:uid="{BA524B63-833A-4C95-AD1C-1B7750CCF7A0}"/>
    <cellStyle name="Měna 2 5 2 2 7 4" xfId="15819" xr:uid="{27FDA266-12EC-4927-8BC4-6D93DFFF0A0F}"/>
    <cellStyle name="Měna 2 5 2 2 7 4 2" xfId="42279" xr:uid="{7DDB7311-B7EF-4D80-86FA-F851036AE2F5}"/>
    <cellStyle name="Měna 2 5 2 2 7 5" xfId="20229" xr:uid="{CE9398EE-9278-4890-B2A5-81984D1075ED}"/>
    <cellStyle name="Měna 2 5 2 2 7 5 2" xfId="46689" xr:uid="{9B039F40-0A93-4BB0-8EB3-34D72746A6DA}"/>
    <cellStyle name="Měna 2 5 2 2 7 6" xfId="29049" xr:uid="{FCC30184-1C57-474E-9526-5F0663E4F76C}"/>
    <cellStyle name="Měna 2 5 2 2 8" xfId="4479" xr:uid="{7CE96BB3-7AE6-4D5F-8DBB-09ED7150B3D7}"/>
    <cellStyle name="Měna 2 5 2 2 8 2" xfId="22119" xr:uid="{A81280CF-6491-4379-B4C5-8466E3BB523F}"/>
    <cellStyle name="Měna 2 5 2 2 8 2 2" xfId="48579" xr:uid="{3F93ABA0-204B-41F9-8A0F-C3BE3B3CCB7B}"/>
    <cellStyle name="Měna 2 5 2 2 8 3" xfId="30939" xr:uid="{7B1421CB-1F1F-4C0A-AFCB-313E6628C310}"/>
    <cellStyle name="Měna 2 5 2 2 9" xfId="8889" xr:uid="{9272CB5D-6002-442D-A79B-DDF7227190AC}"/>
    <cellStyle name="Měna 2 5 2 2 9 2" xfId="35349" xr:uid="{0B684CDE-2F5C-4F3F-B8AC-BBC2A5A83AA3}"/>
    <cellStyle name="Měna 2 5 2 3" xfId="110" xr:uid="{AAD9DFF5-ACF9-4A06-BBD0-64739B10850E}"/>
    <cellStyle name="Měna 2 5 2 3 10" xfId="13341" xr:uid="{ABF149CF-D5C7-4B78-A187-6571F5CC1633}"/>
    <cellStyle name="Měna 2 5 2 3 10 2" xfId="39801" xr:uid="{8449CB1B-F284-47CF-81D8-66AB3CC61885}"/>
    <cellStyle name="Měna 2 5 2 3 11" xfId="17751" xr:uid="{D503FDB9-7674-4037-929D-9802A4A26221}"/>
    <cellStyle name="Měna 2 5 2 3 11 2" xfId="44211" xr:uid="{FD231370-3ED5-4773-B391-396672D0A2D8}"/>
    <cellStyle name="Měna 2 5 2 3 12" xfId="26571" xr:uid="{852A34E1-F9D1-4066-9A16-383782CEB460}"/>
    <cellStyle name="Měna 2 5 2 3 2" xfId="321" xr:uid="{77E10EB9-E9D5-45E2-B6D8-BF1F93475632}"/>
    <cellStyle name="Měna 2 5 2 3 2 10" xfId="26781" xr:uid="{850DE42E-B678-47FA-91C1-44A85FB61C45}"/>
    <cellStyle name="Měna 2 5 2 3 2 2" xfId="951" xr:uid="{8194C409-3E31-4CA0-94E1-CE404B6B8920}"/>
    <cellStyle name="Měna 2 5 2 3 2 2 2" xfId="3471" xr:uid="{56562B24-1EF0-4FD6-89EE-7F4038C91627}"/>
    <cellStyle name="Měna 2 5 2 3 2 2 2 2" xfId="7881" xr:uid="{3578DEE0-6168-4466-BFDB-F11846768BE7}"/>
    <cellStyle name="Měna 2 5 2 3 2 2 2 2 2" xfId="25521" xr:uid="{766A6DE3-8537-4125-8D7A-253B82659A05}"/>
    <cellStyle name="Měna 2 5 2 3 2 2 2 2 2 2" xfId="51981" xr:uid="{C699AC96-D925-4DB0-A297-3A621E295219}"/>
    <cellStyle name="Měna 2 5 2 3 2 2 2 2 3" xfId="34341" xr:uid="{797DE37B-674C-4753-84D0-C487E6E38175}"/>
    <cellStyle name="Měna 2 5 2 3 2 2 2 3" xfId="12291" xr:uid="{C9842126-8C2B-4D17-80C0-35E8F76E3A7A}"/>
    <cellStyle name="Měna 2 5 2 3 2 2 2 3 2" xfId="38751" xr:uid="{8C07B522-0528-4D07-A8C6-71F6ED607C85}"/>
    <cellStyle name="Měna 2 5 2 3 2 2 2 4" xfId="16701" xr:uid="{AB137C3B-D3AE-441A-9F6A-6F79191BFB02}"/>
    <cellStyle name="Měna 2 5 2 3 2 2 2 4 2" xfId="43161" xr:uid="{C3C59C3E-BC34-4CA7-A04E-9AFABA89D0E2}"/>
    <cellStyle name="Měna 2 5 2 3 2 2 2 5" xfId="21111" xr:uid="{B39C9938-A954-4C63-A8EB-EA9B1100CAEF}"/>
    <cellStyle name="Měna 2 5 2 3 2 2 2 5 2" xfId="47571" xr:uid="{EE657434-7E75-41C5-9B8D-1CB38595576A}"/>
    <cellStyle name="Měna 2 5 2 3 2 2 2 6" xfId="29931" xr:uid="{172A8C9C-5DB0-4E72-BE33-B2DB8D962EDA}"/>
    <cellStyle name="Měna 2 5 2 3 2 2 3" xfId="5361" xr:uid="{EA252950-2E91-4151-AE04-19F0E4EBB3B2}"/>
    <cellStyle name="Měna 2 5 2 3 2 2 3 2" xfId="23001" xr:uid="{4FC636E1-C68A-4282-9B20-CA777D909225}"/>
    <cellStyle name="Měna 2 5 2 3 2 2 3 2 2" xfId="49461" xr:uid="{BF3D5C74-8CE2-417A-9178-8A16670FA234}"/>
    <cellStyle name="Měna 2 5 2 3 2 2 3 3" xfId="31821" xr:uid="{0125B9AA-7B37-4942-B403-0A3B835956A3}"/>
    <cellStyle name="Měna 2 5 2 3 2 2 4" xfId="9771" xr:uid="{253C7F67-B3ED-4BF1-836C-BDAAF51A6677}"/>
    <cellStyle name="Měna 2 5 2 3 2 2 4 2" xfId="36231" xr:uid="{8D08648A-14AC-4188-843F-52E9075F0FF4}"/>
    <cellStyle name="Měna 2 5 2 3 2 2 5" xfId="14181" xr:uid="{60689F21-37EE-4523-9F77-1917904CC1B2}"/>
    <cellStyle name="Měna 2 5 2 3 2 2 5 2" xfId="40641" xr:uid="{30E06D3E-AAE7-4ED3-973B-98FAD98D2CAF}"/>
    <cellStyle name="Měna 2 5 2 3 2 2 6" xfId="18591" xr:uid="{973D9CD2-FF01-41F1-83E1-285AF9833976}"/>
    <cellStyle name="Měna 2 5 2 3 2 2 6 2" xfId="45051" xr:uid="{C7388DEA-C73E-42EA-8B5F-C96146ADACFA}"/>
    <cellStyle name="Měna 2 5 2 3 2 2 7" xfId="27411" xr:uid="{988C428B-8E31-4AE2-A8C3-57B59EFA9C5D}"/>
    <cellStyle name="Měna 2 5 2 3 2 3" xfId="1581" xr:uid="{F33C060C-B206-4D3C-9208-96DEECFBD023}"/>
    <cellStyle name="Měna 2 5 2 3 2 3 2" xfId="4101" xr:uid="{69068173-EB6B-43E8-8F62-82F2D4313E87}"/>
    <cellStyle name="Měna 2 5 2 3 2 3 2 2" xfId="8511" xr:uid="{75AAF452-8774-40D8-988E-A414F8929B9B}"/>
    <cellStyle name="Měna 2 5 2 3 2 3 2 2 2" xfId="26151" xr:uid="{F03CDCC0-1E53-42B9-9CF7-0DDC4B8DA611}"/>
    <cellStyle name="Měna 2 5 2 3 2 3 2 2 2 2" xfId="52611" xr:uid="{5497E1BE-F2A3-44A6-B0E6-FAD2DC0BC129}"/>
    <cellStyle name="Měna 2 5 2 3 2 3 2 2 3" xfId="34971" xr:uid="{40783CF3-55D2-4DAB-8386-319061F3E06F}"/>
    <cellStyle name="Měna 2 5 2 3 2 3 2 3" xfId="12921" xr:uid="{E34BB86D-1074-4F65-87A7-B90B51085096}"/>
    <cellStyle name="Měna 2 5 2 3 2 3 2 3 2" xfId="39381" xr:uid="{64D37232-F779-41A0-A0C9-B82443256A21}"/>
    <cellStyle name="Měna 2 5 2 3 2 3 2 4" xfId="17331" xr:uid="{CE24B0CE-E7C9-4473-A102-2F4C1F61E0DB}"/>
    <cellStyle name="Měna 2 5 2 3 2 3 2 4 2" xfId="43791" xr:uid="{27B6E5F8-A69C-4E2B-A696-9F265B6AA3EA}"/>
    <cellStyle name="Měna 2 5 2 3 2 3 2 5" xfId="21741" xr:uid="{00E12428-DE77-40CA-97D9-E345590E8329}"/>
    <cellStyle name="Měna 2 5 2 3 2 3 2 5 2" xfId="48201" xr:uid="{6A2E7713-D754-4237-A95E-EA9A7E9DEC6B}"/>
    <cellStyle name="Měna 2 5 2 3 2 3 2 6" xfId="30561" xr:uid="{2A6EFDAD-D865-435F-8CAD-286674F035D6}"/>
    <cellStyle name="Měna 2 5 2 3 2 3 3" xfId="5991" xr:uid="{1A8AB08A-7A4C-4139-B41F-F80990D2DCCE}"/>
    <cellStyle name="Měna 2 5 2 3 2 3 3 2" xfId="23631" xr:uid="{B471F2F4-B304-494B-806B-35D33777FB41}"/>
    <cellStyle name="Měna 2 5 2 3 2 3 3 2 2" xfId="50091" xr:uid="{D726D2A1-2313-4BF5-8854-5D7A8B9B3E67}"/>
    <cellStyle name="Měna 2 5 2 3 2 3 3 3" xfId="32451" xr:uid="{3D8D2E28-A932-4BE5-9726-CE0495D0A8EA}"/>
    <cellStyle name="Měna 2 5 2 3 2 3 4" xfId="10401" xr:uid="{EA19D5B0-E54C-4349-8028-D14D9D227F99}"/>
    <cellStyle name="Měna 2 5 2 3 2 3 4 2" xfId="36861" xr:uid="{45D93C8E-12A5-4FCA-97DA-A6F78F0F435B}"/>
    <cellStyle name="Měna 2 5 2 3 2 3 5" xfId="14811" xr:uid="{D4C80C6B-06A1-4051-82B6-58166A0F0FE3}"/>
    <cellStyle name="Měna 2 5 2 3 2 3 5 2" xfId="41271" xr:uid="{DFE8A735-FB6E-453B-89B0-597F177CDD87}"/>
    <cellStyle name="Měna 2 5 2 3 2 3 6" xfId="19221" xr:uid="{3D858862-B38B-40FB-A078-0F8396E0D271}"/>
    <cellStyle name="Měna 2 5 2 3 2 3 6 2" xfId="45681" xr:uid="{E502E426-8B75-45FF-8A7B-C1DF2ADB3412}"/>
    <cellStyle name="Měna 2 5 2 3 2 3 7" xfId="28041" xr:uid="{20D27328-3FC2-429B-92EF-5F8990319A09}"/>
    <cellStyle name="Měna 2 5 2 3 2 4" xfId="2211" xr:uid="{0D8F0786-881A-4242-BB25-61D7D97C58AB}"/>
    <cellStyle name="Měna 2 5 2 3 2 4 2" xfId="6621" xr:uid="{6F2DA59E-2CC9-4B45-969E-B26ACC3AC866}"/>
    <cellStyle name="Měna 2 5 2 3 2 4 2 2" xfId="24261" xr:uid="{DD483E7E-FC72-4AF4-ADC9-A2D093102339}"/>
    <cellStyle name="Měna 2 5 2 3 2 4 2 2 2" xfId="50721" xr:uid="{51AA1C01-70EB-42B5-B549-FA4FD3F27EB9}"/>
    <cellStyle name="Měna 2 5 2 3 2 4 2 3" xfId="33081" xr:uid="{049D1120-110E-407B-8878-4CAE8BF82EF0}"/>
    <cellStyle name="Měna 2 5 2 3 2 4 3" xfId="11031" xr:uid="{E4C460A4-D9F6-4C17-A435-7F9379E3E7A1}"/>
    <cellStyle name="Měna 2 5 2 3 2 4 3 2" xfId="37491" xr:uid="{9EAE750C-6A46-4C69-BCAE-A4B40CC90B61}"/>
    <cellStyle name="Měna 2 5 2 3 2 4 4" xfId="15441" xr:uid="{6CDE67A0-F9DD-4498-AF27-15AC60669C15}"/>
    <cellStyle name="Měna 2 5 2 3 2 4 4 2" xfId="41901" xr:uid="{2BC47D44-23AB-4AC3-85ED-D471EA679E83}"/>
    <cellStyle name="Měna 2 5 2 3 2 4 5" xfId="19851" xr:uid="{C430C830-6C61-41FB-B66C-A1CEF221CC31}"/>
    <cellStyle name="Měna 2 5 2 3 2 4 5 2" xfId="46311" xr:uid="{EAA5F4A9-4A85-4A5A-88DB-C2B6AC577556}"/>
    <cellStyle name="Měna 2 5 2 3 2 4 6" xfId="28671" xr:uid="{E61343C2-FC38-474B-A6FF-60C50DDBB41E}"/>
    <cellStyle name="Měna 2 5 2 3 2 5" xfId="2841" xr:uid="{A5DD66A0-EE3B-4901-AA7E-BCABB05F3CC9}"/>
    <cellStyle name="Měna 2 5 2 3 2 5 2" xfId="7251" xr:uid="{7064D78A-F14E-4273-9CCE-3B132AF8E536}"/>
    <cellStyle name="Měna 2 5 2 3 2 5 2 2" xfId="24891" xr:uid="{96B41C56-D063-42B7-A5CD-2FF5A2C5F501}"/>
    <cellStyle name="Měna 2 5 2 3 2 5 2 2 2" xfId="51351" xr:uid="{C1197A01-4C9D-4929-867D-749AB1FCBB14}"/>
    <cellStyle name="Měna 2 5 2 3 2 5 2 3" xfId="33711" xr:uid="{A26CAC45-361F-4F45-B16F-50816C13B24D}"/>
    <cellStyle name="Měna 2 5 2 3 2 5 3" xfId="11661" xr:uid="{3F1663E8-FF63-4412-AD3F-D75628EDAC9B}"/>
    <cellStyle name="Měna 2 5 2 3 2 5 3 2" xfId="38121" xr:uid="{C9020A05-C973-4645-8FA9-91054A3F8B93}"/>
    <cellStyle name="Měna 2 5 2 3 2 5 4" xfId="16071" xr:uid="{76A4CBAE-2F76-4DC9-94B2-5D677CCA18F4}"/>
    <cellStyle name="Měna 2 5 2 3 2 5 4 2" xfId="42531" xr:uid="{4BE5A857-BEA6-4D40-8081-00FA7E10EE6E}"/>
    <cellStyle name="Měna 2 5 2 3 2 5 5" xfId="20481" xr:uid="{D3056E6A-12F8-48F7-B6BB-9494AE539BC0}"/>
    <cellStyle name="Měna 2 5 2 3 2 5 5 2" xfId="46941" xr:uid="{AB83A685-9C7A-4950-9616-AD0948D8E547}"/>
    <cellStyle name="Měna 2 5 2 3 2 5 6" xfId="29301" xr:uid="{3FA71321-225D-4585-8846-85870C8FDB5C}"/>
    <cellStyle name="Měna 2 5 2 3 2 6" xfId="4731" xr:uid="{BAE9B992-1020-4A6E-9E1F-6273D2366DA9}"/>
    <cellStyle name="Měna 2 5 2 3 2 6 2" xfId="22371" xr:uid="{77DA4B37-0DB6-4BD9-B5EB-7C78515E4C41}"/>
    <cellStyle name="Měna 2 5 2 3 2 6 2 2" xfId="48831" xr:uid="{78500BD7-9AA1-4916-9AE1-BC7E3772C629}"/>
    <cellStyle name="Měna 2 5 2 3 2 6 3" xfId="31191" xr:uid="{BD37E257-C801-4C2D-8CD2-8EBF119014A9}"/>
    <cellStyle name="Měna 2 5 2 3 2 7" xfId="9141" xr:uid="{DD35CE7B-BC59-4AFF-BF00-5A7B169AFA1E}"/>
    <cellStyle name="Měna 2 5 2 3 2 7 2" xfId="35601" xr:uid="{53060DDA-318B-4640-8AC0-D0EF70F4E2DF}"/>
    <cellStyle name="Měna 2 5 2 3 2 8" xfId="13551" xr:uid="{F27921C3-D283-4F53-BF1A-EC42F31FB2DA}"/>
    <cellStyle name="Měna 2 5 2 3 2 8 2" xfId="40011" xr:uid="{9F260AF4-CD49-4674-B324-FF9CC3E1C08F}"/>
    <cellStyle name="Měna 2 5 2 3 2 9" xfId="17961" xr:uid="{FCA91B2F-306D-423B-BA33-27F99F719DAB}"/>
    <cellStyle name="Měna 2 5 2 3 2 9 2" xfId="44421" xr:uid="{78BA7AF4-9AE7-496E-B75A-AB6B6144499A}"/>
    <cellStyle name="Měna 2 5 2 3 3" xfId="531" xr:uid="{E4CE19B4-87B8-4906-BABB-CE3BFE81BE16}"/>
    <cellStyle name="Měna 2 5 2 3 3 10" xfId="26991" xr:uid="{91A48CBE-5984-42CA-BAC0-41CFA64944FF}"/>
    <cellStyle name="Měna 2 5 2 3 3 2" xfId="1161" xr:uid="{39B40DE4-0B7E-41F0-B328-349F8665581D}"/>
    <cellStyle name="Měna 2 5 2 3 3 2 2" xfId="3681" xr:uid="{6CD4EF21-B605-468A-A2D5-18E6A8670E9B}"/>
    <cellStyle name="Měna 2 5 2 3 3 2 2 2" xfId="8091" xr:uid="{E79B4CA9-4324-4416-9BB9-A90D0AD6C684}"/>
    <cellStyle name="Měna 2 5 2 3 3 2 2 2 2" xfId="25731" xr:uid="{66C698A6-D4E8-4DEE-BE57-0CEF07E71430}"/>
    <cellStyle name="Měna 2 5 2 3 3 2 2 2 2 2" xfId="52191" xr:uid="{C7545263-1CAA-4D65-8CB6-C34D14B503B5}"/>
    <cellStyle name="Měna 2 5 2 3 3 2 2 2 3" xfId="34551" xr:uid="{92D14C2A-3240-4752-A849-F7C49AC52CF4}"/>
    <cellStyle name="Měna 2 5 2 3 3 2 2 3" xfId="12501" xr:uid="{53C65333-9E83-463A-92C6-CDC5347A2FDA}"/>
    <cellStyle name="Měna 2 5 2 3 3 2 2 3 2" xfId="38961" xr:uid="{50ED0D24-92BE-47D1-9E78-819D7DFF7C10}"/>
    <cellStyle name="Měna 2 5 2 3 3 2 2 4" xfId="16911" xr:uid="{A41E8225-653A-4B15-9553-47BF1E5D2C5D}"/>
    <cellStyle name="Měna 2 5 2 3 3 2 2 4 2" xfId="43371" xr:uid="{8B2DBBF2-4F30-4DD7-BFC8-AE298E3E87F6}"/>
    <cellStyle name="Měna 2 5 2 3 3 2 2 5" xfId="21321" xr:uid="{08281C72-BEA6-4F79-BF78-4F4412059897}"/>
    <cellStyle name="Měna 2 5 2 3 3 2 2 5 2" xfId="47781" xr:uid="{9BDA1361-2659-42F5-9679-F4ED5A3AAD73}"/>
    <cellStyle name="Měna 2 5 2 3 3 2 2 6" xfId="30141" xr:uid="{8F0C39D0-30F8-497B-8A87-BDF4E79661CC}"/>
    <cellStyle name="Měna 2 5 2 3 3 2 3" xfId="5571" xr:uid="{39B67831-B5D3-42C0-95C1-32A29E7ACCDB}"/>
    <cellStyle name="Měna 2 5 2 3 3 2 3 2" xfId="23211" xr:uid="{02A8F929-D461-4B4B-AD2A-2ACF8FFFBFD8}"/>
    <cellStyle name="Měna 2 5 2 3 3 2 3 2 2" xfId="49671" xr:uid="{C855F446-7374-4AD5-A951-4AD542B3AB85}"/>
    <cellStyle name="Měna 2 5 2 3 3 2 3 3" xfId="32031" xr:uid="{F8A9715D-7727-48E3-BAF9-FDC6BCB18D90}"/>
    <cellStyle name="Měna 2 5 2 3 3 2 4" xfId="9981" xr:uid="{AC578937-8FEE-4300-9B8D-C4D0C26B49C7}"/>
    <cellStyle name="Měna 2 5 2 3 3 2 4 2" xfId="36441" xr:uid="{DF843C3C-2C03-4FEF-8AE7-38959AE5742D}"/>
    <cellStyle name="Měna 2 5 2 3 3 2 5" xfId="14391" xr:uid="{CC2DBF3F-774C-4776-8C58-6D85A5A1D5BD}"/>
    <cellStyle name="Měna 2 5 2 3 3 2 5 2" xfId="40851" xr:uid="{4721EF00-66FE-4FEA-80E4-73E81275FC58}"/>
    <cellStyle name="Měna 2 5 2 3 3 2 6" xfId="18801" xr:uid="{10C8EB39-E946-436A-B865-ED0ED69632DC}"/>
    <cellStyle name="Měna 2 5 2 3 3 2 6 2" xfId="45261" xr:uid="{2B570F6E-C12B-48F2-8251-BD7527F54D19}"/>
    <cellStyle name="Měna 2 5 2 3 3 2 7" xfId="27621" xr:uid="{0CCED70B-BB04-4380-8C82-BB844C3A439C}"/>
    <cellStyle name="Měna 2 5 2 3 3 3" xfId="1791" xr:uid="{290CA5B3-BF7B-4EB3-B74E-4FF4795129F3}"/>
    <cellStyle name="Měna 2 5 2 3 3 3 2" xfId="4311" xr:uid="{FDDE38CE-4385-4B14-AF00-0554BE8112E4}"/>
    <cellStyle name="Měna 2 5 2 3 3 3 2 2" xfId="8721" xr:uid="{BD53CD61-5D9F-4C1F-B0B8-C84B1D42919F}"/>
    <cellStyle name="Měna 2 5 2 3 3 3 2 2 2" xfId="26361" xr:uid="{7C5D92F0-2209-48A9-8314-49254FFE8C5E}"/>
    <cellStyle name="Měna 2 5 2 3 3 3 2 2 2 2" xfId="52821" xr:uid="{0E2EF65D-9371-41B4-AE55-39E5CC18DC8D}"/>
    <cellStyle name="Měna 2 5 2 3 3 3 2 2 3" xfId="35181" xr:uid="{91229483-E2F8-4538-9208-8AD7C2AC7812}"/>
    <cellStyle name="Měna 2 5 2 3 3 3 2 3" xfId="13131" xr:uid="{97F96F2E-3551-40AF-B7BA-CAD62C2563B5}"/>
    <cellStyle name="Měna 2 5 2 3 3 3 2 3 2" xfId="39591" xr:uid="{33CC12FC-284F-40DC-B391-1157FD370D1D}"/>
    <cellStyle name="Měna 2 5 2 3 3 3 2 4" xfId="17541" xr:uid="{F93ECFA5-A254-4585-9518-697F74AF81E7}"/>
    <cellStyle name="Měna 2 5 2 3 3 3 2 4 2" xfId="44001" xr:uid="{C842D4A4-A890-45D2-9D5B-5CFA57355C6E}"/>
    <cellStyle name="Měna 2 5 2 3 3 3 2 5" xfId="21951" xr:uid="{401C5F48-AAE7-43E9-9F49-3A36EFA7F568}"/>
    <cellStyle name="Měna 2 5 2 3 3 3 2 5 2" xfId="48411" xr:uid="{84ACF459-4F6C-4091-A32C-8E815A83E3FE}"/>
    <cellStyle name="Měna 2 5 2 3 3 3 2 6" xfId="30771" xr:uid="{190F0070-2055-4B98-A624-5B3AC6D7A1BF}"/>
    <cellStyle name="Měna 2 5 2 3 3 3 3" xfId="6201" xr:uid="{8A362041-6FD2-424B-A6AB-4CCE6B77FFB1}"/>
    <cellStyle name="Měna 2 5 2 3 3 3 3 2" xfId="23841" xr:uid="{86825566-37D9-49C1-9EE0-DD9891EA1BD7}"/>
    <cellStyle name="Měna 2 5 2 3 3 3 3 2 2" xfId="50301" xr:uid="{20628D45-06E4-4476-9787-AD4632CD86FD}"/>
    <cellStyle name="Měna 2 5 2 3 3 3 3 3" xfId="32661" xr:uid="{07D2B62B-2196-4AD1-BABC-D966AB122229}"/>
    <cellStyle name="Měna 2 5 2 3 3 3 4" xfId="10611" xr:uid="{726162A6-7829-4A32-94C3-B3B38889A466}"/>
    <cellStyle name="Měna 2 5 2 3 3 3 4 2" xfId="37071" xr:uid="{BAEA93D0-D9C8-4257-82B5-B90C5D11AF97}"/>
    <cellStyle name="Měna 2 5 2 3 3 3 5" xfId="15021" xr:uid="{2D9A22F7-BF4F-41E7-9DF4-7C80094DE912}"/>
    <cellStyle name="Měna 2 5 2 3 3 3 5 2" xfId="41481" xr:uid="{75C75F9C-AE17-409A-AEE4-08A61EE61652}"/>
    <cellStyle name="Měna 2 5 2 3 3 3 6" xfId="19431" xr:uid="{1EBFE4F0-AA3C-4A59-A42D-A754EA64D611}"/>
    <cellStyle name="Měna 2 5 2 3 3 3 6 2" xfId="45891" xr:uid="{62BE6133-6E59-45D3-9752-8F1D8091EDAB}"/>
    <cellStyle name="Měna 2 5 2 3 3 3 7" xfId="28251" xr:uid="{FD972A1D-4AA9-40EF-9A03-C6A44421B6DB}"/>
    <cellStyle name="Měna 2 5 2 3 3 4" xfId="2421" xr:uid="{BF46615E-39B6-4222-9D9D-2A080D3CD255}"/>
    <cellStyle name="Měna 2 5 2 3 3 4 2" xfId="6831" xr:uid="{7521B7B9-7376-4EED-B4D0-CCCC2F8266CA}"/>
    <cellStyle name="Měna 2 5 2 3 3 4 2 2" xfId="24471" xr:uid="{AF3E9D00-0E6C-4D4C-8D1F-0CB9799FAE4D}"/>
    <cellStyle name="Měna 2 5 2 3 3 4 2 2 2" xfId="50931" xr:uid="{57B8281F-5143-41A2-9E5D-132ADD73F96E}"/>
    <cellStyle name="Měna 2 5 2 3 3 4 2 3" xfId="33291" xr:uid="{044D6FC1-0AF6-449F-A17E-1B090AF9FB8B}"/>
    <cellStyle name="Měna 2 5 2 3 3 4 3" xfId="11241" xr:uid="{872C773C-FBC9-4AC4-9201-84574EE55970}"/>
    <cellStyle name="Měna 2 5 2 3 3 4 3 2" xfId="37701" xr:uid="{B5CD4247-3C3D-4DCB-B7A8-3506483869CD}"/>
    <cellStyle name="Měna 2 5 2 3 3 4 4" xfId="15651" xr:uid="{8E64A5E5-B36C-483F-9108-9061D5768C77}"/>
    <cellStyle name="Měna 2 5 2 3 3 4 4 2" xfId="42111" xr:uid="{65D43B3C-DC06-42FE-B6CD-C9038502B365}"/>
    <cellStyle name="Měna 2 5 2 3 3 4 5" xfId="20061" xr:uid="{456FA1F5-4E0F-40CC-8CCD-B8301AE55704}"/>
    <cellStyle name="Měna 2 5 2 3 3 4 5 2" xfId="46521" xr:uid="{EB87CFE8-E5DF-446E-B8F2-A96E94CE9809}"/>
    <cellStyle name="Měna 2 5 2 3 3 4 6" xfId="28881" xr:uid="{CFB32B89-5BBF-49EC-BAC6-D76980E0CF63}"/>
    <cellStyle name="Měna 2 5 2 3 3 5" xfId="3051" xr:uid="{E0CF6B45-A975-4B22-B460-932BE77958A1}"/>
    <cellStyle name="Měna 2 5 2 3 3 5 2" xfId="7461" xr:uid="{CFF4F788-96CA-471D-B055-5B2E4ADB0091}"/>
    <cellStyle name="Měna 2 5 2 3 3 5 2 2" xfId="25101" xr:uid="{CCF71E3C-BA3C-4AF9-A459-29726369037F}"/>
    <cellStyle name="Měna 2 5 2 3 3 5 2 2 2" xfId="51561" xr:uid="{E4CC6CA2-5A27-4A9F-B943-83D5F4289D4A}"/>
    <cellStyle name="Měna 2 5 2 3 3 5 2 3" xfId="33921" xr:uid="{182E7024-5791-4710-B0EC-AB0B6227C809}"/>
    <cellStyle name="Měna 2 5 2 3 3 5 3" xfId="11871" xr:uid="{6F89ED3C-CA53-42AA-B7E9-2E7EB13CA752}"/>
    <cellStyle name="Měna 2 5 2 3 3 5 3 2" xfId="38331" xr:uid="{602D64A0-7DC8-449B-8B8D-D58CF46E4EF1}"/>
    <cellStyle name="Měna 2 5 2 3 3 5 4" xfId="16281" xr:uid="{F552A859-2AFD-425A-ACFA-77FF09A24402}"/>
    <cellStyle name="Měna 2 5 2 3 3 5 4 2" xfId="42741" xr:uid="{BF01A443-BFD8-495B-B923-2842E9179F34}"/>
    <cellStyle name="Měna 2 5 2 3 3 5 5" xfId="20691" xr:uid="{F95C3C3A-EDBD-401D-B1BF-F8B581ED9643}"/>
    <cellStyle name="Měna 2 5 2 3 3 5 5 2" xfId="47151" xr:uid="{6FFCCC09-6419-403A-B66B-3CF4C8567245}"/>
    <cellStyle name="Měna 2 5 2 3 3 5 6" xfId="29511" xr:uid="{4698615C-B954-4A96-962C-D2B408453A43}"/>
    <cellStyle name="Měna 2 5 2 3 3 6" xfId="4941" xr:uid="{DEBF2204-40CA-40AE-814D-C370720DD4E9}"/>
    <cellStyle name="Měna 2 5 2 3 3 6 2" xfId="22581" xr:uid="{BC62058D-ECBD-4930-9119-6D10E91FFB75}"/>
    <cellStyle name="Měna 2 5 2 3 3 6 2 2" xfId="49041" xr:uid="{3A7C2DC9-5696-4A6F-907D-E6A22A03DA1A}"/>
    <cellStyle name="Měna 2 5 2 3 3 6 3" xfId="31401" xr:uid="{58A0CB17-6310-4BFE-A1AA-C66055C630D3}"/>
    <cellStyle name="Měna 2 5 2 3 3 7" xfId="9351" xr:uid="{CF45A97B-5CD7-4C1E-87BB-8845751AA2C4}"/>
    <cellStyle name="Měna 2 5 2 3 3 7 2" xfId="35811" xr:uid="{B234F8E4-7358-4980-A31F-B6BDCBEA452E}"/>
    <cellStyle name="Měna 2 5 2 3 3 8" xfId="13761" xr:uid="{38200EEC-A129-45CF-A6C3-EDD7ABCE2A1F}"/>
    <cellStyle name="Měna 2 5 2 3 3 8 2" xfId="40221" xr:uid="{7D6C16FD-293D-43CC-A707-D62AB134C5E5}"/>
    <cellStyle name="Měna 2 5 2 3 3 9" xfId="18171" xr:uid="{40054EE7-BF6F-4C8A-A840-DE4478FEF479}"/>
    <cellStyle name="Měna 2 5 2 3 3 9 2" xfId="44631" xr:uid="{1BAD3D47-57F4-4FAC-B45C-0744A58B15C6}"/>
    <cellStyle name="Měna 2 5 2 3 4" xfId="741" xr:uid="{1E9E7215-EE75-4511-9398-D53D138EF175}"/>
    <cellStyle name="Měna 2 5 2 3 4 2" xfId="3261" xr:uid="{C05BB2E6-6EAC-41E0-A112-C833CF984522}"/>
    <cellStyle name="Měna 2 5 2 3 4 2 2" xfId="7671" xr:uid="{C47617A1-008B-40A9-A8AC-AA3C8C582671}"/>
    <cellStyle name="Měna 2 5 2 3 4 2 2 2" xfId="25311" xr:uid="{2F6A0E22-3C8E-4513-B8DB-0A6D889ED0D4}"/>
    <cellStyle name="Měna 2 5 2 3 4 2 2 2 2" xfId="51771" xr:uid="{ED3191F8-DF84-4807-B8FC-6D4507E147BF}"/>
    <cellStyle name="Měna 2 5 2 3 4 2 2 3" xfId="34131" xr:uid="{2F61D23D-C262-4FCE-8CC8-E9ECFCAC5937}"/>
    <cellStyle name="Měna 2 5 2 3 4 2 3" xfId="12081" xr:uid="{9782D015-9A00-451C-916E-94749DCCE590}"/>
    <cellStyle name="Měna 2 5 2 3 4 2 3 2" xfId="38541" xr:uid="{ABAFAF60-5890-4293-81C5-8B4029567557}"/>
    <cellStyle name="Měna 2 5 2 3 4 2 4" xfId="16491" xr:uid="{688142C6-B346-4E85-9971-4BFAA9425196}"/>
    <cellStyle name="Měna 2 5 2 3 4 2 4 2" xfId="42951" xr:uid="{FE82D886-7EEC-498C-973C-036D4D163A62}"/>
    <cellStyle name="Měna 2 5 2 3 4 2 5" xfId="20901" xr:uid="{F3879DDB-ECE8-49FC-9E78-9722920499D0}"/>
    <cellStyle name="Měna 2 5 2 3 4 2 5 2" xfId="47361" xr:uid="{E8FE3BAD-7579-4B0E-A5E2-6D23361F243B}"/>
    <cellStyle name="Měna 2 5 2 3 4 2 6" xfId="29721" xr:uid="{4CA627F6-88AA-4F88-AA14-4CCDD70CD5E9}"/>
    <cellStyle name="Měna 2 5 2 3 4 3" xfId="5151" xr:uid="{6AE51F68-B19B-4350-AF83-8267C270CCF8}"/>
    <cellStyle name="Měna 2 5 2 3 4 3 2" xfId="22791" xr:uid="{0D4E9750-D6FE-4976-BB1E-1D67E319C285}"/>
    <cellStyle name="Měna 2 5 2 3 4 3 2 2" xfId="49251" xr:uid="{F1159C99-AFD9-4218-98DB-BA5AFDD07F94}"/>
    <cellStyle name="Měna 2 5 2 3 4 3 3" xfId="31611" xr:uid="{FA862AFE-4480-4357-9FDA-6D20971E8336}"/>
    <cellStyle name="Měna 2 5 2 3 4 4" xfId="9561" xr:uid="{DB84EBA6-8D1A-44AD-A569-7199F164A2C0}"/>
    <cellStyle name="Měna 2 5 2 3 4 4 2" xfId="36021" xr:uid="{81CFF2FA-10EE-4E49-B55E-0A7D21521251}"/>
    <cellStyle name="Měna 2 5 2 3 4 5" xfId="13971" xr:uid="{597A589F-18E1-4C6A-B3BB-A3CCC0CB7E0C}"/>
    <cellStyle name="Měna 2 5 2 3 4 5 2" xfId="40431" xr:uid="{B6502550-C909-4B42-A70E-8CAC9C746679}"/>
    <cellStyle name="Měna 2 5 2 3 4 6" xfId="18381" xr:uid="{06781090-9AEC-4CFF-A0EC-7EF5FB745607}"/>
    <cellStyle name="Měna 2 5 2 3 4 6 2" xfId="44841" xr:uid="{9C1409CE-1BAC-4E07-8DBE-1D8F91C02E93}"/>
    <cellStyle name="Měna 2 5 2 3 4 7" xfId="27201" xr:uid="{82F5CAFA-99D9-436C-A27E-D3641C8BE5D7}"/>
    <cellStyle name="Měna 2 5 2 3 5" xfId="1371" xr:uid="{9AD1226D-145B-4836-A327-42B61CE04330}"/>
    <cellStyle name="Měna 2 5 2 3 5 2" xfId="3891" xr:uid="{4AAD5EDE-E2C9-401F-95E6-97A927FC85B2}"/>
    <cellStyle name="Měna 2 5 2 3 5 2 2" xfId="8301" xr:uid="{93962522-5272-49F0-A56D-7D0B623F5CF4}"/>
    <cellStyle name="Měna 2 5 2 3 5 2 2 2" xfId="25941" xr:uid="{BA48F237-6699-4679-9628-F430D764488A}"/>
    <cellStyle name="Měna 2 5 2 3 5 2 2 2 2" xfId="52401" xr:uid="{98BBA398-AABF-46AF-8AF4-0E8DAE021168}"/>
    <cellStyle name="Měna 2 5 2 3 5 2 2 3" xfId="34761" xr:uid="{409BAD99-6A29-4876-8896-7887105FCE0A}"/>
    <cellStyle name="Měna 2 5 2 3 5 2 3" xfId="12711" xr:uid="{61ADEF14-5BD5-4FDA-B5AF-130A97665A66}"/>
    <cellStyle name="Měna 2 5 2 3 5 2 3 2" xfId="39171" xr:uid="{A34CFBFA-90FF-41A2-B2DE-5E23BEF1416F}"/>
    <cellStyle name="Měna 2 5 2 3 5 2 4" xfId="17121" xr:uid="{0EB09A0D-CDB4-4B3C-8FD9-13E326B3AD56}"/>
    <cellStyle name="Měna 2 5 2 3 5 2 4 2" xfId="43581" xr:uid="{6D7E5616-EBC0-4332-A9F1-F5C1BED60316}"/>
    <cellStyle name="Měna 2 5 2 3 5 2 5" xfId="21531" xr:uid="{C263CC8B-289D-405B-907E-8695D7F69C82}"/>
    <cellStyle name="Měna 2 5 2 3 5 2 5 2" xfId="47991" xr:uid="{29388ED9-5460-49BD-A2EC-9D99C30643ED}"/>
    <cellStyle name="Měna 2 5 2 3 5 2 6" xfId="30351" xr:uid="{3F73F503-75DE-4E8F-8F5D-3559B069DABE}"/>
    <cellStyle name="Měna 2 5 2 3 5 3" xfId="5781" xr:uid="{0F8E0568-132F-4947-A666-3FD89F66BE0E}"/>
    <cellStyle name="Měna 2 5 2 3 5 3 2" xfId="23421" xr:uid="{B0D245DE-E021-4291-987D-15FC9B5D7196}"/>
    <cellStyle name="Měna 2 5 2 3 5 3 2 2" xfId="49881" xr:uid="{9FCEF738-5460-4204-8D78-3666EF59734F}"/>
    <cellStyle name="Měna 2 5 2 3 5 3 3" xfId="32241" xr:uid="{AB6F8E7D-4DD5-4EAA-805C-7BEF4945A5F2}"/>
    <cellStyle name="Měna 2 5 2 3 5 4" xfId="10191" xr:uid="{8E7ADE62-470F-4D8B-83A8-FA5B913C0773}"/>
    <cellStyle name="Měna 2 5 2 3 5 4 2" xfId="36651" xr:uid="{493E6FAE-2E12-49D6-AED7-30CBE0EB94D4}"/>
    <cellStyle name="Měna 2 5 2 3 5 5" xfId="14601" xr:uid="{C940867D-6D10-4865-A715-299A9903A4FB}"/>
    <cellStyle name="Měna 2 5 2 3 5 5 2" xfId="41061" xr:uid="{F1C90699-1B55-4AB6-9CF3-586168A857BC}"/>
    <cellStyle name="Měna 2 5 2 3 5 6" xfId="19011" xr:uid="{E3C94BA0-5879-4E7B-A6AA-FA5A7690C7ED}"/>
    <cellStyle name="Měna 2 5 2 3 5 6 2" xfId="45471" xr:uid="{93563C56-45CF-4D11-828F-C911E5EF62AF}"/>
    <cellStyle name="Měna 2 5 2 3 5 7" xfId="27831" xr:uid="{DED273B5-5E17-4F05-980C-9FEA23F9122C}"/>
    <cellStyle name="Měna 2 5 2 3 6" xfId="2001" xr:uid="{4491F066-D782-4712-A49E-4395175B2015}"/>
    <cellStyle name="Měna 2 5 2 3 6 2" xfId="6411" xr:uid="{BFBD1CEC-D3F1-46AD-B04F-DE0E28BA8998}"/>
    <cellStyle name="Měna 2 5 2 3 6 2 2" xfId="24051" xr:uid="{6F6F7BC2-5DB2-456E-AA88-F6A1EC5727AE}"/>
    <cellStyle name="Měna 2 5 2 3 6 2 2 2" xfId="50511" xr:uid="{8BD736D6-FD9A-4F20-BCBB-967A1DE4D333}"/>
    <cellStyle name="Měna 2 5 2 3 6 2 3" xfId="32871" xr:uid="{339533B9-84B8-4504-947E-4F68477D34EF}"/>
    <cellStyle name="Měna 2 5 2 3 6 3" xfId="10821" xr:uid="{B54A8C31-65CC-4BDA-9F76-FA17366EC621}"/>
    <cellStyle name="Měna 2 5 2 3 6 3 2" xfId="37281" xr:uid="{F66A6AFF-27BD-42EB-830F-DE8B6FF36B24}"/>
    <cellStyle name="Měna 2 5 2 3 6 4" xfId="15231" xr:uid="{BA5CC6B9-5403-4492-B97E-4B9FEF779FAF}"/>
    <cellStyle name="Měna 2 5 2 3 6 4 2" xfId="41691" xr:uid="{888D73F0-C6E8-4463-938F-B7140F3132BF}"/>
    <cellStyle name="Měna 2 5 2 3 6 5" xfId="19641" xr:uid="{F32BA7A3-C65B-4CED-BAE4-31749F187FF5}"/>
    <cellStyle name="Měna 2 5 2 3 6 5 2" xfId="46101" xr:uid="{5FE38106-4591-4AEA-829E-973355FB5B4A}"/>
    <cellStyle name="Měna 2 5 2 3 6 6" xfId="28461" xr:uid="{5921E4DE-FD2D-4CAE-A497-D612B0501992}"/>
    <cellStyle name="Měna 2 5 2 3 7" xfId="2631" xr:uid="{D4DC4125-98F4-4574-970D-16E289630A42}"/>
    <cellStyle name="Měna 2 5 2 3 7 2" xfId="7041" xr:uid="{DE9BC747-4658-44E6-806D-FA85E4EE5E4F}"/>
    <cellStyle name="Měna 2 5 2 3 7 2 2" xfId="24681" xr:uid="{CE0A7DF1-AB4E-46DC-8937-92498C0D11B7}"/>
    <cellStyle name="Měna 2 5 2 3 7 2 2 2" xfId="51141" xr:uid="{6BEA8227-A11A-4B43-A4CF-7BCCB77630B1}"/>
    <cellStyle name="Měna 2 5 2 3 7 2 3" xfId="33501" xr:uid="{50FE4996-285A-461A-A633-6C008775BF19}"/>
    <cellStyle name="Měna 2 5 2 3 7 3" xfId="11451" xr:uid="{E593AE64-328D-4C65-9D22-0B70369726EE}"/>
    <cellStyle name="Měna 2 5 2 3 7 3 2" xfId="37911" xr:uid="{FAE5A75C-C7EF-46EB-B6F4-49785B7E582F}"/>
    <cellStyle name="Měna 2 5 2 3 7 4" xfId="15861" xr:uid="{AE8FFEA0-E278-4BCC-8FE0-29C83B53B7E0}"/>
    <cellStyle name="Měna 2 5 2 3 7 4 2" xfId="42321" xr:uid="{1F8B2ACC-4AEF-4021-9C07-04B71D832C07}"/>
    <cellStyle name="Měna 2 5 2 3 7 5" xfId="20271" xr:uid="{8F95CC28-0157-464F-B807-CA3FBE01A938}"/>
    <cellStyle name="Měna 2 5 2 3 7 5 2" xfId="46731" xr:uid="{9CB6D5D4-60BA-49F0-99F6-4CC039305E53}"/>
    <cellStyle name="Měna 2 5 2 3 7 6" xfId="29091" xr:uid="{6757ADFB-7D05-4117-8901-D7D761AEC0D5}"/>
    <cellStyle name="Měna 2 5 2 3 8" xfId="4521" xr:uid="{19D27EE4-BB5B-4211-9D3D-0CBE82ED8719}"/>
    <cellStyle name="Měna 2 5 2 3 8 2" xfId="22161" xr:uid="{D66FC680-4D64-47C3-A0AA-FC7287F3E93D}"/>
    <cellStyle name="Měna 2 5 2 3 8 2 2" xfId="48621" xr:uid="{86ABE864-83EA-46C6-A138-775D017928C2}"/>
    <cellStyle name="Měna 2 5 2 3 8 3" xfId="30981" xr:uid="{6A9B837A-6FB7-429D-8EB6-29BF58B4A019}"/>
    <cellStyle name="Měna 2 5 2 3 9" xfId="8931" xr:uid="{8269127F-B86A-43AC-9959-A1679EB48D50}"/>
    <cellStyle name="Měna 2 5 2 3 9 2" xfId="35391" xr:uid="{AD0D1BED-4092-4D1C-A6D7-4C01B2B1A6E4}"/>
    <cellStyle name="Měna 2 5 2 4" xfId="152" xr:uid="{A1CDA023-6669-4E19-BB61-57E08C656BBE}"/>
    <cellStyle name="Měna 2 5 2 4 10" xfId="13383" xr:uid="{D0FDBF18-D7E2-4339-83E0-A07C60DB70AE}"/>
    <cellStyle name="Měna 2 5 2 4 10 2" xfId="39843" xr:uid="{E5CAC1A1-C5C3-4757-BE05-37C630FBAB94}"/>
    <cellStyle name="Měna 2 5 2 4 11" xfId="17793" xr:uid="{94CA7A2D-BA32-4CD9-A10E-9B9CBAE148A2}"/>
    <cellStyle name="Měna 2 5 2 4 11 2" xfId="44253" xr:uid="{C7A87EE8-3F2F-4044-ABCF-3F05F97B09A8}"/>
    <cellStyle name="Měna 2 5 2 4 12" xfId="26613" xr:uid="{CDA9699D-C4AB-438F-821B-33A2D5509C9F}"/>
    <cellStyle name="Měna 2 5 2 4 2" xfId="363" xr:uid="{D0AF3D7D-260D-45C9-B60E-2F1178BB165F}"/>
    <cellStyle name="Měna 2 5 2 4 2 10" xfId="26823" xr:uid="{585E2791-A146-44AC-B532-C6386239A5FD}"/>
    <cellStyle name="Měna 2 5 2 4 2 2" xfId="993" xr:uid="{C0B53E26-D51F-4FDA-83BE-0AED439B0965}"/>
    <cellStyle name="Měna 2 5 2 4 2 2 2" xfId="3513" xr:uid="{AAD15FA6-E455-4DCA-BCCB-79E83E82DCC3}"/>
    <cellStyle name="Měna 2 5 2 4 2 2 2 2" xfId="7923" xr:uid="{79AA2255-116F-4423-AEC6-CB7B8B83EE39}"/>
    <cellStyle name="Měna 2 5 2 4 2 2 2 2 2" xfId="25563" xr:uid="{206F4828-930A-4989-87EF-9EA7D0160F28}"/>
    <cellStyle name="Měna 2 5 2 4 2 2 2 2 2 2" xfId="52023" xr:uid="{D65A307B-6E47-41C7-BBC5-886C960D3861}"/>
    <cellStyle name="Měna 2 5 2 4 2 2 2 2 3" xfId="34383" xr:uid="{39727059-4B8A-4DC9-859A-6415ED75A423}"/>
    <cellStyle name="Měna 2 5 2 4 2 2 2 3" xfId="12333" xr:uid="{6B0111C5-8FC4-4E7B-86F7-72B265E24417}"/>
    <cellStyle name="Měna 2 5 2 4 2 2 2 3 2" xfId="38793" xr:uid="{6A8472D9-4BA4-49EF-A826-40CD1A907D07}"/>
    <cellStyle name="Měna 2 5 2 4 2 2 2 4" xfId="16743" xr:uid="{51B49F3E-61E0-4833-AC7B-20BEBCB13CD2}"/>
    <cellStyle name="Měna 2 5 2 4 2 2 2 4 2" xfId="43203" xr:uid="{0FDB4E12-8E40-47AB-B38E-31D2FCE26562}"/>
    <cellStyle name="Měna 2 5 2 4 2 2 2 5" xfId="21153" xr:uid="{75830B52-B5FD-4A60-AAB2-2BE8B69AF582}"/>
    <cellStyle name="Měna 2 5 2 4 2 2 2 5 2" xfId="47613" xr:uid="{7E33FA3E-6EA5-45BA-86C1-BF84007BCA11}"/>
    <cellStyle name="Měna 2 5 2 4 2 2 2 6" xfId="29973" xr:uid="{D49BF844-D4C7-42B8-AF26-56878571C1DD}"/>
    <cellStyle name="Měna 2 5 2 4 2 2 3" xfId="5403" xr:uid="{CDA5FB2D-E9C2-4420-8FA3-C07F416FA7E5}"/>
    <cellStyle name="Měna 2 5 2 4 2 2 3 2" xfId="23043" xr:uid="{8CD4C743-71BB-4924-81D5-CAE072D16F4D}"/>
    <cellStyle name="Měna 2 5 2 4 2 2 3 2 2" xfId="49503" xr:uid="{EF9E9221-D62F-40DC-A248-9B3B2BAC49D8}"/>
    <cellStyle name="Měna 2 5 2 4 2 2 3 3" xfId="31863" xr:uid="{401CA357-BA7E-43DD-AC46-2E61DD11D5EF}"/>
    <cellStyle name="Měna 2 5 2 4 2 2 4" xfId="9813" xr:uid="{BD93F562-03B2-4172-B8DA-098347C5D565}"/>
    <cellStyle name="Měna 2 5 2 4 2 2 4 2" xfId="36273" xr:uid="{EF5BEAA4-DF17-412A-B578-F3B0541CBACB}"/>
    <cellStyle name="Měna 2 5 2 4 2 2 5" xfId="14223" xr:uid="{5FF9E6BB-B8AE-4B81-A513-B21AE7EF8C0C}"/>
    <cellStyle name="Měna 2 5 2 4 2 2 5 2" xfId="40683" xr:uid="{D2C1C496-DAC3-4FEB-89B7-F9B1ACA6CC04}"/>
    <cellStyle name="Měna 2 5 2 4 2 2 6" xfId="18633" xr:uid="{80FF5BFB-5B70-4ACD-8DA3-4145A5B22730}"/>
    <cellStyle name="Měna 2 5 2 4 2 2 6 2" xfId="45093" xr:uid="{4C72034B-7445-4B00-A968-785A0A5CA7E1}"/>
    <cellStyle name="Měna 2 5 2 4 2 2 7" xfId="27453" xr:uid="{4FDD6369-8FB4-46E0-BEB8-9F8ADD60C471}"/>
    <cellStyle name="Měna 2 5 2 4 2 3" xfId="1623" xr:uid="{8EC1D1E1-F0B6-492E-94EB-DE0AC9F9BD12}"/>
    <cellStyle name="Měna 2 5 2 4 2 3 2" xfId="4143" xr:uid="{8DE017DC-AC64-4E06-B7B4-8DDF5E6E7A79}"/>
    <cellStyle name="Měna 2 5 2 4 2 3 2 2" xfId="8553" xr:uid="{0A843868-C3C5-4530-8D40-7D847833F3C0}"/>
    <cellStyle name="Měna 2 5 2 4 2 3 2 2 2" xfId="26193" xr:uid="{1FBC0241-E93D-42DB-9B80-0C80D1638E84}"/>
    <cellStyle name="Měna 2 5 2 4 2 3 2 2 2 2" xfId="52653" xr:uid="{5C14F955-C1B2-4546-BAFF-EAF7345393F3}"/>
    <cellStyle name="Měna 2 5 2 4 2 3 2 2 3" xfId="35013" xr:uid="{787F88D1-4D37-4BC7-9DF0-36976B4E3147}"/>
    <cellStyle name="Měna 2 5 2 4 2 3 2 3" xfId="12963" xr:uid="{AB61EA76-2C40-4F21-A62B-03D610E74078}"/>
    <cellStyle name="Měna 2 5 2 4 2 3 2 3 2" xfId="39423" xr:uid="{364CD60A-029E-4245-99D7-2878A055A7C9}"/>
    <cellStyle name="Měna 2 5 2 4 2 3 2 4" xfId="17373" xr:uid="{291D5AE4-EA63-47E4-98F3-B6E5921AC773}"/>
    <cellStyle name="Měna 2 5 2 4 2 3 2 4 2" xfId="43833" xr:uid="{BB8B1079-E67B-4C85-A066-7575970FB4DA}"/>
    <cellStyle name="Měna 2 5 2 4 2 3 2 5" xfId="21783" xr:uid="{F3DFEFCA-0E44-4145-840B-FC77345FAE46}"/>
    <cellStyle name="Měna 2 5 2 4 2 3 2 5 2" xfId="48243" xr:uid="{B97B6BFA-8859-4D5B-84D7-02CEE74DFF35}"/>
    <cellStyle name="Měna 2 5 2 4 2 3 2 6" xfId="30603" xr:uid="{19415AB9-86B4-42A2-8E50-C6EB396C5B0F}"/>
    <cellStyle name="Měna 2 5 2 4 2 3 3" xfId="6033" xr:uid="{AE1C84C9-04A3-4EBE-BEC2-0FDCECC232F0}"/>
    <cellStyle name="Měna 2 5 2 4 2 3 3 2" xfId="23673" xr:uid="{EB39277A-5B7C-4BCC-8626-402B765F32C7}"/>
    <cellStyle name="Měna 2 5 2 4 2 3 3 2 2" xfId="50133" xr:uid="{8C8CA79E-EC54-4486-93C0-B36B4A5F9385}"/>
    <cellStyle name="Měna 2 5 2 4 2 3 3 3" xfId="32493" xr:uid="{08F70BD3-9174-4CDE-BEFD-7E3491B3BA97}"/>
    <cellStyle name="Měna 2 5 2 4 2 3 4" xfId="10443" xr:uid="{E3E2A02F-130C-4FAE-B88E-B1B2577A813B}"/>
    <cellStyle name="Měna 2 5 2 4 2 3 4 2" xfId="36903" xr:uid="{44F77730-CFC0-408B-BE67-6FB7C96714FE}"/>
    <cellStyle name="Měna 2 5 2 4 2 3 5" xfId="14853" xr:uid="{4CF26356-BC17-435A-916E-D96EE24B1EA5}"/>
    <cellStyle name="Měna 2 5 2 4 2 3 5 2" xfId="41313" xr:uid="{6F676860-0FB8-4C2C-8C0D-872BFCD41039}"/>
    <cellStyle name="Měna 2 5 2 4 2 3 6" xfId="19263" xr:uid="{8406FEE7-08CA-40BB-B99F-F8AB7E93DC90}"/>
    <cellStyle name="Měna 2 5 2 4 2 3 6 2" xfId="45723" xr:uid="{2EA98E51-68B1-4C42-888D-4D675498FA7F}"/>
    <cellStyle name="Měna 2 5 2 4 2 3 7" xfId="28083" xr:uid="{235726C7-7F94-462E-8B72-606DA1C84A8A}"/>
    <cellStyle name="Měna 2 5 2 4 2 4" xfId="2253" xr:uid="{F0A9A98B-A963-454D-93AA-FECCCE1608A2}"/>
    <cellStyle name="Měna 2 5 2 4 2 4 2" xfId="6663" xr:uid="{D695B7B5-06DA-4237-8DB0-B7D376FFCA80}"/>
    <cellStyle name="Měna 2 5 2 4 2 4 2 2" xfId="24303" xr:uid="{D7785B5A-0538-485C-8CA9-35B341297DDE}"/>
    <cellStyle name="Měna 2 5 2 4 2 4 2 2 2" xfId="50763" xr:uid="{06121F29-769E-4A6B-BD24-F14A50B084E9}"/>
    <cellStyle name="Měna 2 5 2 4 2 4 2 3" xfId="33123" xr:uid="{E908D53F-8D58-4F00-901E-C59F03B60529}"/>
    <cellStyle name="Měna 2 5 2 4 2 4 3" xfId="11073" xr:uid="{9C8A10E8-062E-4FAC-8B02-17FA8F4D51E3}"/>
    <cellStyle name="Měna 2 5 2 4 2 4 3 2" xfId="37533" xr:uid="{D5B6E184-762D-423E-B4A9-2641677DD598}"/>
    <cellStyle name="Měna 2 5 2 4 2 4 4" xfId="15483" xr:uid="{000CF40F-9D58-4D03-85A5-9DB3442DA03A}"/>
    <cellStyle name="Měna 2 5 2 4 2 4 4 2" xfId="41943" xr:uid="{C18C4221-0BFF-4E64-89FA-EB42791EDE2C}"/>
    <cellStyle name="Měna 2 5 2 4 2 4 5" xfId="19893" xr:uid="{5B113F9B-E70D-4082-899E-C49D09ECDA95}"/>
    <cellStyle name="Měna 2 5 2 4 2 4 5 2" xfId="46353" xr:uid="{DA8F7F9A-4206-4AAB-ABC5-C3CA7D9C1B42}"/>
    <cellStyle name="Měna 2 5 2 4 2 4 6" xfId="28713" xr:uid="{F4924A85-6BCD-4888-BE2D-2D5AAE548906}"/>
    <cellStyle name="Měna 2 5 2 4 2 5" xfId="2883" xr:uid="{C95C6436-3F6B-4516-896C-13966B5A5593}"/>
    <cellStyle name="Měna 2 5 2 4 2 5 2" xfId="7293" xr:uid="{4ED8820C-B85C-4F28-A37C-12C2A473E15C}"/>
    <cellStyle name="Měna 2 5 2 4 2 5 2 2" xfId="24933" xr:uid="{11611765-04E9-4AA4-AFE1-542355F303DC}"/>
    <cellStyle name="Měna 2 5 2 4 2 5 2 2 2" xfId="51393" xr:uid="{CD5B18E9-2347-4BE9-A296-5D888B4F3AA4}"/>
    <cellStyle name="Měna 2 5 2 4 2 5 2 3" xfId="33753" xr:uid="{D246E74B-861E-4AE3-A808-DFC270AF651C}"/>
    <cellStyle name="Měna 2 5 2 4 2 5 3" xfId="11703" xr:uid="{066A7BB5-389C-4907-8C0E-B464031FDB05}"/>
    <cellStyle name="Měna 2 5 2 4 2 5 3 2" xfId="38163" xr:uid="{D5BA48B8-22C2-438A-9922-BC119B5BB174}"/>
    <cellStyle name="Měna 2 5 2 4 2 5 4" xfId="16113" xr:uid="{71DCB1DF-F4FB-4C98-804E-4F66893AD117}"/>
    <cellStyle name="Měna 2 5 2 4 2 5 4 2" xfId="42573" xr:uid="{15B2A82F-9DD6-4DB7-89D8-7F6276CD6AB1}"/>
    <cellStyle name="Měna 2 5 2 4 2 5 5" xfId="20523" xr:uid="{EFD3423F-0265-4C43-A7D8-C674E06C0ACA}"/>
    <cellStyle name="Měna 2 5 2 4 2 5 5 2" xfId="46983" xr:uid="{ACDF0A81-A8F3-4EA9-AFF7-E74391F9DD2B}"/>
    <cellStyle name="Měna 2 5 2 4 2 5 6" xfId="29343" xr:uid="{5781E374-B2BE-4746-BDF5-A9D46CE518B0}"/>
    <cellStyle name="Měna 2 5 2 4 2 6" xfId="4773" xr:uid="{1B23E257-57BB-4EE2-8E1A-91A3E21CB63C}"/>
    <cellStyle name="Měna 2 5 2 4 2 6 2" xfId="22413" xr:uid="{AE9546BC-F091-4DB2-A652-A2E28950724A}"/>
    <cellStyle name="Měna 2 5 2 4 2 6 2 2" xfId="48873" xr:uid="{87F8801B-F757-4608-8E44-59F0FAE154EC}"/>
    <cellStyle name="Měna 2 5 2 4 2 6 3" xfId="31233" xr:uid="{00A7F6A7-36B1-4D72-87AE-8A8AA5CECA82}"/>
    <cellStyle name="Měna 2 5 2 4 2 7" xfId="9183" xr:uid="{D5B9CCC6-EDDA-4D4C-AC43-1686BCA52663}"/>
    <cellStyle name="Měna 2 5 2 4 2 7 2" xfId="35643" xr:uid="{CE1C8146-AEAB-4134-851A-D6A538FFB81F}"/>
    <cellStyle name="Měna 2 5 2 4 2 8" xfId="13593" xr:uid="{9398C225-E5E5-4027-92CB-F53400970A16}"/>
    <cellStyle name="Měna 2 5 2 4 2 8 2" xfId="40053" xr:uid="{DDB2F892-F3D2-49ED-AD37-7945DEB7103B}"/>
    <cellStyle name="Měna 2 5 2 4 2 9" xfId="18003" xr:uid="{63B23857-410B-4897-847E-3982DBBF62B0}"/>
    <cellStyle name="Měna 2 5 2 4 2 9 2" xfId="44463" xr:uid="{25FC3FA1-0EBA-432B-ABA1-8F3295F59587}"/>
    <cellStyle name="Měna 2 5 2 4 3" xfId="573" xr:uid="{DB8EC2CF-EB26-46F8-BBDD-D1B10341230C}"/>
    <cellStyle name="Měna 2 5 2 4 3 10" xfId="27033" xr:uid="{DB026026-8447-4928-A53F-CB077D27DDEB}"/>
    <cellStyle name="Měna 2 5 2 4 3 2" xfId="1203" xr:uid="{D93209AC-C653-4CCF-A863-E9D874E2EEF3}"/>
    <cellStyle name="Měna 2 5 2 4 3 2 2" xfId="3723" xr:uid="{8139A651-F29F-4190-AB99-6CF26F61EFDC}"/>
    <cellStyle name="Měna 2 5 2 4 3 2 2 2" xfId="8133" xr:uid="{61897564-8972-4D08-AB9B-B4B6EC6C4F71}"/>
    <cellStyle name="Měna 2 5 2 4 3 2 2 2 2" xfId="25773" xr:uid="{7DDF585D-2FB1-468D-8091-8AD191347DB2}"/>
    <cellStyle name="Měna 2 5 2 4 3 2 2 2 2 2" xfId="52233" xr:uid="{9474951C-661E-4162-A288-3BC934AC243A}"/>
    <cellStyle name="Měna 2 5 2 4 3 2 2 2 3" xfId="34593" xr:uid="{C6AD8C5B-7287-4A90-A08E-B22A3DE7DB2D}"/>
    <cellStyle name="Měna 2 5 2 4 3 2 2 3" xfId="12543" xr:uid="{E6788C90-BA21-4078-99B4-F64DA2717F34}"/>
    <cellStyle name="Měna 2 5 2 4 3 2 2 3 2" xfId="39003" xr:uid="{021B88B5-7F5C-4314-A44B-D4FE5C0C0861}"/>
    <cellStyle name="Měna 2 5 2 4 3 2 2 4" xfId="16953" xr:uid="{757B28EC-9C31-4AFC-AF54-0310C22C853A}"/>
    <cellStyle name="Měna 2 5 2 4 3 2 2 4 2" xfId="43413" xr:uid="{F5BFF0CC-ED2D-4592-9211-84A981E15CFD}"/>
    <cellStyle name="Měna 2 5 2 4 3 2 2 5" xfId="21363" xr:uid="{9DF23B58-AF52-4E69-8557-386C195576D7}"/>
    <cellStyle name="Měna 2 5 2 4 3 2 2 5 2" xfId="47823" xr:uid="{3BD6B1AA-F26B-4FDC-A63B-E67A3410CDCA}"/>
    <cellStyle name="Měna 2 5 2 4 3 2 2 6" xfId="30183" xr:uid="{C213ACD0-4063-4D35-8C5A-070E06B44817}"/>
    <cellStyle name="Měna 2 5 2 4 3 2 3" xfId="5613" xr:uid="{8FD5400D-F093-466B-8695-13F2D056C2AE}"/>
    <cellStyle name="Měna 2 5 2 4 3 2 3 2" xfId="23253" xr:uid="{22BF1909-C808-4818-B5A5-C1144C59AB5B}"/>
    <cellStyle name="Měna 2 5 2 4 3 2 3 2 2" xfId="49713" xr:uid="{BC58B98F-D675-4E2D-AD2C-195420D33E8C}"/>
    <cellStyle name="Měna 2 5 2 4 3 2 3 3" xfId="32073" xr:uid="{6E875B8D-4184-44CB-8844-6073FD2A20A1}"/>
    <cellStyle name="Měna 2 5 2 4 3 2 4" xfId="10023" xr:uid="{B30458FF-65BC-4757-9BA8-0F302FF3D11D}"/>
    <cellStyle name="Měna 2 5 2 4 3 2 4 2" xfId="36483" xr:uid="{2FBC1745-CD31-4B7D-A29A-05273B91E97A}"/>
    <cellStyle name="Měna 2 5 2 4 3 2 5" xfId="14433" xr:uid="{D1B79ECE-E0A7-4117-8327-0D3B675FDFB5}"/>
    <cellStyle name="Měna 2 5 2 4 3 2 5 2" xfId="40893" xr:uid="{5CABFF37-6E79-4BF1-9697-EBE2A46D3DB8}"/>
    <cellStyle name="Měna 2 5 2 4 3 2 6" xfId="18843" xr:uid="{879B29F0-7965-4564-92AA-0ACC249A08FF}"/>
    <cellStyle name="Měna 2 5 2 4 3 2 6 2" xfId="45303" xr:uid="{784DA5F5-C724-4C84-BF0A-14EBF3595ED7}"/>
    <cellStyle name="Měna 2 5 2 4 3 2 7" xfId="27663" xr:uid="{B12F13A7-C6C7-428F-ABE8-FD23636C00B9}"/>
    <cellStyle name="Měna 2 5 2 4 3 3" xfId="1833" xr:uid="{7DE3AD64-85F6-42BD-A15D-835C0D1195F4}"/>
    <cellStyle name="Měna 2 5 2 4 3 3 2" xfId="4353" xr:uid="{618DE45D-9878-4625-A78F-BF353EAC84B9}"/>
    <cellStyle name="Měna 2 5 2 4 3 3 2 2" xfId="8763" xr:uid="{9FF995DD-BAE8-4D24-9244-E410BF399C36}"/>
    <cellStyle name="Měna 2 5 2 4 3 3 2 2 2" xfId="26403" xr:uid="{A0898C56-E2EA-4AFB-A84F-174E6122582F}"/>
    <cellStyle name="Měna 2 5 2 4 3 3 2 2 2 2" xfId="52863" xr:uid="{3915030D-4769-4285-BD68-EDA1EFCBD180}"/>
    <cellStyle name="Měna 2 5 2 4 3 3 2 2 3" xfId="35223" xr:uid="{05B52AD5-79B0-4D44-BA27-9993063EE87A}"/>
    <cellStyle name="Měna 2 5 2 4 3 3 2 3" xfId="13173" xr:uid="{F1FFC354-F531-4D6D-87A4-A8DABE8FA33E}"/>
    <cellStyle name="Měna 2 5 2 4 3 3 2 3 2" xfId="39633" xr:uid="{9127EAC8-ED9E-4417-B40B-6C360290D395}"/>
    <cellStyle name="Měna 2 5 2 4 3 3 2 4" xfId="17583" xr:uid="{D114B2E5-A565-4A30-A64D-7E01A0D4E3D0}"/>
    <cellStyle name="Měna 2 5 2 4 3 3 2 4 2" xfId="44043" xr:uid="{B6B0466F-9BCB-4A44-8486-5A32CCA13965}"/>
    <cellStyle name="Měna 2 5 2 4 3 3 2 5" xfId="21993" xr:uid="{AE651785-0F35-4C25-959A-A26447C82830}"/>
    <cellStyle name="Měna 2 5 2 4 3 3 2 5 2" xfId="48453" xr:uid="{EA81EC30-31CE-4995-8373-372B7E88F31A}"/>
    <cellStyle name="Měna 2 5 2 4 3 3 2 6" xfId="30813" xr:uid="{48831D5F-9616-489B-8EB1-894CC86821AA}"/>
    <cellStyle name="Měna 2 5 2 4 3 3 3" xfId="6243" xr:uid="{1A0B1A48-EE51-4F7D-87BE-1C83990ADB08}"/>
    <cellStyle name="Měna 2 5 2 4 3 3 3 2" xfId="23883" xr:uid="{AB5724BF-01DF-4EF6-BF91-A4841AA1BF4B}"/>
    <cellStyle name="Měna 2 5 2 4 3 3 3 2 2" xfId="50343" xr:uid="{1A5D6FD8-0DC8-4596-A159-44C81D364968}"/>
    <cellStyle name="Měna 2 5 2 4 3 3 3 3" xfId="32703" xr:uid="{5009BD5F-576B-452B-8D8D-7C4B3DCFA85A}"/>
    <cellStyle name="Měna 2 5 2 4 3 3 4" xfId="10653" xr:uid="{C79E5D3F-1C76-42DD-9799-7C9603F820BC}"/>
    <cellStyle name="Měna 2 5 2 4 3 3 4 2" xfId="37113" xr:uid="{1DC63071-AA94-4733-892F-3D2FEB6ED8EA}"/>
    <cellStyle name="Měna 2 5 2 4 3 3 5" xfId="15063" xr:uid="{76C4795C-6DC4-4FAF-B3EC-E127D8E3FE8D}"/>
    <cellStyle name="Měna 2 5 2 4 3 3 5 2" xfId="41523" xr:uid="{E2A08EC6-F2DA-421F-A4A3-8F030C160B15}"/>
    <cellStyle name="Měna 2 5 2 4 3 3 6" xfId="19473" xr:uid="{C72AAAA7-BF88-4FA0-A5F9-B438C655871C}"/>
    <cellStyle name="Měna 2 5 2 4 3 3 6 2" xfId="45933" xr:uid="{6C9D89F6-94E8-44BD-AFAE-AE62F3E4F508}"/>
    <cellStyle name="Měna 2 5 2 4 3 3 7" xfId="28293" xr:uid="{358D456E-BD1E-4193-A1B6-7B7AE582EEBF}"/>
    <cellStyle name="Měna 2 5 2 4 3 4" xfId="2463" xr:uid="{04D0AED6-DB33-4527-8DA9-652E435BF72C}"/>
    <cellStyle name="Měna 2 5 2 4 3 4 2" xfId="6873" xr:uid="{59B0D9E9-CBEB-43F2-B133-29B06BC7C3E2}"/>
    <cellStyle name="Měna 2 5 2 4 3 4 2 2" xfId="24513" xr:uid="{F191E640-E784-438D-B008-96F681ABB461}"/>
    <cellStyle name="Měna 2 5 2 4 3 4 2 2 2" xfId="50973" xr:uid="{4BC62BF2-4678-4E12-9E35-0D969C3FA8E1}"/>
    <cellStyle name="Měna 2 5 2 4 3 4 2 3" xfId="33333" xr:uid="{79C7F8CD-F14B-4C37-84BD-C46DB5B196D7}"/>
    <cellStyle name="Měna 2 5 2 4 3 4 3" xfId="11283" xr:uid="{74A3B5C0-7D29-49DC-9F51-A3EABA990724}"/>
    <cellStyle name="Měna 2 5 2 4 3 4 3 2" xfId="37743" xr:uid="{5085176A-17C3-4CE7-8F90-37AE2E691555}"/>
    <cellStyle name="Měna 2 5 2 4 3 4 4" xfId="15693" xr:uid="{5B911598-6B53-41C8-A571-B8C45E9E77FF}"/>
    <cellStyle name="Měna 2 5 2 4 3 4 4 2" xfId="42153" xr:uid="{036C6CCE-5395-4CFD-9B7A-05D480999F38}"/>
    <cellStyle name="Měna 2 5 2 4 3 4 5" xfId="20103" xr:uid="{33ECA619-7094-4E76-80DC-05A58662B6AE}"/>
    <cellStyle name="Měna 2 5 2 4 3 4 5 2" xfId="46563" xr:uid="{7CAF468B-09A8-436F-834F-7B9B5D43F5F4}"/>
    <cellStyle name="Měna 2 5 2 4 3 4 6" xfId="28923" xr:uid="{206DF182-AEA2-4CBE-856F-B1E447CAA208}"/>
    <cellStyle name="Měna 2 5 2 4 3 5" xfId="3093" xr:uid="{969A1CFC-C4A3-44A5-AB9B-76A17C3334F0}"/>
    <cellStyle name="Měna 2 5 2 4 3 5 2" xfId="7503" xr:uid="{65AB1F14-B476-4E65-9E1B-477636E65F69}"/>
    <cellStyle name="Měna 2 5 2 4 3 5 2 2" xfId="25143" xr:uid="{4DC7FF23-DAB9-484B-91AF-CCF4235B9FF3}"/>
    <cellStyle name="Měna 2 5 2 4 3 5 2 2 2" xfId="51603" xr:uid="{E4B28ED2-77E8-4143-AAC6-91248D46D9D1}"/>
    <cellStyle name="Měna 2 5 2 4 3 5 2 3" xfId="33963" xr:uid="{B33A07E3-9253-4EB3-AB6E-866B5C12F06D}"/>
    <cellStyle name="Měna 2 5 2 4 3 5 3" xfId="11913" xr:uid="{BEE33F6E-D58A-440D-A20F-E86C45A64FCE}"/>
    <cellStyle name="Měna 2 5 2 4 3 5 3 2" xfId="38373" xr:uid="{215DDD7B-AA25-4230-B728-151799E6592C}"/>
    <cellStyle name="Měna 2 5 2 4 3 5 4" xfId="16323" xr:uid="{3C1D1FA9-7D85-43BF-9C81-AE5B488F6097}"/>
    <cellStyle name="Měna 2 5 2 4 3 5 4 2" xfId="42783" xr:uid="{F18171EB-4AD4-4E4F-A932-AAC358FB79C3}"/>
    <cellStyle name="Měna 2 5 2 4 3 5 5" xfId="20733" xr:uid="{829B25B9-0761-43D4-BBE7-AB80FCB3CBC2}"/>
    <cellStyle name="Měna 2 5 2 4 3 5 5 2" xfId="47193" xr:uid="{D4A34F80-FCA2-4542-8E8E-9E6C14F02974}"/>
    <cellStyle name="Měna 2 5 2 4 3 5 6" xfId="29553" xr:uid="{4E93B21D-14E6-4E6E-96CB-3309A5F2072E}"/>
    <cellStyle name="Měna 2 5 2 4 3 6" xfId="4983" xr:uid="{28AC13AF-F071-4B22-8184-B18AC991C808}"/>
    <cellStyle name="Měna 2 5 2 4 3 6 2" xfId="22623" xr:uid="{574531EE-E010-4200-9FFA-67D09E32C9C7}"/>
    <cellStyle name="Měna 2 5 2 4 3 6 2 2" xfId="49083" xr:uid="{FB9FC2FD-C594-4236-B84C-6FD9F81130A0}"/>
    <cellStyle name="Měna 2 5 2 4 3 6 3" xfId="31443" xr:uid="{AFD18009-FB32-4584-96AA-C0EF738EC08E}"/>
    <cellStyle name="Měna 2 5 2 4 3 7" xfId="9393" xr:uid="{02EF2FA4-11A8-4922-BAF1-675EF4096BCB}"/>
    <cellStyle name="Měna 2 5 2 4 3 7 2" xfId="35853" xr:uid="{B0661C1B-9B61-468B-99B9-2DC10218E432}"/>
    <cellStyle name="Měna 2 5 2 4 3 8" xfId="13803" xr:uid="{8EB7B6BE-48B7-48AB-984C-8092A6DF934C}"/>
    <cellStyle name="Měna 2 5 2 4 3 8 2" xfId="40263" xr:uid="{7EF36494-6FB0-4EA1-A662-3E447763CC3A}"/>
    <cellStyle name="Měna 2 5 2 4 3 9" xfId="18213" xr:uid="{17182191-1941-4C9F-9A26-F671BBC8BC93}"/>
    <cellStyle name="Měna 2 5 2 4 3 9 2" xfId="44673" xr:uid="{CF849768-A2CA-4561-9BC4-DD0A8C0C956E}"/>
    <cellStyle name="Měna 2 5 2 4 4" xfId="783" xr:uid="{DE241EB3-DC27-4D0C-9981-48ACA1486D81}"/>
    <cellStyle name="Měna 2 5 2 4 4 2" xfId="3303" xr:uid="{0A152445-39D2-4CC3-8436-8DA0A412746D}"/>
    <cellStyle name="Měna 2 5 2 4 4 2 2" xfId="7713" xr:uid="{3DEF8CBC-70BF-47D5-9322-5968A5D8BCD5}"/>
    <cellStyle name="Měna 2 5 2 4 4 2 2 2" xfId="25353" xr:uid="{D9573200-0AFE-434D-8D17-6C02CFBCBD31}"/>
    <cellStyle name="Měna 2 5 2 4 4 2 2 2 2" xfId="51813" xr:uid="{4FF57588-C0DE-42CE-A4FE-3252F79E6D91}"/>
    <cellStyle name="Měna 2 5 2 4 4 2 2 3" xfId="34173" xr:uid="{6132EC84-8A0A-45AB-9067-274937B52DAB}"/>
    <cellStyle name="Měna 2 5 2 4 4 2 3" xfId="12123" xr:uid="{D6813A55-2740-4E07-A2BF-DA607C1D0379}"/>
    <cellStyle name="Měna 2 5 2 4 4 2 3 2" xfId="38583" xr:uid="{6EF9828A-4E84-4897-A385-20DFB20AE027}"/>
    <cellStyle name="Měna 2 5 2 4 4 2 4" xfId="16533" xr:uid="{C1D37CFE-5174-4D27-9EEA-B1F5B43610E4}"/>
    <cellStyle name="Měna 2 5 2 4 4 2 4 2" xfId="42993" xr:uid="{8986ACB3-B055-4C52-9739-79CBFA60E586}"/>
    <cellStyle name="Měna 2 5 2 4 4 2 5" xfId="20943" xr:uid="{10F18EA3-25DC-4193-B7E9-FD05B94E7E25}"/>
    <cellStyle name="Měna 2 5 2 4 4 2 5 2" xfId="47403" xr:uid="{0D40D48E-F1A5-41FD-92E9-68EE5F9E64F0}"/>
    <cellStyle name="Měna 2 5 2 4 4 2 6" xfId="29763" xr:uid="{0DB75B11-7F5C-489C-8AD8-E633226B233D}"/>
    <cellStyle name="Měna 2 5 2 4 4 3" xfId="5193" xr:uid="{D8B8F2F9-394A-4A90-922D-98048EAAC1EF}"/>
    <cellStyle name="Měna 2 5 2 4 4 3 2" xfId="22833" xr:uid="{F1191562-D410-448A-BFE1-D2691B529C8F}"/>
    <cellStyle name="Měna 2 5 2 4 4 3 2 2" xfId="49293" xr:uid="{5BA862C4-70DF-451F-A778-3549C0698A33}"/>
    <cellStyle name="Měna 2 5 2 4 4 3 3" xfId="31653" xr:uid="{4D696B51-12AB-40B4-A048-DF46FF1449A2}"/>
    <cellStyle name="Měna 2 5 2 4 4 4" xfId="9603" xr:uid="{DAA4C4D7-90D7-4158-9A77-3B2634F68173}"/>
    <cellStyle name="Měna 2 5 2 4 4 4 2" xfId="36063" xr:uid="{282D3ACC-F769-437D-BEEA-0B44FF4F187D}"/>
    <cellStyle name="Měna 2 5 2 4 4 5" xfId="14013" xr:uid="{0ED8F0CA-8F74-4BF1-A142-63EC6106B386}"/>
    <cellStyle name="Měna 2 5 2 4 4 5 2" xfId="40473" xr:uid="{2BCEB3C3-F51E-41BF-8A22-3DEDAFB55FBB}"/>
    <cellStyle name="Měna 2 5 2 4 4 6" xfId="18423" xr:uid="{8439B95A-52CF-4BF7-BB48-29D154D3CD9B}"/>
    <cellStyle name="Měna 2 5 2 4 4 6 2" xfId="44883" xr:uid="{86E863A1-8EC9-4E4F-A4FA-1E4642DFD7DD}"/>
    <cellStyle name="Měna 2 5 2 4 4 7" xfId="27243" xr:uid="{638B4A0D-EB1A-4E0C-8938-065382360392}"/>
    <cellStyle name="Měna 2 5 2 4 5" xfId="1413" xr:uid="{55621727-C4AA-4CAB-AC72-EAE358ABE24F}"/>
    <cellStyle name="Měna 2 5 2 4 5 2" xfId="3933" xr:uid="{19999CE2-0F48-4852-B0FD-402D06DD9787}"/>
    <cellStyle name="Měna 2 5 2 4 5 2 2" xfId="8343" xr:uid="{9C513878-7602-4FB6-B1C2-20B0B06E4A8C}"/>
    <cellStyle name="Měna 2 5 2 4 5 2 2 2" xfId="25983" xr:uid="{7821E300-1D0B-44D5-8A8D-11012FC5E82A}"/>
    <cellStyle name="Měna 2 5 2 4 5 2 2 2 2" xfId="52443" xr:uid="{01FCB815-45B6-483B-9EE2-C518C48AB5DE}"/>
    <cellStyle name="Měna 2 5 2 4 5 2 2 3" xfId="34803" xr:uid="{0C0BA9A9-3B7C-4E5E-BF34-39A5DBD52391}"/>
    <cellStyle name="Měna 2 5 2 4 5 2 3" xfId="12753" xr:uid="{69BAA048-A5DF-4EDF-9B17-A9487B2AD945}"/>
    <cellStyle name="Měna 2 5 2 4 5 2 3 2" xfId="39213" xr:uid="{2364D6A1-BCF7-410A-B347-AB9A6E16C96D}"/>
    <cellStyle name="Měna 2 5 2 4 5 2 4" xfId="17163" xr:uid="{9820556F-642A-4A53-8635-D0523270F0F3}"/>
    <cellStyle name="Měna 2 5 2 4 5 2 4 2" xfId="43623" xr:uid="{7CEE5E3B-02E3-4B81-86A5-7E81E22A626A}"/>
    <cellStyle name="Měna 2 5 2 4 5 2 5" xfId="21573" xr:uid="{3ACFD6D0-5C9E-4554-992E-F2429A2D8F75}"/>
    <cellStyle name="Měna 2 5 2 4 5 2 5 2" xfId="48033" xr:uid="{60772396-7CBB-4B01-88B9-A060AC638108}"/>
    <cellStyle name="Měna 2 5 2 4 5 2 6" xfId="30393" xr:uid="{6B0CCC55-8467-48E2-8444-CB66D9176755}"/>
    <cellStyle name="Měna 2 5 2 4 5 3" xfId="5823" xr:uid="{D10D3D23-281D-4C10-AE52-5DE8FDDB0669}"/>
    <cellStyle name="Měna 2 5 2 4 5 3 2" xfId="23463" xr:uid="{A0761B5B-2619-4F2A-B64F-E82DD2680325}"/>
    <cellStyle name="Měna 2 5 2 4 5 3 2 2" xfId="49923" xr:uid="{FC574200-CE76-4E43-9D3F-958BF5536E3F}"/>
    <cellStyle name="Měna 2 5 2 4 5 3 3" xfId="32283" xr:uid="{35275E28-E4DB-4F87-A13C-FF1B1910CC1B}"/>
    <cellStyle name="Měna 2 5 2 4 5 4" xfId="10233" xr:uid="{862A0EF8-7E9F-485D-83BD-ECD62E9C6A53}"/>
    <cellStyle name="Měna 2 5 2 4 5 4 2" xfId="36693" xr:uid="{375B4E90-170C-4E47-B46F-38DA42077B53}"/>
    <cellStyle name="Měna 2 5 2 4 5 5" xfId="14643" xr:uid="{35B5EBAE-E74F-496F-9AAE-95A9E989C820}"/>
    <cellStyle name="Měna 2 5 2 4 5 5 2" xfId="41103" xr:uid="{7CE4AEE2-8880-4579-853B-05FB1F4705E0}"/>
    <cellStyle name="Měna 2 5 2 4 5 6" xfId="19053" xr:uid="{A820F8FB-7BBA-47BB-88D6-730F104F42BF}"/>
    <cellStyle name="Měna 2 5 2 4 5 6 2" xfId="45513" xr:uid="{5F928C08-7727-4AE3-BAB7-A7563FD651BC}"/>
    <cellStyle name="Měna 2 5 2 4 5 7" xfId="27873" xr:uid="{A95C6369-1DF1-478E-9019-420174D6928F}"/>
    <cellStyle name="Měna 2 5 2 4 6" xfId="2043" xr:uid="{EA5BCA56-85BF-4C0A-AFB7-3EA1017E9B1A}"/>
    <cellStyle name="Měna 2 5 2 4 6 2" xfId="6453" xr:uid="{C66E9398-19B1-48D7-8C52-4B8483430152}"/>
    <cellStyle name="Měna 2 5 2 4 6 2 2" xfId="24093" xr:uid="{FB67CA3C-8E0E-4A60-B223-BC6232913B2D}"/>
    <cellStyle name="Měna 2 5 2 4 6 2 2 2" xfId="50553" xr:uid="{F58CFDC5-C6CE-45F9-BED5-D2C85B60C4B8}"/>
    <cellStyle name="Měna 2 5 2 4 6 2 3" xfId="32913" xr:uid="{1069C308-1C37-43EE-B2C9-236D8F4305AB}"/>
    <cellStyle name="Měna 2 5 2 4 6 3" xfId="10863" xr:uid="{62511063-6127-4665-8798-17C3168B3E95}"/>
    <cellStyle name="Měna 2 5 2 4 6 3 2" xfId="37323" xr:uid="{B49D17A3-46B5-42D2-9356-622A2DAA414E}"/>
    <cellStyle name="Měna 2 5 2 4 6 4" xfId="15273" xr:uid="{5860654F-A7B6-4E84-BA6A-3BB30038E21C}"/>
    <cellStyle name="Měna 2 5 2 4 6 4 2" xfId="41733" xr:uid="{798FAE32-627E-4DBD-B5B3-9D66F8649F46}"/>
    <cellStyle name="Měna 2 5 2 4 6 5" xfId="19683" xr:uid="{DF78C6EF-DBFB-402C-AB8E-E1F2E7E92881}"/>
    <cellStyle name="Měna 2 5 2 4 6 5 2" xfId="46143" xr:uid="{B22AD901-6945-46AF-AE01-F5F6EA0FBE84}"/>
    <cellStyle name="Měna 2 5 2 4 6 6" xfId="28503" xr:uid="{2CF05DC3-A012-47E6-BC52-A07EB6183F34}"/>
    <cellStyle name="Měna 2 5 2 4 7" xfId="2673" xr:uid="{45161428-6F79-4BEB-9532-3FFB5F1CB95E}"/>
    <cellStyle name="Měna 2 5 2 4 7 2" xfId="7083" xr:uid="{096A5E59-0CC8-4EF8-B109-80C3E56418D0}"/>
    <cellStyle name="Měna 2 5 2 4 7 2 2" xfId="24723" xr:uid="{CC27FFE4-B8CC-453C-8BA2-8F9B670BA407}"/>
    <cellStyle name="Měna 2 5 2 4 7 2 2 2" xfId="51183" xr:uid="{4C76F008-1400-43F0-AE32-C5D3E4436B34}"/>
    <cellStyle name="Měna 2 5 2 4 7 2 3" xfId="33543" xr:uid="{021CFC3E-4C2D-46ED-98D0-8E4612B56B74}"/>
    <cellStyle name="Měna 2 5 2 4 7 3" xfId="11493" xr:uid="{D19E31DB-2A18-489E-9E7F-0AEB7A4E2720}"/>
    <cellStyle name="Měna 2 5 2 4 7 3 2" xfId="37953" xr:uid="{3B669106-9BA1-4EA2-98BC-40054DD15D9E}"/>
    <cellStyle name="Měna 2 5 2 4 7 4" xfId="15903" xr:uid="{06BDB005-F55E-45BF-B400-71AE5C499970}"/>
    <cellStyle name="Měna 2 5 2 4 7 4 2" xfId="42363" xr:uid="{FB9B31AF-F07D-489F-88C1-DB95505C64FE}"/>
    <cellStyle name="Měna 2 5 2 4 7 5" xfId="20313" xr:uid="{2A5FA611-C72E-4A83-BFAE-F6BA7B28EFEF}"/>
    <cellStyle name="Měna 2 5 2 4 7 5 2" xfId="46773" xr:uid="{C5EDCB5C-B055-4BD0-B94D-9C6DA1974978}"/>
    <cellStyle name="Měna 2 5 2 4 7 6" xfId="29133" xr:uid="{FC876947-71AB-4F16-B64A-0A63678DB606}"/>
    <cellStyle name="Měna 2 5 2 4 8" xfId="4563" xr:uid="{FC28FCBD-041E-417D-BAC7-925D7F3F683C}"/>
    <cellStyle name="Měna 2 5 2 4 8 2" xfId="22203" xr:uid="{0515AFD3-8A02-4130-97FC-2F4071083389}"/>
    <cellStyle name="Měna 2 5 2 4 8 2 2" xfId="48663" xr:uid="{E7CB51A5-74AE-4720-88CA-6839780D922E}"/>
    <cellStyle name="Měna 2 5 2 4 8 3" xfId="31023" xr:uid="{0AFC64FA-B047-4942-96E9-920F436A5777}"/>
    <cellStyle name="Měna 2 5 2 4 9" xfId="8973" xr:uid="{E791EF26-B24A-4C89-B079-D9D63A7BDBC3}"/>
    <cellStyle name="Měna 2 5 2 4 9 2" xfId="35433" xr:uid="{3C405CE6-0033-4DA3-BC0A-EAB21CEB46E1}"/>
    <cellStyle name="Měna 2 5 2 5" xfId="194" xr:uid="{2DE0D2F5-1650-4B7B-B193-9A13D22C60F1}"/>
    <cellStyle name="Měna 2 5 2 5 10" xfId="13425" xr:uid="{7A109CB1-3FF2-4EB8-A056-2ADE75AD1331}"/>
    <cellStyle name="Měna 2 5 2 5 10 2" xfId="39885" xr:uid="{F6C79733-D7C0-49A3-9726-F88A5FD01AC6}"/>
    <cellStyle name="Měna 2 5 2 5 11" xfId="17835" xr:uid="{A7CB7C95-1FC5-4D0A-9427-4CADBE36058D}"/>
    <cellStyle name="Měna 2 5 2 5 11 2" xfId="44295" xr:uid="{45367D2A-9B57-4E25-8BC8-85FF0EF07857}"/>
    <cellStyle name="Měna 2 5 2 5 12" xfId="26655" xr:uid="{4E1DCE25-C591-43EE-B9D3-48B271D365AC}"/>
    <cellStyle name="Měna 2 5 2 5 2" xfId="405" xr:uid="{4EAFD145-7716-4043-9CEF-C515B1CE9CFB}"/>
    <cellStyle name="Měna 2 5 2 5 2 10" xfId="26865" xr:uid="{C09668F4-8A46-4A3A-8997-437869C938CE}"/>
    <cellStyle name="Měna 2 5 2 5 2 2" xfId="1035" xr:uid="{16B2DD5A-86E6-423D-9B60-57487F047FBB}"/>
    <cellStyle name="Měna 2 5 2 5 2 2 2" xfId="3555" xr:uid="{81DAE156-95C8-4BEB-834D-2ACE3B4C41CC}"/>
    <cellStyle name="Měna 2 5 2 5 2 2 2 2" xfId="7965" xr:uid="{0EC5671F-B7E5-4796-BB24-5B0276EA9D82}"/>
    <cellStyle name="Měna 2 5 2 5 2 2 2 2 2" xfId="25605" xr:uid="{BF036A7E-E099-4E45-87B5-816A0CCEB603}"/>
    <cellStyle name="Měna 2 5 2 5 2 2 2 2 2 2" xfId="52065" xr:uid="{273F8764-66F9-49BA-8E4A-6607D7A6A7A2}"/>
    <cellStyle name="Měna 2 5 2 5 2 2 2 2 3" xfId="34425" xr:uid="{D3A194BA-2F9E-4588-9BBF-004EDB67DD35}"/>
    <cellStyle name="Měna 2 5 2 5 2 2 2 3" xfId="12375" xr:uid="{BBA99211-06D8-4FB0-8B44-8F5A07CBA2CA}"/>
    <cellStyle name="Měna 2 5 2 5 2 2 2 3 2" xfId="38835" xr:uid="{682EBF91-29CA-48CD-AF55-E7547D1B95B9}"/>
    <cellStyle name="Měna 2 5 2 5 2 2 2 4" xfId="16785" xr:uid="{C28FFA87-3E48-45C2-BE22-3C8AC4035342}"/>
    <cellStyle name="Měna 2 5 2 5 2 2 2 4 2" xfId="43245" xr:uid="{BEB2EBDF-A4F0-4491-963A-B4DEF330B796}"/>
    <cellStyle name="Měna 2 5 2 5 2 2 2 5" xfId="21195" xr:uid="{7BB850DB-2191-41E9-8B70-C27E83BABD4F}"/>
    <cellStyle name="Měna 2 5 2 5 2 2 2 5 2" xfId="47655" xr:uid="{F6CF209D-83EB-4674-8E52-34DE097C1705}"/>
    <cellStyle name="Měna 2 5 2 5 2 2 2 6" xfId="30015" xr:uid="{FFD214E1-FD53-49FD-84BF-1B10792C342F}"/>
    <cellStyle name="Měna 2 5 2 5 2 2 3" xfId="5445" xr:uid="{D2C38650-265B-4C56-AF24-B6E81DCABD76}"/>
    <cellStyle name="Měna 2 5 2 5 2 2 3 2" xfId="23085" xr:uid="{EDCBF669-ECF6-4BE0-B161-598032305C77}"/>
    <cellStyle name="Měna 2 5 2 5 2 2 3 2 2" xfId="49545" xr:uid="{9E357DEB-E692-4C79-872A-045A0694EC33}"/>
    <cellStyle name="Měna 2 5 2 5 2 2 3 3" xfId="31905" xr:uid="{3515A63E-1563-438F-B6B2-77831E70849B}"/>
    <cellStyle name="Měna 2 5 2 5 2 2 4" xfId="9855" xr:uid="{7A1526E2-8C65-4928-956C-E48E7DB83087}"/>
    <cellStyle name="Měna 2 5 2 5 2 2 4 2" xfId="36315" xr:uid="{C8B30F98-96AA-451F-BB6A-DDD18DB93AFD}"/>
    <cellStyle name="Měna 2 5 2 5 2 2 5" xfId="14265" xr:uid="{7B8BE017-1F08-49F1-B0AB-CC262E3B785C}"/>
    <cellStyle name="Měna 2 5 2 5 2 2 5 2" xfId="40725" xr:uid="{1F472B95-7C88-4C91-8F1C-9EA384CE87EA}"/>
    <cellStyle name="Měna 2 5 2 5 2 2 6" xfId="18675" xr:uid="{A557D8E0-7391-43C1-8373-B200BC24E1CA}"/>
    <cellStyle name="Měna 2 5 2 5 2 2 6 2" xfId="45135" xr:uid="{38F1CA61-030F-4845-81D1-5849DF9CFDE6}"/>
    <cellStyle name="Měna 2 5 2 5 2 2 7" xfId="27495" xr:uid="{8612F5E2-7B2D-43D5-9B9C-BC4965F885A5}"/>
    <cellStyle name="Měna 2 5 2 5 2 3" xfId="1665" xr:uid="{D6D0358C-C4B0-4DDC-BFAB-C72B7FE8F957}"/>
    <cellStyle name="Měna 2 5 2 5 2 3 2" xfId="4185" xr:uid="{3FC27E98-FB2D-4C29-830B-A741732F2512}"/>
    <cellStyle name="Měna 2 5 2 5 2 3 2 2" xfId="8595" xr:uid="{29C5FBD9-559C-4C69-A57D-C5D3057B3CE2}"/>
    <cellStyle name="Měna 2 5 2 5 2 3 2 2 2" xfId="26235" xr:uid="{55B05228-9DF0-4DE0-A67C-2618BEE3CFFF}"/>
    <cellStyle name="Měna 2 5 2 5 2 3 2 2 2 2" xfId="52695" xr:uid="{09C3E073-C0F0-40D7-99EE-03394B15F344}"/>
    <cellStyle name="Měna 2 5 2 5 2 3 2 2 3" xfId="35055" xr:uid="{1BB31257-575E-496A-A649-686A3348504B}"/>
    <cellStyle name="Měna 2 5 2 5 2 3 2 3" xfId="13005" xr:uid="{A3348B61-59A8-4264-B0A3-264309E09B04}"/>
    <cellStyle name="Měna 2 5 2 5 2 3 2 3 2" xfId="39465" xr:uid="{7481AD6E-2559-4315-93C0-F76A556DC850}"/>
    <cellStyle name="Měna 2 5 2 5 2 3 2 4" xfId="17415" xr:uid="{9053835C-4D92-4BA1-955D-AFD6FA67C43D}"/>
    <cellStyle name="Měna 2 5 2 5 2 3 2 4 2" xfId="43875" xr:uid="{862DD702-85CB-4E66-900A-8448D502A995}"/>
    <cellStyle name="Měna 2 5 2 5 2 3 2 5" xfId="21825" xr:uid="{E3898C09-33C0-49CD-8FA8-C605D12ABC3D}"/>
    <cellStyle name="Měna 2 5 2 5 2 3 2 5 2" xfId="48285" xr:uid="{3E4C608D-9AEF-4666-805A-62CCC6F52389}"/>
    <cellStyle name="Měna 2 5 2 5 2 3 2 6" xfId="30645" xr:uid="{56285B9D-244A-4DD6-A4C3-4C4D552374AB}"/>
    <cellStyle name="Měna 2 5 2 5 2 3 3" xfId="6075" xr:uid="{9B4DF596-EE76-4313-9610-C1A01A6B139C}"/>
    <cellStyle name="Měna 2 5 2 5 2 3 3 2" xfId="23715" xr:uid="{2B5ED700-DA2B-4109-8C05-1C3995E42A44}"/>
    <cellStyle name="Měna 2 5 2 5 2 3 3 2 2" xfId="50175" xr:uid="{03F0C55C-D658-44DB-B272-842E5F59CFFC}"/>
    <cellStyle name="Měna 2 5 2 5 2 3 3 3" xfId="32535" xr:uid="{93A2569B-6251-4196-8440-613975601F0E}"/>
    <cellStyle name="Měna 2 5 2 5 2 3 4" xfId="10485" xr:uid="{586D5602-3DCD-41B4-81B7-6F1B3FC98029}"/>
    <cellStyle name="Měna 2 5 2 5 2 3 4 2" xfId="36945" xr:uid="{AF6E77C8-1A20-45CF-B275-E55637B9EAC0}"/>
    <cellStyle name="Měna 2 5 2 5 2 3 5" xfId="14895" xr:uid="{C7CEB921-D008-45DC-A847-6608C34CCEC4}"/>
    <cellStyle name="Měna 2 5 2 5 2 3 5 2" xfId="41355" xr:uid="{5687FEFB-704F-425F-BD2F-9829095C05CC}"/>
    <cellStyle name="Měna 2 5 2 5 2 3 6" xfId="19305" xr:uid="{AC6B9097-B83F-4497-A638-80F7129668B8}"/>
    <cellStyle name="Měna 2 5 2 5 2 3 6 2" xfId="45765" xr:uid="{5EF8ACDF-2B2D-4695-9CD2-2F391FD6453A}"/>
    <cellStyle name="Měna 2 5 2 5 2 3 7" xfId="28125" xr:uid="{B7E176C5-4877-4AFC-921F-C3400A55CED4}"/>
    <cellStyle name="Měna 2 5 2 5 2 4" xfId="2295" xr:uid="{0F2BC7F8-8C6B-4C95-9F40-B07D805364DE}"/>
    <cellStyle name="Měna 2 5 2 5 2 4 2" xfId="6705" xr:uid="{C616841D-2FB5-40FE-8751-3AF54D34EB96}"/>
    <cellStyle name="Měna 2 5 2 5 2 4 2 2" xfId="24345" xr:uid="{9DE8BEDE-5C19-41EB-A70A-11EC3837790B}"/>
    <cellStyle name="Měna 2 5 2 5 2 4 2 2 2" xfId="50805" xr:uid="{290FF4ED-9C3E-4E73-B084-2F7B435489FB}"/>
    <cellStyle name="Měna 2 5 2 5 2 4 2 3" xfId="33165" xr:uid="{AE8DE57A-4E02-4CC7-919D-C02054129AF4}"/>
    <cellStyle name="Měna 2 5 2 5 2 4 3" xfId="11115" xr:uid="{4FD94DA1-1848-4057-8203-7D2B96B62E39}"/>
    <cellStyle name="Měna 2 5 2 5 2 4 3 2" xfId="37575" xr:uid="{3971E96E-7375-47EA-AD40-8E913DF78F8C}"/>
    <cellStyle name="Měna 2 5 2 5 2 4 4" xfId="15525" xr:uid="{B703BEE3-F0D7-4D89-9C68-0414DA0364BB}"/>
    <cellStyle name="Měna 2 5 2 5 2 4 4 2" xfId="41985" xr:uid="{A9FB45BF-007F-41C6-B595-E4B41B3F443B}"/>
    <cellStyle name="Měna 2 5 2 5 2 4 5" xfId="19935" xr:uid="{FF8AF034-20F5-4FD9-BDDA-CEF2674147B5}"/>
    <cellStyle name="Měna 2 5 2 5 2 4 5 2" xfId="46395" xr:uid="{16B99333-64CC-4A46-BD03-06E2291D964A}"/>
    <cellStyle name="Měna 2 5 2 5 2 4 6" xfId="28755" xr:uid="{CC85EB18-D67B-4F70-8B8D-CAD21260CB9C}"/>
    <cellStyle name="Měna 2 5 2 5 2 5" xfId="2925" xr:uid="{79E23C24-FB1D-42A5-B0D0-45E97DC70978}"/>
    <cellStyle name="Měna 2 5 2 5 2 5 2" xfId="7335" xr:uid="{AE57CD79-7577-4589-847B-32ABA81A66D1}"/>
    <cellStyle name="Měna 2 5 2 5 2 5 2 2" xfId="24975" xr:uid="{F3F4EED9-1595-4EBF-B5FE-D971F13859D0}"/>
    <cellStyle name="Měna 2 5 2 5 2 5 2 2 2" xfId="51435" xr:uid="{82EC08EB-3A44-4AB2-9EF6-B1181877350D}"/>
    <cellStyle name="Měna 2 5 2 5 2 5 2 3" xfId="33795" xr:uid="{DDCE4C83-ADD8-4E04-9205-ACE84ECB4F09}"/>
    <cellStyle name="Měna 2 5 2 5 2 5 3" xfId="11745" xr:uid="{FEA9F888-EE5B-40BB-B5C3-A0D27BD75F5B}"/>
    <cellStyle name="Měna 2 5 2 5 2 5 3 2" xfId="38205" xr:uid="{2D687CDC-1EFA-4430-8CA3-A2991256B7C5}"/>
    <cellStyle name="Měna 2 5 2 5 2 5 4" xfId="16155" xr:uid="{2444C76B-7118-44EA-97CD-7837DDA006E9}"/>
    <cellStyle name="Měna 2 5 2 5 2 5 4 2" xfId="42615" xr:uid="{962897E6-071A-4212-846E-76C6CF4995F4}"/>
    <cellStyle name="Měna 2 5 2 5 2 5 5" xfId="20565" xr:uid="{3B66B3BE-EF4C-418E-B877-71F1A99A7C1B}"/>
    <cellStyle name="Měna 2 5 2 5 2 5 5 2" xfId="47025" xr:uid="{6248F599-AD3A-4C52-873A-890E4FC3147E}"/>
    <cellStyle name="Měna 2 5 2 5 2 5 6" xfId="29385" xr:uid="{E538FCFC-EF0D-40F2-86EF-EF94A930DB56}"/>
    <cellStyle name="Měna 2 5 2 5 2 6" xfId="4815" xr:uid="{72CE5230-CB9C-4B37-8243-490A27288F2C}"/>
    <cellStyle name="Měna 2 5 2 5 2 6 2" xfId="22455" xr:uid="{5567F274-0268-411C-BDF6-58231CCF20A3}"/>
    <cellStyle name="Měna 2 5 2 5 2 6 2 2" xfId="48915" xr:uid="{90A2D4F2-E17E-414A-88AB-07C4069F6684}"/>
    <cellStyle name="Měna 2 5 2 5 2 6 3" xfId="31275" xr:uid="{7FDACE76-9E97-4DF5-81FE-4366E128FEBE}"/>
    <cellStyle name="Měna 2 5 2 5 2 7" xfId="9225" xr:uid="{1808E173-BFF5-4827-B618-AD32CE59291A}"/>
    <cellStyle name="Měna 2 5 2 5 2 7 2" xfId="35685" xr:uid="{89F65C76-42C2-4EF6-AAE7-9B9DDED2297F}"/>
    <cellStyle name="Měna 2 5 2 5 2 8" xfId="13635" xr:uid="{24B017E7-D446-466C-AFD1-261B1607A8A0}"/>
    <cellStyle name="Měna 2 5 2 5 2 8 2" xfId="40095" xr:uid="{E556AB43-6DFE-491A-972A-078E913F33B7}"/>
    <cellStyle name="Měna 2 5 2 5 2 9" xfId="18045" xr:uid="{0C80CF7A-4BF8-427C-8848-BAD7C47630CE}"/>
    <cellStyle name="Měna 2 5 2 5 2 9 2" xfId="44505" xr:uid="{C4F0655C-96E4-4415-B4D4-C09A2FAA7B20}"/>
    <cellStyle name="Měna 2 5 2 5 3" xfId="615" xr:uid="{7122159C-90EC-430A-800B-6C9002C672E9}"/>
    <cellStyle name="Měna 2 5 2 5 3 10" xfId="27075" xr:uid="{40E0F574-F6C6-4F22-A2E7-23FA3FF81B67}"/>
    <cellStyle name="Měna 2 5 2 5 3 2" xfId="1245" xr:uid="{A2AE9308-3140-4061-B15F-53F5DD408EB2}"/>
    <cellStyle name="Měna 2 5 2 5 3 2 2" xfId="3765" xr:uid="{5D500E1D-18D0-4485-B1BA-DE02586067CD}"/>
    <cellStyle name="Měna 2 5 2 5 3 2 2 2" xfId="8175" xr:uid="{1FFC61B4-A54E-4AA7-B643-7A7B422A25AD}"/>
    <cellStyle name="Měna 2 5 2 5 3 2 2 2 2" xfId="25815" xr:uid="{40B8D5DD-AC17-41C5-96CB-006ED8AD2547}"/>
    <cellStyle name="Měna 2 5 2 5 3 2 2 2 2 2" xfId="52275" xr:uid="{D76F49B2-EEB6-4998-96FF-8E9BD40D6725}"/>
    <cellStyle name="Měna 2 5 2 5 3 2 2 2 3" xfId="34635" xr:uid="{942865DC-1432-462C-AEDB-AC563CFFC04C}"/>
    <cellStyle name="Měna 2 5 2 5 3 2 2 3" xfId="12585" xr:uid="{3E712635-BB44-4B08-8CA2-30439CB7173B}"/>
    <cellStyle name="Měna 2 5 2 5 3 2 2 3 2" xfId="39045" xr:uid="{9368D532-3AB7-4EF4-BF77-517812FC50E4}"/>
    <cellStyle name="Měna 2 5 2 5 3 2 2 4" xfId="16995" xr:uid="{F64DED74-8107-4464-99D5-6FA27CC9A1B7}"/>
    <cellStyle name="Měna 2 5 2 5 3 2 2 4 2" xfId="43455" xr:uid="{6B63E4CF-B753-4A1F-99C2-0676D67FBB37}"/>
    <cellStyle name="Měna 2 5 2 5 3 2 2 5" xfId="21405" xr:uid="{BFAE5B44-31D7-4DE0-B7EA-4556ED03648A}"/>
    <cellStyle name="Měna 2 5 2 5 3 2 2 5 2" xfId="47865" xr:uid="{734C2C91-67EB-4BBC-99B2-D5353AA3831D}"/>
    <cellStyle name="Měna 2 5 2 5 3 2 2 6" xfId="30225" xr:uid="{F6351445-8923-4F22-9C14-1D369BEDF020}"/>
    <cellStyle name="Měna 2 5 2 5 3 2 3" xfId="5655" xr:uid="{333CBF5A-B252-411E-99DE-E07E9409B954}"/>
    <cellStyle name="Měna 2 5 2 5 3 2 3 2" xfId="23295" xr:uid="{A141A292-7A73-4470-908D-592FDEC18A74}"/>
    <cellStyle name="Měna 2 5 2 5 3 2 3 2 2" xfId="49755" xr:uid="{3D0F7252-92E6-4E71-B1D8-4B9E8682C716}"/>
    <cellStyle name="Měna 2 5 2 5 3 2 3 3" xfId="32115" xr:uid="{C52FA908-8AEA-47B3-949C-8100DA5C98C2}"/>
    <cellStyle name="Měna 2 5 2 5 3 2 4" xfId="10065" xr:uid="{0D74FA93-FB60-4472-A586-88E4B0F00744}"/>
    <cellStyle name="Měna 2 5 2 5 3 2 4 2" xfId="36525" xr:uid="{95DD15DA-4D36-4A1B-840F-EB4ABA073C08}"/>
    <cellStyle name="Měna 2 5 2 5 3 2 5" xfId="14475" xr:uid="{1135C111-716E-447C-883A-37C24BD3A1B7}"/>
    <cellStyle name="Měna 2 5 2 5 3 2 5 2" xfId="40935" xr:uid="{32389B9D-911C-42F4-A4DC-1854B2BE680C}"/>
    <cellStyle name="Měna 2 5 2 5 3 2 6" xfId="18885" xr:uid="{DE0EBA8A-59A3-4BA1-B6D4-B1F6A58A66FE}"/>
    <cellStyle name="Měna 2 5 2 5 3 2 6 2" xfId="45345" xr:uid="{05E8A3EE-3BA3-46E3-841E-60737C3216A8}"/>
    <cellStyle name="Měna 2 5 2 5 3 2 7" xfId="27705" xr:uid="{F8E44CFD-12A9-4AC6-A054-9F74BC8BB175}"/>
    <cellStyle name="Měna 2 5 2 5 3 3" xfId="1875" xr:uid="{7D02A9AE-499A-4125-9F0E-A066A8DDE446}"/>
    <cellStyle name="Měna 2 5 2 5 3 3 2" xfId="4395" xr:uid="{9A85A9EB-AAA8-4769-8118-4163541A609B}"/>
    <cellStyle name="Měna 2 5 2 5 3 3 2 2" xfId="8805" xr:uid="{07EC966B-6DFD-4BB0-9B28-4A624F25922D}"/>
    <cellStyle name="Měna 2 5 2 5 3 3 2 2 2" xfId="26445" xr:uid="{97A31176-CE50-440C-AD5C-AAAF6F2B249B}"/>
    <cellStyle name="Měna 2 5 2 5 3 3 2 2 2 2" xfId="52905" xr:uid="{2A324C1C-A214-4930-83F9-53585E376479}"/>
    <cellStyle name="Měna 2 5 2 5 3 3 2 2 3" xfId="35265" xr:uid="{98D5CF4C-EE4A-4FFC-A03C-3DF4BB0B81A4}"/>
    <cellStyle name="Měna 2 5 2 5 3 3 2 3" xfId="13215" xr:uid="{C21034AE-46E1-4566-987E-4C700EBDD2C4}"/>
    <cellStyle name="Měna 2 5 2 5 3 3 2 3 2" xfId="39675" xr:uid="{F3307CEF-5986-4BA1-80D8-7F96750B811D}"/>
    <cellStyle name="Měna 2 5 2 5 3 3 2 4" xfId="17625" xr:uid="{3247B363-AFDD-49F4-8CDF-BCD2CF1E5C7B}"/>
    <cellStyle name="Měna 2 5 2 5 3 3 2 4 2" xfId="44085" xr:uid="{954579EC-19CB-41ED-A0E4-F47AD6D39F0F}"/>
    <cellStyle name="Měna 2 5 2 5 3 3 2 5" xfId="22035" xr:uid="{086D6954-E0DA-45E8-A10F-DB0028377F33}"/>
    <cellStyle name="Měna 2 5 2 5 3 3 2 5 2" xfId="48495" xr:uid="{242E474B-402E-420C-B0FD-E93411B413B0}"/>
    <cellStyle name="Měna 2 5 2 5 3 3 2 6" xfId="30855" xr:uid="{AE48B8F0-835D-44AF-9575-CDF7F6694AAD}"/>
    <cellStyle name="Měna 2 5 2 5 3 3 3" xfId="6285" xr:uid="{CDAD49B6-1CDA-4222-AAF2-43641B747447}"/>
    <cellStyle name="Měna 2 5 2 5 3 3 3 2" xfId="23925" xr:uid="{91A08F8A-ED8E-4CA4-A43B-676B0AFCFCC2}"/>
    <cellStyle name="Měna 2 5 2 5 3 3 3 2 2" xfId="50385" xr:uid="{2B6AC684-C87E-4D53-A2CC-FE193E9848BC}"/>
    <cellStyle name="Měna 2 5 2 5 3 3 3 3" xfId="32745" xr:uid="{67940A11-B3FF-4894-ADDD-BD21ADED6110}"/>
    <cellStyle name="Měna 2 5 2 5 3 3 4" xfId="10695" xr:uid="{B2CE4CE3-51FA-4898-8B53-C8EBA2CE2EFC}"/>
    <cellStyle name="Měna 2 5 2 5 3 3 4 2" xfId="37155" xr:uid="{9A570093-29FD-4E84-A18A-2EF5863FE551}"/>
    <cellStyle name="Měna 2 5 2 5 3 3 5" xfId="15105" xr:uid="{BF2A6D18-1F7A-4EE1-AF45-7E9503FE3DB8}"/>
    <cellStyle name="Měna 2 5 2 5 3 3 5 2" xfId="41565" xr:uid="{15810EF2-2A8B-43C6-91EF-31D0E937D8A0}"/>
    <cellStyle name="Měna 2 5 2 5 3 3 6" xfId="19515" xr:uid="{48161CD3-9163-436B-A6D8-1AE475848671}"/>
    <cellStyle name="Měna 2 5 2 5 3 3 6 2" xfId="45975" xr:uid="{BC5BF23C-D5DB-4B2E-8437-A8CA7365CDC1}"/>
    <cellStyle name="Měna 2 5 2 5 3 3 7" xfId="28335" xr:uid="{2899FDD2-9741-4450-952C-8DE2B1E93E80}"/>
    <cellStyle name="Měna 2 5 2 5 3 4" xfId="2505" xr:uid="{D07F42C9-1B21-47D9-97B6-F3ACCA603041}"/>
    <cellStyle name="Měna 2 5 2 5 3 4 2" xfId="6915" xr:uid="{077CD121-7B7C-4E36-9F27-B296210BDD69}"/>
    <cellStyle name="Měna 2 5 2 5 3 4 2 2" xfId="24555" xr:uid="{9BAFC6BA-E929-4254-BE89-67141C7960E3}"/>
    <cellStyle name="Měna 2 5 2 5 3 4 2 2 2" xfId="51015" xr:uid="{64A8F840-2803-4447-81D2-595D438F8094}"/>
    <cellStyle name="Měna 2 5 2 5 3 4 2 3" xfId="33375" xr:uid="{97AC45B0-AE37-402E-8CA7-0F7A862A5E67}"/>
    <cellStyle name="Měna 2 5 2 5 3 4 3" xfId="11325" xr:uid="{68DDF7F9-4DC4-4334-9E71-6EDCBBB24B66}"/>
    <cellStyle name="Měna 2 5 2 5 3 4 3 2" xfId="37785" xr:uid="{29D5E515-01CB-4E6B-B277-D2E03B7283E1}"/>
    <cellStyle name="Měna 2 5 2 5 3 4 4" xfId="15735" xr:uid="{74C51CB2-15D4-414B-B218-EC6158A3A736}"/>
    <cellStyle name="Měna 2 5 2 5 3 4 4 2" xfId="42195" xr:uid="{4754F1E8-F87E-4A4A-A591-D70FE4097601}"/>
    <cellStyle name="Měna 2 5 2 5 3 4 5" xfId="20145" xr:uid="{6CF92077-CF1A-4E99-95F5-8DC9723D3E59}"/>
    <cellStyle name="Měna 2 5 2 5 3 4 5 2" xfId="46605" xr:uid="{8E377DA3-A24E-4051-A8B8-243390369696}"/>
    <cellStyle name="Měna 2 5 2 5 3 4 6" xfId="28965" xr:uid="{10B036D4-766E-4D0D-B702-8534F3EF158E}"/>
    <cellStyle name="Měna 2 5 2 5 3 5" xfId="3135" xr:uid="{84121E8F-AF32-4EBB-8D5A-5C1546C02B8E}"/>
    <cellStyle name="Měna 2 5 2 5 3 5 2" xfId="7545" xr:uid="{AC67668D-16AC-4EFB-A047-B6D7F6445529}"/>
    <cellStyle name="Měna 2 5 2 5 3 5 2 2" xfId="25185" xr:uid="{288E5DCD-D327-41F0-BAC8-9E1456DE712F}"/>
    <cellStyle name="Měna 2 5 2 5 3 5 2 2 2" xfId="51645" xr:uid="{044CF07A-585F-4924-A05D-A0EE08A65869}"/>
    <cellStyle name="Měna 2 5 2 5 3 5 2 3" xfId="34005" xr:uid="{4B4AB9D7-5FB5-458D-BA02-875DA52DD0F0}"/>
    <cellStyle name="Měna 2 5 2 5 3 5 3" xfId="11955" xr:uid="{5F9CADC4-4962-47AE-8DE0-45CDF723127A}"/>
    <cellStyle name="Měna 2 5 2 5 3 5 3 2" xfId="38415" xr:uid="{E01303C1-AEEE-4845-B41D-ACA21664A3C6}"/>
    <cellStyle name="Měna 2 5 2 5 3 5 4" xfId="16365" xr:uid="{3312829B-CD5F-427D-9C52-78C4E9CCE11D}"/>
    <cellStyle name="Měna 2 5 2 5 3 5 4 2" xfId="42825" xr:uid="{0C6F5933-D1F5-4B6D-B2D6-ED165499B556}"/>
    <cellStyle name="Měna 2 5 2 5 3 5 5" xfId="20775" xr:uid="{8A880E8F-B9F6-4AB2-A13E-85AD39742778}"/>
    <cellStyle name="Měna 2 5 2 5 3 5 5 2" xfId="47235" xr:uid="{76984AFB-4FC5-411B-B5D6-8A13A65D641E}"/>
    <cellStyle name="Měna 2 5 2 5 3 5 6" xfId="29595" xr:uid="{2603A68D-0978-474A-ACE9-DE3AE1B41C51}"/>
    <cellStyle name="Měna 2 5 2 5 3 6" xfId="5025" xr:uid="{808C48A4-9EC8-46DF-B1EE-B66E87D1DFAC}"/>
    <cellStyle name="Měna 2 5 2 5 3 6 2" xfId="22665" xr:uid="{3BFC30D6-1FEE-49FB-B06D-D885FE66ABD9}"/>
    <cellStyle name="Měna 2 5 2 5 3 6 2 2" xfId="49125" xr:uid="{5E742FA5-99DD-4B5E-8A30-B9FFCFC6577F}"/>
    <cellStyle name="Měna 2 5 2 5 3 6 3" xfId="31485" xr:uid="{DD2D492C-158D-43A4-9AB1-699455C5BE5D}"/>
    <cellStyle name="Měna 2 5 2 5 3 7" xfId="9435" xr:uid="{BC5B71D8-0356-4D2F-9DE7-62B8AB9EF8C1}"/>
    <cellStyle name="Měna 2 5 2 5 3 7 2" xfId="35895" xr:uid="{85C03DF0-2986-4348-86B0-0EF620ABAB8F}"/>
    <cellStyle name="Měna 2 5 2 5 3 8" xfId="13845" xr:uid="{6644FFA7-0869-4DED-9934-0FE02A473C61}"/>
    <cellStyle name="Měna 2 5 2 5 3 8 2" xfId="40305" xr:uid="{3EFFA54B-D825-4616-B6CD-00F4CEE76C53}"/>
    <cellStyle name="Měna 2 5 2 5 3 9" xfId="18255" xr:uid="{761D305F-7FC5-4DAE-BDAA-BB8B5742A430}"/>
    <cellStyle name="Měna 2 5 2 5 3 9 2" xfId="44715" xr:uid="{0E74D389-F935-4AA9-8D6B-578EB092CE10}"/>
    <cellStyle name="Měna 2 5 2 5 4" xfId="825" xr:uid="{6204263D-2C13-416F-8D1A-F079B23F4782}"/>
    <cellStyle name="Měna 2 5 2 5 4 2" xfId="3345" xr:uid="{855619F4-3B3A-4E26-B50C-9636F7403A35}"/>
    <cellStyle name="Měna 2 5 2 5 4 2 2" xfId="7755" xr:uid="{40E87D95-F1BB-4BF7-A5AF-7DBDD9DF730B}"/>
    <cellStyle name="Měna 2 5 2 5 4 2 2 2" xfId="25395" xr:uid="{2D5F69F2-FA6A-4B18-9886-BC45B956BD32}"/>
    <cellStyle name="Měna 2 5 2 5 4 2 2 2 2" xfId="51855" xr:uid="{B2BA2B1C-8C6E-4292-AE9D-53690B8DC091}"/>
    <cellStyle name="Měna 2 5 2 5 4 2 2 3" xfId="34215" xr:uid="{0359C289-2660-4F13-B135-4796DB39A375}"/>
    <cellStyle name="Měna 2 5 2 5 4 2 3" xfId="12165" xr:uid="{DDC41C95-62C9-49A7-8C5E-FFB10320435F}"/>
    <cellStyle name="Měna 2 5 2 5 4 2 3 2" xfId="38625" xr:uid="{85785C28-55BA-4D5C-9264-36D7B8C55D4B}"/>
    <cellStyle name="Měna 2 5 2 5 4 2 4" xfId="16575" xr:uid="{CD2EC3B2-E754-40E3-85AE-81484173466C}"/>
    <cellStyle name="Měna 2 5 2 5 4 2 4 2" xfId="43035" xr:uid="{89F3BC27-957D-4831-A0F6-8D6FA9D72E20}"/>
    <cellStyle name="Měna 2 5 2 5 4 2 5" xfId="20985" xr:uid="{F3A882D1-85AA-42FC-986E-F521CEEC149E}"/>
    <cellStyle name="Měna 2 5 2 5 4 2 5 2" xfId="47445" xr:uid="{0ADDF508-3C43-4E97-95EB-E2DAFBACFF6A}"/>
    <cellStyle name="Měna 2 5 2 5 4 2 6" xfId="29805" xr:uid="{503E9F39-15B4-44A7-8DCC-BC3A93560D59}"/>
    <cellStyle name="Měna 2 5 2 5 4 3" xfId="5235" xr:uid="{73B2B24B-D63C-448C-9CE2-FF7AB222086A}"/>
    <cellStyle name="Měna 2 5 2 5 4 3 2" xfId="22875" xr:uid="{4B2289F1-90B3-4D03-88F5-B7B20D62F490}"/>
    <cellStyle name="Měna 2 5 2 5 4 3 2 2" xfId="49335" xr:uid="{E7781665-20DE-424B-B70A-E0E5AADBDB87}"/>
    <cellStyle name="Měna 2 5 2 5 4 3 3" xfId="31695" xr:uid="{52CC593C-CD83-4CC2-A057-D8F6C779D2A1}"/>
    <cellStyle name="Měna 2 5 2 5 4 4" xfId="9645" xr:uid="{E818DE6A-5AA5-4D52-8AFF-04ECE6E7F4A6}"/>
    <cellStyle name="Měna 2 5 2 5 4 4 2" xfId="36105" xr:uid="{D13A4934-CB24-430D-96FF-F6C9C463456E}"/>
    <cellStyle name="Měna 2 5 2 5 4 5" xfId="14055" xr:uid="{A4F56E50-E299-4C16-9E04-9A6FBD0A1EAB}"/>
    <cellStyle name="Měna 2 5 2 5 4 5 2" xfId="40515" xr:uid="{238A4B5A-B9AC-4CDE-87E7-896CFB8F56BC}"/>
    <cellStyle name="Měna 2 5 2 5 4 6" xfId="18465" xr:uid="{14BC2D9D-F66C-496C-8576-332C07856283}"/>
    <cellStyle name="Měna 2 5 2 5 4 6 2" xfId="44925" xr:uid="{EA8FD610-60F3-4371-8AD6-48B87D14A756}"/>
    <cellStyle name="Měna 2 5 2 5 4 7" xfId="27285" xr:uid="{59B0A542-8556-44A0-AE8E-C16B1B10776D}"/>
    <cellStyle name="Měna 2 5 2 5 5" xfId="1455" xr:uid="{810CCA34-4A03-4AD5-87C8-F805D38CB3EB}"/>
    <cellStyle name="Měna 2 5 2 5 5 2" xfId="3975" xr:uid="{95B60DC6-6927-4262-8C36-0B504081AC07}"/>
    <cellStyle name="Měna 2 5 2 5 5 2 2" xfId="8385" xr:uid="{2476EE22-A07B-47C3-BF76-6AF165BDA6AA}"/>
    <cellStyle name="Měna 2 5 2 5 5 2 2 2" xfId="26025" xr:uid="{1F0E1715-5A40-420C-A60E-ED7DE7B56E29}"/>
    <cellStyle name="Měna 2 5 2 5 5 2 2 2 2" xfId="52485" xr:uid="{99CE2041-8AD7-416D-A978-F32108999601}"/>
    <cellStyle name="Měna 2 5 2 5 5 2 2 3" xfId="34845" xr:uid="{9B495E5C-7960-41CF-B5BA-3E4A688C6519}"/>
    <cellStyle name="Měna 2 5 2 5 5 2 3" xfId="12795" xr:uid="{A6C8F876-1935-404E-A02D-58069AA8848D}"/>
    <cellStyle name="Měna 2 5 2 5 5 2 3 2" xfId="39255" xr:uid="{C6543C8C-26E5-4C85-94C3-2B0C8C6362FB}"/>
    <cellStyle name="Měna 2 5 2 5 5 2 4" xfId="17205" xr:uid="{9142303F-9A3C-4CD3-B2EA-929ACC3C8CF2}"/>
    <cellStyle name="Měna 2 5 2 5 5 2 4 2" xfId="43665" xr:uid="{C3BF1119-F827-4CAA-92D6-D609305C7064}"/>
    <cellStyle name="Měna 2 5 2 5 5 2 5" xfId="21615" xr:uid="{C545A076-22F9-4101-9BCB-E439E63CE168}"/>
    <cellStyle name="Měna 2 5 2 5 5 2 5 2" xfId="48075" xr:uid="{7E654692-E420-4EDE-AD73-FAAB8A055463}"/>
    <cellStyle name="Měna 2 5 2 5 5 2 6" xfId="30435" xr:uid="{C3EFD3C7-1372-48FF-BB03-B0FA7667E263}"/>
    <cellStyle name="Měna 2 5 2 5 5 3" xfId="5865" xr:uid="{BBD235AD-6302-4825-B6CC-36F46D5EEF6C}"/>
    <cellStyle name="Měna 2 5 2 5 5 3 2" xfId="23505" xr:uid="{5B1B4C96-37DA-4ECD-BB49-FD807FA256C0}"/>
    <cellStyle name="Měna 2 5 2 5 5 3 2 2" xfId="49965" xr:uid="{933F8700-399C-4E49-8948-F5B61E35CEEE}"/>
    <cellStyle name="Měna 2 5 2 5 5 3 3" xfId="32325" xr:uid="{0DC7BD1C-A267-43AE-BBFB-18B390A078A9}"/>
    <cellStyle name="Měna 2 5 2 5 5 4" xfId="10275" xr:uid="{103353F5-13B8-4896-9782-5D6B6150DACD}"/>
    <cellStyle name="Měna 2 5 2 5 5 4 2" xfId="36735" xr:uid="{27912505-479A-4943-806E-C1807AD56FD5}"/>
    <cellStyle name="Měna 2 5 2 5 5 5" xfId="14685" xr:uid="{CDA349B8-D1E3-482C-B134-F090C05675D1}"/>
    <cellStyle name="Měna 2 5 2 5 5 5 2" xfId="41145" xr:uid="{8659A93A-ACED-4A76-AF3A-B9BB1B189695}"/>
    <cellStyle name="Měna 2 5 2 5 5 6" xfId="19095" xr:uid="{15F47D88-6AE5-468C-BE5F-60752FDB237D}"/>
    <cellStyle name="Měna 2 5 2 5 5 6 2" xfId="45555" xr:uid="{28FD6C4D-7982-4779-AE52-966CB14105ED}"/>
    <cellStyle name="Měna 2 5 2 5 5 7" xfId="27915" xr:uid="{BDEC3362-6299-41B8-9336-5BA880C02258}"/>
    <cellStyle name="Měna 2 5 2 5 6" xfId="2085" xr:uid="{B25E7753-410F-4ED5-B95C-99A0328D3907}"/>
    <cellStyle name="Měna 2 5 2 5 6 2" xfId="6495" xr:uid="{F1B14EF8-C736-43FE-9FC5-6D0111149EB9}"/>
    <cellStyle name="Měna 2 5 2 5 6 2 2" xfId="24135" xr:uid="{20695E67-ACCF-44DD-981B-369E78508FE6}"/>
    <cellStyle name="Měna 2 5 2 5 6 2 2 2" xfId="50595" xr:uid="{C160AFBD-A8DD-42A2-A5DD-1D18509D6CA6}"/>
    <cellStyle name="Měna 2 5 2 5 6 2 3" xfId="32955" xr:uid="{C8168A62-165D-4F62-89C0-C3CAC3211488}"/>
    <cellStyle name="Měna 2 5 2 5 6 3" xfId="10905" xr:uid="{D31B3F7F-3158-4B20-A8E3-3ABD99F48824}"/>
    <cellStyle name="Měna 2 5 2 5 6 3 2" xfId="37365" xr:uid="{1081A5E9-FD81-4FEE-A538-C37B29438164}"/>
    <cellStyle name="Měna 2 5 2 5 6 4" xfId="15315" xr:uid="{2BB546E5-3A70-426B-86C9-64C20A3C7798}"/>
    <cellStyle name="Měna 2 5 2 5 6 4 2" xfId="41775" xr:uid="{3F1F0498-085D-4665-9854-E9E9D9DBFFC1}"/>
    <cellStyle name="Měna 2 5 2 5 6 5" xfId="19725" xr:uid="{CF16F4B9-79D4-4E7B-B8BE-1D3201A3110E}"/>
    <cellStyle name="Měna 2 5 2 5 6 5 2" xfId="46185" xr:uid="{32281E8C-7003-4BD3-BACD-311238391F11}"/>
    <cellStyle name="Měna 2 5 2 5 6 6" xfId="28545" xr:uid="{1667816F-7075-4CAE-BDEF-84C4AEC7008B}"/>
    <cellStyle name="Měna 2 5 2 5 7" xfId="2715" xr:uid="{F7A40C8A-96DC-4EB5-89FB-EECDC5FC246B}"/>
    <cellStyle name="Měna 2 5 2 5 7 2" xfId="7125" xr:uid="{C1088467-E117-4B4D-8035-B463EE26DDC8}"/>
    <cellStyle name="Měna 2 5 2 5 7 2 2" xfId="24765" xr:uid="{354D4550-39AF-4E81-B330-F6515B93A160}"/>
    <cellStyle name="Měna 2 5 2 5 7 2 2 2" xfId="51225" xr:uid="{B9CC0448-2AB5-46C9-9954-C0B75EA787AF}"/>
    <cellStyle name="Měna 2 5 2 5 7 2 3" xfId="33585" xr:uid="{27DDB081-E7C1-4294-ADDE-2ABAD906FD7D}"/>
    <cellStyle name="Měna 2 5 2 5 7 3" xfId="11535" xr:uid="{A79D4029-89BC-49E0-8F59-A89C86C31013}"/>
    <cellStyle name="Měna 2 5 2 5 7 3 2" xfId="37995" xr:uid="{02C40ED1-B24E-46B9-AE9B-79342A4F8338}"/>
    <cellStyle name="Měna 2 5 2 5 7 4" xfId="15945" xr:uid="{26758DE8-55F2-4309-AA84-49AED3581782}"/>
    <cellStyle name="Měna 2 5 2 5 7 4 2" xfId="42405" xr:uid="{26CC27DD-5DAF-4DBC-A5F4-EF2C90D88D5F}"/>
    <cellStyle name="Měna 2 5 2 5 7 5" xfId="20355" xr:uid="{3B4200D2-CB3F-432E-AB94-2437EAD7C405}"/>
    <cellStyle name="Měna 2 5 2 5 7 5 2" xfId="46815" xr:uid="{4DFC6F89-1B8B-4F5B-91BE-F2CDB358A97B}"/>
    <cellStyle name="Měna 2 5 2 5 7 6" xfId="29175" xr:uid="{F70E9F44-3D96-40F3-ADE5-43A87285862D}"/>
    <cellStyle name="Měna 2 5 2 5 8" xfId="4605" xr:uid="{73416C1A-5CAA-46DD-94C4-33837139AFE8}"/>
    <cellStyle name="Měna 2 5 2 5 8 2" xfId="22245" xr:uid="{07B41680-1146-4301-B6F4-F888F518753D}"/>
    <cellStyle name="Měna 2 5 2 5 8 2 2" xfId="48705" xr:uid="{38865F3B-5047-4EB7-8F94-AF74FD01B3F7}"/>
    <cellStyle name="Měna 2 5 2 5 8 3" xfId="31065" xr:uid="{C9CF9EEC-7FD3-485B-A3A9-32096C024E85}"/>
    <cellStyle name="Měna 2 5 2 5 9" xfId="9015" xr:uid="{F26B6A05-1E43-4465-849C-3BCDE2E2F1FF}"/>
    <cellStyle name="Měna 2 5 2 5 9 2" xfId="35475" xr:uid="{BF38D83F-EE0E-441E-BF3F-F344F649477B}"/>
    <cellStyle name="Měna 2 5 2 6" xfId="237" xr:uid="{DF757B31-1169-4D83-A57A-E15C6D77C9BB}"/>
    <cellStyle name="Měna 2 5 2 6 10" xfId="26697" xr:uid="{66AA0FD2-5FA4-4CAB-B555-507BB2E3F7A0}"/>
    <cellStyle name="Měna 2 5 2 6 2" xfId="867" xr:uid="{03617E2D-A165-454B-ACA7-E0473EAE1AF8}"/>
    <cellStyle name="Měna 2 5 2 6 2 2" xfId="3387" xr:uid="{145DC3EF-6EF1-4884-8A9D-BEC9347087B6}"/>
    <cellStyle name="Měna 2 5 2 6 2 2 2" xfId="7797" xr:uid="{96889C6F-8DB8-45BC-825A-06D35F1A3527}"/>
    <cellStyle name="Měna 2 5 2 6 2 2 2 2" xfId="25437" xr:uid="{CECFF3DB-9ECF-4175-AB6B-5B4EE77FC2DC}"/>
    <cellStyle name="Měna 2 5 2 6 2 2 2 2 2" xfId="51897" xr:uid="{D1387200-9652-498D-BBAD-5CE685636D19}"/>
    <cellStyle name="Měna 2 5 2 6 2 2 2 3" xfId="34257" xr:uid="{78FD3C27-D17B-445E-AB49-31206AF58778}"/>
    <cellStyle name="Měna 2 5 2 6 2 2 3" xfId="12207" xr:uid="{B1F24381-33F1-447E-BB12-333CEDB9D54F}"/>
    <cellStyle name="Měna 2 5 2 6 2 2 3 2" xfId="38667" xr:uid="{BC68DCDA-ABBD-44AD-9229-32A0B081E143}"/>
    <cellStyle name="Měna 2 5 2 6 2 2 4" xfId="16617" xr:uid="{B2C2631F-79E6-4C0F-85AA-91C85B224E24}"/>
    <cellStyle name="Měna 2 5 2 6 2 2 4 2" xfId="43077" xr:uid="{D7C4975B-9C16-4E5A-B0BE-9D266A7D4CA0}"/>
    <cellStyle name="Měna 2 5 2 6 2 2 5" xfId="21027" xr:uid="{1E76A2FB-68C4-4BBE-A071-8E00EE249582}"/>
    <cellStyle name="Měna 2 5 2 6 2 2 5 2" xfId="47487" xr:uid="{F277BD69-572A-4C9F-88CD-9120A8C2F52A}"/>
    <cellStyle name="Měna 2 5 2 6 2 2 6" xfId="29847" xr:uid="{32B94FD4-57AF-41E1-8A0A-5A60C6C1E833}"/>
    <cellStyle name="Měna 2 5 2 6 2 3" xfId="5277" xr:uid="{EC07211F-87D8-4D91-B89C-89DCDD146D07}"/>
    <cellStyle name="Měna 2 5 2 6 2 3 2" xfId="22917" xr:uid="{8123EBBF-340F-4B69-887D-8A4AD6891C58}"/>
    <cellStyle name="Měna 2 5 2 6 2 3 2 2" xfId="49377" xr:uid="{F4246795-4473-4A45-BF63-A1EDB934F3CF}"/>
    <cellStyle name="Měna 2 5 2 6 2 3 3" xfId="31737" xr:uid="{DC4204AC-85A1-414D-8C54-DBF2A8C4E62A}"/>
    <cellStyle name="Měna 2 5 2 6 2 4" xfId="9687" xr:uid="{6DB10947-2478-4FAD-A05D-82223F3CE283}"/>
    <cellStyle name="Měna 2 5 2 6 2 4 2" xfId="36147" xr:uid="{04BD803D-D277-4DCC-B302-F19F9517250E}"/>
    <cellStyle name="Měna 2 5 2 6 2 5" xfId="14097" xr:uid="{B0BE0E0D-39DE-4233-8C64-37C99A079BFF}"/>
    <cellStyle name="Měna 2 5 2 6 2 5 2" xfId="40557" xr:uid="{2CBBF0D4-69AB-4D5E-9FA5-406FB7250B14}"/>
    <cellStyle name="Měna 2 5 2 6 2 6" xfId="18507" xr:uid="{3A7F4F88-54E1-44AA-AFFD-8F9FC4452905}"/>
    <cellStyle name="Měna 2 5 2 6 2 6 2" xfId="44967" xr:uid="{749EF56A-D828-46F0-85FF-D758B8C8C36A}"/>
    <cellStyle name="Měna 2 5 2 6 2 7" xfId="27327" xr:uid="{9C547ACC-1571-45A5-B365-3437E8221588}"/>
    <cellStyle name="Měna 2 5 2 6 3" xfId="1497" xr:uid="{AE2B15D5-37E6-440A-A637-BF24A2834EF1}"/>
    <cellStyle name="Měna 2 5 2 6 3 2" xfId="4017" xr:uid="{859716BE-109F-4401-B25C-95EE1C94E765}"/>
    <cellStyle name="Měna 2 5 2 6 3 2 2" xfId="8427" xr:uid="{A2D3EEA2-5C77-4E83-B163-18A62B96B4F4}"/>
    <cellStyle name="Měna 2 5 2 6 3 2 2 2" xfId="26067" xr:uid="{017081E8-305E-4DAA-91F4-E148D7896866}"/>
    <cellStyle name="Měna 2 5 2 6 3 2 2 2 2" xfId="52527" xr:uid="{8A2D39C0-5C07-4F85-B112-3DAEB47D7958}"/>
    <cellStyle name="Měna 2 5 2 6 3 2 2 3" xfId="34887" xr:uid="{C29FC697-034C-455D-8E63-A0E52CDF98A1}"/>
    <cellStyle name="Měna 2 5 2 6 3 2 3" xfId="12837" xr:uid="{C6DEAFD4-8F16-4C7F-8717-01C107BFD4BF}"/>
    <cellStyle name="Měna 2 5 2 6 3 2 3 2" xfId="39297" xr:uid="{97752A35-85E3-46F0-9F7B-4604820799C8}"/>
    <cellStyle name="Měna 2 5 2 6 3 2 4" xfId="17247" xr:uid="{846BEF1B-0C69-4BDE-A33E-B07EF8DE7669}"/>
    <cellStyle name="Měna 2 5 2 6 3 2 4 2" xfId="43707" xr:uid="{AFDBEC56-E334-432E-8C7B-9B6DC21BBA41}"/>
    <cellStyle name="Měna 2 5 2 6 3 2 5" xfId="21657" xr:uid="{8154CAE6-D0FC-4299-BA0D-B69BFA7EF017}"/>
    <cellStyle name="Měna 2 5 2 6 3 2 5 2" xfId="48117" xr:uid="{65D09E83-60CD-4F8B-8E1F-6B83D0F82F71}"/>
    <cellStyle name="Měna 2 5 2 6 3 2 6" xfId="30477" xr:uid="{FEF889CD-E2CF-4BB4-BC2B-12F1AEB390CA}"/>
    <cellStyle name="Měna 2 5 2 6 3 3" xfId="5907" xr:uid="{73631273-62C6-4125-9163-48265C979F1A}"/>
    <cellStyle name="Měna 2 5 2 6 3 3 2" xfId="23547" xr:uid="{EE38B7D8-5D7A-411D-B84D-7C53413453D5}"/>
    <cellStyle name="Měna 2 5 2 6 3 3 2 2" xfId="50007" xr:uid="{32CB3440-EF01-4C65-AE58-139BA40AA114}"/>
    <cellStyle name="Měna 2 5 2 6 3 3 3" xfId="32367" xr:uid="{D886057A-EE8C-4DC9-B036-CCB63790E4D0}"/>
    <cellStyle name="Měna 2 5 2 6 3 4" xfId="10317" xr:uid="{8BA4C8E4-0591-4F69-AA6D-0BEB6C9F8DB0}"/>
    <cellStyle name="Měna 2 5 2 6 3 4 2" xfId="36777" xr:uid="{438D9EF9-DEB1-4DA2-9AB8-8B87D128CFBB}"/>
    <cellStyle name="Měna 2 5 2 6 3 5" xfId="14727" xr:uid="{0D452FEB-3B13-4C8D-901A-75E3082D8E38}"/>
    <cellStyle name="Měna 2 5 2 6 3 5 2" xfId="41187" xr:uid="{D2262576-9CD0-4006-9B0D-60599C0F0887}"/>
    <cellStyle name="Měna 2 5 2 6 3 6" xfId="19137" xr:uid="{27283D98-C5E7-4909-B2C2-6E890A368A75}"/>
    <cellStyle name="Měna 2 5 2 6 3 6 2" xfId="45597" xr:uid="{258E190C-F1AA-4FB3-BF7F-F908E3622335}"/>
    <cellStyle name="Měna 2 5 2 6 3 7" xfId="27957" xr:uid="{08B86C42-48BB-4D43-9079-DB823AE8DF1B}"/>
    <cellStyle name="Měna 2 5 2 6 4" xfId="2127" xr:uid="{86EA10D6-8476-47E4-8F63-4BFDE1B1EAD2}"/>
    <cellStyle name="Měna 2 5 2 6 4 2" xfId="6537" xr:uid="{5D293BA6-D24E-4C99-A9AC-FC96AAC01044}"/>
    <cellStyle name="Měna 2 5 2 6 4 2 2" xfId="24177" xr:uid="{DAF91CF4-DE95-4393-A13C-FD595F1100EA}"/>
    <cellStyle name="Měna 2 5 2 6 4 2 2 2" xfId="50637" xr:uid="{BBBD94E6-02A8-418B-91F8-DE1DFA388790}"/>
    <cellStyle name="Měna 2 5 2 6 4 2 3" xfId="32997" xr:uid="{DDEA9613-AB29-4230-8CEC-D0C1C6EEB669}"/>
    <cellStyle name="Měna 2 5 2 6 4 3" xfId="10947" xr:uid="{65D885C4-4862-4B49-A8C6-881FE3135D85}"/>
    <cellStyle name="Měna 2 5 2 6 4 3 2" xfId="37407" xr:uid="{A82ACC88-6A5D-4155-A124-E33BCBA64A0D}"/>
    <cellStyle name="Měna 2 5 2 6 4 4" xfId="15357" xr:uid="{5B552CA8-7308-4B78-87A0-99BDF352A9D5}"/>
    <cellStyle name="Měna 2 5 2 6 4 4 2" xfId="41817" xr:uid="{65554A77-FB12-41BE-B297-9F813F14D8E1}"/>
    <cellStyle name="Měna 2 5 2 6 4 5" xfId="19767" xr:uid="{48531844-BAA9-40B7-B1BD-C4E17419C677}"/>
    <cellStyle name="Měna 2 5 2 6 4 5 2" xfId="46227" xr:uid="{B0D80C89-8066-4030-95E8-E249CC634FBA}"/>
    <cellStyle name="Měna 2 5 2 6 4 6" xfId="28587" xr:uid="{DFA25949-96F0-48C0-99EB-CD6970613EE5}"/>
    <cellStyle name="Měna 2 5 2 6 5" xfId="2757" xr:uid="{A40C2648-6E18-4C67-8717-D03DB5DD28DD}"/>
    <cellStyle name="Měna 2 5 2 6 5 2" xfId="7167" xr:uid="{7909C1CB-974C-4506-8BC1-EBA5C8CD25CA}"/>
    <cellStyle name="Měna 2 5 2 6 5 2 2" xfId="24807" xr:uid="{DBC4317A-5D18-498B-B86C-2A5E705A2CD5}"/>
    <cellStyle name="Měna 2 5 2 6 5 2 2 2" xfId="51267" xr:uid="{457196FA-7EEF-4D6A-BB70-F7E43806D592}"/>
    <cellStyle name="Měna 2 5 2 6 5 2 3" xfId="33627" xr:uid="{6D329994-0E02-4ADE-8F4F-5347D034FFFA}"/>
    <cellStyle name="Měna 2 5 2 6 5 3" xfId="11577" xr:uid="{E20C633D-1822-49E6-B9E4-92AA094F7B11}"/>
    <cellStyle name="Měna 2 5 2 6 5 3 2" xfId="38037" xr:uid="{0D68CD31-FAAF-43E2-9A53-F332764C458D}"/>
    <cellStyle name="Měna 2 5 2 6 5 4" xfId="15987" xr:uid="{1B2961C8-777F-4DD4-9E77-9BD3EF950030}"/>
    <cellStyle name="Měna 2 5 2 6 5 4 2" xfId="42447" xr:uid="{8EAB33B4-246A-4E59-A0C1-CC7293D2CF50}"/>
    <cellStyle name="Měna 2 5 2 6 5 5" xfId="20397" xr:uid="{F2758070-D1DA-4701-974E-605B4E072FC6}"/>
    <cellStyle name="Měna 2 5 2 6 5 5 2" xfId="46857" xr:uid="{3A3D5F6F-F045-42EF-812B-E2480EC66290}"/>
    <cellStyle name="Měna 2 5 2 6 5 6" xfId="29217" xr:uid="{A1C02AD6-2512-4773-A2D4-E2F0F0FD2756}"/>
    <cellStyle name="Měna 2 5 2 6 6" xfId="4647" xr:uid="{9AFD34B6-E63D-493D-A0A1-8C0C7EDAE3CF}"/>
    <cellStyle name="Měna 2 5 2 6 6 2" xfId="22287" xr:uid="{B10385FE-40A1-41D5-80F2-1F92B3B55C27}"/>
    <cellStyle name="Měna 2 5 2 6 6 2 2" xfId="48747" xr:uid="{1233919D-4A75-4F65-B391-C947B3027BAD}"/>
    <cellStyle name="Měna 2 5 2 6 6 3" xfId="31107" xr:uid="{8019160C-A149-40E7-8526-4FBAC221DF85}"/>
    <cellStyle name="Měna 2 5 2 6 7" xfId="9057" xr:uid="{A10DE02C-31B1-4093-81F5-830122D24511}"/>
    <cellStyle name="Měna 2 5 2 6 7 2" xfId="35517" xr:uid="{5E34A444-D818-414D-A324-C93321880ABD}"/>
    <cellStyle name="Měna 2 5 2 6 8" xfId="13467" xr:uid="{FBD173CE-34A5-4455-BD64-6415F916A7A1}"/>
    <cellStyle name="Měna 2 5 2 6 8 2" xfId="39927" xr:uid="{242F6A6D-B84B-4322-A766-DA187EEBBEEA}"/>
    <cellStyle name="Měna 2 5 2 6 9" xfId="17877" xr:uid="{F503DEC9-86B5-46EB-A157-7B4D40F6735C}"/>
    <cellStyle name="Měna 2 5 2 6 9 2" xfId="44337" xr:uid="{B4B8B6FE-A9A7-4458-983F-677340DDB4B0}"/>
    <cellStyle name="Měna 2 5 2 7" xfId="447" xr:uid="{F316F208-F949-4C33-8A4A-B6FB640C7B33}"/>
    <cellStyle name="Měna 2 5 2 7 10" xfId="26907" xr:uid="{4997901F-DE5B-40AE-97FC-C14613B5ABFC}"/>
    <cellStyle name="Měna 2 5 2 7 2" xfId="1077" xr:uid="{ECDE16C1-0B3D-4592-8281-F6752AF142D8}"/>
    <cellStyle name="Měna 2 5 2 7 2 2" xfId="3597" xr:uid="{3E257B24-CA5D-4736-A513-D82114ABAF4F}"/>
    <cellStyle name="Měna 2 5 2 7 2 2 2" xfId="8007" xr:uid="{892B30F4-DADC-499A-AD7E-284D07DAAA3A}"/>
    <cellStyle name="Měna 2 5 2 7 2 2 2 2" xfId="25647" xr:uid="{03E27B5C-39F8-4E95-841A-F48866D6DFDF}"/>
    <cellStyle name="Měna 2 5 2 7 2 2 2 2 2" xfId="52107" xr:uid="{EE08811E-01B5-405B-84E3-1A2BB7D8D945}"/>
    <cellStyle name="Měna 2 5 2 7 2 2 2 3" xfId="34467" xr:uid="{5E1F2212-2B85-40C2-8CC7-8A406C980C92}"/>
    <cellStyle name="Měna 2 5 2 7 2 2 3" xfId="12417" xr:uid="{38EC08EB-92D3-4998-A162-4296D5777118}"/>
    <cellStyle name="Měna 2 5 2 7 2 2 3 2" xfId="38877" xr:uid="{06C64C66-0E2B-4999-8CDA-5D3FCCD07250}"/>
    <cellStyle name="Měna 2 5 2 7 2 2 4" xfId="16827" xr:uid="{375859AA-C08F-4BAD-BAF9-2C452997A559}"/>
    <cellStyle name="Měna 2 5 2 7 2 2 4 2" xfId="43287" xr:uid="{973D0A96-004A-4536-B6F2-22D953B909A3}"/>
    <cellStyle name="Měna 2 5 2 7 2 2 5" xfId="21237" xr:uid="{9AE56370-A8FD-48B0-9AB9-F0FC36365556}"/>
    <cellStyle name="Měna 2 5 2 7 2 2 5 2" xfId="47697" xr:uid="{02E13C03-5AB5-42A3-A5DC-59A2BD76310C}"/>
    <cellStyle name="Měna 2 5 2 7 2 2 6" xfId="30057" xr:uid="{CED5F80E-D8BA-403A-B3A3-28C3F45974E6}"/>
    <cellStyle name="Měna 2 5 2 7 2 3" xfId="5487" xr:uid="{774B5374-D167-4B0B-8DC0-B98E98892DC2}"/>
    <cellStyle name="Měna 2 5 2 7 2 3 2" xfId="23127" xr:uid="{64D0D306-D14B-4F52-8811-3DC798B90D23}"/>
    <cellStyle name="Měna 2 5 2 7 2 3 2 2" xfId="49587" xr:uid="{2DBB28DD-DA39-437A-B783-D4284A612477}"/>
    <cellStyle name="Měna 2 5 2 7 2 3 3" xfId="31947" xr:uid="{032DC4D4-64C8-457D-AC35-ECD3DF2241F6}"/>
    <cellStyle name="Měna 2 5 2 7 2 4" xfId="9897" xr:uid="{CB39A1E7-E88A-4E9E-A4F9-0A3F0E62C0E2}"/>
    <cellStyle name="Měna 2 5 2 7 2 4 2" xfId="36357" xr:uid="{51200D89-778C-46BB-A586-43C0F0A35647}"/>
    <cellStyle name="Měna 2 5 2 7 2 5" xfId="14307" xr:uid="{30754353-5D35-41CD-8752-4D23C04F2B25}"/>
    <cellStyle name="Měna 2 5 2 7 2 5 2" xfId="40767" xr:uid="{D320168D-5DAF-4F2A-A625-3BD959F32250}"/>
    <cellStyle name="Měna 2 5 2 7 2 6" xfId="18717" xr:uid="{FB43E33B-DA5C-4EAB-A2D3-F8C8455F8981}"/>
    <cellStyle name="Měna 2 5 2 7 2 6 2" xfId="45177" xr:uid="{3146B24D-7C18-47FA-A5C3-0C59A1EA195E}"/>
    <cellStyle name="Měna 2 5 2 7 2 7" xfId="27537" xr:uid="{C2355E64-F331-4657-8AF6-833E33A573CF}"/>
    <cellStyle name="Měna 2 5 2 7 3" xfId="1707" xr:uid="{01EEA42B-F3B3-43EA-B406-25F6500F0428}"/>
    <cellStyle name="Měna 2 5 2 7 3 2" xfId="4227" xr:uid="{08D671A9-9C09-4577-A939-E4CDFC71E1DD}"/>
    <cellStyle name="Měna 2 5 2 7 3 2 2" xfId="8637" xr:uid="{E8465B4C-878F-4B56-AB2C-53884B91D259}"/>
    <cellStyle name="Měna 2 5 2 7 3 2 2 2" xfId="26277" xr:uid="{F0F3F3C9-377F-45CB-BAB2-D9BE5E53B0F4}"/>
    <cellStyle name="Měna 2 5 2 7 3 2 2 2 2" xfId="52737" xr:uid="{42CA3A81-21A5-458E-8BBF-0B2AB6FE533E}"/>
    <cellStyle name="Měna 2 5 2 7 3 2 2 3" xfId="35097" xr:uid="{328ED2BC-977F-4E8E-AD76-04E7EDA24ED9}"/>
    <cellStyle name="Měna 2 5 2 7 3 2 3" xfId="13047" xr:uid="{2060655A-594F-4771-94C7-ED91635377B7}"/>
    <cellStyle name="Měna 2 5 2 7 3 2 3 2" xfId="39507" xr:uid="{AB450BF1-94C1-4A50-92A7-679C932D1D7C}"/>
    <cellStyle name="Měna 2 5 2 7 3 2 4" xfId="17457" xr:uid="{9726D17A-3C18-444D-B54A-FCA56719143A}"/>
    <cellStyle name="Měna 2 5 2 7 3 2 4 2" xfId="43917" xr:uid="{4DA6BAD1-B3A2-437F-AD19-FE0A0FB05051}"/>
    <cellStyle name="Měna 2 5 2 7 3 2 5" xfId="21867" xr:uid="{9E829E87-4A2C-4CFA-A753-77DDD57C82F3}"/>
    <cellStyle name="Měna 2 5 2 7 3 2 5 2" xfId="48327" xr:uid="{A56564EB-FDCD-47CB-B57F-4810AE46AC5A}"/>
    <cellStyle name="Měna 2 5 2 7 3 2 6" xfId="30687" xr:uid="{719CAB64-5B30-48D9-8DAE-7E24981304F4}"/>
    <cellStyle name="Měna 2 5 2 7 3 3" xfId="6117" xr:uid="{26901566-303D-43B1-8FF6-ABDE25E7A99B}"/>
    <cellStyle name="Měna 2 5 2 7 3 3 2" xfId="23757" xr:uid="{71AAA568-E1F2-407B-888D-BD77ACA10D1E}"/>
    <cellStyle name="Měna 2 5 2 7 3 3 2 2" xfId="50217" xr:uid="{84F9CEEF-9657-4BF0-9BBE-30D03D5031FA}"/>
    <cellStyle name="Měna 2 5 2 7 3 3 3" xfId="32577" xr:uid="{FA9BA205-AD6D-48D9-A49B-987430F1804F}"/>
    <cellStyle name="Měna 2 5 2 7 3 4" xfId="10527" xr:uid="{C0723210-AFF2-41BD-9E96-C39692D616F9}"/>
    <cellStyle name="Měna 2 5 2 7 3 4 2" xfId="36987" xr:uid="{479630FE-0816-4A43-BA0E-133DF3C26833}"/>
    <cellStyle name="Měna 2 5 2 7 3 5" xfId="14937" xr:uid="{94E915C1-6B8E-4E4D-884E-A46C095E21E6}"/>
    <cellStyle name="Měna 2 5 2 7 3 5 2" xfId="41397" xr:uid="{E77C76FD-7674-4BFB-AC85-A164B51E81F5}"/>
    <cellStyle name="Měna 2 5 2 7 3 6" xfId="19347" xr:uid="{3C6F5BAC-454E-4E11-BE5D-B67EA0244206}"/>
    <cellStyle name="Měna 2 5 2 7 3 6 2" xfId="45807" xr:uid="{CE29FC50-5043-4832-B214-40FCB17BC4B7}"/>
    <cellStyle name="Měna 2 5 2 7 3 7" xfId="28167" xr:uid="{2B74BC69-DBBF-48B5-BB64-01249F4AD58E}"/>
    <cellStyle name="Měna 2 5 2 7 4" xfId="2337" xr:uid="{0E19386B-8E18-42B5-834C-D26C76671838}"/>
    <cellStyle name="Měna 2 5 2 7 4 2" xfId="6747" xr:uid="{2333C3DA-F410-452B-8E1F-01883608D2BD}"/>
    <cellStyle name="Měna 2 5 2 7 4 2 2" xfId="24387" xr:uid="{D8FEBB47-E089-4310-BB69-2ABC6F22CF42}"/>
    <cellStyle name="Měna 2 5 2 7 4 2 2 2" xfId="50847" xr:uid="{6B1B5344-521D-403D-B218-BE541825EE42}"/>
    <cellStyle name="Měna 2 5 2 7 4 2 3" xfId="33207" xr:uid="{ACE2EA31-95A5-4740-86D9-6A39C9CB573F}"/>
    <cellStyle name="Měna 2 5 2 7 4 3" xfId="11157" xr:uid="{E797402A-CAB0-4DBE-85A6-A3679B583BB7}"/>
    <cellStyle name="Měna 2 5 2 7 4 3 2" xfId="37617" xr:uid="{68ABAB00-A953-41E4-87CC-450EEF025926}"/>
    <cellStyle name="Měna 2 5 2 7 4 4" xfId="15567" xr:uid="{DBBFF32F-BE0F-4899-90ED-7DE4C6BB8924}"/>
    <cellStyle name="Měna 2 5 2 7 4 4 2" xfId="42027" xr:uid="{DDEA0C72-4A04-49B7-BDFC-0689461A26D0}"/>
    <cellStyle name="Měna 2 5 2 7 4 5" xfId="19977" xr:uid="{10AC238A-455D-4EEB-A52C-265B630CA63A}"/>
    <cellStyle name="Měna 2 5 2 7 4 5 2" xfId="46437" xr:uid="{FEFAA738-DBB8-43D3-86AF-7D4B16DDACAC}"/>
    <cellStyle name="Měna 2 5 2 7 4 6" xfId="28797" xr:uid="{78C8ACCF-2260-4AE3-8DCD-02A977538AA7}"/>
    <cellStyle name="Měna 2 5 2 7 5" xfId="2967" xr:uid="{F2CC721E-16B9-47B0-A22B-C09B279331BB}"/>
    <cellStyle name="Měna 2 5 2 7 5 2" xfId="7377" xr:uid="{06C6C57B-2599-40D4-BDB8-9D4E71AFAAEA}"/>
    <cellStyle name="Měna 2 5 2 7 5 2 2" xfId="25017" xr:uid="{8C63B88E-25FC-4065-84EB-947EA24AB1CD}"/>
    <cellStyle name="Měna 2 5 2 7 5 2 2 2" xfId="51477" xr:uid="{D39A94FB-1B0C-4724-824C-636A9B7EB569}"/>
    <cellStyle name="Měna 2 5 2 7 5 2 3" xfId="33837" xr:uid="{5CB63B59-5A56-40DC-BA7B-42DECFE21B85}"/>
    <cellStyle name="Měna 2 5 2 7 5 3" xfId="11787" xr:uid="{C20CEDE3-3C2B-4CEA-B495-78677F3BE9FA}"/>
    <cellStyle name="Měna 2 5 2 7 5 3 2" xfId="38247" xr:uid="{AC0D7431-CF5C-4176-BDD6-61F6862F157D}"/>
    <cellStyle name="Měna 2 5 2 7 5 4" xfId="16197" xr:uid="{66B44854-D5DD-48F9-AE22-D3EA4D2AABDD}"/>
    <cellStyle name="Měna 2 5 2 7 5 4 2" xfId="42657" xr:uid="{012B0678-080C-4651-8326-EECDB1F2BE06}"/>
    <cellStyle name="Měna 2 5 2 7 5 5" xfId="20607" xr:uid="{1FEBC40F-A16A-4636-A039-04B1309713D4}"/>
    <cellStyle name="Měna 2 5 2 7 5 5 2" xfId="47067" xr:uid="{4DBC966D-3199-4B1E-A387-D907B0286B7B}"/>
    <cellStyle name="Měna 2 5 2 7 5 6" xfId="29427" xr:uid="{A9EBAF27-7DCC-426D-BEE3-2CBE7F3D79F6}"/>
    <cellStyle name="Měna 2 5 2 7 6" xfId="4857" xr:uid="{ADD3DEDA-A46B-4720-ADD2-D7A4BC0F281F}"/>
    <cellStyle name="Měna 2 5 2 7 6 2" xfId="22497" xr:uid="{623ACD29-A66E-4BEB-A126-96561F00CE01}"/>
    <cellStyle name="Měna 2 5 2 7 6 2 2" xfId="48957" xr:uid="{866FBB3A-C1DE-4011-A6E0-EFA730778F22}"/>
    <cellStyle name="Měna 2 5 2 7 6 3" xfId="31317" xr:uid="{CE2284E7-2578-413C-8B81-020B7EF0B1AB}"/>
    <cellStyle name="Měna 2 5 2 7 7" xfId="9267" xr:uid="{780A475E-02E5-467A-8122-8BECD4700C46}"/>
    <cellStyle name="Měna 2 5 2 7 7 2" xfId="35727" xr:uid="{6484D6F7-A265-4001-9349-3756AEE7888C}"/>
    <cellStyle name="Měna 2 5 2 7 8" xfId="13677" xr:uid="{76F53F9A-B133-46E0-BC9B-8C6800A11A26}"/>
    <cellStyle name="Měna 2 5 2 7 8 2" xfId="40137" xr:uid="{49FDD079-5CBB-4D84-9B87-0AD6F8C6F11F}"/>
    <cellStyle name="Měna 2 5 2 7 9" xfId="18087" xr:uid="{CD86B95C-2924-4860-840A-150E796FF82D}"/>
    <cellStyle name="Měna 2 5 2 7 9 2" xfId="44547" xr:uid="{A2F91CA7-5268-44F4-A8FF-F4DC6F18AF72}"/>
    <cellStyle name="Měna 2 5 2 8" xfId="657" xr:uid="{01182434-E509-4787-AB29-E9AC45327EC8}"/>
    <cellStyle name="Měna 2 5 2 8 2" xfId="3177" xr:uid="{36C12643-C4C9-425D-A01E-2F627B3DB892}"/>
    <cellStyle name="Měna 2 5 2 8 2 2" xfId="7587" xr:uid="{1FF381AB-48F2-4415-B519-1A191B35D5F0}"/>
    <cellStyle name="Měna 2 5 2 8 2 2 2" xfId="25227" xr:uid="{1ACA233F-A593-4A9A-93D6-30AAC69DA1F5}"/>
    <cellStyle name="Měna 2 5 2 8 2 2 2 2" xfId="51687" xr:uid="{42453DF1-442B-4C99-B674-8EBA5AAEA4DF}"/>
    <cellStyle name="Měna 2 5 2 8 2 2 3" xfId="34047" xr:uid="{CC0D2C34-2CA4-433C-B67D-58F53AAC44A4}"/>
    <cellStyle name="Měna 2 5 2 8 2 3" xfId="11997" xr:uid="{DEEBD106-E5D1-4B0B-8B90-A6CC67805363}"/>
    <cellStyle name="Měna 2 5 2 8 2 3 2" xfId="38457" xr:uid="{A4234FD3-F943-4840-BB1D-5F18C19CBC5C}"/>
    <cellStyle name="Měna 2 5 2 8 2 4" xfId="16407" xr:uid="{9EB0F234-3EAC-4398-8953-ED4212EDDB42}"/>
    <cellStyle name="Měna 2 5 2 8 2 4 2" xfId="42867" xr:uid="{FFA448E4-3E8E-4D08-9622-C478E978E5C7}"/>
    <cellStyle name="Měna 2 5 2 8 2 5" xfId="20817" xr:uid="{BBE50F46-D8DD-4F59-97DB-BD04B796DA72}"/>
    <cellStyle name="Měna 2 5 2 8 2 5 2" xfId="47277" xr:uid="{AAC04CC1-F920-48F5-90C7-39C7BE990C70}"/>
    <cellStyle name="Měna 2 5 2 8 2 6" xfId="29637" xr:uid="{A62CF15A-658B-45D8-8113-9107ACC26E64}"/>
    <cellStyle name="Měna 2 5 2 8 3" xfId="5067" xr:uid="{A5FBB60F-CF46-4EF9-8944-7C38D476C0B3}"/>
    <cellStyle name="Měna 2 5 2 8 3 2" xfId="22707" xr:uid="{EEA3266F-A89C-47D3-82DB-B9875F52B6ED}"/>
    <cellStyle name="Měna 2 5 2 8 3 2 2" xfId="49167" xr:uid="{F55A8E20-F264-4A48-9C9D-487C158416B2}"/>
    <cellStyle name="Měna 2 5 2 8 3 3" xfId="31527" xr:uid="{06D6E1E3-055A-411B-84D5-084409BFAE4F}"/>
    <cellStyle name="Měna 2 5 2 8 4" xfId="9477" xr:uid="{C7D4F0FA-260F-4A7B-B598-3A25CB64D254}"/>
    <cellStyle name="Měna 2 5 2 8 4 2" xfId="35937" xr:uid="{78E16407-7C59-4CEE-B72B-590A238869C5}"/>
    <cellStyle name="Měna 2 5 2 8 5" xfId="13887" xr:uid="{5F3EA658-3895-444B-B3DA-38A736CF6191}"/>
    <cellStyle name="Měna 2 5 2 8 5 2" xfId="40347" xr:uid="{C429453E-3947-444A-A40F-0786F62BCAF6}"/>
    <cellStyle name="Měna 2 5 2 8 6" xfId="18297" xr:uid="{87C82486-E9DC-437F-80FA-41C9F6B987F2}"/>
    <cellStyle name="Měna 2 5 2 8 6 2" xfId="44757" xr:uid="{36E054DC-F2B9-4AD9-94D3-D74FC704EB68}"/>
    <cellStyle name="Měna 2 5 2 8 7" xfId="27117" xr:uid="{9147FD1F-F6A5-44C6-A609-8C667AC3B346}"/>
    <cellStyle name="Měna 2 5 2 9" xfId="1287" xr:uid="{ACCCAA25-24E5-4888-AF04-CA906728049F}"/>
    <cellStyle name="Měna 2 5 2 9 2" xfId="3807" xr:uid="{61FE0B12-32E0-4A04-8F2F-17D1D94EEE66}"/>
    <cellStyle name="Měna 2 5 2 9 2 2" xfId="8217" xr:uid="{353B920A-75CE-49EA-89A5-F5FAD4502A36}"/>
    <cellStyle name="Měna 2 5 2 9 2 2 2" xfId="25857" xr:uid="{27D4BE6F-355D-4C71-919F-0F0011433FED}"/>
    <cellStyle name="Měna 2 5 2 9 2 2 2 2" xfId="52317" xr:uid="{2F12206B-719A-4918-9050-9423D18124B0}"/>
    <cellStyle name="Měna 2 5 2 9 2 2 3" xfId="34677" xr:uid="{E783B34D-81BB-43E5-9522-193ECC362FEF}"/>
    <cellStyle name="Měna 2 5 2 9 2 3" xfId="12627" xr:uid="{E07EA6CC-0BCC-46D2-9A31-881500802AF6}"/>
    <cellStyle name="Měna 2 5 2 9 2 3 2" xfId="39087" xr:uid="{B97A1CED-C324-48F8-8950-2BB7AB60BF61}"/>
    <cellStyle name="Měna 2 5 2 9 2 4" xfId="17037" xr:uid="{77A9C63A-B5D5-4157-865C-7BB1E8B979D6}"/>
    <cellStyle name="Měna 2 5 2 9 2 4 2" xfId="43497" xr:uid="{0F4FBF62-8A95-4158-AA96-BEC74CC23E6C}"/>
    <cellStyle name="Měna 2 5 2 9 2 5" xfId="21447" xr:uid="{CF040EF9-86AF-4D80-8F00-B83EBCDA298A}"/>
    <cellStyle name="Měna 2 5 2 9 2 5 2" xfId="47907" xr:uid="{DD97653E-6D5A-4004-B3B7-8E61F0ACE5DC}"/>
    <cellStyle name="Měna 2 5 2 9 2 6" xfId="30267" xr:uid="{287817D9-D56B-418C-B172-AF46E89761CC}"/>
    <cellStyle name="Měna 2 5 2 9 3" xfId="5697" xr:uid="{777D7AFE-7F71-4E3C-8AB9-653ABF5089AA}"/>
    <cellStyle name="Měna 2 5 2 9 3 2" xfId="23337" xr:uid="{88678313-D61D-44EA-8694-F4D6F8455102}"/>
    <cellStyle name="Měna 2 5 2 9 3 2 2" xfId="49797" xr:uid="{8C5C8335-E9D7-4A99-A274-203F1F2D6E7D}"/>
    <cellStyle name="Měna 2 5 2 9 3 3" xfId="32157" xr:uid="{A85D18EC-A4C3-4966-B55C-548B05CF54E9}"/>
    <cellStyle name="Měna 2 5 2 9 4" xfId="10107" xr:uid="{00269523-D049-41DC-A6B3-7E2554669769}"/>
    <cellStyle name="Měna 2 5 2 9 4 2" xfId="36567" xr:uid="{3CB6D4E0-CE12-4726-97BB-2C0C0E4F8D69}"/>
    <cellStyle name="Měna 2 5 2 9 5" xfId="14517" xr:uid="{AC035263-2758-4A6E-B70C-D331738D771F}"/>
    <cellStyle name="Měna 2 5 2 9 5 2" xfId="40977" xr:uid="{C187F7CC-D6DE-4A01-8CDC-5DF5E2C3E7F0}"/>
    <cellStyle name="Měna 2 5 2 9 6" xfId="18927" xr:uid="{B0A91934-02A7-45A0-8EE7-1C5D3EE66922}"/>
    <cellStyle name="Měna 2 5 2 9 6 2" xfId="45387" xr:uid="{5C46278D-14B3-4420-B439-8672B269324C}"/>
    <cellStyle name="Měna 2 5 2 9 7" xfId="27747" xr:uid="{42D7BEBD-0B34-49F4-97F9-FE21C841D791}"/>
    <cellStyle name="Měna 2 5 3" xfId="67" xr:uid="{3FECE5AD-54A2-48EC-8E26-6F7DB56B4FA0}"/>
    <cellStyle name="Měna 2 5 3 10" xfId="13298" xr:uid="{12C96478-4BCA-4AE0-935B-030F535529DE}"/>
    <cellStyle name="Měna 2 5 3 10 2" xfId="39758" xr:uid="{00D8EEF6-2C33-406E-BA53-EE3BEB756050}"/>
    <cellStyle name="Měna 2 5 3 11" xfId="17708" xr:uid="{B8EEAD29-47E9-436C-8A2B-4B8C8676C03C}"/>
    <cellStyle name="Měna 2 5 3 11 2" xfId="44168" xr:uid="{8E5E26EE-02F1-46DA-942B-26AB9ACC5D58}"/>
    <cellStyle name="Měna 2 5 3 12" xfId="26528" xr:uid="{DA0F6F90-A268-4D81-846E-BD830EA8C152}"/>
    <cellStyle name="Měna 2 5 3 2" xfId="278" xr:uid="{B12E2617-29BC-4FAC-A93E-653291C7D9F6}"/>
    <cellStyle name="Měna 2 5 3 2 10" xfId="26738" xr:uid="{ECB943A3-54BD-4736-826E-B5D6FC665CA2}"/>
    <cellStyle name="Měna 2 5 3 2 2" xfId="908" xr:uid="{BBC31762-C7F1-412A-9BAF-0134124A0361}"/>
    <cellStyle name="Měna 2 5 3 2 2 2" xfId="3428" xr:uid="{06C36FA1-0445-4704-87F0-16A413D9E4EC}"/>
    <cellStyle name="Měna 2 5 3 2 2 2 2" xfId="7838" xr:uid="{72BEB126-3029-44C7-BFC8-1C8DB4BB8675}"/>
    <cellStyle name="Měna 2 5 3 2 2 2 2 2" xfId="25478" xr:uid="{0BC0B3B8-5EDF-4CAA-902A-526B58EB2432}"/>
    <cellStyle name="Měna 2 5 3 2 2 2 2 2 2" xfId="51938" xr:uid="{A7C6A721-D040-46EB-94CB-F46D3D458061}"/>
    <cellStyle name="Měna 2 5 3 2 2 2 2 3" xfId="34298" xr:uid="{8C1AE92E-A089-484E-B486-1EBE8BFA0697}"/>
    <cellStyle name="Měna 2 5 3 2 2 2 3" xfId="12248" xr:uid="{1DE4A92E-74BA-496C-9E8E-119DFB37BE66}"/>
    <cellStyle name="Měna 2 5 3 2 2 2 3 2" xfId="38708" xr:uid="{3A73C9E6-8D1E-4AD8-AE16-E266C4C3A1F0}"/>
    <cellStyle name="Měna 2 5 3 2 2 2 4" xfId="16658" xr:uid="{18C8F04F-F2A4-481D-9EE2-950F6486BE7C}"/>
    <cellStyle name="Měna 2 5 3 2 2 2 4 2" xfId="43118" xr:uid="{490DF3E7-CBEA-40AD-B163-BCBEDE86A2A2}"/>
    <cellStyle name="Měna 2 5 3 2 2 2 5" xfId="21068" xr:uid="{23A47E54-85A3-4C22-B0B4-DA13F45BB5A8}"/>
    <cellStyle name="Měna 2 5 3 2 2 2 5 2" xfId="47528" xr:uid="{710712AB-B46F-4783-AAE7-3F327195EC29}"/>
    <cellStyle name="Měna 2 5 3 2 2 2 6" xfId="29888" xr:uid="{2E6B4F72-3419-46D7-8B1D-C61387CF7F17}"/>
    <cellStyle name="Měna 2 5 3 2 2 3" xfId="5318" xr:uid="{A88375F0-DCA0-4C28-A536-38711C1193C9}"/>
    <cellStyle name="Měna 2 5 3 2 2 3 2" xfId="22958" xr:uid="{7874C05D-6ED2-42BF-87F6-EE843C0EA9AE}"/>
    <cellStyle name="Měna 2 5 3 2 2 3 2 2" xfId="49418" xr:uid="{221453AD-145B-488D-97D6-91746997CAF5}"/>
    <cellStyle name="Měna 2 5 3 2 2 3 3" xfId="31778" xr:uid="{F5DC73EA-0266-4325-A35A-9EE00FE2AA69}"/>
    <cellStyle name="Měna 2 5 3 2 2 4" xfId="9728" xr:uid="{BC2FC220-F0AE-4DE8-B019-5C2B9214367A}"/>
    <cellStyle name="Měna 2 5 3 2 2 4 2" xfId="36188" xr:uid="{F23D7D1F-D536-43FC-8FE1-D78369AA6CEF}"/>
    <cellStyle name="Měna 2 5 3 2 2 5" xfId="14138" xr:uid="{3F13EE00-3A7D-4FDC-BCC5-782028D1EF63}"/>
    <cellStyle name="Měna 2 5 3 2 2 5 2" xfId="40598" xr:uid="{7B165C91-36A3-483F-B044-BFBA61A2A780}"/>
    <cellStyle name="Měna 2 5 3 2 2 6" xfId="18548" xr:uid="{5733D70C-5120-465B-9B4D-1FA6B37F2661}"/>
    <cellStyle name="Měna 2 5 3 2 2 6 2" xfId="45008" xr:uid="{AB378E23-84CD-43A8-91C6-8D7D7BAB017F}"/>
    <cellStyle name="Měna 2 5 3 2 2 7" xfId="27368" xr:uid="{015D843D-56B3-4A49-A9E2-7D0968D44109}"/>
    <cellStyle name="Měna 2 5 3 2 3" xfId="1538" xr:uid="{087A368D-6EA5-4AD3-A8FD-52443B5EC7F5}"/>
    <cellStyle name="Měna 2 5 3 2 3 2" xfId="4058" xr:uid="{DE0F8A32-74D6-4AD9-A52B-267D2EBFDAE4}"/>
    <cellStyle name="Měna 2 5 3 2 3 2 2" xfId="8468" xr:uid="{27F813AE-D065-49B3-BED0-115E8DF43FCA}"/>
    <cellStyle name="Měna 2 5 3 2 3 2 2 2" xfId="26108" xr:uid="{BEA575B7-AE33-4C5A-81DF-038811908E42}"/>
    <cellStyle name="Měna 2 5 3 2 3 2 2 2 2" xfId="52568" xr:uid="{0F568689-9E17-47C8-8607-315CCE4690D4}"/>
    <cellStyle name="Měna 2 5 3 2 3 2 2 3" xfId="34928" xr:uid="{4C52968F-B0C8-4AB0-9BD8-F440E441C9E4}"/>
    <cellStyle name="Měna 2 5 3 2 3 2 3" xfId="12878" xr:uid="{72D91C8E-B1EE-4F4E-8BBD-35AF42B3CE68}"/>
    <cellStyle name="Měna 2 5 3 2 3 2 3 2" xfId="39338" xr:uid="{BEFAEA6D-2C99-4562-B015-65CE02C9DE4C}"/>
    <cellStyle name="Měna 2 5 3 2 3 2 4" xfId="17288" xr:uid="{ED7DE64B-5865-4528-A51E-695119C7FCE2}"/>
    <cellStyle name="Měna 2 5 3 2 3 2 4 2" xfId="43748" xr:uid="{3D365136-F8C0-46CE-B49E-FE3D42DE471A}"/>
    <cellStyle name="Měna 2 5 3 2 3 2 5" xfId="21698" xr:uid="{9742EFDE-C38E-4618-9DCC-EFEEF4AD0CFF}"/>
    <cellStyle name="Měna 2 5 3 2 3 2 5 2" xfId="48158" xr:uid="{5BEC23EE-34F2-4059-9C73-873C0E510FDA}"/>
    <cellStyle name="Měna 2 5 3 2 3 2 6" xfId="30518" xr:uid="{779BF3AB-B5EC-4DE9-BB2C-0668C9792581}"/>
    <cellStyle name="Měna 2 5 3 2 3 3" xfId="5948" xr:uid="{028B1174-36E9-43E2-91D7-CBB734B6E35A}"/>
    <cellStyle name="Měna 2 5 3 2 3 3 2" xfId="23588" xr:uid="{0E40DA8E-5881-4242-82AE-9AA9EE0C85F3}"/>
    <cellStyle name="Měna 2 5 3 2 3 3 2 2" xfId="50048" xr:uid="{C7771AE1-C7A9-47E0-9506-7F00D69B6CFB}"/>
    <cellStyle name="Měna 2 5 3 2 3 3 3" xfId="32408" xr:uid="{5C569F67-F198-4D49-B106-C3644B857877}"/>
    <cellStyle name="Měna 2 5 3 2 3 4" xfId="10358" xr:uid="{1BD82B0D-28CE-4EEB-A275-FC82B741CE2D}"/>
    <cellStyle name="Měna 2 5 3 2 3 4 2" xfId="36818" xr:uid="{47D8722D-6CC0-48D0-9BBB-5399A92F2D91}"/>
    <cellStyle name="Měna 2 5 3 2 3 5" xfId="14768" xr:uid="{786460E0-E635-4C57-94B1-00EC929D0A47}"/>
    <cellStyle name="Měna 2 5 3 2 3 5 2" xfId="41228" xr:uid="{C8C4E026-F8AB-4CBE-8562-BE1F20D54501}"/>
    <cellStyle name="Měna 2 5 3 2 3 6" xfId="19178" xr:uid="{25C94F4D-EE47-45EA-8057-78931130A97A}"/>
    <cellStyle name="Měna 2 5 3 2 3 6 2" xfId="45638" xr:uid="{5EC05C0B-1189-4D5B-A138-3C0D22215833}"/>
    <cellStyle name="Měna 2 5 3 2 3 7" xfId="27998" xr:uid="{38E4904B-1EE7-4532-B8D8-9EC669E15361}"/>
    <cellStyle name="Měna 2 5 3 2 4" xfId="2168" xr:uid="{F1F1B2DC-B068-4D6D-9D1B-39A4FB4DB6A9}"/>
    <cellStyle name="Měna 2 5 3 2 4 2" xfId="6578" xr:uid="{9CD9CC13-DB64-4D68-BC3F-1D7020ECC912}"/>
    <cellStyle name="Měna 2 5 3 2 4 2 2" xfId="24218" xr:uid="{2EC91F75-676F-4819-9C1C-C6BEE5E4420B}"/>
    <cellStyle name="Měna 2 5 3 2 4 2 2 2" xfId="50678" xr:uid="{565034CE-5CD7-4156-A4EB-2CB4AF70FB50}"/>
    <cellStyle name="Měna 2 5 3 2 4 2 3" xfId="33038" xr:uid="{0E0003E8-610C-4E92-AC24-3D55AC8C8B65}"/>
    <cellStyle name="Měna 2 5 3 2 4 3" xfId="10988" xr:uid="{DD54AA56-9711-41A8-8C73-CC4057B8E966}"/>
    <cellStyle name="Měna 2 5 3 2 4 3 2" xfId="37448" xr:uid="{FDD1307C-5C08-4BA7-97E7-42658C5A01FE}"/>
    <cellStyle name="Měna 2 5 3 2 4 4" xfId="15398" xr:uid="{97BC0FE9-EC08-4C3F-BAF5-D57468DD3B7F}"/>
    <cellStyle name="Měna 2 5 3 2 4 4 2" xfId="41858" xr:uid="{E087F1F7-5BE2-4BDE-A897-3284623F5596}"/>
    <cellStyle name="Měna 2 5 3 2 4 5" xfId="19808" xr:uid="{06333DE2-380D-4EF6-B6F5-5133747D0AFF}"/>
    <cellStyle name="Měna 2 5 3 2 4 5 2" xfId="46268" xr:uid="{CD2C36AC-6599-418F-8B28-C783297D8494}"/>
    <cellStyle name="Měna 2 5 3 2 4 6" xfId="28628" xr:uid="{A3DC2A41-4CA3-4F10-ACD0-2EECA861973E}"/>
    <cellStyle name="Měna 2 5 3 2 5" xfId="2798" xr:uid="{83E9D909-219B-4D7D-8A85-10F5694CDA9A}"/>
    <cellStyle name="Měna 2 5 3 2 5 2" xfId="7208" xr:uid="{B8B91E88-5363-4FB7-BA72-087541BBBB3B}"/>
    <cellStyle name="Měna 2 5 3 2 5 2 2" xfId="24848" xr:uid="{0B883957-4896-4170-842C-7B7E76AF74F8}"/>
    <cellStyle name="Měna 2 5 3 2 5 2 2 2" xfId="51308" xr:uid="{F98A04FA-636D-4D0A-BAD8-58DADED6C099}"/>
    <cellStyle name="Měna 2 5 3 2 5 2 3" xfId="33668" xr:uid="{1EDADCB9-AA2F-4835-98E3-0BAEC58C08FE}"/>
    <cellStyle name="Měna 2 5 3 2 5 3" xfId="11618" xr:uid="{B48A887A-89AD-42A1-96AA-4CEA41B39EA9}"/>
    <cellStyle name="Měna 2 5 3 2 5 3 2" xfId="38078" xr:uid="{EC885587-A8AC-4661-8698-82F902110129}"/>
    <cellStyle name="Měna 2 5 3 2 5 4" xfId="16028" xr:uid="{91DC25E4-0A3C-4410-B5D6-F89C96BADB83}"/>
    <cellStyle name="Měna 2 5 3 2 5 4 2" xfId="42488" xr:uid="{924DB5E6-EED0-42DC-9373-F36901AE6EAF}"/>
    <cellStyle name="Měna 2 5 3 2 5 5" xfId="20438" xr:uid="{411FAFBC-9657-45CD-8A11-2C18806AB306}"/>
    <cellStyle name="Měna 2 5 3 2 5 5 2" xfId="46898" xr:uid="{DCBB6267-5163-4F4B-923C-9B7CADA21050}"/>
    <cellStyle name="Měna 2 5 3 2 5 6" xfId="29258" xr:uid="{CECD23A6-52C6-476D-A68D-086BC1C5CA1F}"/>
    <cellStyle name="Měna 2 5 3 2 6" xfId="4688" xr:uid="{4C5C125D-310B-49E8-8604-1A2E949F4399}"/>
    <cellStyle name="Měna 2 5 3 2 6 2" xfId="22328" xr:uid="{F014A1C0-0672-4BFB-B6D1-3022490827E0}"/>
    <cellStyle name="Měna 2 5 3 2 6 2 2" xfId="48788" xr:uid="{32753F47-07EE-40CC-BC30-7D2BA718FCD2}"/>
    <cellStyle name="Měna 2 5 3 2 6 3" xfId="31148" xr:uid="{D479681A-2580-4ADC-835F-52D1A1A210CC}"/>
    <cellStyle name="Měna 2 5 3 2 7" xfId="9098" xr:uid="{BA6CD9B7-C831-4756-8501-2BAE814EE126}"/>
    <cellStyle name="Měna 2 5 3 2 7 2" xfId="35558" xr:uid="{71E13FB7-DD1D-4F39-AE18-F3A387DBD1F5}"/>
    <cellStyle name="Měna 2 5 3 2 8" xfId="13508" xr:uid="{671A3F45-7A15-4EFA-B3EC-0305D03095B4}"/>
    <cellStyle name="Měna 2 5 3 2 8 2" xfId="39968" xr:uid="{AC8604B8-D2DB-43E8-B3D1-DBC016BA80F2}"/>
    <cellStyle name="Měna 2 5 3 2 9" xfId="17918" xr:uid="{BC6B5D5D-8401-4F0A-8E70-A44A012470C8}"/>
    <cellStyle name="Měna 2 5 3 2 9 2" xfId="44378" xr:uid="{9360373C-5B5A-4089-8660-CF638BFE5E08}"/>
    <cellStyle name="Měna 2 5 3 3" xfId="488" xr:uid="{B29BFD97-AAD1-48E8-AC6F-40550BC6C87F}"/>
    <cellStyle name="Měna 2 5 3 3 10" xfId="26948" xr:uid="{45374C1E-59C4-4B08-9033-1535EC644C2A}"/>
    <cellStyle name="Měna 2 5 3 3 2" xfId="1118" xr:uid="{FC4A08C2-4E8B-412F-A7D4-EF127F959470}"/>
    <cellStyle name="Měna 2 5 3 3 2 2" xfId="3638" xr:uid="{5BC677C4-AAD5-4CA5-A9FB-F01DBC5C996E}"/>
    <cellStyle name="Měna 2 5 3 3 2 2 2" xfId="8048" xr:uid="{6DE933A9-B1F9-4EA9-9CB9-DFE1BBE9AD1E}"/>
    <cellStyle name="Měna 2 5 3 3 2 2 2 2" xfId="25688" xr:uid="{0E7F4D5B-8FA2-404A-A9B0-8511B1FD27E9}"/>
    <cellStyle name="Měna 2 5 3 3 2 2 2 2 2" xfId="52148" xr:uid="{0B41DF08-DB5D-4C41-9246-324BC23F6A11}"/>
    <cellStyle name="Měna 2 5 3 3 2 2 2 3" xfId="34508" xr:uid="{1A2CA393-2943-4891-9291-870A8F968403}"/>
    <cellStyle name="Měna 2 5 3 3 2 2 3" xfId="12458" xr:uid="{8874920A-6D44-4AF4-AD84-91B8DEEA7FC0}"/>
    <cellStyle name="Měna 2 5 3 3 2 2 3 2" xfId="38918" xr:uid="{AD657A35-51A6-4B1D-9F76-B6295257382F}"/>
    <cellStyle name="Měna 2 5 3 3 2 2 4" xfId="16868" xr:uid="{F385ACC1-D2D4-4AF1-8930-80CBBD760164}"/>
    <cellStyle name="Měna 2 5 3 3 2 2 4 2" xfId="43328" xr:uid="{CB06CD49-5FFE-41EB-A7EC-ED7F8F2EAAE5}"/>
    <cellStyle name="Měna 2 5 3 3 2 2 5" xfId="21278" xr:uid="{874C99BD-EA29-4DF2-8410-EEF5A7A7AB25}"/>
    <cellStyle name="Měna 2 5 3 3 2 2 5 2" xfId="47738" xr:uid="{787B7FE1-EC16-4DD0-84D9-9A1F7A5472F7}"/>
    <cellStyle name="Měna 2 5 3 3 2 2 6" xfId="30098" xr:uid="{E7BC74E1-7C15-4250-86A2-936D0322441F}"/>
    <cellStyle name="Měna 2 5 3 3 2 3" xfId="5528" xr:uid="{4EA1DC01-F982-4D2A-864E-0DE48D773D24}"/>
    <cellStyle name="Měna 2 5 3 3 2 3 2" xfId="23168" xr:uid="{99D053CB-2FE1-4E93-B837-3A15AB65838D}"/>
    <cellStyle name="Měna 2 5 3 3 2 3 2 2" xfId="49628" xr:uid="{0AF9E198-6FAB-4559-97D0-DA25C0E721E9}"/>
    <cellStyle name="Měna 2 5 3 3 2 3 3" xfId="31988" xr:uid="{36D1E0ED-F0F2-4ED1-BC6C-9834799A0786}"/>
    <cellStyle name="Měna 2 5 3 3 2 4" xfId="9938" xr:uid="{710677FC-1F4D-4AFB-B16A-3C84E005AAE8}"/>
    <cellStyle name="Měna 2 5 3 3 2 4 2" xfId="36398" xr:uid="{67608882-8C56-4553-8F78-417424CA6A12}"/>
    <cellStyle name="Měna 2 5 3 3 2 5" xfId="14348" xr:uid="{EEA46FA9-8A77-459C-B9DA-C9803145BC88}"/>
    <cellStyle name="Měna 2 5 3 3 2 5 2" xfId="40808" xr:uid="{48AB2B5D-2E64-4479-A3F6-DD1BB409E54D}"/>
    <cellStyle name="Měna 2 5 3 3 2 6" xfId="18758" xr:uid="{DF0B0905-275B-4C1A-A58F-34DA915AEA83}"/>
    <cellStyle name="Měna 2 5 3 3 2 6 2" xfId="45218" xr:uid="{1CB63284-47A9-4C23-A77D-607AE6CD5DA3}"/>
    <cellStyle name="Měna 2 5 3 3 2 7" xfId="27578" xr:uid="{F4B9F9D5-5BC6-491F-A3E2-87B1AEE7B8D1}"/>
    <cellStyle name="Měna 2 5 3 3 3" xfId="1748" xr:uid="{639E68A4-EED8-4980-9D17-804E94685C1E}"/>
    <cellStyle name="Měna 2 5 3 3 3 2" xfId="4268" xr:uid="{15EC997D-D411-4359-BA2E-E03C1EF1C798}"/>
    <cellStyle name="Měna 2 5 3 3 3 2 2" xfId="8678" xr:uid="{7CB3D09D-C756-4AB7-8FFA-1BA853D7EAE8}"/>
    <cellStyle name="Měna 2 5 3 3 3 2 2 2" xfId="26318" xr:uid="{A5090DFC-1078-4B8C-87CA-70C45686F104}"/>
    <cellStyle name="Měna 2 5 3 3 3 2 2 2 2" xfId="52778" xr:uid="{9C97804D-1E37-4BFB-BF0C-1C5F07689316}"/>
    <cellStyle name="Měna 2 5 3 3 3 2 2 3" xfId="35138" xr:uid="{90B3B8C8-2546-4BA5-8AE1-F1ED255E69F4}"/>
    <cellStyle name="Měna 2 5 3 3 3 2 3" xfId="13088" xr:uid="{2E0F94C4-B908-435B-AC88-0916E4A67380}"/>
    <cellStyle name="Měna 2 5 3 3 3 2 3 2" xfId="39548" xr:uid="{C56005CB-A20C-41D3-9853-D2688EBFC34B}"/>
    <cellStyle name="Měna 2 5 3 3 3 2 4" xfId="17498" xr:uid="{D1FEFA63-3F08-4806-83D8-20F41EA5FFA6}"/>
    <cellStyle name="Měna 2 5 3 3 3 2 4 2" xfId="43958" xr:uid="{3F7C8F80-1C8C-459C-9F98-804B9122671D}"/>
    <cellStyle name="Měna 2 5 3 3 3 2 5" xfId="21908" xr:uid="{EA9FD57A-BED5-420D-A6AE-C7013E1F70E7}"/>
    <cellStyle name="Měna 2 5 3 3 3 2 5 2" xfId="48368" xr:uid="{C4E22400-BB02-4F5B-A1C1-708ED81782E6}"/>
    <cellStyle name="Měna 2 5 3 3 3 2 6" xfId="30728" xr:uid="{64631D4F-727F-4594-80BF-ECAC02F44C18}"/>
    <cellStyle name="Měna 2 5 3 3 3 3" xfId="6158" xr:uid="{5ADB4919-EB96-420D-9636-F17C7372A66A}"/>
    <cellStyle name="Měna 2 5 3 3 3 3 2" xfId="23798" xr:uid="{2D1A9272-946C-4B43-9C6C-D3478FAFADED}"/>
    <cellStyle name="Měna 2 5 3 3 3 3 2 2" xfId="50258" xr:uid="{971A6B98-4171-4038-A15B-C3D0E0A59CDA}"/>
    <cellStyle name="Měna 2 5 3 3 3 3 3" xfId="32618" xr:uid="{67B99110-F7C6-4CBA-A359-781F15494107}"/>
    <cellStyle name="Měna 2 5 3 3 3 4" xfId="10568" xr:uid="{60814585-2D03-4426-ADC3-42D2F5238123}"/>
    <cellStyle name="Měna 2 5 3 3 3 4 2" xfId="37028" xr:uid="{470C00F6-6FB0-47D8-A817-E010834FAEBF}"/>
    <cellStyle name="Měna 2 5 3 3 3 5" xfId="14978" xr:uid="{BD2FAE7B-9180-4C06-8506-CDC2C8A4BEF3}"/>
    <cellStyle name="Měna 2 5 3 3 3 5 2" xfId="41438" xr:uid="{59050250-1305-43BB-BFD6-6FD481532AC6}"/>
    <cellStyle name="Měna 2 5 3 3 3 6" xfId="19388" xr:uid="{8CB5AB7B-6658-453D-9977-214A5388EBDB}"/>
    <cellStyle name="Měna 2 5 3 3 3 6 2" xfId="45848" xr:uid="{D8563034-A113-41A2-8DAC-387369E03BA9}"/>
    <cellStyle name="Měna 2 5 3 3 3 7" xfId="28208" xr:uid="{E9E6E025-B222-41D7-9431-0294C9453318}"/>
    <cellStyle name="Měna 2 5 3 3 4" xfId="2378" xr:uid="{6034CD81-711A-4D7B-ADD5-1DE46338358F}"/>
    <cellStyle name="Měna 2 5 3 3 4 2" xfId="6788" xr:uid="{B1C12E3B-14C9-45F5-BDF1-C9157C6A10BD}"/>
    <cellStyle name="Měna 2 5 3 3 4 2 2" xfId="24428" xr:uid="{D9971A8F-BB2D-4346-9026-16C23785C57A}"/>
    <cellStyle name="Měna 2 5 3 3 4 2 2 2" xfId="50888" xr:uid="{6ED73C56-1A81-4BE1-B533-7EDA619B3889}"/>
    <cellStyle name="Měna 2 5 3 3 4 2 3" xfId="33248" xr:uid="{F0C82841-2627-4C17-A6E1-469EE5B07ABC}"/>
    <cellStyle name="Měna 2 5 3 3 4 3" xfId="11198" xr:uid="{7EAA5B82-BD88-4DBB-BEAE-6B3BFFF93660}"/>
    <cellStyle name="Měna 2 5 3 3 4 3 2" xfId="37658" xr:uid="{2186C195-CF1E-4484-B214-431FB6155206}"/>
    <cellStyle name="Měna 2 5 3 3 4 4" xfId="15608" xr:uid="{8ADEF810-09DA-432C-865A-29499FCC21AD}"/>
    <cellStyle name="Měna 2 5 3 3 4 4 2" xfId="42068" xr:uid="{CE6E6036-E426-430C-A590-02D4AA528593}"/>
    <cellStyle name="Měna 2 5 3 3 4 5" xfId="20018" xr:uid="{19A3B4E3-30AB-4AF5-AE1B-E540111DE568}"/>
    <cellStyle name="Měna 2 5 3 3 4 5 2" xfId="46478" xr:uid="{520284BD-D45B-4229-8BEA-205C9DDF5896}"/>
    <cellStyle name="Měna 2 5 3 3 4 6" xfId="28838" xr:uid="{66442314-C044-45E9-92E8-AADF1E0F1145}"/>
    <cellStyle name="Měna 2 5 3 3 5" xfId="3008" xr:uid="{6421A671-0705-4EE1-A332-E86000ED4A49}"/>
    <cellStyle name="Měna 2 5 3 3 5 2" xfId="7418" xr:uid="{A55B1D93-45EC-4FFB-B6F8-6AA7DE5E6343}"/>
    <cellStyle name="Měna 2 5 3 3 5 2 2" xfId="25058" xr:uid="{B3F95156-1873-4CE1-BC37-EFE9A1C9275C}"/>
    <cellStyle name="Měna 2 5 3 3 5 2 2 2" xfId="51518" xr:uid="{693B60D6-CAC8-4E0D-B59B-2F431534CCF4}"/>
    <cellStyle name="Měna 2 5 3 3 5 2 3" xfId="33878" xr:uid="{6F5C4443-DD1B-42CD-AC0B-D68A2AB82C14}"/>
    <cellStyle name="Měna 2 5 3 3 5 3" xfId="11828" xr:uid="{695DF98D-9EB0-4FE5-9101-3B3FD43B169F}"/>
    <cellStyle name="Měna 2 5 3 3 5 3 2" xfId="38288" xr:uid="{76668697-40B9-4D50-AB37-D290763723A7}"/>
    <cellStyle name="Měna 2 5 3 3 5 4" xfId="16238" xr:uid="{64513433-87C9-4892-88D1-FE536831EB9A}"/>
    <cellStyle name="Měna 2 5 3 3 5 4 2" xfId="42698" xr:uid="{377852E5-0710-4292-8C45-B3A6CBA215D6}"/>
    <cellStyle name="Měna 2 5 3 3 5 5" xfId="20648" xr:uid="{4CCEDDF1-C32D-43BA-B99C-32BBFE6E57B4}"/>
    <cellStyle name="Měna 2 5 3 3 5 5 2" xfId="47108" xr:uid="{34D6D740-04BF-41FB-9A53-61E1E19EDB27}"/>
    <cellStyle name="Měna 2 5 3 3 5 6" xfId="29468" xr:uid="{FF4B380B-757A-4E3F-9225-01BFB310A899}"/>
    <cellStyle name="Měna 2 5 3 3 6" xfId="4898" xr:uid="{64C442CB-8551-4A9B-84F2-1F5CA7A0F065}"/>
    <cellStyle name="Měna 2 5 3 3 6 2" xfId="22538" xr:uid="{C3384BDA-CB1C-437C-A6D8-0EA07C6CA5C4}"/>
    <cellStyle name="Měna 2 5 3 3 6 2 2" xfId="48998" xr:uid="{1F4B9641-047A-4349-8410-35CA073B8C32}"/>
    <cellStyle name="Měna 2 5 3 3 6 3" xfId="31358" xr:uid="{2E927CA0-2A64-4307-BC47-A67C906E359D}"/>
    <cellStyle name="Měna 2 5 3 3 7" xfId="9308" xr:uid="{316A572B-57F4-4568-8F0C-6DB7D2527776}"/>
    <cellStyle name="Měna 2 5 3 3 7 2" xfId="35768" xr:uid="{5DD6F1FE-8E5B-4DF9-B24C-29B5D745E8FE}"/>
    <cellStyle name="Měna 2 5 3 3 8" xfId="13718" xr:uid="{F29CBA4B-F7BA-4307-89F9-EC729B5EAB6D}"/>
    <cellStyle name="Měna 2 5 3 3 8 2" xfId="40178" xr:uid="{BC5E2BA9-029A-4118-8040-C4A3E7157D77}"/>
    <cellStyle name="Měna 2 5 3 3 9" xfId="18128" xr:uid="{B269D689-BB2C-4AC7-8CBA-D792465A56D9}"/>
    <cellStyle name="Měna 2 5 3 3 9 2" xfId="44588" xr:uid="{013858BA-5839-4D35-8F63-BFAA63E06F81}"/>
    <cellStyle name="Měna 2 5 3 4" xfId="698" xr:uid="{6EC2B854-1680-451B-A881-D0B9C6553A78}"/>
    <cellStyle name="Měna 2 5 3 4 2" xfId="3218" xr:uid="{448CAF17-86D6-440B-959C-AF2BFF8D9B9C}"/>
    <cellStyle name="Měna 2 5 3 4 2 2" xfId="7628" xr:uid="{1CD51B10-3011-41E5-A773-3AD479F15DFC}"/>
    <cellStyle name="Měna 2 5 3 4 2 2 2" xfId="25268" xr:uid="{7497FD26-09AE-4BD8-854C-E09B8C4C987B}"/>
    <cellStyle name="Měna 2 5 3 4 2 2 2 2" xfId="51728" xr:uid="{3C9803BE-39BF-4293-BB7F-C33B6A80F830}"/>
    <cellStyle name="Měna 2 5 3 4 2 2 3" xfId="34088" xr:uid="{F0BB4021-C93B-4768-9896-BE0A839DD7C5}"/>
    <cellStyle name="Měna 2 5 3 4 2 3" xfId="12038" xr:uid="{BCDBB5DA-23AD-4F6F-8851-F86022D2B388}"/>
    <cellStyle name="Měna 2 5 3 4 2 3 2" xfId="38498" xr:uid="{854176E5-FAE5-4C3C-BA02-3B115A08CA85}"/>
    <cellStyle name="Měna 2 5 3 4 2 4" xfId="16448" xr:uid="{2BE21DCC-97B5-4ADF-847C-36D7FB5467EC}"/>
    <cellStyle name="Měna 2 5 3 4 2 4 2" xfId="42908" xr:uid="{85FEF0C2-D741-45C7-B4AE-AD63654D4166}"/>
    <cellStyle name="Měna 2 5 3 4 2 5" xfId="20858" xr:uid="{28B0F93E-1445-44FF-9D52-8173EEF3E00A}"/>
    <cellStyle name="Měna 2 5 3 4 2 5 2" xfId="47318" xr:uid="{C969F281-3CB1-4CC7-8DB2-2329F03308C5}"/>
    <cellStyle name="Měna 2 5 3 4 2 6" xfId="29678" xr:uid="{586B0E7E-7460-4540-A9A3-C6D9B2D63847}"/>
    <cellStyle name="Měna 2 5 3 4 3" xfId="5108" xr:uid="{36FAF3DC-CA9E-4E2E-8A8C-69DEF87B3E79}"/>
    <cellStyle name="Měna 2 5 3 4 3 2" xfId="22748" xr:uid="{1F8EEAFC-D6E5-48EA-B159-C98055C11D81}"/>
    <cellStyle name="Měna 2 5 3 4 3 2 2" xfId="49208" xr:uid="{27D8215D-0D67-4833-8DBA-A3F110B57653}"/>
    <cellStyle name="Měna 2 5 3 4 3 3" xfId="31568" xr:uid="{D67CEE97-CAE8-4F7A-9E10-9C6504DF7211}"/>
    <cellStyle name="Měna 2 5 3 4 4" xfId="9518" xr:uid="{EF5B9DE5-49B1-40DA-8A3F-BCC4EE1D673E}"/>
    <cellStyle name="Měna 2 5 3 4 4 2" xfId="35978" xr:uid="{1BC98D4D-EAF8-469D-927B-87EBB2954D74}"/>
    <cellStyle name="Měna 2 5 3 4 5" xfId="13928" xr:uid="{A65FEADA-06D0-46F3-918D-46B1D7AC608E}"/>
    <cellStyle name="Měna 2 5 3 4 5 2" xfId="40388" xr:uid="{21578481-2FB1-47E2-8541-837902947545}"/>
    <cellStyle name="Měna 2 5 3 4 6" xfId="18338" xr:uid="{5E1B8E2F-FA45-4291-B785-3D0053F34FDD}"/>
    <cellStyle name="Měna 2 5 3 4 6 2" xfId="44798" xr:uid="{5FE87CF7-7EA5-4048-9077-BBBDAC97E35C}"/>
    <cellStyle name="Měna 2 5 3 4 7" xfId="27158" xr:uid="{495DA524-016B-4994-9FBE-EEBA9226C349}"/>
    <cellStyle name="Měna 2 5 3 5" xfId="1328" xr:uid="{45A4D380-CABA-474D-8A01-11C4FF811A46}"/>
    <cellStyle name="Měna 2 5 3 5 2" xfId="3848" xr:uid="{29C6BA8C-2222-4E29-B84C-7B617AC4BDE8}"/>
    <cellStyle name="Měna 2 5 3 5 2 2" xfId="8258" xr:uid="{74393CD1-5102-4D96-ABCA-A36CCAAF4629}"/>
    <cellStyle name="Měna 2 5 3 5 2 2 2" xfId="25898" xr:uid="{9311D55B-895A-4985-857B-C67529BCCEBE}"/>
    <cellStyle name="Měna 2 5 3 5 2 2 2 2" xfId="52358" xr:uid="{1917E7B4-8FB5-4A23-95F9-CA6764665052}"/>
    <cellStyle name="Měna 2 5 3 5 2 2 3" xfId="34718" xr:uid="{ADF484BD-DBA5-4C5E-A156-8E47A5552EA3}"/>
    <cellStyle name="Měna 2 5 3 5 2 3" xfId="12668" xr:uid="{9F717025-DD64-434A-94F3-D21B3301FE68}"/>
    <cellStyle name="Měna 2 5 3 5 2 3 2" xfId="39128" xr:uid="{FAD8D9E0-6609-4F92-94B4-5590C840FE10}"/>
    <cellStyle name="Měna 2 5 3 5 2 4" xfId="17078" xr:uid="{3BDFB656-E7FF-4DF5-88E6-F6C1BE26133F}"/>
    <cellStyle name="Měna 2 5 3 5 2 4 2" xfId="43538" xr:uid="{B350E906-62AC-45A8-957A-F44B23A4666C}"/>
    <cellStyle name="Měna 2 5 3 5 2 5" xfId="21488" xr:uid="{1BD16311-4C9C-40AA-B98B-B13FC5563DE6}"/>
    <cellStyle name="Měna 2 5 3 5 2 5 2" xfId="47948" xr:uid="{629B2481-A6FC-4E79-9247-21869FE21DEE}"/>
    <cellStyle name="Měna 2 5 3 5 2 6" xfId="30308" xr:uid="{872CE988-D52A-4971-8994-17A5746703F9}"/>
    <cellStyle name="Měna 2 5 3 5 3" xfId="5738" xr:uid="{AC8EDFDC-2F55-4B4B-9799-45AE432D58B4}"/>
    <cellStyle name="Měna 2 5 3 5 3 2" xfId="23378" xr:uid="{05B27BD4-DF56-41F4-942A-136B528CE25A}"/>
    <cellStyle name="Měna 2 5 3 5 3 2 2" xfId="49838" xr:uid="{A1712CBE-CA84-48C7-AC8D-EB7D6A63FBD8}"/>
    <cellStyle name="Měna 2 5 3 5 3 3" xfId="32198" xr:uid="{90CDC7E3-E17A-499E-AEAA-0810AC0DCE21}"/>
    <cellStyle name="Měna 2 5 3 5 4" xfId="10148" xr:uid="{EB1DEAD5-A38B-4A3E-BC9C-0DDE3648CB9D}"/>
    <cellStyle name="Měna 2 5 3 5 4 2" xfId="36608" xr:uid="{C932100F-AD96-418F-8DB9-60FEB8EB7B99}"/>
    <cellStyle name="Měna 2 5 3 5 5" xfId="14558" xr:uid="{6701D832-F03F-4C74-85D7-EA3CCEFBD661}"/>
    <cellStyle name="Měna 2 5 3 5 5 2" xfId="41018" xr:uid="{6B432FBF-FCBB-4F4C-82F8-5F422A940CBA}"/>
    <cellStyle name="Měna 2 5 3 5 6" xfId="18968" xr:uid="{D0FD4082-4CAE-44B2-BA8E-E020557610AF}"/>
    <cellStyle name="Měna 2 5 3 5 6 2" xfId="45428" xr:uid="{098642A7-834D-4D38-BFF8-5D1AEDD70F28}"/>
    <cellStyle name="Měna 2 5 3 5 7" xfId="27788" xr:uid="{3548FB0A-2399-42ED-B090-E4804D41303E}"/>
    <cellStyle name="Měna 2 5 3 6" xfId="1958" xr:uid="{D66719E8-B824-409D-A7AF-14F61F42B8A8}"/>
    <cellStyle name="Měna 2 5 3 6 2" xfId="6368" xr:uid="{7E91633A-FCE5-4789-A1D1-2C631557D6B7}"/>
    <cellStyle name="Měna 2 5 3 6 2 2" xfId="24008" xr:uid="{EBDAC48E-F5EB-465A-9ED1-3D19AC26FF17}"/>
    <cellStyle name="Měna 2 5 3 6 2 2 2" xfId="50468" xr:uid="{0B7A4681-E3E6-45FC-A049-91A8F3C5E926}"/>
    <cellStyle name="Měna 2 5 3 6 2 3" xfId="32828" xr:uid="{4D283922-F5FB-492E-9652-14C12B4FE842}"/>
    <cellStyle name="Měna 2 5 3 6 3" xfId="10778" xr:uid="{B78D3909-20A2-4842-B8B0-E28FB06C972D}"/>
    <cellStyle name="Měna 2 5 3 6 3 2" xfId="37238" xr:uid="{B0E04BE2-862C-4095-BB40-8710A5DBE54D}"/>
    <cellStyle name="Měna 2 5 3 6 4" xfId="15188" xr:uid="{47A4D741-9A7F-4274-A061-A6F755D11C12}"/>
    <cellStyle name="Měna 2 5 3 6 4 2" xfId="41648" xr:uid="{E7770000-BD71-44A6-A06E-AD34185931D3}"/>
    <cellStyle name="Měna 2 5 3 6 5" xfId="19598" xr:uid="{46896ABD-C236-45F1-8D56-477A8434FA73}"/>
    <cellStyle name="Měna 2 5 3 6 5 2" xfId="46058" xr:uid="{643D5B0C-E4F3-4D7B-833D-08DD5A22E6D8}"/>
    <cellStyle name="Měna 2 5 3 6 6" xfId="28418" xr:uid="{A4FF7D79-B39A-4F2A-972A-F0BB0A5B0FC6}"/>
    <cellStyle name="Měna 2 5 3 7" xfId="2588" xr:uid="{E0311604-FB6C-4ECF-9A27-1256493910D2}"/>
    <cellStyle name="Měna 2 5 3 7 2" xfId="6998" xr:uid="{94CC434E-477C-48C1-A547-4A3BE9C1A30C}"/>
    <cellStyle name="Měna 2 5 3 7 2 2" xfId="24638" xr:uid="{CEC8D00B-17EA-4176-84F6-5C8B33FAE206}"/>
    <cellStyle name="Měna 2 5 3 7 2 2 2" xfId="51098" xr:uid="{D0E8E6F1-A48E-4C64-B3FB-E87903626647}"/>
    <cellStyle name="Měna 2 5 3 7 2 3" xfId="33458" xr:uid="{4C892EF1-A381-42A8-8580-CDEAF5FC2AB4}"/>
    <cellStyle name="Měna 2 5 3 7 3" xfId="11408" xr:uid="{C593A5AA-6848-4641-ABFB-A1C34023C086}"/>
    <cellStyle name="Měna 2 5 3 7 3 2" xfId="37868" xr:uid="{F041B297-EB44-47E8-AB43-E105724275E4}"/>
    <cellStyle name="Měna 2 5 3 7 4" xfId="15818" xr:uid="{E3040DDC-EBAD-4BAB-B983-DD9C6918A26F}"/>
    <cellStyle name="Měna 2 5 3 7 4 2" xfId="42278" xr:uid="{452F0920-5CCE-46D9-927C-FE24881FB24C}"/>
    <cellStyle name="Měna 2 5 3 7 5" xfId="20228" xr:uid="{4880BC43-B3C5-4820-BA85-856280DD3C9E}"/>
    <cellStyle name="Měna 2 5 3 7 5 2" xfId="46688" xr:uid="{B4A6E9F7-7BE4-486B-9D58-2CAD1A7A59F8}"/>
    <cellStyle name="Měna 2 5 3 7 6" xfId="29048" xr:uid="{59DCD837-519A-4B93-BEAE-57471017DB6A}"/>
    <cellStyle name="Měna 2 5 3 8" xfId="4478" xr:uid="{9875A8DF-AEBB-48C8-BE65-0EA9D88F8C78}"/>
    <cellStyle name="Měna 2 5 3 8 2" xfId="22118" xr:uid="{ABE51E62-2856-4677-8AB4-A98D046BC6E6}"/>
    <cellStyle name="Měna 2 5 3 8 2 2" xfId="48578" xr:uid="{9E39CCB5-D04C-42E4-8FC6-921A8326CF62}"/>
    <cellStyle name="Měna 2 5 3 8 3" xfId="30938" xr:uid="{2D540F27-BDD8-4AAF-8344-76953D218CE8}"/>
    <cellStyle name="Měna 2 5 3 9" xfId="8888" xr:uid="{914D3FAA-0D41-4F43-BBFB-2B6EECDC1DEE}"/>
    <cellStyle name="Měna 2 5 3 9 2" xfId="35348" xr:uid="{18FA57C1-DB1D-40A8-A4C7-9B7627BC4356}"/>
    <cellStyle name="Měna 2 5 4" xfId="109" xr:uid="{73AB8443-976C-4D2A-BA17-1151FB6D4701}"/>
    <cellStyle name="Měna 2 5 4 10" xfId="13340" xr:uid="{99EFEE55-1EDD-4D0A-94A9-B5C79AC1F322}"/>
    <cellStyle name="Měna 2 5 4 10 2" xfId="39800" xr:uid="{F15582ED-4EC0-4993-9EF9-C6C6CE9C3BF3}"/>
    <cellStyle name="Měna 2 5 4 11" xfId="17750" xr:uid="{26DAD810-CADA-446F-9E86-CBD009EE74EE}"/>
    <cellStyle name="Měna 2 5 4 11 2" xfId="44210" xr:uid="{DB2B30AF-73FE-48DC-99FC-78F252E109C6}"/>
    <cellStyle name="Měna 2 5 4 12" xfId="26570" xr:uid="{5C8CEF93-C7C5-4C56-97C2-330E2BD2286D}"/>
    <cellStyle name="Měna 2 5 4 2" xfId="320" xr:uid="{2B7CFA0F-68B5-45EC-AED2-798139B080D3}"/>
    <cellStyle name="Měna 2 5 4 2 10" xfId="26780" xr:uid="{C657A969-13BE-440B-96A7-BD9EC44359AB}"/>
    <cellStyle name="Měna 2 5 4 2 2" xfId="950" xr:uid="{91E98648-C1A2-4090-8AD8-53C4419B1C27}"/>
    <cellStyle name="Měna 2 5 4 2 2 2" xfId="3470" xr:uid="{8BE0B991-90FA-4A69-97F0-FDCAD4ABFC1A}"/>
    <cellStyle name="Měna 2 5 4 2 2 2 2" xfId="7880" xr:uid="{BCE20A02-E189-40FC-B048-A5D11CDB2EC8}"/>
    <cellStyle name="Měna 2 5 4 2 2 2 2 2" xfId="25520" xr:uid="{E312FFEA-DD9B-4F93-9CEF-D27305AFB9DF}"/>
    <cellStyle name="Měna 2 5 4 2 2 2 2 2 2" xfId="51980" xr:uid="{084EA4AE-7C00-4D19-932C-548568342DED}"/>
    <cellStyle name="Měna 2 5 4 2 2 2 2 3" xfId="34340" xr:uid="{0BECE4CA-D21E-400E-8015-51C115661405}"/>
    <cellStyle name="Měna 2 5 4 2 2 2 3" xfId="12290" xr:uid="{1EBD82B9-0642-405B-9EE1-0E2DF21B4F0E}"/>
    <cellStyle name="Měna 2 5 4 2 2 2 3 2" xfId="38750" xr:uid="{96A7F46C-FA0D-4E89-964C-0901DFC2F11F}"/>
    <cellStyle name="Měna 2 5 4 2 2 2 4" xfId="16700" xr:uid="{46A12695-96B8-4F98-8C11-C37A504658FB}"/>
    <cellStyle name="Měna 2 5 4 2 2 2 4 2" xfId="43160" xr:uid="{AFE4335D-55A6-4E7B-87BB-B9C05CFEA0A4}"/>
    <cellStyle name="Měna 2 5 4 2 2 2 5" xfId="21110" xr:uid="{3F8E4409-7D0F-4D58-8BCD-34349C7AB66F}"/>
    <cellStyle name="Měna 2 5 4 2 2 2 5 2" xfId="47570" xr:uid="{A5BA9FC5-B8C9-4D9C-8BB9-02004789237E}"/>
    <cellStyle name="Měna 2 5 4 2 2 2 6" xfId="29930" xr:uid="{14D74F59-42C5-4331-9112-8A49090CFBEF}"/>
    <cellStyle name="Měna 2 5 4 2 2 3" xfId="5360" xr:uid="{FF25EDAA-97E8-438C-A097-F121102CF66F}"/>
    <cellStyle name="Měna 2 5 4 2 2 3 2" xfId="23000" xr:uid="{D9389F0A-8E04-4C15-982A-1CFC8A03592B}"/>
    <cellStyle name="Měna 2 5 4 2 2 3 2 2" xfId="49460" xr:uid="{008B1306-4459-46E6-AD02-C11E846AE7C7}"/>
    <cellStyle name="Měna 2 5 4 2 2 3 3" xfId="31820" xr:uid="{1C310A57-0170-43EC-86C2-9C9FD34730D4}"/>
    <cellStyle name="Měna 2 5 4 2 2 4" xfId="9770" xr:uid="{ECE9D3F9-FEE5-4BEE-A0AF-274E871C63FC}"/>
    <cellStyle name="Měna 2 5 4 2 2 4 2" xfId="36230" xr:uid="{5AA7D284-79E4-492E-8490-97F26556432B}"/>
    <cellStyle name="Měna 2 5 4 2 2 5" xfId="14180" xr:uid="{C47CCD6B-BA43-4E88-8AC0-236CB03B8487}"/>
    <cellStyle name="Měna 2 5 4 2 2 5 2" xfId="40640" xr:uid="{045F5836-DAC0-4F76-9713-ED97AAD4FC41}"/>
    <cellStyle name="Měna 2 5 4 2 2 6" xfId="18590" xr:uid="{5AF46965-0FFD-4CFC-8863-2A5E630BA1B9}"/>
    <cellStyle name="Měna 2 5 4 2 2 6 2" xfId="45050" xr:uid="{402FA374-F8ED-4193-B0F7-86ED9F83117C}"/>
    <cellStyle name="Měna 2 5 4 2 2 7" xfId="27410" xr:uid="{8F60A582-2ECC-4960-941C-77D7D7040D9C}"/>
    <cellStyle name="Měna 2 5 4 2 3" xfId="1580" xr:uid="{23ED2286-0CEC-4C7D-B74E-3872F0A7E5E6}"/>
    <cellStyle name="Měna 2 5 4 2 3 2" xfId="4100" xr:uid="{7E230EB1-B2C9-4EC7-B8F3-E98B34DD578C}"/>
    <cellStyle name="Měna 2 5 4 2 3 2 2" xfId="8510" xr:uid="{E376A82D-2F4F-4F1B-BDD0-366175EE6E50}"/>
    <cellStyle name="Měna 2 5 4 2 3 2 2 2" xfId="26150" xr:uid="{A33F2CA5-CDA1-43F3-A1B9-9786ACB316A6}"/>
    <cellStyle name="Měna 2 5 4 2 3 2 2 2 2" xfId="52610" xr:uid="{84B11FDB-A588-49FD-9D33-9ADAB8FCEBCF}"/>
    <cellStyle name="Měna 2 5 4 2 3 2 2 3" xfId="34970" xr:uid="{632A3602-8F12-4A30-BA53-C4EEF6798710}"/>
    <cellStyle name="Měna 2 5 4 2 3 2 3" xfId="12920" xr:uid="{3396D45F-5DAC-441F-A630-837BEE804A76}"/>
    <cellStyle name="Měna 2 5 4 2 3 2 3 2" xfId="39380" xr:uid="{FBD1C6A8-2B79-45E8-9370-7364D6D431C2}"/>
    <cellStyle name="Měna 2 5 4 2 3 2 4" xfId="17330" xr:uid="{DE16877A-FE78-4857-B580-3A2AA03FC34F}"/>
    <cellStyle name="Měna 2 5 4 2 3 2 4 2" xfId="43790" xr:uid="{80994A2B-70DC-4EEA-8EB8-F96011C72E82}"/>
    <cellStyle name="Měna 2 5 4 2 3 2 5" xfId="21740" xr:uid="{560CDC47-C12A-4CCD-94D7-F00B7E1B34E3}"/>
    <cellStyle name="Měna 2 5 4 2 3 2 5 2" xfId="48200" xr:uid="{024E01AE-C1E0-4435-B15D-A5C8439A85C8}"/>
    <cellStyle name="Měna 2 5 4 2 3 2 6" xfId="30560" xr:uid="{5A3F3F83-8EB2-4F4F-9D07-87DB4E792798}"/>
    <cellStyle name="Měna 2 5 4 2 3 3" xfId="5990" xr:uid="{F4B045BD-C971-4412-8FF5-2C80CD596403}"/>
    <cellStyle name="Měna 2 5 4 2 3 3 2" xfId="23630" xr:uid="{1FB53D34-3495-41E1-9E55-236B2C229306}"/>
    <cellStyle name="Měna 2 5 4 2 3 3 2 2" xfId="50090" xr:uid="{516ED025-AEDD-45D2-87E4-33074618E9AF}"/>
    <cellStyle name="Měna 2 5 4 2 3 3 3" xfId="32450" xr:uid="{02BB9159-9D50-45A8-88F3-B7266E3B1AF9}"/>
    <cellStyle name="Měna 2 5 4 2 3 4" xfId="10400" xr:uid="{F3A28DF4-48F6-4982-90B1-55E0417EE966}"/>
    <cellStyle name="Měna 2 5 4 2 3 4 2" xfId="36860" xr:uid="{682CFBF6-E458-4EDF-9A7B-3C363695E7A6}"/>
    <cellStyle name="Měna 2 5 4 2 3 5" xfId="14810" xr:uid="{85AC641D-2B95-4D1D-9057-C2AE960973EF}"/>
    <cellStyle name="Měna 2 5 4 2 3 5 2" xfId="41270" xr:uid="{7A74E790-F28B-4297-AC9D-EC871E2E07CE}"/>
    <cellStyle name="Měna 2 5 4 2 3 6" xfId="19220" xr:uid="{FD2A1335-5EFD-4218-ABEE-C54475E543D5}"/>
    <cellStyle name="Měna 2 5 4 2 3 6 2" xfId="45680" xr:uid="{C426B8B1-6A9E-4FE2-8603-F86D8D94785B}"/>
    <cellStyle name="Měna 2 5 4 2 3 7" xfId="28040" xr:uid="{0DA3E942-17B9-45B1-ABBE-3D9CC6CB2463}"/>
    <cellStyle name="Měna 2 5 4 2 4" xfId="2210" xr:uid="{99F62696-8130-4CC6-9D7C-7EE8CE26D8BF}"/>
    <cellStyle name="Měna 2 5 4 2 4 2" xfId="6620" xr:uid="{90E99171-B10A-4F59-9DF2-7EE48FA4105E}"/>
    <cellStyle name="Měna 2 5 4 2 4 2 2" xfId="24260" xr:uid="{BDC1715F-9151-4BE3-93A7-97E675AC1106}"/>
    <cellStyle name="Měna 2 5 4 2 4 2 2 2" xfId="50720" xr:uid="{0DF764E1-940D-4A8F-A027-5018B2E9F2CE}"/>
    <cellStyle name="Měna 2 5 4 2 4 2 3" xfId="33080" xr:uid="{63D9309E-FBA2-4053-B29D-B029D97DCA0F}"/>
    <cellStyle name="Měna 2 5 4 2 4 3" xfId="11030" xr:uid="{FD6E9977-9CD1-49ED-91B8-B20A2C748727}"/>
    <cellStyle name="Měna 2 5 4 2 4 3 2" xfId="37490" xr:uid="{F5E0E2FF-A85F-4FE3-8515-EF4A0BDF90BC}"/>
    <cellStyle name="Měna 2 5 4 2 4 4" xfId="15440" xr:uid="{0F9E8FE9-63E1-4573-A3CC-F13961879850}"/>
    <cellStyle name="Měna 2 5 4 2 4 4 2" xfId="41900" xr:uid="{87C46443-8DC3-48A8-954D-2F4AA9665AE3}"/>
    <cellStyle name="Měna 2 5 4 2 4 5" xfId="19850" xr:uid="{30CCBC87-7961-4DE4-8CAA-45AC63B578BE}"/>
    <cellStyle name="Měna 2 5 4 2 4 5 2" xfId="46310" xr:uid="{596910C8-0282-493D-995A-EF0A40C36FF1}"/>
    <cellStyle name="Měna 2 5 4 2 4 6" xfId="28670" xr:uid="{F6EF73A5-6759-4166-A59F-8C1131E5C0E3}"/>
    <cellStyle name="Měna 2 5 4 2 5" xfId="2840" xr:uid="{1FE1ADF3-D5DA-49FC-915B-73BEF4E49CB7}"/>
    <cellStyle name="Měna 2 5 4 2 5 2" xfId="7250" xr:uid="{8FB61E64-980A-4F53-969F-5404909CCDBE}"/>
    <cellStyle name="Měna 2 5 4 2 5 2 2" xfId="24890" xr:uid="{6F6072DE-022B-4BC7-B5F7-65C16B245280}"/>
    <cellStyle name="Měna 2 5 4 2 5 2 2 2" xfId="51350" xr:uid="{A7370DC3-BC69-427E-8428-C52C91AFFF98}"/>
    <cellStyle name="Měna 2 5 4 2 5 2 3" xfId="33710" xr:uid="{158B21C5-3044-4FEA-99CA-21623C01CA85}"/>
    <cellStyle name="Měna 2 5 4 2 5 3" xfId="11660" xr:uid="{E035B0E0-EB6D-424D-BF0C-7F9BF01026C0}"/>
    <cellStyle name="Měna 2 5 4 2 5 3 2" xfId="38120" xr:uid="{B285E44A-6F08-4124-B1A8-5F392EC2720D}"/>
    <cellStyle name="Měna 2 5 4 2 5 4" xfId="16070" xr:uid="{79884C19-E510-43D7-BC72-D8C9DA0EF0FF}"/>
    <cellStyle name="Měna 2 5 4 2 5 4 2" xfId="42530" xr:uid="{D75A1A9F-9437-4478-8D19-5B7DBA1043F0}"/>
    <cellStyle name="Měna 2 5 4 2 5 5" xfId="20480" xr:uid="{0E83F26F-259A-4F0E-8EF1-B1EFD914E190}"/>
    <cellStyle name="Měna 2 5 4 2 5 5 2" xfId="46940" xr:uid="{12519B3B-1C80-4816-8447-A660BB1E341B}"/>
    <cellStyle name="Měna 2 5 4 2 5 6" xfId="29300" xr:uid="{B01A388D-017A-4CC2-9F00-D58A8B4A9A71}"/>
    <cellStyle name="Měna 2 5 4 2 6" xfId="4730" xr:uid="{56C1EB76-5AC8-4B54-B6F9-BDBE57AB3194}"/>
    <cellStyle name="Měna 2 5 4 2 6 2" xfId="22370" xr:uid="{160EAB36-1287-432C-ADB9-692D6E003F85}"/>
    <cellStyle name="Měna 2 5 4 2 6 2 2" xfId="48830" xr:uid="{9BA70C02-F210-420C-9C2D-4271072D6BC2}"/>
    <cellStyle name="Měna 2 5 4 2 6 3" xfId="31190" xr:uid="{3AC3C3AB-998B-49E5-9ABE-B0821F5661EB}"/>
    <cellStyle name="Měna 2 5 4 2 7" xfId="9140" xr:uid="{8C2FB892-B141-4077-9633-1ADC809E0C83}"/>
    <cellStyle name="Měna 2 5 4 2 7 2" xfId="35600" xr:uid="{503150B8-D66A-4BDB-BF44-BD842E71A112}"/>
    <cellStyle name="Měna 2 5 4 2 8" xfId="13550" xr:uid="{73D42479-7E2A-4AAB-BEA7-8901E7DCF550}"/>
    <cellStyle name="Měna 2 5 4 2 8 2" xfId="40010" xr:uid="{1EB8B8DC-4600-4B39-9C69-190C38DA3E2F}"/>
    <cellStyle name="Měna 2 5 4 2 9" xfId="17960" xr:uid="{41F2A80E-A898-4630-A779-DDF1C2E45ABF}"/>
    <cellStyle name="Měna 2 5 4 2 9 2" xfId="44420" xr:uid="{6C803CAF-0AAD-42B3-B88E-EB220CF4EDEF}"/>
    <cellStyle name="Měna 2 5 4 3" xfId="530" xr:uid="{1B4402ED-B0FB-4A42-A00A-D08329BA88C0}"/>
    <cellStyle name="Měna 2 5 4 3 10" xfId="26990" xr:uid="{C6179705-8841-4274-9018-79043B8F654D}"/>
    <cellStyle name="Měna 2 5 4 3 2" xfId="1160" xr:uid="{5BB95724-BC18-4AE6-9504-25D8B4A20758}"/>
    <cellStyle name="Měna 2 5 4 3 2 2" xfId="3680" xr:uid="{200F1C52-F63B-454C-8ED5-170EDC4DD7D8}"/>
    <cellStyle name="Měna 2 5 4 3 2 2 2" xfId="8090" xr:uid="{829C9E49-1C21-47FD-A9ED-0CB1D2600353}"/>
    <cellStyle name="Měna 2 5 4 3 2 2 2 2" xfId="25730" xr:uid="{C4D9385D-BC89-4F90-9312-4A222F39F877}"/>
    <cellStyle name="Měna 2 5 4 3 2 2 2 2 2" xfId="52190" xr:uid="{F88E4A0D-2D92-416D-B2F7-C25F93542CB4}"/>
    <cellStyle name="Měna 2 5 4 3 2 2 2 3" xfId="34550" xr:uid="{D4CE921F-FD6C-4537-9811-3249701505FF}"/>
    <cellStyle name="Měna 2 5 4 3 2 2 3" xfId="12500" xr:uid="{FF50B631-A356-459A-8ADD-EF3A46FB9343}"/>
    <cellStyle name="Měna 2 5 4 3 2 2 3 2" xfId="38960" xr:uid="{D93FE4D1-D7F8-4097-8EEC-8BF90530EBF0}"/>
    <cellStyle name="Měna 2 5 4 3 2 2 4" xfId="16910" xr:uid="{60145850-3598-4536-8607-1D9D2B52D338}"/>
    <cellStyle name="Měna 2 5 4 3 2 2 4 2" xfId="43370" xr:uid="{904A048A-7282-49AB-836F-C5518B4600EA}"/>
    <cellStyle name="Měna 2 5 4 3 2 2 5" xfId="21320" xr:uid="{E6FE636C-0FAF-4D87-9D76-C4205EB69A94}"/>
    <cellStyle name="Měna 2 5 4 3 2 2 5 2" xfId="47780" xr:uid="{BA679F70-628F-4D9E-92BB-366D81AE89F5}"/>
    <cellStyle name="Měna 2 5 4 3 2 2 6" xfId="30140" xr:uid="{1830F1AB-794F-431D-AE85-C2439D6B1F3B}"/>
    <cellStyle name="Měna 2 5 4 3 2 3" xfId="5570" xr:uid="{CAA39D52-8A01-47F8-A233-6C0B128191A3}"/>
    <cellStyle name="Měna 2 5 4 3 2 3 2" xfId="23210" xr:uid="{57E0B840-252C-49B0-927E-0D598230D3A2}"/>
    <cellStyle name="Měna 2 5 4 3 2 3 2 2" xfId="49670" xr:uid="{60EC3236-DDFD-42B2-A755-7CD60121ABD8}"/>
    <cellStyle name="Měna 2 5 4 3 2 3 3" xfId="32030" xr:uid="{6A4F71B7-CA82-497A-B11B-73F9A3D62B3E}"/>
    <cellStyle name="Měna 2 5 4 3 2 4" xfId="9980" xr:uid="{07A272EE-2A4F-417B-B41E-B7D7E9E0241C}"/>
    <cellStyle name="Měna 2 5 4 3 2 4 2" xfId="36440" xr:uid="{DE213533-9502-4A84-8A37-27863AE8E031}"/>
    <cellStyle name="Měna 2 5 4 3 2 5" xfId="14390" xr:uid="{2D5F6F06-C194-4C73-9D44-9B9B4394A592}"/>
    <cellStyle name="Měna 2 5 4 3 2 5 2" xfId="40850" xr:uid="{08965D51-209F-4711-926A-04988197AB2B}"/>
    <cellStyle name="Měna 2 5 4 3 2 6" xfId="18800" xr:uid="{94E1A645-D96D-43A1-B8A6-B50AD214FFCC}"/>
    <cellStyle name="Měna 2 5 4 3 2 6 2" xfId="45260" xr:uid="{A45CD30F-F840-4133-8511-9125ED28C0F8}"/>
    <cellStyle name="Měna 2 5 4 3 2 7" xfId="27620" xr:uid="{017DE147-4E65-44A2-A641-1F8E86DD90FC}"/>
    <cellStyle name="Měna 2 5 4 3 3" xfId="1790" xr:uid="{9B19BEEB-646B-46B4-B315-3EC4C4BD92F3}"/>
    <cellStyle name="Měna 2 5 4 3 3 2" xfId="4310" xr:uid="{49BD28F5-3DB8-46EF-8E74-82F37DB453BE}"/>
    <cellStyle name="Měna 2 5 4 3 3 2 2" xfId="8720" xr:uid="{9A6EBAFC-E721-4FE4-BE96-E59361DE1007}"/>
    <cellStyle name="Měna 2 5 4 3 3 2 2 2" xfId="26360" xr:uid="{475F8C57-8121-4383-8B5E-4BD633E14666}"/>
    <cellStyle name="Měna 2 5 4 3 3 2 2 2 2" xfId="52820" xr:uid="{47B8343E-2E9F-4EC3-B3AD-3246FF5150FE}"/>
    <cellStyle name="Měna 2 5 4 3 3 2 2 3" xfId="35180" xr:uid="{30E51031-CAA1-428D-BE22-34ECE6DCBC64}"/>
    <cellStyle name="Měna 2 5 4 3 3 2 3" xfId="13130" xr:uid="{DC42DD5F-7628-4C20-B7CF-65675FB62A7E}"/>
    <cellStyle name="Měna 2 5 4 3 3 2 3 2" xfId="39590" xr:uid="{77A3D3BA-D208-4559-8CA6-38B6A118542C}"/>
    <cellStyle name="Měna 2 5 4 3 3 2 4" xfId="17540" xr:uid="{D9C5D0C2-3ED4-487D-9537-7B80D7457DCB}"/>
    <cellStyle name="Měna 2 5 4 3 3 2 4 2" xfId="44000" xr:uid="{5167FCE2-0FAC-4775-AC98-C7AFAE4099CE}"/>
    <cellStyle name="Měna 2 5 4 3 3 2 5" xfId="21950" xr:uid="{A49574CE-B536-4E8F-827F-80227F1828E1}"/>
    <cellStyle name="Měna 2 5 4 3 3 2 5 2" xfId="48410" xr:uid="{10212169-563B-4B65-BE22-5D2133CE82DC}"/>
    <cellStyle name="Měna 2 5 4 3 3 2 6" xfId="30770" xr:uid="{DD205CB4-728D-4ACF-98D1-1AC7E6D31510}"/>
    <cellStyle name="Měna 2 5 4 3 3 3" xfId="6200" xr:uid="{17A713E6-4E5E-4351-B52C-CB233F8CDAFF}"/>
    <cellStyle name="Měna 2 5 4 3 3 3 2" xfId="23840" xr:uid="{C4879AFA-5AF5-4A38-9779-6A8B95BE366F}"/>
    <cellStyle name="Měna 2 5 4 3 3 3 2 2" xfId="50300" xr:uid="{3667DC55-3891-4182-9D77-D6DCC347D1DF}"/>
    <cellStyle name="Měna 2 5 4 3 3 3 3" xfId="32660" xr:uid="{F50C88BF-1E38-422A-8727-35D2E8FA6A10}"/>
    <cellStyle name="Měna 2 5 4 3 3 4" xfId="10610" xr:uid="{DF64B1C6-A9D7-4B69-8D64-16BFB0BB9BAB}"/>
    <cellStyle name="Měna 2 5 4 3 3 4 2" xfId="37070" xr:uid="{9C17E96C-8AD4-483F-A925-2A399CCFD24F}"/>
    <cellStyle name="Měna 2 5 4 3 3 5" xfId="15020" xr:uid="{B0137216-FC88-4F01-BBF8-DE00F915E6D2}"/>
    <cellStyle name="Měna 2 5 4 3 3 5 2" xfId="41480" xr:uid="{5FA0F0B7-C242-4C8B-A766-138D8462F0C8}"/>
    <cellStyle name="Měna 2 5 4 3 3 6" xfId="19430" xr:uid="{81BF5299-9441-4683-92E4-DC71975F7C38}"/>
    <cellStyle name="Měna 2 5 4 3 3 6 2" xfId="45890" xr:uid="{F5824C88-B126-4E96-8B6B-661FC55F1107}"/>
    <cellStyle name="Měna 2 5 4 3 3 7" xfId="28250" xr:uid="{CFD7B0CE-210D-493B-89AD-18EBDF27DBAA}"/>
    <cellStyle name="Měna 2 5 4 3 4" xfId="2420" xr:uid="{3AF69970-4BE4-4D73-91BD-5C7A28826CA6}"/>
    <cellStyle name="Měna 2 5 4 3 4 2" xfId="6830" xr:uid="{45D16195-416B-4D75-B0E5-C56080EC2B35}"/>
    <cellStyle name="Měna 2 5 4 3 4 2 2" xfId="24470" xr:uid="{DE9F8E49-F10D-4AC7-820D-587D0C15098E}"/>
    <cellStyle name="Měna 2 5 4 3 4 2 2 2" xfId="50930" xr:uid="{5A4871B4-AF95-46C7-A73E-1E6DD463F6EA}"/>
    <cellStyle name="Měna 2 5 4 3 4 2 3" xfId="33290" xr:uid="{89C6BB95-D91F-4908-AB03-A1F3F7C94F1A}"/>
    <cellStyle name="Měna 2 5 4 3 4 3" xfId="11240" xr:uid="{1BCBA8F3-8ED0-4762-A419-660E442BD7F1}"/>
    <cellStyle name="Měna 2 5 4 3 4 3 2" xfId="37700" xr:uid="{8416A3DF-FFEE-43B0-91DD-A0743C80EA3D}"/>
    <cellStyle name="Měna 2 5 4 3 4 4" xfId="15650" xr:uid="{523E76FA-F401-4D51-82B4-01602FA79074}"/>
    <cellStyle name="Měna 2 5 4 3 4 4 2" xfId="42110" xr:uid="{F48130BB-7D3E-4EDE-ABD4-82F9EEA779DA}"/>
    <cellStyle name="Měna 2 5 4 3 4 5" xfId="20060" xr:uid="{00BB928B-582C-45DE-B8A2-D6B7E5B27786}"/>
    <cellStyle name="Měna 2 5 4 3 4 5 2" xfId="46520" xr:uid="{BCD0229A-2E80-49DF-9DBE-8C7105E3E835}"/>
    <cellStyle name="Měna 2 5 4 3 4 6" xfId="28880" xr:uid="{1E0A4E39-494D-491A-BC6A-531A9BD3F662}"/>
    <cellStyle name="Měna 2 5 4 3 5" xfId="3050" xr:uid="{F8CABC2E-E8DB-472C-B8E1-B685C3B97C53}"/>
    <cellStyle name="Měna 2 5 4 3 5 2" xfId="7460" xr:uid="{EC825A50-5455-4B6F-8E78-3DE1F3D16A7B}"/>
    <cellStyle name="Měna 2 5 4 3 5 2 2" xfId="25100" xr:uid="{37D7BAA8-B9BE-4488-BEFE-599A2DB324EF}"/>
    <cellStyle name="Měna 2 5 4 3 5 2 2 2" xfId="51560" xr:uid="{C6DCC9DE-0E1F-4F27-99CC-2E6BA33DE22C}"/>
    <cellStyle name="Měna 2 5 4 3 5 2 3" xfId="33920" xr:uid="{E50AEAEF-4405-4663-8A02-9F35823B47EB}"/>
    <cellStyle name="Měna 2 5 4 3 5 3" xfId="11870" xr:uid="{EC3384F2-C522-4D09-B42D-B9E122A07752}"/>
    <cellStyle name="Měna 2 5 4 3 5 3 2" xfId="38330" xr:uid="{A3435A7C-1D45-469C-8AD8-F4886A72BD00}"/>
    <cellStyle name="Měna 2 5 4 3 5 4" xfId="16280" xr:uid="{82C18F1E-0379-4B57-80C6-4A17EA8F63B1}"/>
    <cellStyle name="Měna 2 5 4 3 5 4 2" xfId="42740" xr:uid="{AAE27A08-B842-4DE1-BC14-7735BD789881}"/>
    <cellStyle name="Měna 2 5 4 3 5 5" xfId="20690" xr:uid="{DF817BD3-94BA-44CB-A449-75F0BBDB0329}"/>
    <cellStyle name="Měna 2 5 4 3 5 5 2" xfId="47150" xr:uid="{EF697EAA-435D-420A-B052-FF1AB3B0B233}"/>
    <cellStyle name="Měna 2 5 4 3 5 6" xfId="29510" xr:uid="{89F9134D-27AC-4669-8A43-6E57EF37A0E9}"/>
    <cellStyle name="Měna 2 5 4 3 6" xfId="4940" xr:uid="{3A87FA39-37A2-4DCA-A7E9-E4C7ED66CAA9}"/>
    <cellStyle name="Měna 2 5 4 3 6 2" xfId="22580" xr:uid="{68F9901C-F89D-41AE-BCAF-E0328B26A5B3}"/>
    <cellStyle name="Měna 2 5 4 3 6 2 2" xfId="49040" xr:uid="{8E592508-0C9B-4F71-9D4C-995C66255EC8}"/>
    <cellStyle name="Měna 2 5 4 3 6 3" xfId="31400" xr:uid="{D1C24DEF-9E7F-49E6-AAF2-0EBB2A58DD68}"/>
    <cellStyle name="Měna 2 5 4 3 7" xfId="9350" xr:uid="{640AEA64-7C0D-4995-979B-EE320FBC0E36}"/>
    <cellStyle name="Měna 2 5 4 3 7 2" xfId="35810" xr:uid="{0AA13CF3-4534-4FA3-B21C-A8F27D56273C}"/>
    <cellStyle name="Měna 2 5 4 3 8" xfId="13760" xr:uid="{64A1D070-1614-459F-B9F9-9292ECB8ACEE}"/>
    <cellStyle name="Měna 2 5 4 3 8 2" xfId="40220" xr:uid="{6CDACB6F-E1EC-442B-865E-49CEDA7C7EFA}"/>
    <cellStyle name="Měna 2 5 4 3 9" xfId="18170" xr:uid="{56A68541-571D-427E-949D-D8AA01A91EF8}"/>
    <cellStyle name="Měna 2 5 4 3 9 2" xfId="44630" xr:uid="{6E825070-4D18-4DE2-9C40-B0DABF242A4E}"/>
    <cellStyle name="Měna 2 5 4 4" xfId="740" xr:uid="{848908D5-7880-4E1E-B743-E87C287C132A}"/>
    <cellStyle name="Měna 2 5 4 4 2" xfId="3260" xr:uid="{2F7B4B5F-CD97-4B43-842C-A4D606D81789}"/>
    <cellStyle name="Měna 2 5 4 4 2 2" xfId="7670" xr:uid="{45DC1F12-4858-4E24-BE18-39E20CBBD8C5}"/>
    <cellStyle name="Měna 2 5 4 4 2 2 2" xfId="25310" xr:uid="{6F481B00-58DA-407E-9D2A-58DA3844A625}"/>
    <cellStyle name="Měna 2 5 4 4 2 2 2 2" xfId="51770" xr:uid="{0AA4C5EB-D890-4F9C-BB63-D653669BEF89}"/>
    <cellStyle name="Měna 2 5 4 4 2 2 3" xfId="34130" xr:uid="{D6BA6FB1-BFCA-4DDF-8D06-D00800358676}"/>
    <cellStyle name="Měna 2 5 4 4 2 3" xfId="12080" xr:uid="{9ACBB6FA-17C3-421B-8BEC-2B1830D9B11D}"/>
    <cellStyle name="Měna 2 5 4 4 2 3 2" xfId="38540" xr:uid="{CFC877BD-56D8-4785-824F-D6B8D78C2DAC}"/>
    <cellStyle name="Měna 2 5 4 4 2 4" xfId="16490" xr:uid="{88E83FC8-E311-4D07-B272-DA8BD6FF142E}"/>
    <cellStyle name="Měna 2 5 4 4 2 4 2" xfId="42950" xr:uid="{ADCF5D09-12AE-48E0-9EE4-464F9E96FDD2}"/>
    <cellStyle name="Měna 2 5 4 4 2 5" xfId="20900" xr:uid="{D8B5C64A-05D2-42C8-B8E0-2D1BC6B11C8B}"/>
    <cellStyle name="Měna 2 5 4 4 2 5 2" xfId="47360" xr:uid="{4A7C9EC7-3D42-4177-A728-E8A904FF0F51}"/>
    <cellStyle name="Měna 2 5 4 4 2 6" xfId="29720" xr:uid="{1C542386-E6CD-42C4-A2AB-4650DCAAA40E}"/>
    <cellStyle name="Měna 2 5 4 4 3" xfId="5150" xr:uid="{82559238-C732-4801-9F9D-A470A287E1CC}"/>
    <cellStyle name="Měna 2 5 4 4 3 2" xfId="22790" xr:uid="{F085612C-0D24-4011-AF6A-463D265561F2}"/>
    <cellStyle name="Měna 2 5 4 4 3 2 2" xfId="49250" xr:uid="{28B8BA23-1D11-4E0B-9905-4D6D3E9BB85E}"/>
    <cellStyle name="Měna 2 5 4 4 3 3" xfId="31610" xr:uid="{F45D9CD2-1728-45CB-85DE-B64D4580A7EC}"/>
    <cellStyle name="Měna 2 5 4 4 4" xfId="9560" xr:uid="{1D0B096F-5621-44B1-92FD-5102626C1C03}"/>
    <cellStyle name="Měna 2 5 4 4 4 2" xfId="36020" xr:uid="{47445976-9A96-4043-985E-A9322559C55F}"/>
    <cellStyle name="Měna 2 5 4 4 5" xfId="13970" xr:uid="{D46ECF5C-8031-4BF5-8F1E-363D58DD6F26}"/>
    <cellStyle name="Měna 2 5 4 4 5 2" xfId="40430" xr:uid="{E509E0DC-D70F-4B4F-BFB3-D21D971BAAC2}"/>
    <cellStyle name="Měna 2 5 4 4 6" xfId="18380" xr:uid="{AD07AE25-6ADE-4619-9EA7-99584CA04219}"/>
    <cellStyle name="Měna 2 5 4 4 6 2" xfId="44840" xr:uid="{851AB27B-9035-4D61-A6B9-E46870013E9C}"/>
    <cellStyle name="Měna 2 5 4 4 7" xfId="27200" xr:uid="{0E38F231-B7CB-4776-9B44-503528F3673A}"/>
    <cellStyle name="Měna 2 5 4 5" xfId="1370" xr:uid="{D29B5622-0F5E-46E4-A7DD-F43AE7317C5F}"/>
    <cellStyle name="Měna 2 5 4 5 2" xfId="3890" xr:uid="{EC960B58-C03A-4079-A5B6-A39B779EA2FB}"/>
    <cellStyle name="Měna 2 5 4 5 2 2" xfId="8300" xr:uid="{EAD76E52-E573-495E-8644-4B1736A04BE2}"/>
    <cellStyle name="Měna 2 5 4 5 2 2 2" xfId="25940" xr:uid="{8C74DB07-70FD-49F9-B7B0-4D449644BD27}"/>
    <cellStyle name="Měna 2 5 4 5 2 2 2 2" xfId="52400" xr:uid="{7D103285-55B6-4440-B793-BB69063DE2C8}"/>
    <cellStyle name="Měna 2 5 4 5 2 2 3" xfId="34760" xr:uid="{C2E66318-EF7A-4660-A194-21C7C5D421D9}"/>
    <cellStyle name="Měna 2 5 4 5 2 3" xfId="12710" xr:uid="{D5739F5B-28FD-41B3-843E-B3AEFA8ACC1F}"/>
    <cellStyle name="Měna 2 5 4 5 2 3 2" xfId="39170" xr:uid="{3C41DEB4-4F60-485D-83FE-7F47D85B13F0}"/>
    <cellStyle name="Měna 2 5 4 5 2 4" xfId="17120" xr:uid="{603F4F74-AB07-4C8E-92A6-D41FC6ACEB10}"/>
    <cellStyle name="Měna 2 5 4 5 2 4 2" xfId="43580" xr:uid="{E5CD967B-6019-4B7F-8D70-3AA2D9FD2A71}"/>
    <cellStyle name="Měna 2 5 4 5 2 5" xfId="21530" xr:uid="{C717D2E9-1594-42F5-BFC6-B94CADAD3173}"/>
    <cellStyle name="Měna 2 5 4 5 2 5 2" xfId="47990" xr:uid="{ED273CB4-8EFD-4B72-A5E3-F1B7CC96DBC8}"/>
    <cellStyle name="Měna 2 5 4 5 2 6" xfId="30350" xr:uid="{06F2FFAE-6180-451B-A921-6F47C465B432}"/>
    <cellStyle name="Měna 2 5 4 5 3" xfId="5780" xr:uid="{FB83AFA2-4FE0-4BDF-BE54-5C5709537132}"/>
    <cellStyle name="Měna 2 5 4 5 3 2" xfId="23420" xr:uid="{E7BA222D-377A-4172-B060-058CCF42A71C}"/>
    <cellStyle name="Měna 2 5 4 5 3 2 2" xfId="49880" xr:uid="{D8DF3CC9-DD1B-4504-8734-35574552297D}"/>
    <cellStyle name="Měna 2 5 4 5 3 3" xfId="32240" xr:uid="{C2199BE8-FA1D-46B0-83BC-EDFC8066A5C8}"/>
    <cellStyle name="Měna 2 5 4 5 4" xfId="10190" xr:uid="{8C428B6F-675E-4D63-872B-C53B9CF6DAA3}"/>
    <cellStyle name="Měna 2 5 4 5 4 2" xfId="36650" xr:uid="{5FF2225E-254D-4449-8083-207ED91A3225}"/>
    <cellStyle name="Měna 2 5 4 5 5" xfId="14600" xr:uid="{3D761ED5-840B-4F3D-947F-6D3F1CB0178F}"/>
    <cellStyle name="Měna 2 5 4 5 5 2" xfId="41060" xr:uid="{B294B19F-40EE-4225-9733-B9552E312E1D}"/>
    <cellStyle name="Měna 2 5 4 5 6" xfId="19010" xr:uid="{AD570E0E-922D-450B-B96E-9557A2F68A7B}"/>
    <cellStyle name="Měna 2 5 4 5 6 2" xfId="45470" xr:uid="{C4FE49BA-C01C-4A58-8C6C-45A81C5DB37A}"/>
    <cellStyle name="Měna 2 5 4 5 7" xfId="27830" xr:uid="{4351C936-B5FF-4D7B-BB03-6CB239C6BE15}"/>
    <cellStyle name="Měna 2 5 4 6" xfId="2000" xr:uid="{02BE2258-58BA-4D99-9067-24DA09A70565}"/>
    <cellStyle name="Měna 2 5 4 6 2" xfId="6410" xr:uid="{64BC4244-9066-4C0C-8C2A-E3D56622F9B3}"/>
    <cellStyle name="Měna 2 5 4 6 2 2" xfId="24050" xr:uid="{2F1416A9-EB34-46CA-AEF9-A8B13444AA9F}"/>
    <cellStyle name="Měna 2 5 4 6 2 2 2" xfId="50510" xr:uid="{C0D0476A-5418-46A0-B0A2-3596BBF19704}"/>
    <cellStyle name="Měna 2 5 4 6 2 3" xfId="32870" xr:uid="{1D85B2B4-2D00-4D94-A026-10BB5B237554}"/>
    <cellStyle name="Měna 2 5 4 6 3" xfId="10820" xr:uid="{F4931C4B-5CC8-4CFB-9738-8EC8D3E60FEA}"/>
    <cellStyle name="Měna 2 5 4 6 3 2" xfId="37280" xr:uid="{9A9530D9-50F8-4213-BBF7-12D40C513812}"/>
    <cellStyle name="Měna 2 5 4 6 4" xfId="15230" xr:uid="{F4D9BAC7-03CA-4CE5-99A8-621AABE21667}"/>
    <cellStyle name="Měna 2 5 4 6 4 2" xfId="41690" xr:uid="{1AC615B3-FD8C-4CA7-BD5C-690F57F04F7F}"/>
    <cellStyle name="Měna 2 5 4 6 5" xfId="19640" xr:uid="{D60387FD-EE4A-4D5D-9426-7792CBE6AED2}"/>
    <cellStyle name="Měna 2 5 4 6 5 2" xfId="46100" xr:uid="{D91EFD0F-28D3-4D88-964C-B10A9242CA66}"/>
    <cellStyle name="Měna 2 5 4 6 6" xfId="28460" xr:uid="{44446ED3-5E21-4A25-9C7E-11F9EE03526A}"/>
    <cellStyle name="Měna 2 5 4 7" xfId="2630" xr:uid="{9EF196BC-7FF2-44BB-9664-21F1250BF768}"/>
    <cellStyle name="Měna 2 5 4 7 2" xfId="7040" xr:uid="{F0925C91-BE13-4E75-AED1-1995ADB23763}"/>
    <cellStyle name="Měna 2 5 4 7 2 2" xfId="24680" xr:uid="{DA3B4D32-0F50-465E-BE66-F2C19568B53C}"/>
    <cellStyle name="Měna 2 5 4 7 2 2 2" xfId="51140" xr:uid="{5513967D-A703-48B2-915B-E7D6D825054D}"/>
    <cellStyle name="Měna 2 5 4 7 2 3" xfId="33500" xr:uid="{1A46E864-1407-477E-BD75-5630616B3F14}"/>
    <cellStyle name="Měna 2 5 4 7 3" xfId="11450" xr:uid="{73C57EAE-A8B6-4DE8-BF30-55035D4358AA}"/>
    <cellStyle name="Měna 2 5 4 7 3 2" xfId="37910" xr:uid="{A99E0B3C-1639-41F3-9307-8CB4538AF2BE}"/>
    <cellStyle name="Měna 2 5 4 7 4" xfId="15860" xr:uid="{AE88E09B-B142-4F30-8F75-A054ED4031EA}"/>
    <cellStyle name="Měna 2 5 4 7 4 2" xfId="42320" xr:uid="{ACFF2885-61AC-4644-9EBA-DD4FCE7BA2B4}"/>
    <cellStyle name="Měna 2 5 4 7 5" xfId="20270" xr:uid="{F966A171-C69E-45A0-814A-ABE896F8E368}"/>
    <cellStyle name="Měna 2 5 4 7 5 2" xfId="46730" xr:uid="{E8ED89ED-1CD7-47CF-AD26-31B742D046CB}"/>
    <cellStyle name="Měna 2 5 4 7 6" xfId="29090" xr:uid="{475E844A-5C19-4BCE-9330-1C5DF19F972A}"/>
    <cellStyle name="Měna 2 5 4 8" xfId="4520" xr:uid="{20D7DFCF-6C31-4475-8D45-044B249A1697}"/>
    <cellStyle name="Měna 2 5 4 8 2" xfId="22160" xr:uid="{0E5ECB1B-9600-4A58-8C86-C7CFF3999E49}"/>
    <cellStyle name="Měna 2 5 4 8 2 2" xfId="48620" xr:uid="{93A7ECE9-5FC4-4DD5-B374-479721A3D378}"/>
    <cellStyle name="Měna 2 5 4 8 3" xfId="30980" xr:uid="{51898447-34CF-4E30-8553-224C31BED2C0}"/>
    <cellStyle name="Měna 2 5 4 9" xfId="8930" xr:uid="{B356E9DD-D234-48BF-B1A3-21402588FA22}"/>
    <cellStyle name="Měna 2 5 4 9 2" xfId="35390" xr:uid="{E8946C55-6E31-4259-8B57-0EB376F00D22}"/>
    <cellStyle name="Měna 2 5 5" xfId="151" xr:uid="{2C7C1907-483F-48F1-A7B1-3B997CA9967D}"/>
    <cellStyle name="Měna 2 5 5 10" xfId="13382" xr:uid="{615523E5-A620-4D3E-AEA1-A99FFE3C9BA5}"/>
    <cellStyle name="Měna 2 5 5 10 2" xfId="39842" xr:uid="{5BD6C4A5-095D-4F64-8692-DBD4716B63E0}"/>
    <cellStyle name="Měna 2 5 5 11" xfId="17792" xr:uid="{CDFD4C28-34E5-416A-BDF1-80E6CD495B8F}"/>
    <cellStyle name="Měna 2 5 5 11 2" xfId="44252" xr:uid="{6C25566D-7BEE-4A3E-94E5-614A6C53772C}"/>
    <cellStyle name="Měna 2 5 5 12" xfId="26612" xr:uid="{49253C2F-1F78-4067-8146-573B34EF23AA}"/>
    <cellStyle name="Měna 2 5 5 2" xfId="362" xr:uid="{7E80A03C-CCF1-4416-94FB-65D5EB672483}"/>
    <cellStyle name="Měna 2 5 5 2 10" xfId="26822" xr:uid="{4241D2F8-EA98-4019-A868-EF49EC5C9F5E}"/>
    <cellStyle name="Měna 2 5 5 2 2" xfId="992" xr:uid="{887228A4-ACD7-40C5-B1C9-01832326E12F}"/>
    <cellStyle name="Měna 2 5 5 2 2 2" xfId="3512" xr:uid="{D5F2544E-B908-40C5-A5F1-2C97FF9DFD2D}"/>
    <cellStyle name="Měna 2 5 5 2 2 2 2" xfId="7922" xr:uid="{DF399592-B420-4E72-A198-AF1B84028C69}"/>
    <cellStyle name="Měna 2 5 5 2 2 2 2 2" xfId="25562" xr:uid="{1EC1B96E-E6F1-4B5E-81D9-2A47B50AB2E8}"/>
    <cellStyle name="Měna 2 5 5 2 2 2 2 2 2" xfId="52022" xr:uid="{AE951439-BC24-4AE8-949A-E4005099BE88}"/>
    <cellStyle name="Měna 2 5 5 2 2 2 2 3" xfId="34382" xr:uid="{70EF23B3-1B29-4685-AD35-BD044F56C983}"/>
    <cellStyle name="Měna 2 5 5 2 2 2 3" xfId="12332" xr:uid="{3C14B6DB-1C55-4A72-9E39-F7BA8667A61D}"/>
    <cellStyle name="Měna 2 5 5 2 2 2 3 2" xfId="38792" xr:uid="{CFBD6297-AB44-444C-8395-7A74BA913A18}"/>
    <cellStyle name="Měna 2 5 5 2 2 2 4" xfId="16742" xr:uid="{48CE5FF0-55BB-44E3-85CD-6C39FBD19AC2}"/>
    <cellStyle name="Měna 2 5 5 2 2 2 4 2" xfId="43202" xr:uid="{387BF60F-1352-4720-97C3-FB733310E445}"/>
    <cellStyle name="Měna 2 5 5 2 2 2 5" xfId="21152" xr:uid="{ACD50698-A05C-4F10-8BC7-236DB8BC0957}"/>
    <cellStyle name="Měna 2 5 5 2 2 2 5 2" xfId="47612" xr:uid="{BE47CB44-89D8-44D0-9C78-26536C9DBBA6}"/>
    <cellStyle name="Měna 2 5 5 2 2 2 6" xfId="29972" xr:uid="{55DD7E91-77B6-4E2E-8502-1EF28C52529F}"/>
    <cellStyle name="Měna 2 5 5 2 2 3" xfId="5402" xr:uid="{37EF4AAA-B07C-49CB-A2A3-11AD4C014D88}"/>
    <cellStyle name="Měna 2 5 5 2 2 3 2" xfId="23042" xr:uid="{4BC0DFFA-6620-4A53-AEBE-6AC2305C60B6}"/>
    <cellStyle name="Měna 2 5 5 2 2 3 2 2" xfId="49502" xr:uid="{994770A8-D7A3-4F82-BB3A-D3B13153E802}"/>
    <cellStyle name="Měna 2 5 5 2 2 3 3" xfId="31862" xr:uid="{E7241E4D-3469-4105-AD71-711AA01941AE}"/>
    <cellStyle name="Měna 2 5 5 2 2 4" xfId="9812" xr:uid="{6BA8BF51-49F8-42B2-9B5E-92A01E6E4E93}"/>
    <cellStyle name="Měna 2 5 5 2 2 4 2" xfId="36272" xr:uid="{F0971FE1-8765-455B-94CB-9916E3138A4C}"/>
    <cellStyle name="Měna 2 5 5 2 2 5" xfId="14222" xr:uid="{F0AFFE97-C6E1-42D2-8C74-847B7192E857}"/>
    <cellStyle name="Měna 2 5 5 2 2 5 2" xfId="40682" xr:uid="{1C369796-9249-4C78-A457-DB68F47AFAB3}"/>
    <cellStyle name="Měna 2 5 5 2 2 6" xfId="18632" xr:uid="{2809C3B3-0662-4E40-A749-CA53DAFBF717}"/>
    <cellStyle name="Měna 2 5 5 2 2 6 2" xfId="45092" xr:uid="{C6222B56-F98D-4CDF-89DB-599B0C2F03CC}"/>
    <cellStyle name="Měna 2 5 5 2 2 7" xfId="27452" xr:uid="{5F8993C1-B1A4-4A96-BE09-F22E608D0924}"/>
    <cellStyle name="Měna 2 5 5 2 3" xfId="1622" xr:uid="{77527372-3A38-4B65-9A41-9B3063D576A0}"/>
    <cellStyle name="Měna 2 5 5 2 3 2" xfId="4142" xr:uid="{23E263FF-3590-470F-BA70-11D0EAB3E38F}"/>
    <cellStyle name="Měna 2 5 5 2 3 2 2" xfId="8552" xr:uid="{BFCF23B2-3A6B-4866-A8AC-EFD74CF745F8}"/>
    <cellStyle name="Měna 2 5 5 2 3 2 2 2" xfId="26192" xr:uid="{A92C0E30-9D78-4D68-A342-7A793494AC38}"/>
    <cellStyle name="Měna 2 5 5 2 3 2 2 2 2" xfId="52652" xr:uid="{E033E2FB-F99B-456D-8BB6-3D9935455A72}"/>
    <cellStyle name="Měna 2 5 5 2 3 2 2 3" xfId="35012" xr:uid="{9C7FD256-FA3D-46BA-A28E-DD454373DF72}"/>
    <cellStyle name="Měna 2 5 5 2 3 2 3" xfId="12962" xr:uid="{7440A793-5CC3-45EE-B729-89341E4A7343}"/>
    <cellStyle name="Měna 2 5 5 2 3 2 3 2" xfId="39422" xr:uid="{994B1E8D-EC15-416B-A5BA-7669497FDAA0}"/>
    <cellStyle name="Měna 2 5 5 2 3 2 4" xfId="17372" xr:uid="{471EA83F-678B-4007-9C39-E779C3EB187D}"/>
    <cellStyle name="Měna 2 5 5 2 3 2 4 2" xfId="43832" xr:uid="{28894EFF-0BC4-49B5-AC43-2F807C13F231}"/>
    <cellStyle name="Měna 2 5 5 2 3 2 5" xfId="21782" xr:uid="{66EDC9AA-A312-4DB5-BDDB-085CA45C5512}"/>
    <cellStyle name="Měna 2 5 5 2 3 2 5 2" xfId="48242" xr:uid="{4A3F1D2A-A0B7-4A22-98CA-37C684E3611A}"/>
    <cellStyle name="Měna 2 5 5 2 3 2 6" xfId="30602" xr:uid="{18166C82-90E1-448F-8005-4513AECCE29A}"/>
    <cellStyle name="Měna 2 5 5 2 3 3" xfId="6032" xr:uid="{9BE4D987-D28A-4F8F-8EEE-6D857555EC14}"/>
    <cellStyle name="Měna 2 5 5 2 3 3 2" xfId="23672" xr:uid="{6E0E6C6F-479F-44B8-900D-738186666D5B}"/>
    <cellStyle name="Měna 2 5 5 2 3 3 2 2" xfId="50132" xr:uid="{FEDBA0C8-3587-4F74-8E3D-840EAE21999F}"/>
    <cellStyle name="Měna 2 5 5 2 3 3 3" xfId="32492" xr:uid="{03A99755-3A3A-4468-8915-88F0965B81C6}"/>
    <cellStyle name="Měna 2 5 5 2 3 4" xfId="10442" xr:uid="{D0A664F6-444B-4CFE-9B2B-5072D7640BD0}"/>
    <cellStyle name="Měna 2 5 5 2 3 4 2" xfId="36902" xr:uid="{872664EB-3479-4C6B-8329-D4AAFFD66182}"/>
    <cellStyle name="Měna 2 5 5 2 3 5" xfId="14852" xr:uid="{233509D8-095B-4995-82C9-AE4B025238B7}"/>
    <cellStyle name="Měna 2 5 5 2 3 5 2" xfId="41312" xr:uid="{0F5BE6A6-B51E-434B-A369-F27F4DB3A003}"/>
    <cellStyle name="Měna 2 5 5 2 3 6" xfId="19262" xr:uid="{34917831-F9DA-47BC-B3F4-7FBE1C37EFB0}"/>
    <cellStyle name="Měna 2 5 5 2 3 6 2" xfId="45722" xr:uid="{8D75BC8E-92ED-4B22-BF58-20A263780907}"/>
    <cellStyle name="Měna 2 5 5 2 3 7" xfId="28082" xr:uid="{DDD978BD-CA67-4AEE-BDBE-E85D27E070E5}"/>
    <cellStyle name="Měna 2 5 5 2 4" xfId="2252" xr:uid="{8E9302FC-86CA-4B89-9F30-3342BAC2D10D}"/>
    <cellStyle name="Měna 2 5 5 2 4 2" xfId="6662" xr:uid="{0C801F6A-F0DA-4EA8-B968-9FA3A5917CD5}"/>
    <cellStyle name="Měna 2 5 5 2 4 2 2" xfId="24302" xr:uid="{D86E6C02-DBBC-441A-9FBB-436A33B5AA6B}"/>
    <cellStyle name="Měna 2 5 5 2 4 2 2 2" xfId="50762" xr:uid="{74690E43-0F2B-418E-BFE0-8BB6E16FA805}"/>
    <cellStyle name="Měna 2 5 5 2 4 2 3" xfId="33122" xr:uid="{9F63B998-8658-4C3C-9BE2-A75967514B69}"/>
    <cellStyle name="Měna 2 5 5 2 4 3" xfId="11072" xr:uid="{BC964024-155E-418C-A03F-45A7578EC386}"/>
    <cellStyle name="Měna 2 5 5 2 4 3 2" xfId="37532" xr:uid="{023FA51C-7789-49F2-95D6-6C87A6AB6739}"/>
    <cellStyle name="Měna 2 5 5 2 4 4" xfId="15482" xr:uid="{37F189C9-B0BB-4AF2-9508-7D32A2FF9F5C}"/>
    <cellStyle name="Měna 2 5 5 2 4 4 2" xfId="41942" xr:uid="{9E646A6A-76F4-459F-83EC-2272990D2DB0}"/>
    <cellStyle name="Měna 2 5 5 2 4 5" xfId="19892" xr:uid="{993E3D30-B386-44B9-9702-D112818E0C42}"/>
    <cellStyle name="Měna 2 5 5 2 4 5 2" xfId="46352" xr:uid="{309E9E18-86BE-47CA-ADCE-C59BE44E4598}"/>
    <cellStyle name="Měna 2 5 5 2 4 6" xfId="28712" xr:uid="{68F66C7C-E902-4BB3-82FD-FED47059BC36}"/>
    <cellStyle name="Měna 2 5 5 2 5" xfId="2882" xr:uid="{E88FF8C8-7A3C-49AE-9ADC-496D0B4A8090}"/>
    <cellStyle name="Měna 2 5 5 2 5 2" xfId="7292" xr:uid="{85FA0423-0ADF-4B3A-9CC9-88DA02CFF799}"/>
    <cellStyle name="Měna 2 5 5 2 5 2 2" xfId="24932" xr:uid="{24E000BF-BA6C-4229-8953-14FE0F636DC7}"/>
    <cellStyle name="Měna 2 5 5 2 5 2 2 2" xfId="51392" xr:uid="{A611DA60-7E16-4722-B809-E2AC2F2EDB6A}"/>
    <cellStyle name="Měna 2 5 5 2 5 2 3" xfId="33752" xr:uid="{D738A150-6730-4C9D-ADA3-709BB0BD13A4}"/>
    <cellStyle name="Měna 2 5 5 2 5 3" xfId="11702" xr:uid="{84595AEB-8869-415F-9DE5-7B1EE5D23D90}"/>
    <cellStyle name="Měna 2 5 5 2 5 3 2" xfId="38162" xr:uid="{BC6827F4-FF61-4DE4-8179-3D18E81CC1AE}"/>
    <cellStyle name="Měna 2 5 5 2 5 4" xfId="16112" xr:uid="{04B65DF9-BD67-43F4-A54A-5DFEFFD39307}"/>
    <cellStyle name="Měna 2 5 5 2 5 4 2" xfId="42572" xr:uid="{0E0C26C9-A3D7-4763-B749-C0614E704607}"/>
    <cellStyle name="Měna 2 5 5 2 5 5" xfId="20522" xr:uid="{4913D79F-B7C2-4281-AB67-C1CFBE81A2E4}"/>
    <cellStyle name="Měna 2 5 5 2 5 5 2" xfId="46982" xr:uid="{050A5223-F91B-4E24-B6FD-20B48D3C00DF}"/>
    <cellStyle name="Měna 2 5 5 2 5 6" xfId="29342" xr:uid="{8A0128FB-68D6-4A2C-BC31-EF4B5FECD2E2}"/>
    <cellStyle name="Měna 2 5 5 2 6" xfId="4772" xr:uid="{E6C990D9-0A88-460A-9AC8-686D124AFC09}"/>
    <cellStyle name="Měna 2 5 5 2 6 2" xfId="22412" xr:uid="{38E8792C-B648-467E-B3A9-72B9F451F8DB}"/>
    <cellStyle name="Měna 2 5 5 2 6 2 2" xfId="48872" xr:uid="{9FF8CD2F-BA89-4002-9090-2C73D545FA26}"/>
    <cellStyle name="Měna 2 5 5 2 6 3" xfId="31232" xr:uid="{1C526482-BBB9-4A0D-BBCA-990FAF95F267}"/>
    <cellStyle name="Měna 2 5 5 2 7" xfId="9182" xr:uid="{6D60FDD2-6F38-4D12-93E3-90F61B33EED7}"/>
    <cellStyle name="Měna 2 5 5 2 7 2" xfId="35642" xr:uid="{EC99F9E3-81F0-4622-A225-2954EAD6AD28}"/>
    <cellStyle name="Měna 2 5 5 2 8" xfId="13592" xr:uid="{F5A08D41-EE09-4C83-8CE9-44AE2E9FB976}"/>
    <cellStyle name="Měna 2 5 5 2 8 2" xfId="40052" xr:uid="{086DAF76-9B3B-4D36-9D02-9EC6D1C03764}"/>
    <cellStyle name="Měna 2 5 5 2 9" xfId="18002" xr:uid="{29D51574-84F5-4234-9F15-041FA3C60525}"/>
    <cellStyle name="Měna 2 5 5 2 9 2" xfId="44462" xr:uid="{443F9EAF-AEA8-43EF-BCC2-A8B6659A3B3C}"/>
    <cellStyle name="Měna 2 5 5 3" xfId="572" xr:uid="{7D62544E-0C3C-4244-8574-58BDDF35C8A0}"/>
    <cellStyle name="Měna 2 5 5 3 10" xfId="27032" xr:uid="{98968B72-7CCE-4007-9B0F-F27B45CFA7D2}"/>
    <cellStyle name="Měna 2 5 5 3 2" xfId="1202" xr:uid="{D2F21B75-93D5-4A17-BB7E-06C72FDE8385}"/>
    <cellStyle name="Měna 2 5 5 3 2 2" xfId="3722" xr:uid="{903BDBD6-5963-46D2-9162-0CD2F89BE89E}"/>
    <cellStyle name="Měna 2 5 5 3 2 2 2" xfId="8132" xr:uid="{A2EA6923-202E-4BAC-8748-379BA317C7B7}"/>
    <cellStyle name="Měna 2 5 5 3 2 2 2 2" xfId="25772" xr:uid="{AA8D8C85-472A-4ED9-9F84-FDBE8EB09FE8}"/>
    <cellStyle name="Měna 2 5 5 3 2 2 2 2 2" xfId="52232" xr:uid="{D1046BF3-61E7-489B-A981-98D19DB3D08A}"/>
    <cellStyle name="Měna 2 5 5 3 2 2 2 3" xfId="34592" xr:uid="{8A551798-39B2-4BF1-B6F6-CA4D5326B4F4}"/>
    <cellStyle name="Měna 2 5 5 3 2 2 3" xfId="12542" xr:uid="{D6DB4F32-9020-460E-BAE3-A18D4F2BD426}"/>
    <cellStyle name="Měna 2 5 5 3 2 2 3 2" xfId="39002" xr:uid="{1FE25217-7BC8-4B75-9420-6F4C5AA8165E}"/>
    <cellStyle name="Měna 2 5 5 3 2 2 4" xfId="16952" xr:uid="{43EDFBED-8E76-465F-A0A7-A1B8787879F8}"/>
    <cellStyle name="Měna 2 5 5 3 2 2 4 2" xfId="43412" xr:uid="{A87F1A39-9CF3-49D8-A264-FF365914C5B7}"/>
    <cellStyle name="Měna 2 5 5 3 2 2 5" xfId="21362" xr:uid="{A3771716-0AC4-42E5-8528-628BFD69BF51}"/>
    <cellStyle name="Měna 2 5 5 3 2 2 5 2" xfId="47822" xr:uid="{920318F5-F605-498F-AB3C-A8AC3ED7A968}"/>
    <cellStyle name="Měna 2 5 5 3 2 2 6" xfId="30182" xr:uid="{3FFA61B2-67D2-4015-A051-143B0D111F96}"/>
    <cellStyle name="Měna 2 5 5 3 2 3" xfId="5612" xr:uid="{C3426F66-D32C-4BE9-A9A5-C9AEB90F0EB5}"/>
    <cellStyle name="Měna 2 5 5 3 2 3 2" xfId="23252" xr:uid="{3C8A3D18-76E3-43D6-845A-0A666DBD260A}"/>
    <cellStyle name="Měna 2 5 5 3 2 3 2 2" xfId="49712" xr:uid="{56F5A9F6-17BC-4C4F-939D-488F452B32B3}"/>
    <cellStyle name="Měna 2 5 5 3 2 3 3" xfId="32072" xr:uid="{F3C9C0C7-6CB6-4A30-A8E3-952F6B680912}"/>
    <cellStyle name="Měna 2 5 5 3 2 4" xfId="10022" xr:uid="{740711E7-DD54-462D-A600-4B5541F3E1DC}"/>
    <cellStyle name="Měna 2 5 5 3 2 4 2" xfId="36482" xr:uid="{BA6388B3-3ED0-4A4E-8B20-E1D0352E88B5}"/>
    <cellStyle name="Měna 2 5 5 3 2 5" xfId="14432" xr:uid="{863DB2E6-990B-4596-9406-ABEF22E95D8E}"/>
    <cellStyle name="Měna 2 5 5 3 2 5 2" xfId="40892" xr:uid="{ACEB0068-E706-474A-8A0E-CA45E4C6DFC8}"/>
    <cellStyle name="Měna 2 5 5 3 2 6" xfId="18842" xr:uid="{0C5C5989-6B3C-4BB0-BEDF-0914C448D56F}"/>
    <cellStyle name="Měna 2 5 5 3 2 6 2" xfId="45302" xr:uid="{55AC07D5-9FAF-4CDA-AD02-44392503D6D9}"/>
    <cellStyle name="Měna 2 5 5 3 2 7" xfId="27662" xr:uid="{5F478408-11B2-46A4-ADB4-8E8FDBD596E8}"/>
    <cellStyle name="Měna 2 5 5 3 3" xfId="1832" xr:uid="{578169DA-73A3-4AE6-8BA1-6EB437252087}"/>
    <cellStyle name="Měna 2 5 5 3 3 2" xfId="4352" xr:uid="{D45B0208-6EA9-4F0A-B186-DAAF2B13C49F}"/>
    <cellStyle name="Měna 2 5 5 3 3 2 2" xfId="8762" xr:uid="{0D161648-85B5-4213-86C0-2DA62E444C5B}"/>
    <cellStyle name="Měna 2 5 5 3 3 2 2 2" xfId="26402" xr:uid="{64BFA03F-3504-486A-AE92-4E2DC38C0D24}"/>
    <cellStyle name="Měna 2 5 5 3 3 2 2 2 2" xfId="52862" xr:uid="{2A1AF6CF-D83B-49A7-B4DB-93C56199B1E9}"/>
    <cellStyle name="Měna 2 5 5 3 3 2 2 3" xfId="35222" xr:uid="{BCDCD611-DA46-4150-9A96-77B2000BC4CF}"/>
    <cellStyle name="Měna 2 5 5 3 3 2 3" xfId="13172" xr:uid="{F7A71521-3033-443B-88E2-9389FF3103BD}"/>
    <cellStyle name="Měna 2 5 5 3 3 2 3 2" xfId="39632" xr:uid="{C62DD5D7-CC9A-4A20-8F03-DC60F6B0CBFB}"/>
    <cellStyle name="Měna 2 5 5 3 3 2 4" xfId="17582" xr:uid="{5F2DF366-BF79-4438-B4B3-CFD5FD5F9911}"/>
    <cellStyle name="Měna 2 5 5 3 3 2 4 2" xfId="44042" xr:uid="{3F31A97D-37DF-4B97-AFFB-655B51C465B8}"/>
    <cellStyle name="Měna 2 5 5 3 3 2 5" xfId="21992" xr:uid="{258590CB-9AE2-417A-8B55-6161F519143C}"/>
    <cellStyle name="Měna 2 5 5 3 3 2 5 2" xfId="48452" xr:uid="{6F6F559C-B1FF-4B01-B865-DED7DFAF278E}"/>
    <cellStyle name="Měna 2 5 5 3 3 2 6" xfId="30812" xr:uid="{5F99220D-9F8C-4481-82E9-8E44FF1BB7DB}"/>
    <cellStyle name="Měna 2 5 5 3 3 3" xfId="6242" xr:uid="{36959C5C-1DB3-4400-94AD-202EF1C18A49}"/>
    <cellStyle name="Měna 2 5 5 3 3 3 2" xfId="23882" xr:uid="{AED94B80-4DD9-4257-86E6-896B63C2327F}"/>
    <cellStyle name="Měna 2 5 5 3 3 3 2 2" xfId="50342" xr:uid="{E1151710-0D56-4F9C-99B7-46AEFAEE8DB1}"/>
    <cellStyle name="Měna 2 5 5 3 3 3 3" xfId="32702" xr:uid="{9564F313-3C04-48E4-8BE8-0CC2FB44F5A9}"/>
    <cellStyle name="Měna 2 5 5 3 3 4" xfId="10652" xr:uid="{C67B43CC-A54E-42BC-BBD3-6A53B70883E4}"/>
    <cellStyle name="Měna 2 5 5 3 3 4 2" xfId="37112" xr:uid="{3D4A3D74-42DF-46CD-AFD1-F0349A8528EA}"/>
    <cellStyle name="Měna 2 5 5 3 3 5" xfId="15062" xr:uid="{28F16F0F-EC51-4C68-A5C4-41B2FCE83EB9}"/>
    <cellStyle name="Měna 2 5 5 3 3 5 2" xfId="41522" xr:uid="{8658389B-4B6C-499A-AD08-4222FA397EF1}"/>
    <cellStyle name="Měna 2 5 5 3 3 6" xfId="19472" xr:uid="{12BA1623-7955-4F21-B1B1-6B60BAC80B9A}"/>
    <cellStyle name="Měna 2 5 5 3 3 6 2" xfId="45932" xr:uid="{04F1F718-1BD5-40C1-AFAA-632714972C06}"/>
    <cellStyle name="Měna 2 5 5 3 3 7" xfId="28292" xr:uid="{E28642D6-DF6C-4211-BE26-265E789C61E3}"/>
    <cellStyle name="Měna 2 5 5 3 4" xfId="2462" xr:uid="{B6B44D53-FDF6-44A5-A2BC-C30DAB720B56}"/>
    <cellStyle name="Měna 2 5 5 3 4 2" xfId="6872" xr:uid="{8F84FBEF-1319-4E6C-99CF-109B7114F684}"/>
    <cellStyle name="Měna 2 5 5 3 4 2 2" xfId="24512" xr:uid="{2A63FF0F-6C86-483F-A6A4-0B166D9DF6A6}"/>
    <cellStyle name="Měna 2 5 5 3 4 2 2 2" xfId="50972" xr:uid="{2CDF653F-E63F-44D8-97B9-C7C97FB72CFE}"/>
    <cellStyle name="Měna 2 5 5 3 4 2 3" xfId="33332" xr:uid="{44743CDF-4B77-4E1F-824A-CCAC41A05D33}"/>
    <cellStyle name="Měna 2 5 5 3 4 3" xfId="11282" xr:uid="{C40552A7-7460-4A14-B8CA-0F993EAC75A2}"/>
    <cellStyle name="Měna 2 5 5 3 4 3 2" xfId="37742" xr:uid="{ED93BC32-50FA-42A3-B763-4239F085DE58}"/>
    <cellStyle name="Měna 2 5 5 3 4 4" xfId="15692" xr:uid="{8F340C08-217C-49D5-AEDA-6926D9EBE51C}"/>
    <cellStyle name="Měna 2 5 5 3 4 4 2" xfId="42152" xr:uid="{F2707B4E-8EDD-4F33-915E-633295E3C563}"/>
    <cellStyle name="Měna 2 5 5 3 4 5" xfId="20102" xr:uid="{367B8559-05C7-4F17-96AF-B3B4F47DF50B}"/>
    <cellStyle name="Měna 2 5 5 3 4 5 2" xfId="46562" xr:uid="{99A52C40-DFA9-4634-B98D-9F949ED0400C}"/>
    <cellStyle name="Měna 2 5 5 3 4 6" xfId="28922" xr:uid="{1FD42FF8-D354-4D2D-B087-06D245737E61}"/>
    <cellStyle name="Měna 2 5 5 3 5" xfId="3092" xr:uid="{686E53EE-B16D-42D6-A5F5-A606489A1EC4}"/>
    <cellStyle name="Měna 2 5 5 3 5 2" xfId="7502" xr:uid="{3E882722-7660-4C14-BB4C-1BF99E0A8783}"/>
    <cellStyle name="Měna 2 5 5 3 5 2 2" xfId="25142" xr:uid="{D8533DB7-FCD9-46A8-AC37-2B5337A7D85C}"/>
    <cellStyle name="Měna 2 5 5 3 5 2 2 2" xfId="51602" xr:uid="{56EC52ED-CF73-4A1E-BF33-275BA957CC88}"/>
    <cellStyle name="Měna 2 5 5 3 5 2 3" xfId="33962" xr:uid="{AFE218DC-95DE-4A4C-B517-E962991B8EB4}"/>
    <cellStyle name="Měna 2 5 5 3 5 3" xfId="11912" xr:uid="{ECBFB1E1-E009-4C20-B9BC-986131D7970D}"/>
    <cellStyle name="Měna 2 5 5 3 5 3 2" xfId="38372" xr:uid="{A48DEF44-F8F7-4DCD-B9D6-C1231B31C724}"/>
    <cellStyle name="Měna 2 5 5 3 5 4" xfId="16322" xr:uid="{48B152A0-CDF3-4732-B730-B4D02AC30152}"/>
    <cellStyle name="Měna 2 5 5 3 5 4 2" xfId="42782" xr:uid="{50530BB6-A409-4946-8ECC-6360FBF5804E}"/>
    <cellStyle name="Měna 2 5 5 3 5 5" xfId="20732" xr:uid="{3F8F6D9E-A90A-4308-8D84-33F5F894EF18}"/>
    <cellStyle name="Měna 2 5 5 3 5 5 2" xfId="47192" xr:uid="{8254C76D-1CEC-457E-A61E-027EBBF6F488}"/>
    <cellStyle name="Měna 2 5 5 3 5 6" xfId="29552" xr:uid="{BD3A0E26-AE69-4E9C-BFEA-C5A591791AC2}"/>
    <cellStyle name="Měna 2 5 5 3 6" xfId="4982" xr:uid="{64A7806F-3A55-471E-9000-48DA78F7CE68}"/>
    <cellStyle name="Měna 2 5 5 3 6 2" xfId="22622" xr:uid="{02B3BDF8-56B8-42C3-8E39-CEAA020C5CEB}"/>
    <cellStyle name="Měna 2 5 5 3 6 2 2" xfId="49082" xr:uid="{CD3C557D-EF49-4763-AAD3-863BE8181148}"/>
    <cellStyle name="Měna 2 5 5 3 6 3" xfId="31442" xr:uid="{727EA5F8-B4D7-44DD-9E6E-D1C951FEFAC3}"/>
    <cellStyle name="Měna 2 5 5 3 7" xfId="9392" xr:uid="{75E4DD76-7B83-461D-8430-2C1FF3F20D6E}"/>
    <cellStyle name="Měna 2 5 5 3 7 2" xfId="35852" xr:uid="{A1109E5D-4015-42F5-8634-00B6AB13BFC7}"/>
    <cellStyle name="Měna 2 5 5 3 8" xfId="13802" xr:uid="{34E532A0-399A-45FF-89E9-B8558E691FFE}"/>
    <cellStyle name="Měna 2 5 5 3 8 2" xfId="40262" xr:uid="{4AC131A3-83A5-4227-AF1A-8BC37228A45E}"/>
    <cellStyle name="Měna 2 5 5 3 9" xfId="18212" xr:uid="{971D7328-07E4-422D-8991-9A3DDB5C4D16}"/>
    <cellStyle name="Měna 2 5 5 3 9 2" xfId="44672" xr:uid="{26DDA0A9-D55B-4BB9-86B3-485DC769B275}"/>
    <cellStyle name="Měna 2 5 5 4" xfId="782" xr:uid="{288E1D06-F31E-4181-9380-932D1078E374}"/>
    <cellStyle name="Měna 2 5 5 4 2" xfId="3302" xr:uid="{992DD1E5-4A6A-4ECB-8E03-0642B97402E9}"/>
    <cellStyle name="Měna 2 5 5 4 2 2" xfId="7712" xr:uid="{76F4245D-C7C7-4446-AA3F-8DCF05F09776}"/>
    <cellStyle name="Měna 2 5 5 4 2 2 2" xfId="25352" xr:uid="{6B3F27B7-E2DF-4620-8037-23BA16EEBA1B}"/>
    <cellStyle name="Měna 2 5 5 4 2 2 2 2" xfId="51812" xr:uid="{C51E304C-948C-4142-A27F-C79BC50792D7}"/>
    <cellStyle name="Měna 2 5 5 4 2 2 3" xfId="34172" xr:uid="{9FB550A4-6928-4AAA-A674-863B87E7803D}"/>
    <cellStyle name="Měna 2 5 5 4 2 3" xfId="12122" xr:uid="{7B20DEDA-1A86-42F4-953F-98C4581B0621}"/>
    <cellStyle name="Měna 2 5 5 4 2 3 2" xfId="38582" xr:uid="{7C570A48-B748-4AA3-AB5A-42D0E246CE8C}"/>
    <cellStyle name="Měna 2 5 5 4 2 4" xfId="16532" xr:uid="{111253F4-69F3-45A1-9112-37F867F1379B}"/>
    <cellStyle name="Měna 2 5 5 4 2 4 2" xfId="42992" xr:uid="{F03E68D3-2AE2-4A7E-913F-65E0D8FB6CC2}"/>
    <cellStyle name="Měna 2 5 5 4 2 5" xfId="20942" xr:uid="{455B78CA-2E05-466F-9DAF-21A7305BD063}"/>
    <cellStyle name="Měna 2 5 5 4 2 5 2" xfId="47402" xr:uid="{441B3209-412F-44C2-93AA-BB64B8DDF3E1}"/>
    <cellStyle name="Měna 2 5 5 4 2 6" xfId="29762" xr:uid="{9BFB15E6-8D6D-44BA-A3ED-3C28C48A0304}"/>
    <cellStyle name="Měna 2 5 5 4 3" xfId="5192" xr:uid="{1AAF9D80-24FE-44FA-9FFD-FCE1C3973BB2}"/>
    <cellStyle name="Měna 2 5 5 4 3 2" xfId="22832" xr:uid="{4C6D6797-F014-4A5F-AED6-4E1F1363031B}"/>
    <cellStyle name="Měna 2 5 5 4 3 2 2" xfId="49292" xr:uid="{C0290A9C-DA62-44DC-8B20-95F8DC0EF394}"/>
    <cellStyle name="Měna 2 5 5 4 3 3" xfId="31652" xr:uid="{8B97E1F9-A0F0-4DC1-A2F2-B6CC10980A28}"/>
    <cellStyle name="Měna 2 5 5 4 4" xfId="9602" xr:uid="{B94115A9-2F99-4684-83A2-68CC6F21F651}"/>
    <cellStyle name="Měna 2 5 5 4 4 2" xfId="36062" xr:uid="{244E99CC-7A6C-44C5-A604-DE2AD03F798C}"/>
    <cellStyle name="Měna 2 5 5 4 5" xfId="14012" xr:uid="{CF2FAB06-85C9-4376-A4CF-8F7C8657256B}"/>
    <cellStyle name="Měna 2 5 5 4 5 2" xfId="40472" xr:uid="{A1B102C3-6248-4BC8-BFA3-70AD4E127BC6}"/>
    <cellStyle name="Měna 2 5 5 4 6" xfId="18422" xr:uid="{E0FC7CF4-9E8E-4111-BE65-972C64D5D68D}"/>
    <cellStyle name="Měna 2 5 5 4 6 2" xfId="44882" xr:uid="{F34320FD-6FD8-4174-8E00-9E30C470FE49}"/>
    <cellStyle name="Měna 2 5 5 4 7" xfId="27242" xr:uid="{1CA665D0-A5CD-46F2-BCFF-D9981614773F}"/>
    <cellStyle name="Měna 2 5 5 5" xfId="1412" xr:uid="{1FB045C0-D135-4E6F-91D5-BF8C45141691}"/>
    <cellStyle name="Měna 2 5 5 5 2" xfId="3932" xr:uid="{BF5D8FBE-C397-4990-8F82-475F143C94CA}"/>
    <cellStyle name="Měna 2 5 5 5 2 2" xfId="8342" xr:uid="{B832BCC7-DF68-45BF-9B09-9773254EA0C4}"/>
    <cellStyle name="Měna 2 5 5 5 2 2 2" xfId="25982" xr:uid="{E78DD52D-C98B-4B18-B765-4626C59360BE}"/>
    <cellStyle name="Měna 2 5 5 5 2 2 2 2" xfId="52442" xr:uid="{E9E2F832-67C0-42C4-B58B-FF884367E47A}"/>
    <cellStyle name="Měna 2 5 5 5 2 2 3" xfId="34802" xr:uid="{AFD71E4B-6E07-4FD7-AA1B-520D433ABEC3}"/>
    <cellStyle name="Měna 2 5 5 5 2 3" xfId="12752" xr:uid="{C948B6A0-7CCC-4846-BF2E-7D4737260BDB}"/>
    <cellStyle name="Měna 2 5 5 5 2 3 2" xfId="39212" xr:uid="{A3963BCE-6FF8-4704-904A-6EAAE48DBE30}"/>
    <cellStyle name="Měna 2 5 5 5 2 4" xfId="17162" xr:uid="{877A0CA6-FAE6-4DBE-8AF2-BACE3CBBBFAD}"/>
    <cellStyle name="Měna 2 5 5 5 2 4 2" xfId="43622" xr:uid="{256DC254-B0A3-4D28-B21C-4EF70B24BF77}"/>
    <cellStyle name="Měna 2 5 5 5 2 5" xfId="21572" xr:uid="{AEEE0CEB-A580-4E7F-B918-2B14228BBB6E}"/>
    <cellStyle name="Měna 2 5 5 5 2 5 2" xfId="48032" xr:uid="{778C4590-76E1-4BF6-8E1E-1AD0E7D73D43}"/>
    <cellStyle name="Měna 2 5 5 5 2 6" xfId="30392" xr:uid="{797960AB-20A3-4D8E-9A53-98599C7FE844}"/>
    <cellStyle name="Měna 2 5 5 5 3" xfId="5822" xr:uid="{FC601D24-59C5-4F26-9B63-5E47B2468CE3}"/>
    <cellStyle name="Měna 2 5 5 5 3 2" xfId="23462" xr:uid="{3C98C36A-7030-4345-AC36-E3B6029E5B8C}"/>
    <cellStyle name="Měna 2 5 5 5 3 2 2" xfId="49922" xr:uid="{4A425865-4ADD-407F-9269-1C68277BC3FE}"/>
    <cellStyle name="Měna 2 5 5 5 3 3" xfId="32282" xr:uid="{0C8C0F7A-EEDA-48BF-948A-369BC4588C6F}"/>
    <cellStyle name="Měna 2 5 5 5 4" xfId="10232" xr:uid="{D7CFC317-86A3-4EB5-9B0F-78505C11C004}"/>
    <cellStyle name="Měna 2 5 5 5 4 2" xfId="36692" xr:uid="{EC6E2796-1F6B-4349-BEDF-D2F89CC5291E}"/>
    <cellStyle name="Měna 2 5 5 5 5" xfId="14642" xr:uid="{CB0E5E13-54C4-435A-826C-6D19B105114C}"/>
    <cellStyle name="Měna 2 5 5 5 5 2" xfId="41102" xr:uid="{DED3D303-4173-491D-8728-4674DD7C3F4B}"/>
    <cellStyle name="Měna 2 5 5 5 6" xfId="19052" xr:uid="{7E9D895B-5674-42C7-BB3F-1E81756CEA7A}"/>
    <cellStyle name="Měna 2 5 5 5 6 2" xfId="45512" xr:uid="{50A20618-6318-43C4-B831-DCAB8A0923EF}"/>
    <cellStyle name="Měna 2 5 5 5 7" xfId="27872" xr:uid="{E3054555-111B-4681-B709-9F973F1B4269}"/>
    <cellStyle name="Měna 2 5 5 6" xfId="2042" xr:uid="{8946CD61-C80D-40F2-AFE2-48A338AB73FB}"/>
    <cellStyle name="Měna 2 5 5 6 2" xfId="6452" xr:uid="{EBB06BA8-2D62-41D9-B255-2365E7649F06}"/>
    <cellStyle name="Měna 2 5 5 6 2 2" xfId="24092" xr:uid="{194BBF12-7D0A-489B-A6F3-645C093418D6}"/>
    <cellStyle name="Měna 2 5 5 6 2 2 2" xfId="50552" xr:uid="{3475F36D-3F10-4C25-9221-6A6162BD5BB3}"/>
    <cellStyle name="Měna 2 5 5 6 2 3" xfId="32912" xr:uid="{6AFA7A2A-9ED2-45D5-808A-6FA4C103BEE8}"/>
    <cellStyle name="Měna 2 5 5 6 3" xfId="10862" xr:uid="{7F3E5627-7140-4E59-BAD1-F629298AA856}"/>
    <cellStyle name="Měna 2 5 5 6 3 2" xfId="37322" xr:uid="{3F88D0A4-3ADC-4A28-8F4D-2A82445EEC88}"/>
    <cellStyle name="Měna 2 5 5 6 4" xfId="15272" xr:uid="{83AFE476-265C-4A01-9BEC-87C9657225E0}"/>
    <cellStyle name="Měna 2 5 5 6 4 2" xfId="41732" xr:uid="{6B3C023D-1E2F-4C8E-9242-0E32AB8418D1}"/>
    <cellStyle name="Měna 2 5 5 6 5" xfId="19682" xr:uid="{BDD2C856-AD4B-41B0-98E6-5274D7730565}"/>
    <cellStyle name="Měna 2 5 5 6 5 2" xfId="46142" xr:uid="{469B85FD-2A5F-4F59-BA9D-42CB7130E7B6}"/>
    <cellStyle name="Měna 2 5 5 6 6" xfId="28502" xr:uid="{98311CC5-50B6-4880-AB82-B02A1B24EBDE}"/>
    <cellStyle name="Měna 2 5 5 7" xfId="2672" xr:uid="{CE129A9E-D811-4EF8-86AB-D3D0BBE01870}"/>
    <cellStyle name="Měna 2 5 5 7 2" xfId="7082" xr:uid="{8D1CAA4A-4045-4A7F-B541-4C48F48CA077}"/>
    <cellStyle name="Měna 2 5 5 7 2 2" xfId="24722" xr:uid="{861F9ED6-D763-4394-9844-724D74FA3105}"/>
    <cellStyle name="Měna 2 5 5 7 2 2 2" xfId="51182" xr:uid="{1901A39C-AB31-4025-9561-D02BD3DBE441}"/>
    <cellStyle name="Měna 2 5 5 7 2 3" xfId="33542" xr:uid="{E4C515DC-2FDF-421F-BDF1-7F3B3DCF014D}"/>
    <cellStyle name="Měna 2 5 5 7 3" xfId="11492" xr:uid="{8D6D2920-F1EF-4DE5-BA10-1B32B935279B}"/>
    <cellStyle name="Měna 2 5 5 7 3 2" xfId="37952" xr:uid="{27164402-24DD-4495-AFBD-24F7B02E3F73}"/>
    <cellStyle name="Měna 2 5 5 7 4" xfId="15902" xr:uid="{002D4B85-93AD-4093-973A-40B6AE2A4E69}"/>
    <cellStyle name="Měna 2 5 5 7 4 2" xfId="42362" xr:uid="{FEC44959-997A-4E0A-A146-6AEB9587D2F1}"/>
    <cellStyle name="Měna 2 5 5 7 5" xfId="20312" xr:uid="{7AD52F2C-9628-4D37-BB25-A2E962D07729}"/>
    <cellStyle name="Měna 2 5 5 7 5 2" xfId="46772" xr:uid="{963159DE-19F3-4EDA-9BD3-986462FFBBA4}"/>
    <cellStyle name="Měna 2 5 5 7 6" xfId="29132" xr:uid="{6CE7786E-28C1-4F16-9733-1F7B3834ADD0}"/>
    <cellStyle name="Měna 2 5 5 8" xfId="4562" xr:uid="{617EB9E9-03CE-41B5-A2A0-FE5A872FDEDD}"/>
    <cellStyle name="Měna 2 5 5 8 2" xfId="22202" xr:uid="{02F555C3-E586-49C8-9EF5-CE0B4795D9CA}"/>
    <cellStyle name="Měna 2 5 5 8 2 2" xfId="48662" xr:uid="{3FC4914F-142F-4CB2-B633-2DE6783B2229}"/>
    <cellStyle name="Měna 2 5 5 8 3" xfId="31022" xr:uid="{FB08DCFC-ED03-45CC-A41D-4EB555E0A3DA}"/>
    <cellStyle name="Měna 2 5 5 9" xfId="8972" xr:uid="{26F9CC08-FDA1-44F8-AB3B-B84F369D8ABF}"/>
    <cellStyle name="Měna 2 5 5 9 2" xfId="35432" xr:uid="{DB7F3B45-C745-4F3E-A63C-C652ECC869E0}"/>
    <cellStyle name="Měna 2 5 6" xfId="193" xr:uid="{4864D26A-1BF2-459F-9464-6B652B332393}"/>
    <cellStyle name="Měna 2 5 6 10" xfId="13424" xr:uid="{B4A386AD-21E1-4386-B928-5ABFF6E4D06C}"/>
    <cellStyle name="Měna 2 5 6 10 2" xfId="39884" xr:uid="{17B38850-1E8F-4F06-A5B2-F47902F9D43F}"/>
    <cellStyle name="Měna 2 5 6 11" xfId="17834" xr:uid="{713296A6-8446-4EFE-9C08-68D210A6FE9B}"/>
    <cellStyle name="Měna 2 5 6 11 2" xfId="44294" xr:uid="{09607C79-79C9-4A9F-BF4A-6A7F46D77680}"/>
    <cellStyle name="Měna 2 5 6 12" xfId="26654" xr:uid="{5DC6FAE7-EFEC-4CFB-B51D-0B7637542428}"/>
    <cellStyle name="Měna 2 5 6 2" xfId="404" xr:uid="{A54A9C9A-5420-48AC-96BD-F1EC288D6D90}"/>
    <cellStyle name="Měna 2 5 6 2 10" xfId="26864" xr:uid="{003A5A49-4437-4CC5-9A23-7D41583002F2}"/>
    <cellStyle name="Měna 2 5 6 2 2" xfId="1034" xr:uid="{2E5A6839-9F8F-4DFF-8A75-2EE1BF940BB4}"/>
    <cellStyle name="Měna 2 5 6 2 2 2" xfId="3554" xr:uid="{74053AA7-A87F-4D4E-A7DA-CD2892760F20}"/>
    <cellStyle name="Měna 2 5 6 2 2 2 2" xfId="7964" xr:uid="{88080D62-01E3-4DC5-B6EA-9A4AA920B091}"/>
    <cellStyle name="Měna 2 5 6 2 2 2 2 2" xfId="25604" xr:uid="{B28188F1-756E-4287-85CC-DF216E8CF045}"/>
    <cellStyle name="Měna 2 5 6 2 2 2 2 2 2" xfId="52064" xr:uid="{0EA20AF2-47EA-4D07-9714-4CA40426C62F}"/>
    <cellStyle name="Měna 2 5 6 2 2 2 2 3" xfId="34424" xr:uid="{784E6D51-58B6-43AF-90C1-AF53E788A146}"/>
    <cellStyle name="Měna 2 5 6 2 2 2 3" xfId="12374" xr:uid="{FF7BFE56-DF04-42EC-BC75-3B1307AD578B}"/>
    <cellStyle name="Měna 2 5 6 2 2 2 3 2" xfId="38834" xr:uid="{E6097791-95B7-429C-B6A9-BCCAA4054554}"/>
    <cellStyle name="Měna 2 5 6 2 2 2 4" xfId="16784" xr:uid="{C3898FBE-7226-442F-9115-49CC34EAF672}"/>
    <cellStyle name="Měna 2 5 6 2 2 2 4 2" xfId="43244" xr:uid="{CDFE6CBC-537F-4389-A7D8-BC016B496D8D}"/>
    <cellStyle name="Měna 2 5 6 2 2 2 5" xfId="21194" xr:uid="{BA4721F1-08F3-4D8A-9B46-D25608AD2834}"/>
    <cellStyle name="Měna 2 5 6 2 2 2 5 2" xfId="47654" xr:uid="{6A0D0E0E-D869-4468-A2D1-FEED89747CEC}"/>
    <cellStyle name="Měna 2 5 6 2 2 2 6" xfId="30014" xr:uid="{5DCB3B5F-D26C-4AD0-AE4F-8E1F1FD0DABF}"/>
    <cellStyle name="Měna 2 5 6 2 2 3" xfId="5444" xr:uid="{91E8DD9C-EA29-48A9-80BE-729F374E2401}"/>
    <cellStyle name="Měna 2 5 6 2 2 3 2" xfId="23084" xr:uid="{BBB9E99A-013E-4AA5-B165-6C9D4E1C5E45}"/>
    <cellStyle name="Měna 2 5 6 2 2 3 2 2" xfId="49544" xr:uid="{A6A44F01-ADBF-4DB4-B7B9-EF59CF0F241F}"/>
    <cellStyle name="Měna 2 5 6 2 2 3 3" xfId="31904" xr:uid="{8C920C17-3F6D-4438-A613-6928D67D2592}"/>
    <cellStyle name="Měna 2 5 6 2 2 4" xfId="9854" xr:uid="{10B70C34-4E2B-48D0-8CC7-E39DAD5A4C1C}"/>
    <cellStyle name="Měna 2 5 6 2 2 4 2" xfId="36314" xr:uid="{65C8D92B-42E0-45DC-92C5-F220784D20F8}"/>
    <cellStyle name="Měna 2 5 6 2 2 5" xfId="14264" xr:uid="{3BB677BD-1337-4E08-82A4-64908CF42CEA}"/>
    <cellStyle name="Měna 2 5 6 2 2 5 2" xfId="40724" xr:uid="{5B434BB2-3515-4375-9E39-5A4ADAE212F9}"/>
    <cellStyle name="Měna 2 5 6 2 2 6" xfId="18674" xr:uid="{F36F9E5F-7BB4-46E7-BBEC-5DC279A34475}"/>
    <cellStyle name="Měna 2 5 6 2 2 6 2" xfId="45134" xr:uid="{DD8A7B51-2806-4B65-9303-8CA56A07AA3B}"/>
    <cellStyle name="Měna 2 5 6 2 2 7" xfId="27494" xr:uid="{B49785E6-9103-4258-B41D-D6EA4F91B142}"/>
    <cellStyle name="Měna 2 5 6 2 3" xfId="1664" xr:uid="{55C6CDF3-B638-46FF-A4C8-1EB0A42064EF}"/>
    <cellStyle name="Měna 2 5 6 2 3 2" xfId="4184" xr:uid="{EE6AA32D-0417-4366-A10B-7D60E44C6D1D}"/>
    <cellStyle name="Měna 2 5 6 2 3 2 2" xfId="8594" xr:uid="{4D4B3A00-BACC-495A-9058-ACD140CB2593}"/>
    <cellStyle name="Měna 2 5 6 2 3 2 2 2" xfId="26234" xr:uid="{15E601A2-9FF5-4E1B-8EC4-76E8D28FE73E}"/>
    <cellStyle name="Měna 2 5 6 2 3 2 2 2 2" xfId="52694" xr:uid="{DA2CEE40-9349-437C-8CD0-FA3B02CFEF25}"/>
    <cellStyle name="Měna 2 5 6 2 3 2 2 3" xfId="35054" xr:uid="{389E8013-11B0-4916-A366-B394051964D5}"/>
    <cellStyle name="Měna 2 5 6 2 3 2 3" xfId="13004" xr:uid="{1BB00CA4-3FDB-403D-BE16-DD030AA6521C}"/>
    <cellStyle name="Měna 2 5 6 2 3 2 3 2" xfId="39464" xr:uid="{91B34AEA-A500-4646-B3F1-319ADB12AB1F}"/>
    <cellStyle name="Měna 2 5 6 2 3 2 4" xfId="17414" xr:uid="{BC4FBAFB-E729-4F8B-B18F-5B5E1C648551}"/>
    <cellStyle name="Měna 2 5 6 2 3 2 4 2" xfId="43874" xr:uid="{7DE2F0C3-988F-43E1-B222-20E81BAC6537}"/>
    <cellStyle name="Měna 2 5 6 2 3 2 5" xfId="21824" xr:uid="{019378FD-E588-4449-B3AF-A13B7CEC8C9A}"/>
    <cellStyle name="Měna 2 5 6 2 3 2 5 2" xfId="48284" xr:uid="{90CEE081-42A9-4A26-9480-E1205D212963}"/>
    <cellStyle name="Měna 2 5 6 2 3 2 6" xfId="30644" xr:uid="{F6330562-05EF-4998-A9F8-60394F9C3FD2}"/>
    <cellStyle name="Měna 2 5 6 2 3 3" xfId="6074" xr:uid="{0704D669-6C5C-438B-9443-4D0F0002DCBE}"/>
    <cellStyle name="Měna 2 5 6 2 3 3 2" xfId="23714" xr:uid="{28051171-C139-471F-A1D6-B83C4DE0F619}"/>
    <cellStyle name="Měna 2 5 6 2 3 3 2 2" xfId="50174" xr:uid="{DA201277-AB1C-4B6F-9B62-6F5ECDF253BF}"/>
    <cellStyle name="Měna 2 5 6 2 3 3 3" xfId="32534" xr:uid="{52BCA44F-C31D-45FB-B126-04261076DEF6}"/>
    <cellStyle name="Měna 2 5 6 2 3 4" xfId="10484" xr:uid="{21D41961-8328-4AE3-A078-77EEDBA5F05C}"/>
    <cellStyle name="Měna 2 5 6 2 3 4 2" xfId="36944" xr:uid="{E9770843-1E02-4FDC-B1B6-B39A5F676FCE}"/>
    <cellStyle name="Měna 2 5 6 2 3 5" xfId="14894" xr:uid="{653C02D2-3386-4959-9C06-FE6B01A98689}"/>
    <cellStyle name="Měna 2 5 6 2 3 5 2" xfId="41354" xr:uid="{9D7B358A-6719-4CC8-81D4-8AAD80234726}"/>
    <cellStyle name="Měna 2 5 6 2 3 6" xfId="19304" xr:uid="{E6BE82B6-7EEB-473B-984F-1D63FD2E192F}"/>
    <cellStyle name="Měna 2 5 6 2 3 6 2" xfId="45764" xr:uid="{716FDC7B-AEB8-457D-8301-5951D1604E04}"/>
    <cellStyle name="Měna 2 5 6 2 3 7" xfId="28124" xr:uid="{3AD822DA-AD39-4385-99A7-EE19ADC1233C}"/>
    <cellStyle name="Měna 2 5 6 2 4" xfId="2294" xr:uid="{78353A60-B540-4648-B08E-03B2F078B4FD}"/>
    <cellStyle name="Měna 2 5 6 2 4 2" xfId="6704" xr:uid="{64CB1128-BAB1-4C1D-ACB7-74103015D296}"/>
    <cellStyle name="Měna 2 5 6 2 4 2 2" xfId="24344" xr:uid="{744B2679-FA51-4B74-AB83-DEBFF078BA7A}"/>
    <cellStyle name="Měna 2 5 6 2 4 2 2 2" xfId="50804" xr:uid="{29F9BC41-1D05-4EEB-B1E4-FD4FBDB0AC7C}"/>
    <cellStyle name="Měna 2 5 6 2 4 2 3" xfId="33164" xr:uid="{E30EF17B-0A5E-4F87-A2F7-E8C7C893BDFC}"/>
    <cellStyle name="Měna 2 5 6 2 4 3" xfId="11114" xr:uid="{FCF9B576-F57A-4E6B-AB90-E337B8EA48DC}"/>
    <cellStyle name="Měna 2 5 6 2 4 3 2" xfId="37574" xr:uid="{B8A866BF-6F04-4C23-A706-32E76B7382E5}"/>
    <cellStyle name="Měna 2 5 6 2 4 4" xfId="15524" xr:uid="{51E55CBD-17FB-4F32-879F-86DDAC242FB4}"/>
    <cellStyle name="Měna 2 5 6 2 4 4 2" xfId="41984" xr:uid="{6F9F437A-2838-47D2-927D-B4FFDE911116}"/>
    <cellStyle name="Měna 2 5 6 2 4 5" xfId="19934" xr:uid="{431D40A2-15B6-4BDF-BB83-97963B1FCA0E}"/>
    <cellStyle name="Měna 2 5 6 2 4 5 2" xfId="46394" xr:uid="{08879BF3-A339-4419-A126-30DF53022D66}"/>
    <cellStyle name="Měna 2 5 6 2 4 6" xfId="28754" xr:uid="{ECCA1825-41ED-4732-9163-02B333B3E669}"/>
    <cellStyle name="Měna 2 5 6 2 5" xfId="2924" xr:uid="{95716983-FF1B-4917-968D-DEF871DB670A}"/>
    <cellStyle name="Měna 2 5 6 2 5 2" xfId="7334" xr:uid="{B44A4BB9-EB82-481E-AF78-907A6418AFF2}"/>
    <cellStyle name="Měna 2 5 6 2 5 2 2" xfId="24974" xr:uid="{FDD5A174-F4B1-467D-89C7-F465578328FD}"/>
    <cellStyle name="Měna 2 5 6 2 5 2 2 2" xfId="51434" xr:uid="{6BBD371A-CA8C-4C59-8D62-751D79974C66}"/>
    <cellStyle name="Měna 2 5 6 2 5 2 3" xfId="33794" xr:uid="{9C529510-9DE7-4D67-BB0C-824222D08350}"/>
    <cellStyle name="Měna 2 5 6 2 5 3" xfId="11744" xr:uid="{F15698CF-95C4-4912-B55C-B7E3B04BBD66}"/>
    <cellStyle name="Měna 2 5 6 2 5 3 2" xfId="38204" xr:uid="{C360A6B3-69A8-45E3-95DB-EB31DE22E8DE}"/>
    <cellStyle name="Měna 2 5 6 2 5 4" xfId="16154" xr:uid="{FBACB121-857D-43D1-B98C-A7E4F4F0E40B}"/>
    <cellStyle name="Měna 2 5 6 2 5 4 2" xfId="42614" xr:uid="{429ADF89-3265-4765-99E8-97BFFD81DFD2}"/>
    <cellStyle name="Měna 2 5 6 2 5 5" xfId="20564" xr:uid="{6D1DDE20-A157-4CEE-B6D8-164DF58B8731}"/>
    <cellStyle name="Měna 2 5 6 2 5 5 2" xfId="47024" xr:uid="{34AAEFDE-21A4-49CD-8347-43313E07215D}"/>
    <cellStyle name="Měna 2 5 6 2 5 6" xfId="29384" xr:uid="{3C5F3CCC-1D86-45EF-A54E-1632E4B9299B}"/>
    <cellStyle name="Měna 2 5 6 2 6" xfId="4814" xr:uid="{AC5DEB8F-50F1-4B12-ADF1-7C9BC283048E}"/>
    <cellStyle name="Měna 2 5 6 2 6 2" xfId="22454" xr:uid="{920A04BF-1E1C-4792-BC65-883B1ECCFAE5}"/>
    <cellStyle name="Měna 2 5 6 2 6 2 2" xfId="48914" xr:uid="{7E3DC43E-2FF9-4DB9-941F-EAC0F368844A}"/>
    <cellStyle name="Měna 2 5 6 2 6 3" xfId="31274" xr:uid="{2656F6AF-8454-414F-8B55-F61FF5AF4A6E}"/>
    <cellStyle name="Měna 2 5 6 2 7" xfId="9224" xr:uid="{D850AACC-D910-4BC9-9ED1-FF39881EF2BE}"/>
    <cellStyle name="Měna 2 5 6 2 7 2" xfId="35684" xr:uid="{A460FED8-D723-4968-A6B6-C26C86C82815}"/>
    <cellStyle name="Měna 2 5 6 2 8" xfId="13634" xr:uid="{774F630E-C975-4A9C-B8DE-156F5295872C}"/>
    <cellStyle name="Měna 2 5 6 2 8 2" xfId="40094" xr:uid="{3DD7A62E-8104-493A-B50E-4387FE6A990D}"/>
    <cellStyle name="Měna 2 5 6 2 9" xfId="18044" xr:uid="{0AD60857-0180-443A-A57E-E2A7A2777E5A}"/>
    <cellStyle name="Měna 2 5 6 2 9 2" xfId="44504" xr:uid="{8C81F5A0-CA66-4C4B-9F72-D294222450D6}"/>
    <cellStyle name="Měna 2 5 6 3" xfId="614" xr:uid="{B660FA6B-16CE-4271-A1B5-7373A1FAE20F}"/>
    <cellStyle name="Měna 2 5 6 3 10" xfId="27074" xr:uid="{9D561100-56B3-4D68-BBD1-E60770E528BB}"/>
    <cellStyle name="Měna 2 5 6 3 2" xfId="1244" xr:uid="{E4CD5C28-A35F-4155-B757-39FDB7281FDF}"/>
    <cellStyle name="Měna 2 5 6 3 2 2" xfId="3764" xr:uid="{EC776F4C-F037-4896-A28C-FA8F492025EF}"/>
    <cellStyle name="Měna 2 5 6 3 2 2 2" xfId="8174" xr:uid="{C217D8FA-2418-4D14-A90E-8DA816ADDAAB}"/>
    <cellStyle name="Měna 2 5 6 3 2 2 2 2" xfId="25814" xr:uid="{6B167D42-57EF-4D9A-8390-82A87DA5373A}"/>
    <cellStyle name="Měna 2 5 6 3 2 2 2 2 2" xfId="52274" xr:uid="{A7A4339E-2B2A-4968-9309-3013DD3DC92B}"/>
    <cellStyle name="Měna 2 5 6 3 2 2 2 3" xfId="34634" xr:uid="{6FCE764A-B02F-4707-8A06-EE3D5315CECE}"/>
    <cellStyle name="Měna 2 5 6 3 2 2 3" xfId="12584" xr:uid="{76601757-C574-497B-8D88-B6AD8F2D2334}"/>
    <cellStyle name="Měna 2 5 6 3 2 2 3 2" xfId="39044" xr:uid="{18CD18BA-AA63-4ADB-9977-5577743EBBB1}"/>
    <cellStyle name="Měna 2 5 6 3 2 2 4" xfId="16994" xr:uid="{C7474B26-0A67-4FA3-9A1C-73E1E5E6DC97}"/>
    <cellStyle name="Měna 2 5 6 3 2 2 4 2" xfId="43454" xr:uid="{78985ABD-533D-4A4A-B17C-A7DFD2D4E3E0}"/>
    <cellStyle name="Měna 2 5 6 3 2 2 5" xfId="21404" xr:uid="{77826093-F370-46C0-8404-FC486646FF83}"/>
    <cellStyle name="Měna 2 5 6 3 2 2 5 2" xfId="47864" xr:uid="{236FEE23-1A92-443C-9FB1-4B98CAA22073}"/>
    <cellStyle name="Měna 2 5 6 3 2 2 6" xfId="30224" xr:uid="{6C71354A-A551-4DF8-BAD0-CC23482602AA}"/>
    <cellStyle name="Měna 2 5 6 3 2 3" xfId="5654" xr:uid="{8DCB8E9F-E048-4EB3-A731-E3A149358A6C}"/>
    <cellStyle name="Měna 2 5 6 3 2 3 2" xfId="23294" xr:uid="{9C93C115-E04F-47E4-8DBF-CA139D104D30}"/>
    <cellStyle name="Měna 2 5 6 3 2 3 2 2" xfId="49754" xr:uid="{F4AEF55D-B09C-4D13-A103-FEA5F2BD69BB}"/>
    <cellStyle name="Měna 2 5 6 3 2 3 3" xfId="32114" xr:uid="{3CDA21C5-3E26-42B1-98A2-0969C1D064A8}"/>
    <cellStyle name="Měna 2 5 6 3 2 4" xfId="10064" xr:uid="{E08620CF-47FE-4F50-A166-EBB14742CDF8}"/>
    <cellStyle name="Měna 2 5 6 3 2 4 2" xfId="36524" xr:uid="{4540AE02-8BD4-4616-96F5-7A88C200EC3E}"/>
    <cellStyle name="Měna 2 5 6 3 2 5" xfId="14474" xr:uid="{88305ABE-A813-4C83-8C1F-696613286FE9}"/>
    <cellStyle name="Měna 2 5 6 3 2 5 2" xfId="40934" xr:uid="{12C9B188-6EDE-4BED-98D6-48A2B556F368}"/>
    <cellStyle name="Měna 2 5 6 3 2 6" xfId="18884" xr:uid="{8BB48504-64EE-4A0D-A496-4D9970EAE67E}"/>
    <cellStyle name="Měna 2 5 6 3 2 6 2" xfId="45344" xr:uid="{31DCCA33-C656-4DF6-BCC9-9497B68986CB}"/>
    <cellStyle name="Měna 2 5 6 3 2 7" xfId="27704" xr:uid="{8CCE67E9-403F-4208-A9E3-0AFAE2BB5EF6}"/>
    <cellStyle name="Měna 2 5 6 3 3" xfId="1874" xr:uid="{F1FED347-B4D9-44FB-B38A-31766783EB5F}"/>
    <cellStyle name="Měna 2 5 6 3 3 2" xfId="4394" xr:uid="{D1343C7C-6100-49F8-91F1-A3C4F1048245}"/>
    <cellStyle name="Měna 2 5 6 3 3 2 2" xfId="8804" xr:uid="{297C88D3-7DD7-4E8F-AF15-27786BE03CCC}"/>
    <cellStyle name="Měna 2 5 6 3 3 2 2 2" xfId="26444" xr:uid="{F5191E04-0FFE-404B-A213-766644880091}"/>
    <cellStyle name="Měna 2 5 6 3 3 2 2 2 2" xfId="52904" xr:uid="{06871537-B5E8-440B-A783-3A6CB21F7AA9}"/>
    <cellStyle name="Měna 2 5 6 3 3 2 2 3" xfId="35264" xr:uid="{00C984A2-1EDC-47E4-B913-38B2D132473F}"/>
    <cellStyle name="Měna 2 5 6 3 3 2 3" xfId="13214" xr:uid="{AE1AE502-5324-4D4F-B360-E7C1318267FB}"/>
    <cellStyle name="Měna 2 5 6 3 3 2 3 2" xfId="39674" xr:uid="{A4CFE83D-ACE7-4AEC-AA07-824220584F07}"/>
    <cellStyle name="Měna 2 5 6 3 3 2 4" xfId="17624" xr:uid="{3C01D1FF-E1DD-4188-A135-AAA2E43A751F}"/>
    <cellStyle name="Měna 2 5 6 3 3 2 4 2" xfId="44084" xr:uid="{73BD4FDB-5A9A-41F5-8920-995BD8DFF176}"/>
    <cellStyle name="Měna 2 5 6 3 3 2 5" xfId="22034" xr:uid="{F352390F-87D8-41CF-B72D-34610F7B5F24}"/>
    <cellStyle name="Měna 2 5 6 3 3 2 5 2" xfId="48494" xr:uid="{18A0B966-1AA8-409F-A5D0-3F7BB3C54926}"/>
    <cellStyle name="Měna 2 5 6 3 3 2 6" xfId="30854" xr:uid="{77C06B9D-ED65-4233-BA82-DC62BC8E4177}"/>
    <cellStyle name="Měna 2 5 6 3 3 3" xfId="6284" xr:uid="{6A79FE19-37DE-4EB8-BB23-A189B98AFBF2}"/>
    <cellStyle name="Měna 2 5 6 3 3 3 2" xfId="23924" xr:uid="{5BC593BE-6C8B-4DB1-82E2-9B7EEEF23D81}"/>
    <cellStyle name="Měna 2 5 6 3 3 3 2 2" xfId="50384" xr:uid="{AF1855C5-1091-4726-85EE-FA4A56B0FC41}"/>
    <cellStyle name="Měna 2 5 6 3 3 3 3" xfId="32744" xr:uid="{9B0FB8A7-59A7-4A34-BDCB-EF7CE2D8BCCE}"/>
    <cellStyle name="Měna 2 5 6 3 3 4" xfId="10694" xr:uid="{38C49D09-EF3E-455D-B524-EE7101682A6F}"/>
    <cellStyle name="Měna 2 5 6 3 3 4 2" xfId="37154" xr:uid="{C095620A-DA37-479A-BE91-459B178F7593}"/>
    <cellStyle name="Měna 2 5 6 3 3 5" xfId="15104" xr:uid="{A9906DE0-693E-418E-BE75-F7BF7C446849}"/>
    <cellStyle name="Měna 2 5 6 3 3 5 2" xfId="41564" xr:uid="{B0A47EA0-B201-4778-AA41-44ED6E28A3D8}"/>
    <cellStyle name="Měna 2 5 6 3 3 6" xfId="19514" xr:uid="{749BD78A-4567-426D-B09C-9DB6AA6E48DB}"/>
    <cellStyle name="Měna 2 5 6 3 3 6 2" xfId="45974" xr:uid="{23B49E50-7F99-4A47-9C32-537E647292F2}"/>
    <cellStyle name="Měna 2 5 6 3 3 7" xfId="28334" xr:uid="{C3B143BC-74A3-450D-817F-BA45F3EC9688}"/>
    <cellStyle name="Měna 2 5 6 3 4" xfId="2504" xr:uid="{C7177547-029B-4961-BEC7-6883D8D43D20}"/>
    <cellStyle name="Měna 2 5 6 3 4 2" xfId="6914" xr:uid="{C62C94C0-7EB2-4B6C-B3CA-C7D7B251F8E5}"/>
    <cellStyle name="Měna 2 5 6 3 4 2 2" xfId="24554" xr:uid="{8D411E44-72FF-4C22-BC2E-C8A9F0E5692D}"/>
    <cellStyle name="Měna 2 5 6 3 4 2 2 2" xfId="51014" xr:uid="{BBE647F1-14D8-4E29-A220-C967FD2E21F7}"/>
    <cellStyle name="Měna 2 5 6 3 4 2 3" xfId="33374" xr:uid="{4E46FA6A-2B63-4AFB-AA72-5594C2FDBC99}"/>
    <cellStyle name="Měna 2 5 6 3 4 3" xfId="11324" xr:uid="{390F60BF-7B1F-445D-A694-257EB8C1B719}"/>
    <cellStyle name="Měna 2 5 6 3 4 3 2" xfId="37784" xr:uid="{39EC75EF-0EA2-4912-8F0F-4CECDCD89556}"/>
    <cellStyle name="Měna 2 5 6 3 4 4" xfId="15734" xr:uid="{F863DF3A-6FEC-40FF-A70D-AB5FBE6A879F}"/>
    <cellStyle name="Měna 2 5 6 3 4 4 2" xfId="42194" xr:uid="{28045811-A7BD-4069-B61E-B3A0D6B4083F}"/>
    <cellStyle name="Měna 2 5 6 3 4 5" xfId="20144" xr:uid="{395E5155-363E-4468-8D3B-F9F0168A3CDB}"/>
    <cellStyle name="Měna 2 5 6 3 4 5 2" xfId="46604" xr:uid="{AA1B4FD6-4BB8-4990-A98A-37BA4D83444D}"/>
    <cellStyle name="Měna 2 5 6 3 4 6" xfId="28964" xr:uid="{1DDBB60C-891C-4FA1-AD28-F6F86B3CA34F}"/>
    <cellStyle name="Měna 2 5 6 3 5" xfId="3134" xr:uid="{3951647D-CD71-4CF3-BCD8-0F612659E0A4}"/>
    <cellStyle name="Měna 2 5 6 3 5 2" xfId="7544" xr:uid="{B3718A7F-7CC7-4412-99DC-CD5EE404BAD6}"/>
    <cellStyle name="Měna 2 5 6 3 5 2 2" xfId="25184" xr:uid="{0C4AD996-4C2F-437F-965B-9E7814B24377}"/>
    <cellStyle name="Měna 2 5 6 3 5 2 2 2" xfId="51644" xr:uid="{E22F7C06-C45E-4615-944C-09BB5BE765F0}"/>
    <cellStyle name="Měna 2 5 6 3 5 2 3" xfId="34004" xr:uid="{1F1FA447-B9D4-4941-BBBD-D2AFC2E2FB31}"/>
    <cellStyle name="Měna 2 5 6 3 5 3" xfId="11954" xr:uid="{341ADD4B-4546-4075-811D-18CD5873ABE0}"/>
    <cellStyle name="Měna 2 5 6 3 5 3 2" xfId="38414" xr:uid="{62738E87-940C-4E51-BF9C-EB59770F8149}"/>
    <cellStyle name="Měna 2 5 6 3 5 4" xfId="16364" xr:uid="{DE30B4D1-B92B-4075-AE01-40C9BEDFAA0D}"/>
    <cellStyle name="Měna 2 5 6 3 5 4 2" xfId="42824" xr:uid="{535253A8-6FE9-48B8-8550-780F03F5E839}"/>
    <cellStyle name="Měna 2 5 6 3 5 5" xfId="20774" xr:uid="{18317454-8A31-42A8-AA92-3E0886DBA32D}"/>
    <cellStyle name="Měna 2 5 6 3 5 5 2" xfId="47234" xr:uid="{4635876E-79C2-4301-840C-634ACEC92058}"/>
    <cellStyle name="Měna 2 5 6 3 5 6" xfId="29594" xr:uid="{2E85CC35-C5E4-4FC3-81BD-45DFB208C815}"/>
    <cellStyle name="Měna 2 5 6 3 6" xfId="5024" xr:uid="{1B053FCC-6EA9-4FAC-818A-62EFD56B7C02}"/>
    <cellStyle name="Měna 2 5 6 3 6 2" xfId="22664" xr:uid="{2875B32F-A2D7-4B35-99CD-98D0D0006F99}"/>
    <cellStyle name="Měna 2 5 6 3 6 2 2" xfId="49124" xr:uid="{342C7896-90E3-4283-8BF6-9A83F11322C1}"/>
    <cellStyle name="Měna 2 5 6 3 6 3" xfId="31484" xr:uid="{907BA3EE-65CA-4A87-8B7F-C96B7860C6FA}"/>
    <cellStyle name="Měna 2 5 6 3 7" xfId="9434" xr:uid="{36C76210-D2E8-4F96-8BAD-46E23CA3D1CB}"/>
    <cellStyle name="Měna 2 5 6 3 7 2" xfId="35894" xr:uid="{C3ADA277-565E-4593-893A-A46AB9C02B72}"/>
    <cellStyle name="Měna 2 5 6 3 8" xfId="13844" xr:uid="{921EC4DF-728F-454A-A2A2-CE27DF7387F8}"/>
    <cellStyle name="Měna 2 5 6 3 8 2" xfId="40304" xr:uid="{DB08F8A0-A20A-4F60-84D9-3E8D22D2D722}"/>
    <cellStyle name="Měna 2 5 6 3 9" xfId="18254" xr:uid="{943637F7-BAE9-459F-9119-1FA0AF0C9FBB}"/>
    <cellStyle name="Měna 2 5 6 3 9 2" xfId="44714" xr:uid="{32BD1913-22BD-44CA-B644-FCF770873BB1}"/>
    <cellStyle name="Měna 2 5 6 4" xfId="824" xr:uid="{A77C7969-84B8-4590-BE1B-282DC02C0655}"/>
    <cellStyle name="Měna 2 5 6 4 2" xfId="3344" xr:uid="{876B40A5-E330-4DDE-B15C-0A0C99E0E31C}"/>
    <cellStyle name="Měna 2 5 6 4 2 2" xfId="7754" xr:uid="{04C84962-3B2A-4758-9991-1C7870EB8329}"/>
    <cellStyle name="Měna 2 5 6 4 2 2 2" xfId="25394" xr:uid="{A6B654B6-24C6-4745-850D-3E5C944A3249}"/>
    <cellStyle name="Měna 2 5 6 4 2 2 2 2" xfId="51854" xr:uid="{0470BF4D-5155-4AB4-A976-EFEF874AF4A3}"/>
    <cellStyle name="Měna 2 5 6 4 2 2 3" xfId="34214" xr:uid="{81F094FC-7C7D-4FA8-931B-58F935E764F9}"/>
    <cellStyle name="Měna 2 5 6 4 2 3" xfId="12164" xr:uid="{306AAC1D-F78A-4632-A387-D6BF6ACA5B62}"/>
    <cellStyle name="Měna 2 5 6 4 2 3 2" xfId="38624" xr:uid="{19BEA7A9-2742-4FD2-8BA1-B03F6D90078C}"/>
    <cellStyle name="Měna 2 5 6 4 2 4" xfId="16574" xr:uid="{0B8C36A3-A539-4163-8AE7-A39A29BD674F}"/>
    <cellStyle name="Měna 2 5 6 4 2 4 2" xfId="43034" xr:uid="{AA408099-A13B-4E2B-8712-A1AF237AF1EE}"/>
    <cellStyle name="Měna 2 5 6 4 2 5" xfId="20984" xr:uid="{74DD9EB9-F742-4B91-8C19-D15C53EFAB37}"/>
    <cellStyle name="Měna 2 5 6 4 2 5 2" xfId="47444" xr:uid="{6C4FB57C-D1EA-48C4-83D0-D65359BFDFFF}"/>
    <cellStyle name="Měna 2 5 6 4 2 6" xfId="29804" xr:uid="{9C2DDDF6-F695-4B5D-8E20-CBF1F41C94EA}"/>
    <cellStyle name="Měna 2 5 6 4 3" xfId="5234" xr:uid="{B1086270-DAC8-4C15-A260-7A6DD91F9849}"/>
    <cellStyle name="Měna 2 5 6 4 3 2" xfId="22874" xr:uid="{7334A2C9-7ABF-4FD1-9687-F5AD578F9F3C}"/>
    <cellStyle name="Měna 2 5 6 4 3 2 2" xfId="49334" xr:uid="{ADD1DCF6-6F98-492D-B9B2-1FF1EC24FBED}"/>
    <cellStyle name="Měna 2 5 6 4 3 3" xfId="31694" xr:uid="{127BA086-35B4-4C3E-802A-3BAE8D1B56B3}"/>
    <cellStyle name="Měna 2 5 6 4 4" xfId="9644" xr:uid="{8048DC3B-C51A-4CDE-A1FC-B063502464E8}"/>
    <cellStyle name="Měna 2 5 6 4 4 2" xfId="36104" xr:uid="{802EC471-36EC-477A-A576-2C591DDE2292}"/>
    <cellStyle name="Měna 2 5 6 4 5" xfId="14054" xr:uid="{4C9140C5-94E7-4BE3-B7E4-613128BE34A6}"/>
    <cellStyle name="Měna 2 5 6 4 5 2" xfId="40514" xr:uid="{D24E2985-0747-442C-94B2-4733826C3CE1}"/>
    <cellStyle name="Měna 2 5 6 4 6" xfId="18464" xr:uid="{314076B6-2605-4BE7-9E0A-430CDC1890BA}"/>
    <cellStyle name="Měna 2 5 6 4 6 2" xfId="44924" xr:uid="{E3B7C2FC-2D41-48B5-9CC3-0639C75D706C}"/>
    <cellStyle name="Měna 2 5 6 4 7" xfId="27284" xr:uid="{566E1709-ADC9-4C3E-986E-7C7A239FA32B}"/>
    <cellStyle name="Měna 2 5 6 5" xfId="1454" xr:uid="{9967EC82-420F-45B8-B125-A60824AC0226}"/>
    <cellStyle name="Měna 2 5 6 5 2" xfId="3974" xr:uid="{E7CA0123-E8F9-4E7F-96DC-70B421756DFF}"/>
    <cellStyle name="Měna 2 5 6 5 2 2" xfId="8384" xr:uid="{24219955-3EBE-42B3-88DB-69ACF4AAFCF2}"/>
    <cellStyle name="Měna 2 5 6 5 2 2 2" xfId="26024" xr:uid="{692E8DDB-89E0-4540-B0D7-D2B30576CF8C}"/>
    <cellStyle name="Měna 2 5 6 5 2 2 2 2" xfId="52484" xr:uid="{E69EDFAE-0E49-468A-8FCB-D08BB5648F8C}"/>
    <cellStyle name="Měna 2 5 6 5 2 2 3" xfId="34844" xr:uid="{C49BB39E-C1AF-497E-9B4E-CF7E7A0A837C}"/>
    <cellStyle name="Měna 2 5 6 5 2 3" xfId="12794" xr:uid="{F443A7F5-568E-4A1C-8945-E0E347FE5803}"/>
    <cellStyle name="Měna 2 5 6 5 2 3 2" xfId="39254" xr:uid="{1AB8AA22-7746-45AE-B11A-60103A29AA70}"/>
    <cellStyle name="Měna 2 5 6 5 2 4" xfId="17204" xr:uid="{AE0F2587-9B17-42D8-B108-FA2F93074343}"/>
    <cellStyle name="Měna 2 5 6 5 2 4 2" xfId="43664" xr:uid="{B6CECB7F-34E8-4751-9BB5-A7806527F7D3}"/>
    <cellStyle name="Měna 2 5 6 5 2 5" xfId="21614" xr:uid="{BDD1C744-91A6-4B4B-B154-26F0EE7215A3}"/>
    <cellStyle name="Měna 2 5 6 5 2 5 2" xfId="48074" xr:uid="{38F8D205-BE16-40DB-9264-207FB8A2CED7}"/>
    <cellStyle name="Měna 2 5 6 5 2 6" xfId="30434" xr:uid="{D24BCBBE-7693-41DB-A6AE-38F53847C107}"/>
    <cellStyle name="Měna 2 5 6 5 3" xfId="5864" xr:uid="{F21DD0DE-2679-4635-8A8F-7E43285828AA}"/>
    <cellStyle name="Měna 2 5 6 5 3 2" xfId="23504" xr:uid="{FAC4C0AC-4175-4F47-9EEF-8FD9C8266252}"/>
    <cellStyle name="Měna 2 5 6 5 3 2 2" xfId="49964" xr:uid="{E26B6C63-B3B4-4B32-BDD0-8AF99321F4A5}"/>
    <cellStyle name="Měna 2 5 6 5 3 3" xfId="32324" xr:uid="{C7852DF3-62E8-431A-8A6D-327D824710A7}"/>
    <cellStyle name="Měna 2 5 6 5 4" xfId="10274" xr:uid="{57063856-BDB5-4B67-B3B0-74109C93F541}"/>
    <cellStyle name="Měna 2 5 6 5 4 2" xfId="36734" xr:uid="{A149E4E7-6B54-45B7-BC58-89CFBEA90213}"/>
    <cellStyle name="Měna 2 5 6 5 5" xfId="14684" xr:uid="{EA3B47C8-FEFA-4AA3-B2F9-9A442ED06922}"/>
    <cellStyle name="Měna 2 5 6 5 5 2" xfId="41144" xr:uid="{3D66CA37-065C-4C28-8758-C9A94490EE17}"/>
    <cellStyle name="Měna 2 5 6 5 6" xfId="19094" xr:uid="{2DC87693-7976-4C6C-962B-11F703DB1D8A}"/>
    <cellStyle name="Měna 2 5 6 5 6 2" xfId="45554" xr:uid="{11B29A2D-08B0-4749-94E2-8B8FDBF49057}"/>
    <cellStyle name="Měna 2 5 6 5 7" xfId="27914" xr:uid="{17075E95-AAAF-4637-B68B-02857661DBDB}"/>
    <cellStyle name="Měna 2 5 6 6" xfId="2084" xr:uid="{9CF797A8-5C2E-43C4-819F-956D5B8AE9BA}"/>
    <cellStyle name="Měna 2 5 6 6 2" xfId="6494" xr:uid="{BA3AE425-2943-4571-8D76-A7C747DF5FAE}"/>
    <cellStyle name="Měna 2 5 6 6 2 2" xfId="24134" xr:uid="{FFBEFB83-F887-4DBD-B748-1CB15917B698}"/>
    <cellStyle name="Měna 2 5 6 6 2 2 2" xfId="50594" xr:uid="{3BD77CB0-2C28-4FBC-9524-1FCB562A28D0}"/>
    <cellStyle name="Měna 2 5 6 6 2 3" xfId="32954" xr:uid="{B70B93F4-E98A-435F-9EFF-2A281A282BD6}"/>
    <cellStyle name="Měna 2 5 6 6 3" xfId="10904" xr:uid="{20D68899-9E3E-4689-83E1-8843A35501E3}"/>
    <cellStyle name="Měna 2 5 6 6 3 2" xfId="37364" xr:uid="{DE57308F-982D-47FF-B09B-F7C000C3E4C3}"/>
    <cellStyle name="Měna 2 5 6 6 4" xfId="15314" xr:uid="{F3B7F270-6B05-47BA-ADB9-ACC816417CA3}"/>
    <cellStyle name="Měna 2 5 6 6 4 2" xfId="41774" xr:uid="{D1515E54-2316-4368-8709-EEACF59F6845}"/>
    <cellStyle name="Měna 2 5 6 6 5" xfId="19724" xr:uid="{BF3C9BE5-E703-4CC3-A57D-940A711DBEA3}"/>
    <cellStyle name="Měna 2 5 6 6 5 2" xfId="46184" xr:uid="{8C0EA675-66D7-4715-9566-8CED672A3FDA}"/>
    <cellStyle name="Měna 2 5 6 6 6" xfId="28544" xr:uid="{837D00AF-61E2-4E54-A508-3AD970BC80AA}"/>
    <cellStyle name="Měna 2 5 6 7" xfId="2714" xr:uid="{40EA7369-26E8-4626-BE50-3702DB5057DD}"/>
    <cellStyle name="Měna 2 5 6 7 2" xfId="7124" xr:uid="{2381258B-7A9E-49FF-9AE8-6A2B86F9E584}"/>
    <cellStyle name="Měna 2 5 6 7 2 2" xfId="24764" xr:uid="{A72B3DAA-552B-4B47-9B63-053B4B437A7C}"/>
    <cellStyle name="Měna 2 5 6 7 2 2 2" xfId="51224" xr:uid="{2BEBEB74-A897-4C57-AD3F-C4191FB59B4C}"/>
    <cellStyle name="Měna 2 5 6 7 2 3" xfId="33584" xr:uid="{73CB9318-A3CF-4368-B512-140EFB40B239}"/>
    <cellStyle name="Měna 2 5 6 7 3" xfId="11534" xr:uid="{BDAE58DF-8F1E-47CE-A9E7-CB05ECA8605E}"/>
    <cellStyle name="Měna 2 5 6 7 3 2" xfId="37994" xr:uid="{5D7FE15C-457F-4218-B9B0-365CDAEDC049}"/>
    <cellStyle name="Měna 2 5 6 7 4" xfId="15944" xr:uid="{307CEC31-4283-407C-AC46-F3FAC0485670}"/>
    <cellStyle name="Měna 2 5 6 7 4 2" xfId="42404" xr:uid="{4B6F2DBE-2E66-48D1-988B-4C98B1473017}"/>
    <cellStyle name="Měna 2 5 6 7 5" xfId="20354" xr:uid="{508F90D1-B5FF-4F62-BDC4-EF9B767A443D}"/>
    <cellStyle name="Měna 2 5 6 7 5 2" xfId="46814" xr:uid="{A2881132-F9B6-4C88-8FB2-C1CED654AEF6}"/>
    <cellStyle name="Měna 2 5 6 7 6" xfId="29174" xr:uid="{83A603ED-2FF8-4753-AF5E-017AEF400387}"/>
    <cellStyle name="Měna 2 5 6 8" xfId="4604" xr:uid="{32F5D5AC-F906-4135-AA02-E839701B0B01}"/>
    <cellStyle name="Měna 2 5 6 8 2" xfId="22244" xr:uid="{D68CFFB6-CFEC-47BD-9D5E-D4D0DF97C40D}"/>
    <cellStyle name="Měna 2 5 6 8 2 2" xfId="48704" xr:uid="{C95E4336-D133-4F08-96E4-EA730E56BA9B}"/>
    <cellStyle name="Měna 2 5 6 8 3" xfId="31064" xr:uid="{191B0F97-CE4C-4993-9268-5663783C8869}"/>
    <cellStyle name="Měna 2 5 6 9" xfId="9014" xr:uid="{48826D10-DB22-4717-9513-22A23A79F368}"/>
    <cellStyle name="Měna 2 5 6 9 2" xfId="35474" xr:uid="{831A54D4-661E-4C80-9CB6-2B3197675741}"/>
    <cellStyle name="Měna 2 5 7" xfId="236" xr:uid="{063A1D7F-656A-4522-8F3B-2CE6737AC130}"/>
    <cellStyle name="Měna 2 5 7 10" xfId="26696" xr:uid="{6B318BD3-0D89-4BF1-BFC1-FE10356E7D00}"/>
    <cellStyle name="Měna 2 5 7 2" xfId="866" xr:uid="{D86228A3-8249-4AB2-AEAE-39DA30DF52F0}"/>
    <cellStyle name="Měna 2 5 7 2 2" xfId="3386" xr:uid="{91CFCB8F-0D12-40BD-86D7-1C846591C9FB}"/>
    <cellStyle name="Měna 2 5 7 2 2 2" xfId="7796" xr:uid="{8036E2A5-9592-48B3-AC3F-5905474D1C8F}"/>
    <cellStyle name="Měna 2 5 7 2 2 2 2" xfId="25436" xr:uid="{CDFA57F5-BE31-4CD8-BEEF-21D5D6926CFB}"/>
    <cellStyle name="Měna 2 5 7 2 2 2 2 2" xfId="51896" xr:uid="{B3C1F5CA-1FC7-4D95-8127-738481D10D57}"/>
    <cellStyle name="Měna 2 5 7 2 2 2 3" xfId="34256" xr:uid="{0DC3DAF6-E600-442E-AE27-0F6B50F4634C}"/>
    <cellStyle name="Měna 2 5 7 2 2 3" xfId="12206" xr:uid="{72B003FE-9C2F-46BC-B35D-E387FCC0BBD3}"/>
    <cellStyle name="Měna 2 5 7 2 2 3 2" xfId="38666" xr:uid="{C67520F9-67CF-45A2-9C24-CDF012C3E886}"/>
    <cellStyle name="Měna 2 5 7 2 2 4" xfId="16616" xr:uid="{11F63A1B-D289-432F-B220-0B47A419277D}"/>
    <cellStyle name="Měna 2 5 7 2 2 4 2" xfId="43076" xr:uid="{799E56C2-6B84-48C5-A7E5-FA9B42B843A0}"/>
    <cellStyle name="Měna 2 5 7 2 2 5" xfId="21026" xr:uid="{0EA542FF-D778-460F-AA45-409047928490}"/>
    <cellStyle name="Měna 2 5 7 2 2 5 2" xfId="47486" xr:uid="{D89A906D-A0B0-4545-967E-0B0B5593D7BF}"/>
    <cellStyle name="Měna 2 5 7 2 2 6" xfId="29846" xr:uid="{2E0B5D4A-3DFB-44EC-9ECC-256E93006840}"/>
    <cellStyle name="Měna 2 5 7 2 3" xfId="5276" xr:uid="{CCDD8815-15F4-4375-95C9-F429C011DD10}"/>
    <cellStyle name="Měna 2 5 7 2 3 2" xfId="22916" xr:uid="{1BCB4E66-7078-4744-9F1D-8C13A052A8D3}"/>
    <cellStyle name="Měna 2 5 7 2 3 2 2" xfId="49376" xr:uid="{B6E80645-71E7-44AB-9D3E-C43D52E75BBC}"/>
    <cellStyle name="Měna 2 5 7 2 3 3" xfId="31736" xr:uid="{2C784AAC-1E7D-42D1-9161-472AB631959A}"/>
    <cellStyle name="Měna 2 5 7 2 4" xfId="9686" xr:uid="{19D84DB2-DE3D-49E0-938F-8F3565A47F97}"/>
    <cellStyle name="Měna 2 5 7 2 4 2" xfId="36146" xr:uid="{54CDECB7-ACBA-462B-8F36-EF03166B8FE1}"/>
    <cellStyle name="Měna 2 5 7 2 5" xfId="14096" xr:uid="{146E7930-E8B1-4747-AFBA-E30CECB796A5}"/>
    <cellStyle name="Měna 2 5 7 2 5 2" xfId="40556" xr:uid="{AE8F9516-E49E-40F8-ABD2-DC362146AF22}"/>
    <cellStyle name="Měna 2 5 7 2 6" xfId="18506" xr:uid="{3D59A34C-1D2A-4678-BC25-A9BFA84F8E19}"/>
    <cellStyle name="Měna 2 5 7 2 6 2" xfId="44966" xr:uid="{11DA3479-78F1-403F-BC0F-D745BBDE3EBA}"/>
    <cellStyle name="Měna 2 5 7 2 7" xfId="27326" xr:uid="{2FF9C4A1-7904-4361-9DEB-24779EDFAFD4}"/>
    <cellStyle name="Měna 2 5 7 3" xfId="1496" xr:uid="{71AAFA86-64BD-4AD1-A69D-51D0AB09F38C}"/>
    <cellStyle name="Měna 2 5 7 3 2" xfId="4016" xr:uid="{54D5770A-215D-400D-B544-9F0E69BDD86F}"/>
    <cellStyle name="Měna 2 5 7 3 2 2" xfId="8426" xr:uid="{B1D19697-6F71-4134-AD70-EAF86B4E7EEC}"/>
    <cellStyle name="Měna 2 5 7 3 2 2 2" xfId="26066" xr:uid="{3F891BC7-3081-496F-8EF7-EA1327BA4150}"/>
    <cellStyle name="Měna 2 5 7 3 2 2 2 2" xfId="52526" xr:uid="{60D1B3CD-A070-4E7B-984A-810CE28600EA}"/>
    <cellStyle name="Měna 2 5 7 3 2 2 3" xfId="34886" xr:uid="{26BC2FC0-EDFC-48C1-81F1-97E2EB8D16E9}"/>
    <cellStyle name="Měna 2 5 7 3 2 3" xfId="12836" xr:uid="{5E681D13-DFDE-4353-9EF6-EE5E5D5232DF}"/>
    <cellStyle name="Měna 2 5 7 3 2 3 2" xfId="39296" xr:uid="{631C04B3-773F-4B43-8474-F9564FCF01F4}"/>
    <cellStyle name="Měna 2 5 7 3 2 4" xfId="17246" xr:uid="{82CC84CB-6A51-4C36-BF3E-55046E9FC5E4}"/>
    <cellStyle name="Měna 2 5 7 3 2 4 2" xfId="43706" xr:uid="{A227FA1B-32D1-4999-98CE-EA0CA54095AB}"/>
    <cellStyle name="Měna 2 5 7 3 2 5" xfId="21656" xr:uid="{8CB85C7C-63CB-4726-B42C-E3C6967D3AD9}"/>
    <cellStyle name="Měna 2 5 7 3 2 5 2" xfId="48116" xr:uid="{FD34C54E-ABC9-4499-B5FC-A03C818739D0}"/>
    <cellStyle name="Měna 2 5 7 3 2 6" xfId="30476" xr:uid="{D6855F81-B2A9-4266-A073-249A73A270AA}"/>
    <cellStyle name="Měna 2 5 7 3 3" xfId="5906" xr:uid="{F2C82D29-8F24-4037-867D-70FA1B1A918A}"/>
    <cellStyle name="Měna 2 5 7 3 3 2" xfId="23546" xr:uid="{BE70B909-5214-4C3D-9F83-8D5F2B01C66C}"/>
    <cellStyle name="Měna 2 5 7 3 3 2 2" xfId="50006" xr:uid="{BD22C9F5-1E68-486E-9131-20443AA6AD4F}"/>
    <cellStyle name="Měna 2 5 7 3 3 3" xfId="32366" xr:uid="{7F394E53-A193-4E33-A107-67019E844305}"/>
    <cellStyle name="Měna 2 5 7 3 4" xfId="10316" xr:uid="{D398C919-27C0-4CD6-B78E-F971E42D00AB}"/>
    <cellStyle name="Měna 2 5 7 3 4 2" xfId="36776" xr:uid="{0905F593-E334-4424-AD80-83D240EB7FCC}"/>
    <cellStyle name="Měna 2 5 7 3 5" xfId="14726" xr:uid="{E1CEBAE9-F9F2-4152-8880-1F50A0126D19}"/>
    <cellStyle name="Měna 2 5 7 3 5 2" xfId="41186" xr:uid="{D4ED7D68-B35C-4FF2-9CBB-F5D3E01A8D2D}"/>
    <cellStyle name="Měna 2 5 7 3 6" xfId="19136" xr:uid="{F8839D8C-E017-4427-A1BF-F7322034A2D6}"/>
    <cellStyle name="Měna 2 5 7 3 6 2" xfId="45596" xr:uid="{D205DA82-0EF3-4549-8DE0-5FB46BBF3BC2}"/>
    <cellStyle name="Měna 2 5 7 3 7" xfId="27956" xr:uid="{E2C850FF-2A62-4805-B8C3-505AE0460D6C}"/>
    <cellStyle name="Měna 2 5 7 4" xfId="2126" xr:uid="{6308C29D-2CA4-4693-913B-876A924542EA}"/>
    <cellStyle name="Měna 2 5 7 4 2" xfId="6536" xr:uid="{4EAE840E-67A4-48A9-8379-FA1D62EAA873}"/>
    <cellStyle name="Měna 2 5 7 4 2 2" xfId="24176" xr:uid="{ABADBC83-0577-4614-A842-9FDD4CFAF563}"/>
    <cellStyle name="Měna 2 5 7 4 2 2 2" xfId="50636" xr:uid="{35CA0CFD-ACDE-4CE0-87E8-DEDB059601BC}"/>
    <cellStyle name="Měna 2 5 7 4 2 3" xfId="32996" xr:uid="{37A7B904-75DA-4F21-B76B-3CA6D019D2D8}"/>
    <cellStyle name="Měna 2 5 7 4 3" xfId="10946" xr:uid="{BE20613A-F5A6-4A55-82B4-DB7271E0C1AF}"/>
    <cellStyle name="Měna 2 5 7 4 3 2" xfId="37406" xr:uid="{B1A366EE-2BE9-428D-8C6F-35B2F71BB315}"/>
    <cellStyle name="Měna 2 5 7 4 4" xfId="15356" xr:uid="{92EBA632-707C-42F2-B95A-61044ACF54E7}"/>
    <cellStyle name="Měna 2 5 7 4 4 2" xfId="41816" xr:uid="{18CAFB5B-3FF6-4EA0-B048-904CBE262F2D}"/>
    <cellStyle name="Měna 2 5 7 4 5" xfId="19766" xr:uid="{DC9728F5-79F1-4025-B444-9C539C5F0F88}"/>
    <cellStyle name="Měna 2 5 7 4 5 2" xfId="46226" xr:uid="{2CDAEA78-B169-42B6-8668-9E85451981E9}"/>
    <cellStyle name="Měna 2 5 7 4 6" xfId="28586" xr:uid="{2CA13ED1-C197-4F29-8D0E-69ACA348AEA8}"/>
    <cellStyle name="Měna 2 5 7 5" xfId="2756" xr:uid="{B5E509C1-833D-41FD-A0FE-52CC39004386}"/>
    <cellStyle name="Měna 2 5 7 5 2" xfId="7166" xr:uid="{E79FEB67-4D4A-422A-BA83-5281FC80EF74}"/>
    <cellStyle name="Měna 2 5 7 5 2 2" xfId="24806" xr:uid="{2DBDAA1B-C0B4-4B66-896C-8B53BD09A343}"/>
    <cellStyle name="Měna 2 5 7 5 2 2 2" xfId="51266" xr:uid="{99A8CFA9-8417-4268-A97A-EFD819042274}"/>
    <cellStyle name="Měna 2 5 7 5 2 3" xfId="33626" xr:uid="{25F507FD-9EEC-4D9C-AE1A-28CEB362179B}"/>
    <cellStyle name="Měna 2 5 7 5 3" xfId="11576" xr:uid="{062E2E15-DDBC-40D1-9137-CD6442C1BDC5}"/>
    <cellStyle name="Měna 2 5 7 5 3 2" xfId="38036" xr:uid="{329A0384-9385-4C69-93A4-E067306109D1}"/>
    <cellStyle name="Měna 2 5 7 5 4" xfId="15986" xr:uid="{E9AE31B7-0A8C-41EA-8DC4-6BE2C7C0EB21}"/>
    <cellStyle name="Měna 2 5 7 5 4 2" xfId="42446" xr:uid="{C52C95E6-74D0-4596-B5F5-41922A7B82D9}"/>
    <cellStyle name="Měna 2 5 7 5 5" xfId="20396" xr:uid="{8B618634-B676-48EE-BB31-E329263706B5}"/>
    <cellStyle name="Měna 2 5 7 5 5 2" xfId="46856" xr:uid="{E6A9F050-9599-4AD1-9E0E-F0765CC54AAF}"/>
    <cellStyle name="Měna 2 5 7 5 6" xfId="29216" xr:uid="{3A159F54-F91F-49AB-AD81-CB6A8D94106F}"/>
    <cellStyle name="Měna 2 5 7 6" xfId="4646" xr:uid="{405619CC-9093-4F63-B575-01E46FE2F172}"/>
    <cellStyle name="Měna 2 5 7 6 2" xfId="22286" xr:uid="{718A0C68-6A3F-444A-8C78-C309D277E90C}"/>
    <cellStyle name="Měna 2 5 7 6 2 2" xfId="48746" xr:uid="{4EBDD115-2209-4666-B56E-B0BCA9D58DD3}"/>
    <cellStyle name="Měna 2 5 7 6 3" xfId="31106" xr:uid="{0EE2A01B-0C2A-4071-875F-8E641E597DBF}"/>
    <cellStyle name="Měna 2 5 7 7" xfId="9056" xr:uid="{B73273B4-90D3-43D4-B2CC-2CCE0270762B}"/>
    <cellStyle name="Měna 2 5 7 7 2" xfId="35516" xr:uid="{93212692-DBB1-4367-B3E6-DA16DE8634A7}"/>
    <cellStyle name="Měna 2 5 7 8" xfId="13466" xr:uid="{58D680B4-C579-42C9-8994-DE6ACD408FA6}"/>
    <cellStyle name="Měna 2 5 7 8 2" xfId="39926" xr:uid="{5418297B-2E8D-4EF2-97AF-3A0E80F0A0B1}"/>
    <cellStyle name="Měna 2 5 7 9" xfId="17876" xr:uid="{38700186-9DE0-4D2C-BF4E-45FCE7551470}"/>
    <cellStyle name="Měna 2 5 7 9 2" xfId="44336" xr:uid="{A513EAAD-8700-420B-99B0-51986C95A0CC}"/>
    <cellStyle name="Měna 2 5 8" xfId="446" xr:uid="{F12E32CB-F16B-4E24-B126-CDB86652469A}"/>
    <cellStyle name="Měna 2 5 8 10" xfId="26906" xr:uid="{356C6EC9-8258-4F32-9258-CA48604FCDA3}"/>
    <cellStyle name="Měna 2 5 8 2" xfId="1076" xr:uid="{B4654565-8F39-40D4-9270-538DCE5D1FF3}"/>
    <cellStyle name="Měna 2 5 8 2 2" xfId="3596" xr:uid="{A37F9307-9E79-40F2-AAF2-65F4F9A43836}"/>
    <cellStyle name="Měna 2 5 8 2 2 2" xfId="8006" xr:uid="{32814F13-174C-475E-A69D-2128A12F39E6}"/>
    <cellStyle name="Měna 2 5 8 2 2 2 2" xfId="25646" xr:uid="{2934955B-E3C4-41DB-94E2-7DC0852EFF3E}"/>
    <cellStyle name="Měna 2 5 8 2 2 2 2 2" xfId="52106" xr:uid="{AB221794-EBF0-44E9-88AA-C8C2A7AAFD0A}"/>
    <cellStyle name="Měna 2 5 8 2 2 2 3" xfId="34466" xr:uid="{C61CE011-6E3B-4B75-B005-016BD226822B}"/>
    <cellStyle name="Měna 2 5 8 2 2 3" xfId="12416" xr:uid="{881FC0BB-CBE9-495F-B440-4FBBC71719F2}"/>
    <cellStyle name="Měna 2 5 8 2 2 3 2" xfId="38876" xr:uid="{41B00265-6ECB-4A04-B1ED-A8775BE02E53}"/>
    <cellStyle name="Měna 2 5 8 2 2 4" xfId="16826" xr:uid="{FED30047-9131-4498-B1A2-FC07485D0647}"/>
    <cellStyle name="Měna 2 5 8 2 2 4 2" xfId="43286" xr:uid="{F931E4C3-5EC3-44FB-B1F5-82E8E2F5A1B7}"/>
    <cellStyle name="Měna 2 5 8 2 2 5" xfId="21236" xr:uid="{0635AA9F-82B3-4F0D-B42C-1F6C9C2D323E}"/>
    <cellStyle name="Měna 2 5 8 2 2 5 2" xfId="47696" xr:uid="{26F890F8-0BA0-4BBB-91C7-8A020382730C}"/>
    <cellStyle name="Měna 2 5 8 2 2 6" xfId="30056" xr:uid="{C8F2AF3F-A7BA-455C-950E-783C62357D16}"/>
    <cellStyle name="Měna 2 5 8 2 3" xfId="5486" xr:uid="{DC741B42-1E22-4D4E-A41F-76BA7DFE98D7}"/>
    <cellStyle name="Měna 2 5 8 2 3 2" xfId="23126" xr:uid="{D7476D0B-45EF-47F1-89F5-0BD8A9A59A67}"/>
    <cellStyle name="Měna 2 5 8 2 3 2 2" xfId="49586" xr:uid="{60E1EAE7-1550-4980-82D5-47D9692F31C9}"/>
    <cellStyle name="Měna 2 5 8 2 3 3" xfId="31946" xr:uid="{B98DEA10-11F7-4DB1-A3DA-DE815FC94D14}"/>
    <cellStyle name="Měna 2 5 8 2 4" xfId="9896" xr:uid="{DE9C263D-D595-403B-8C5D-0E89AC313038}"/>
    <cellStyle name="Měna 2 5 8 2 4 2" xfId="36356" xr:uid="{1EEE244E-9366-4563-9A21-921E935AE575}"/>
    <cellStyle name="Měna 2 5 8 2 5" xfId="14306" xr:uid="{D347E896-5733-4661-B17D-AD3E7F9156A2}"/>
    <cellStyle name="Měna 2 5 8 2 5 2" xfId="40766" xr:uid="{5150DD5A-15AE-43BE-8A4A-CE53DA9F2765}"/>
    <cellStyle name="Měna 2 5 8 2 6" xfId="18716" xr:uid="{04FF5A0B-D240-4718-B377-3ADCEDF44A5D}"/>
    <cellStyle name="Měna 2 5 8 2 6 2" xfId="45176" xr:uid="{FA256014-77BF-45DC-B126-821ECCE18330}"/>
    <cellStyle name="Měna 2 5 8 2 7" xfId="27536" xr:uid="{757E5EA9-20AA-454B-8938-4A5880BBD462}"/>
    <cellStyle name="Měna 2 5 8 3" xfId="1706" xr:uid="{A4405187-7BD8-4FAA-B2F5-FBD2F4186883}"/>
    <cellStyle name="Měna 2 5 8 3 2" xfId="4226" xr:uid="{76B258E5-A599-48F9-A2B6-F9F0B58680F9}"/>
    <cellStyle name="Měna 2 5 8 3 2 2" xfId="8636" xr:uid="{A6ED605B-9175-436E-8629-0DA56B80FC57}"/>
    <cellStyle name="Měna 2 5 8 3 2 2 2" xfId="26276" xr:uid="{B0E0F5C1-301B-4E05-9857-A9E4CD49ACC4}"/>
    <cellStyle name="Měna 2 5 8 3 2 2 2 2" xfId="52736" xr:uid="{BB94F68D-9827-4C37-91AB-337B95BB813E}"/>
    <cellStyle name="Měna 2 5 8 3 2 2 3" xfId="35096" xr:uid="{370F3F2C-213E-4720-B56B-0CF3E7CEBEB1}"/>
    <cellStyle name="Měna 2 5 8 3 2 3" xfId="13046" xr:uid="{22264A74-B056-40B7-8AC6-F1A8875F4018}"/>
    <cellStyle name="Měna 2 5 8 3 2 3 2" xfId="39506" xr:uid="{4695DF37-318F-4789-A98C-A7551C166B11}"/>
    <cellStyle name="Měna 2 5 8 3 2 4" xfId="17456" xr:uid="{3D84479B-186B-4826-91F9-0824547B9E1A}"/>
    <cellStyle name="Měna 2 5 8 3 2 4 2" xfId="43916" xr:uid="{0BBCA48A-F892-437A-9FD6-EBD992BBF636}"/>
    <cellStyle name="Měna 2 5 8 3 2 5" xfId="21866" xr:uid="{5800CD82-E41A-4358-BCA2-E9D3CB8568D0}"/>
    <cellStyle name="Měna 2 5 8 3 2 5 2" xfId="48326" xr:uid="{8D69261D-2927-4F2B-9180-7CC6FD669F71}"/>
    <cellStyle name="Měna 2 5 8 3 2 6" xfId="30686" xr:uid="{91CBCF63-E3E5-446F-A205-1324447548D7}"/>
    <cellStyle name="Měna 2 5 8 3 3" xfId="6116" xr:uid="{CE4F9C93-B066-4856-BCD1-B7D5C61AE017}"/>
    <cellStyle name="Měna 2 5 8 3 3 2" xfId="23756" xr:uid="{946F6CCD-AC68-4EA6-AEAA-201609126FE4}"/>
    <cellStyle name="Měna 2 5 8 3 3 2 2" xfId="50216" xr:uid="{5EDDEFD3-A13E-4E2F-B58F-027555650754}"/>
    <cellStyle name="Měna 2 5 8 3 3 3" xfId="32576" xr:uid="{93A39481-A002-4492-8652-BC130AA581AA}"/>
    <cellStyle name="Měna 2 5 8 3 4" xfId="10526" xr:uid="{37022BFB-B41F-499A-B46A-3C855FF91EFF}"/>
    <cellStyle name="Měna 2 5 8 3 4 2" xfId="36986" xr:uid="{14A195B2-261F-4978-9068-9F6EDEB107CC}"/>
    <cellStyle name="Měna 2 5 8 3 5" xfId="14936" xr:uid="{52F82A87-57CD-48A0-8FE3-A2746AFBE0FB}"/>
    <cellStyle name="Měna 2 5 8 3 5 2" xfId="41396" xr:uid="{EF829E67-E6A0-4F8A-B819-4BA9F1E89551}"/>
    <cellStyle name="Měna 2 5 8 3 6" xfId="19346" xr:uid="{D7CB0565-6B35-4B31-893A-407337D8AE91}"/>
    <cellStyle name="Měna 2 5 8 3 6 2" xfId="45806" xr:uid="{D5947094-886C-4D3A-97F0-E24855469F32}"/>
    <cellStyle name="Měna 2 5 8 3 7" xfId="28166" xr:uid="{E533205C-EDCE-414B-9347-B3DDA6B37A82}"/>
    <cellStyle name="Měna 2 5 8 4" xfId="2336" xr:uid="{B28DCB74-A472-4899-A101-55D83E3D9B59}"/>
    <cellStyle name="Měna 2 5 8 4 2" xfId="6746" xr:uid="{363BF7EA-26AD-4959-B6B8-5EF6B0017B9B}"/>
    <cellStyle name="Měna 2 5 8 4 2 2" xfId="24386" xr:uid="{B1DAC224-6F83-4051-BE22-CC7D7503E286}"/>
    <cellStyle name="Měna 2 5 8 4 2 2 2" xfId="50846" xr:uid="{7FDD2E1E-854B-4EFD-9115-64FB07EA797B}"/>
    <cellStyle name="Měna 2 5 8 4 2 3" xfId="33206" xr:uid="{2947F313-65FA-407D-80C2-78F96F3D7E37}"/>
    <cellStyle name="Měna 2 5 8 4 3" xfId="11156" xr:uid="{037A3F14-C1CD-48BD-AC5B-A0163EAB66A0}"/>
    <cellStyle name="Měna 2 5 8 4 3 2" xfId="37616" xr:uid="{EED17F6F-2F71-483B-A0BE-F1CC6148B584}"/>
    <cellStyle name="Měna 2 5 8 4 4" xfId="15566" xr:uid="{A401A207-78A5-4D7A-9DD3-DDA491DEB480}"/>
    <cellStyle name="Měna 2 5 8 4 4 2" xfId="42026" xr:uid="{E2C19EEC-F557-4542-9D1C-33A682B3673E}"/>
    <cellStyle name="Měna 2 5 8 4 5" xfId="19976" xr:uid="{5DD662C5-B66D-4B59-82B6-E63BC4469B46}"/>
    <cellStyle name="Měna 2 5 8 4 5 2" xfId="46436" xr:uid="{63B9BD7F-AE65-45A8-962E-4F0F481AB5BE}"/>
    <cellStyle name="Měna 2 5 8 4 6" xfId="28796" xr:uid="{B40F95B5-C58B-4888-85BA-D487569D383C}"/>
    <cellStyle name="Měna 2 5 8 5" xfId="2966" xr:uid="{19640F4F-DE53-4CBB-AAE0-E6B9DBEEEFDA}"/>
    <cellStyle name="Měna 2 5 8 5 2" xfId="7376" xr:uid="{B3D5B65F-2E1C-44FD-8E1C-536A998B3238}"/>
    <cellStyle name="Měna 2 5 8 5 2 2" xfId="25016" xr:uid="{67354958-93FE-45FF-8D77-E14BADBF0C71}"/>
    <cellStyle name="Měna 2 5 8 5 2 2 2" xfId="51476" xr:uid="{FCF6DDD9-243E-4320-82B1-0F6BE46BA159}"/>
    <cellStyle name="Měna 2 5 8 5 2 3" xfId="33836" xr:uid="{F578E7C0-0963-4815-B631-66CD2327CBF5}"/>
    <cellStyle name="Měna 2 5 8 5 3" xfId="11786" xr:uid="{C2D7BFA9-C0BF-4C64-8E18-025A11475170}"/>
    <cellStyle name="Měna 2 5 8 5 3 2" xfId="38246" xr:uid="{12FFC652-D041-44B3-9833-EC88BEB01F13}"/>
    <cellStyle name="Měna 2 5 8 5 4" xfId="16196" xr:uid="{F33EE4EE-C8E1-42BB-8139-44087869B6C4}"/>
    <cellStyle name="Měna 2 5 8 5 4 2" xfId="42656" xr:uid="{E4A7DCAE-DE63-4F8E-9B97-A8FF3E64079E}"/>
    <cellStyle name="Měna 2 5 8 5 5" xfId="20606" xr:uid="{92A43906-C44E-49A8-9B78-AC40D28CF7FD}"/>
    <cellStyle name="Měna 2 5 8 5 5 2" xfId="47066" xr:uid="{4E9AEFB6-CE5B-4FF9-89A4-20D489F21381}"/>
    <cellStyle name="Měna 2 5 8 5 6" xfId="29426" xr:uid="{38380347-2594-484B-96F9-784E1DC9E4BF}"/>
    <cellStyle name="Měna 2 5 8 6" xfId="4856" xr:uid="{F6E6DB72-0CA2-4DC7-BF3F-FCC50F8CC55C}"/>
    <cellStyle name="Měna 2 5 8 6 2" xfId="22496" xr:uid="{7163E365-6084-4FB2-A0CB-2BC75D0EB981}"/>
    <cellStyle name="Měna 2 5 8 6 2 2" xfId="48956" xr:uid="{1D06B706-13D4-409A-8A9E-292408D97A57}"/>
    <cellStyle name="Měna 2 5 8 6 3" xfId="31316" xr:uid="{9E1B550F-250C-418D-90C4-5A07D57C1689}"/>
    <cellStyle name="Měna 2 5 8 7" xfId="9266" xr:uid="{0B353BE7-028A-4D33-B738-3A7894B14FFB}"/>
    <cellStyle name="Měna 2 5 8 7 2" xfId="35726" xr:uid="{E09DB124-5B65-4773-BC63-E904407F0728}"/>
    <cellStyle name="Měna 2 5 8 8" xfId="13676" xr:uid="{FB71DF38-9388-4E71-B9C6-F9277C0C5A1E}"/>
    <cellStyle name="Měna 2 5 8 8 2" xfId="40136" xr:uid="{E054EFE0-4B7B-4914-A5A5-86A778E95117}"/>
    <cellStyle name="Měna 2 5 8 9" xfId="18086" xr:uid="{0A8407AF-26BA-4EB1-A383-675739738281}"/>
    <cellStyle name="Měna 2 5 8 9 2" xfId="44546" xr:uid="{9AC59364-BC59-40BF-A550-947FA0740235}"/>
    <cellStyle name="Měna 2 5 9" xfId="656" xr:uid="{CF2EF280-6595-46D3-AB65-816AB8917A25}"/>
    <cellStyle name="Měna 2 5 9 2" xfId="3176" xr:uid="{006E0B43-540E-4FB5-9807-F68FB5BDD65F}"/>
    <cellStyle name="Měna 2 5 9 2 2" xfId="7586" xr:uid="{071A36CB-34C6-4284-99E7-BAB4CB169E3E}"/>
    <cellStyle name="Měna 2 5 9 2 2 2" xfId="25226" xr:uid="{0179B74F-8FB7-4267-B19A-E7EC99E460DB}"/>
    <cellStyle name="Měna 2 5 9 2 2 2 2" xfId="51686" xr:uid="{48457D2B-9D83-468F-B3F9-48E9EC32E3BC}"/>
    <cellStyle name="Měna 2 5 9 2 2 3" xfId="34046" xr:uid="{CBD7EAF2-47F5-436D-887A-9D1300DA3C9C}"/>
    <cellStyle name="Měna 2 5 9 2 3" xfId="11996" xr:uid="{F8F13ACC-4AC4-42E5-97D9-3BCF84A8D5B0}"/>
    <cellStyle name="Měna 2 5 9 2 3 2" xfId="38456" xr:uid="{7F2890A1-9FD2-44F8-9E8B-4375CFDACBCF}"/>
    <cellStyle name="Měna 2 5 9 2 4" xfId="16406" xr:uid="{216CBDEE-4C32-414C-BF4D-ADC5224044EC}"/>
    <cellStyle name="Měna 2 5 9 2 4 2" xfId="42866" xr:uid="{11E981ED-1DA1-4557-9FDE-9A79206C8EF1}"/>
    <cellStyle name="Měna 2 5 9 2 5" xfId="20816" xr:uid="{65160DDE-5C7E-40A1-9B86-156F7479BA4E}"/>
    <cellStyle name="Měna 2 5 9 2 5 2" xfId="47276" xr:uid="{A1B9E3F9-1CBA-41B8-A3ED-04BEF8D05812}"/>
    <cellStyle name="Měna 2 5 9 2 6" xfId="29636" xr:uid="{D47FD3E7-956B-4DF5-8070-B247665DAAB1}"/>
    <cellStyle name="Měna 2 5 9 3" xfId="5066" xr:uid="{EFF9ED5C-9086-4C33-BFD7-5003D9C80EA3}"/>
    <cellStyle name="Měna 2 5 9 3 2" xfId="22706" xr:uid="{29CBD86D-2B4D-492B-BEF4-78BABF91FB2C}"/>
    <cellStyle name="Měna 2 5 9 3 2 2" xfId="49166" xr:uid="{7B40592B-A133-46FB-A10A-807F0D04F202}"/>
    <cellStyle name="Měna 2 5 9 3 3" xfId="31526" xr:uid="{05BDFE73-D508-425F-846B-81487C0A3113}"/>
    <cellStyle name="Měna 2 5 9 4" xfId="9476" xr:uid="{D2F78832-ED86-46F1-BD80-56F99421125F}"/>
    <cellStyle name="Měna 2 5 9 4 2" xfId="35936" xr:uid="{2A25D274-C4C3-443A-B3E4-D68B0C86C1E3}"/>
    <cellStyle name="Měna 2 5 9 5" xfId="13886" xr:uid="{058A3684-FE30-462F-A2B5-735AFD448205}"/>
    <cellStyle name="Měna 2 5 9 5 2" xfId="40346" xr:uid="{CABEE8D8-C537-477D-B533-C0B31552B13A}"/>
    <cellStyle name="Měna 2 5 9 6" xfId="18296" xr:uid="{0D1680A1-BFCB-4581-9533-83B98028C61B}"/>
    <cellStyle name="Měna 2 5 9 6 2" xfId="44756" xr:uid="{4E451E77-E0E4-4A5D-8F72-23CEEB30ADA7}"/>
    <cellStyle name="Měna 2 5 9 7" xfId="27116" xr:uid="{F0CC4612-EC02-4B49-AA2C-2DED55033A2F}"/>
    <cellStyle name="Měna 2 6" xfId="22" xr:uid="{00000000-0005-0000-0000-000015000000}"/>
    <cellStyle name="Měna 2 6 10" xfId="1918" xr:uid="{E0B134C1-E54D-47D4-88A3-79704147EA29}"/>
    <cellStyle name="Měna 2 6 10 2" xfId="6328" xr:uid="{60F6C639-F43F-4979-8891-2FE09F1308A1}"/>
    <cellStyle name="Měna 2 6 10 2 2" xfId="23968" xr:uid="{F5683B72-2F35-4362-B084-34F9BD0DFA9B}"/>
    <cellStyle name="Měna 2 6 10 2 2 2" xfId="50428" xr:uid="{AC5E0C5A-F6D5-4D96-B6F0-EB85F0706C50}"/>
    <cellStyle name="Měna 2 6 10 2 3" xfId="32788" xr:uid="{68DF20F3-8701-4D75-9DD1-14B38380001C}"/>
    <cellStyle name="Měna 2 6 10 3" xfId="10738" xr:uid="{F147A096-F97C-4E84-B4B9-F42288F87AC6}"/>
    <cellStyle name="Měna 2 6 10 3 2" xfId="37198" xr:uid="{ED16D423-10EB-4623-8BFB-98E455114003}"/>
    <cellStyle name="Měna 2 6 10 4" xfId="15148" xr:uid="{E5C9861A-A403-46C3-97E0-6CF448ED251C}"/>
    <cellStyle name="Měna 2 6 10 4 2" xfId="41608" xr:uid="{28E12F55-AD71-4F2F-9FB4-56EBC3E288DA}"/>
    <cellStyle name="Měna 2 6 10 5" xfId="19558" xr:uid="{799515F8-F6C4-4695-8DC6-96C75A263FA2}"/>
    <cellStyle name="Měna 2 6 10 5 2" xfId="46018" xr:uid="{07F254B3-360C-4448-9337-4C47A439A79A}"/>
    <cellStyle name="Měna 2 6 10 6" xfId="28378" xr:uid="{A670B27C-AF87-4066-8051-BF05A069EC6A}"/>
    <cellStyle name="Měna 2 6 11" xfId="2548" xr:uid="{0AE45A87-6824-4FE2-9585-063377F4B888}"/>
    <cellStyle name="Měna 2 6 11 2" xfId="6958" xr:uid="{18A5945A-3782-4AB3-9AF5-07C11123B8CC}"/>
    <cellStyle name="Měna 2 6 11 2 2" xfId="24598" xr:uid="{9D441C21-CE3D-47E8-9F79-1029D1F6BD3F}"/>
    <cellStyle name="Měna 2 6 11 2 2 2" xfId="51058" xr:uid="{42D6AD40-6378-4101-A52F-1D83740BC511}"/>
    <cellStyle name="Měna 2 6 11 2 3" xfId="33418" xr:uid="{7CECD133-0032-4A72-8A73-4EDB5372DC39}"/>
    <cellStyle name="Měna 2 6 11 3" xfId="11368" xr:uid="{5A9B5171-4747-43F9-BA85-6EF489FA95D7}"/>
    <cellStyle name="Měna 2 6 11 3 2" xfId="37828" xr:uid="{46E0E859-007F-45DC-B43B-FC34A5B7F9FB}"/>
    <cellStyle name="Měna 2 6 11 4" xfId="15778" xr:uid="{E8DC4FA2-F9D8-4526-9C7D-FE560AE10DE4}"/>
    <cellStyle name="Měna 2 6 11 4 2" xfId="42238" xr:uid="{05678893-EC59-418F-9B3E-0EC43A157788}"/>
    <cellStyle name="Měna 2 6 11 5" xfId="20188" xr:uid="{6BB21674-3F13-4C7F-BAC0-4DC026D01622}"/>
    <cellStyle name="Měna 2 6 11 5 2" xfId="46648" xr:uid="{7FB6F895-E00D-44EC-BB7F-FF0BD4D9332B}"/>
    <cellStyle name="Měna 2 6 11 6" xfId="29008" xr:uid="{7FDAE82F-BE4F-4B0D-A999-53FF4E830136}"/>
    <cellStyle name="Měna 2 6 12" xfId="4438" xr:uid="{C5B59D63-406A-4289-9920-50B631CAC690}"/>
    <cellStyle name="Měna 2 6 12 2" xfId="22078" xr:uid="{F2BAF57C-660A-4C6D-A10F-9E815D9D6FEB}"/>
    <cellStyle name="Měna 2 6 12 2 2" xfId="48538" xr:uid="{8DBF57FE-1E98-4310-9CD8-C693133BAF18}"/>
    <cellStyle name="Měna 2 6 12 3" xfId="30898" xr:uid="{8BAEE538-E0D3-4494-B112-A9ACDD07DCAE}"/>
    <cellStyle name="Měna 2 6 13" xfId="8848" xr:uid="{3A21020C-2423-422A-B4BB-E033AFDDF3A5}"/>
    <cellStyle name="Měna 2 6 13 2" xfId="35308" xr:uid="{481FA350-226C-40F4-A93F-7784F05C5F04}"/>
    <cellStyle name="Měna 2 6 14" xfId="13258" xr:uid="{DEAAB60C-3027-4EDD-B1A4-C5A367D04D4E}"/>
    <cellStyle name="Měna 2 6 14 2" xfId="39718" xr:uid="{40AAECC0-1D20-4400-B0C6-2E3C519D6333}"/>
    <cellStyle name="Měna 2 6 15" xfId="17668" xr:uid="{7524838D-1F45-49B2-A19C-F004F43C95F3}"/>
    <cellStyle name="Měna 2 6 15 2" xfId="44128" xr:uid="{A671E705-7E54-46CD-96F5-236BE0829E99}"/>
    <cellStyle name="Měna 2 6 16" xfId="26488" xr:uid="{72A16F95-792D-49D9-8E66-6B17392DCA00}"/>
    <cellStyle name="Měna 2 6 2" xfId="69" xr:uid="{B3B5283C-E113-445C-9494-D46EF01BCCCE}"/>
    <cellStyle name="Měna 2 6 2 10" xfId="13300" xr:uid="{362A9A16-00B3-4401-AE13-C23E2B256A80}"/>
    <cellStyle name="Měna 2 6 2 10 2" xfId="39760" xr:uid="{27B9F91A-A683-4C0D-8F25-E9B9984ECBCE}"/>
    <cellStyle name="Měna 2 6 2 11" xfId="17710" xr:uid="{4DDDB735-FF51-430E-9263-271C1D969A6F}"/>
    <cellStyle name="Měna 2 6 2 11 2" xfId="44170" xr:uid="{D0856D58-574B-4723-AF0E-B58871401EE5}"/>
    <cellStyle name="Měna 2 6 2 12" xfId="26530" xr:uid="{761E3D5C-50C0-45E3-B19B-962661CB2AE5}"/>
    <cellStyle name="Měna 2 6 2 2" xfId="280" xr:uid="{9AC20EDC-FAFC-46A3-B588-3F5C50F30EA7}"/>
    <cellStyle name="Měna 2 6 2 2 10" xfId="26740" xr:uid="{14446BB9-F5A1-4C3F-8B4B-258B0B0B202B}"/>
    <cellStyle name="Měna 2 6 2 2 2" xfId="910" xr:uid="{60FF3F8E-67DC-4226-B8BA-50BD71CCBF47}"/>
    <cellStyle name="Měna 2 6 2 2 2 2" xfId="3430" xr:uid="{16ED2DCB-65A9-459E-AC5E-7F35AA2E1297}"/>
    <cellStyle name="Měna 2 6 2 2 2 2 2" xfId="7840" xr:uid="{F340910A-5A66-4616-9438-CB360A18396A}"/>
    <cellStyle name="Měna 2 6 2 2 2 2 2 2" xfId="25480" xr:uid="{4F434F93-892C-4F59-A90E-9A911E09556F}"/>
    <cellStyle name="Měna 2 6 2 2 2 2 2 2 2" xfId="51940" xr:uid="{E22E0B7C-D46D-47E1-ABD9-9850F1523429}"/>
    <cellStyle name="Měna 2 6 2 2 2 2 2 3" xfId="34300" xr:uid="{5D2FDDD9-B8BF-4C2B-A28D-6DA2FCDBC26F}"/>
    <cellStyle name="Měna 2 6 2 2 2 2 3" xfId="12250" xr:uid="{17FAB155-424B-4F84-B158-7FA30E025AF6}"/>
    <cellStyle name="Měna 2 6 2 2 2 2 3 2" xfId="38710" xr:uid="{A2E2176F-2C40-42B5-87B2-8FFBC8A6E7BE}"/>
    <cellStyle name="Měna 2 6 2 2 2 2 4" xfId="16660" xr:uid="{36F1DF15-4591-47C0-BBC5-76DD36C970BE}"/>
    <cellStyle name="Měna 2 6 2 2 2 2 4 2" xfId="43120" xr:uid="{D6B26049-0019-458B-A7F8-A02133FAC1DC}"/>
    <cellStyle name="Měna 2 6 2 2 2 2 5" xfId="21070" xr:uid="{EC547F32-8E10-4DF7-BD0A-92B8C464DB67}"/>
    <cellStyle name="Měna 2 6 2 2 2 2 5 2" xfId="47530" xr:uid="{0B47EF1A-3D03-484A-9E52-6DEF35E06D17}"/>
    <cellStyle name="Měna 2 6 2 2 2 2 6" xfId="29890" xr:uid="{42A6DB83-C6E2-4E81-9ACC-5771DD331AC2}"/>
    <cellStyle name="Měna 2 6 2 2 2 3" xfId="5320" xr:uid="{508FA500-C970-4C7E-811D-C16959026014}"/>
    <cellStyle name="Měna 2 6 2 2 2 3 2" xfId="22960" xr:uid="{0F099F28-4C81-4889-AFE3-E8D010F37F68}"/>
    <cellStyle name="Měna 2 6 2 2 2 3 2 2" xfId="49420" xr:uid="{C879A5F4-4B09-420B-A56D-FC11FB9B2CE6}"/>
    <cellStyle name="Měna 2 6 2 2 2 3 3" xfId="31780" xr:uid="{784EF0BE-0EEC-4C47-A54B-CF7FAC213BE6}"/>
    <cellStyle name="Měna 2 6 2 2 2 4" xfId="9730" xr:uid="{2A7DAB2F-397B-486E-8A9C-9B5788A60F02}"/>
    <cellStyle name="Měna 2 6 2 2 2 4 2" xfId="36190" xr:uid="{F1A78F8D-605B-4E23-9505-59C6647C4B6B}"/>
    <cellStyle name="Měna 2 6 2 2 2 5" xfId="14140" xr:uid="{FC6BB602-DACC-4F9E-AF94-331653A06738}"/>
    <cellStyle name="Měna 2 6 2 2 2 5 2" xfId="40600" xr:uid="{58B22655-E163-468A-98D6-897153625542}"/>
    <cellStyle name="Měna 2 6 2 2 2 6" xfId="18550" xr:uid="{F8175D26-9686-4EFC-A18E-18959D57DD0E}"/>
    <cellStyle name="Měna 2 6 2 2 2 6 2" xfId="45010" xr:uid="{95C6F9DC-A845-4975-A803-07F538787136}"/>
    <cellStyle name="Měna 2 6 2 2 2 7" xfId="27370" xr:uid="{0CB094A1-87F0-403A-BB66-88944B434B1E}"/>
    <cellStyle name="Měna 2 6 2 2 3" xfId="1540" xr:uid="{3333CE30-7CB0-402A-BC38-06BC356F49C1}"/>
    <cellStyle name="Měna 2 6 2 2 3 2" xfId="4060" xr:uid="{64E8F83E-2580-4188-88BC-9A7048A6E366}"/>
    <cellStyle name="Měna 2 6 2 2 3 2 2" xfId="8470" xr:uid="{7820D20E-6D7A-4D78-AF45-3A08CC1B02C0}"/>
    <cellStyle name="Měna 2 6 2 2 3 2 2 2" xfId="26110" xr:uid="{566E194A-6B65-4AE4-9902-DFA06145EA09}"/>
    <cellStyle name="Měna 2 6 2 2 3 2 2 2 2" xfId="52570" xr:uid="{A1EDAE9C-8D1D-4AD0-88EC-33E593CC07BE}"/>
    <cellStyle name="Měna 2 6 2 2 3 2 2 3" xfId="34930" xr:uid="{B0B10FC8-9A37-4929-B892-2C57F476305C}"/>
    <cellStyle name="Měna 2 6 2 2 3 2 3" xfId="12880" xr:uid="{03A13DBB-DE44-4AF7-9AFA-CA3428652382}"/>
    <cellStyle name="Měna 2 6 2 2 3 2 3 2" xfId="39340" xr:uid="{B49A2E56-58D2-42E6-B667-E35DCEF8866C}"/>
    <cellStyle name="Měna 2 6 2 2 3 2 4" xfId="17290" xr:uid="{FFB624DD-254F-41E7-9CD7-8F3DE16A2ADD}"/>
    <cellStyle name="Měna 2 6 2 2 3 2 4 2" xfId="43750" xr:uid="{852C0EA2-5300-4A39-AB55-60DCC0466178}"/>
    <cellStyle name="Měna 2 6 2 2 3 2 5" xfId="21700" xr:uid="{B6F449EE-BC83-4B7D-B87C-84A3CF2F1DF0}"/>
    <cellStyle name="Měna 2 6 2 2 3 2 5 2" xfId="48160" xr:uid="{416F2843-F0FB-4B0E-9A5C-612C2D828F1F}"/>
    <cellStyle name="Měna 2 6 2 2 3 2 6" xfId="30520" xr:uid="{A4A1680B-1617-445A-A08C-408FF0B68FE3}"/>
    <cellStyle name="Měna 2 6 2 2 3 3" xfId="5950" xr:uid="{B8E94D61-A5C5-4B64-B1D4-3EAC8809236F}"/>
    <cellStyle name="Měna 2 6 2 2 3 3 2" xfId="23590" xr:uid="{5CB1097E-10C7-4687-9DA5-31AB14494971}"/>
    <cellStyle name="Měna 2 6 2 2 3 3 2 2" xfId="50050" xr:uid="{E194B1FA-E0CD-4689-AAFC-8621A38EF06D}"/>
    <cellStyle name="Měna 2 6 2 2 3 3 3" xfId="32410" xr:uid="{518663FB-9214-4D97-9C71-FF0F81EB26E2}"/>
    <cellStyle name="Měna 2 6 2 2 3 4" xfId="10360" xr:uid="{CB934204-7B85-45AD-8366-0F732EBBBF0B}"/>
    <cellStyle name="Měna 2 6 2 2 3 4 2" xfId="36820" xr:uid="{267798C3-7822-41C6-A909-F96A0C3D662B}"/>
    <cellStyle name="Měna 2 6 2 2 3 5" xfId="14770" xr:uid="{825806C3-0244-4F70-94A1-E18DCB914F4F}"/>
    <cellStyle name="Měna 2 6 2 2 3 5 2" xfId="41230" xr:uid="{E646F206-A654-4748-82F4-50D42C37A920}"/>
    <cellStyle name="Měna 2 6 2 2 3 6" xfId="19180" xr:uid="{327D8389-933B-45BC-B4F7-394A7FEE1B73}"/>
    <cellStyle name="Měna 2 6 2 2 3 6 2" xfId="45640" xr:uid="{A6F2E47F-5C70-4599-8D40-067F470B7FB4}"/>
    <cellStyle name="Měna 2 6 2 2 3 7" xfId="28000" xr:uid="{4F730CBF-551C-42C5-A258-7D74E034D736}"/>
    <cellStyle name="Měna 2 6 2 2 4" xfId="2170" xr:uid="{4ABC7701-12E3-4491-AD27-3E9EB717E918}"/>
    <cellStyle name="Měna 2 6 2 2 4 2" xfId="6580" xr:uid="{371678A6-4A76-44DE-A7AA-F57EE13E7F39}"/>
    <cellStyle name="Měna 2 6 2 2 4 2 2" xfId="24220" xr:uid="{B664EE8C-87FA-4F5F-A2F0-6E1BF849E0E2}"/>
    <cellStyle name="Měna 2 6 2 2 4 2 2 2" xfId="50680" xr:uid="{BC539619-E6C9-401D-9139-9B5EB88427EF}"/>
    <cellStyle name="Měna 2 6 2 2 4 2 3" xfId="33040" xr:uid="{8B2570C7-7E39-431F-9E9E-F07568C41F23}"/>
    <cellStyle name="Měna 2 6 2 2 4 3" xfId="10990" xr:uid="{7DBF60D4-84F1-4D96-BE63-55DD4CB92448}"/>
    <cellStyle name="Měna 2 6 2 2 4 3 2" xfId="37450" xr:uid="{4812A366-8A4D-4A13-A4EC-0E52E283B0A9}"/>
    <cellStyle name="Měna 2 6 2 2 4 4" xfId="15400" xr:uid="{54C546D3-25BE-473E-B3C6-003E7A6A9F3F}"/>
    <cellStyle name="Měna 2 6 2 2 4 4 2" xfId="41860" xr:uid="{719339CB-107A-4CAA-9FBE-4883D8403B77}"/>
    <cellStyle name="Měna 2 6 2 2 4 5" xfId="19810" xr:uid="{A7F8CBD0-0828-4DB8-A972-CA695C156556}"/>
    <cellStyle name="Měna 2 6 2 2 4 5 2" xfId="46270" xr:uid="{06FE6FA5-8D61-427B-8062-20A70BBC2547}"/>
    <cellStyle name="Měna 2 6 2 2 4 6" xfId="28630" xr:uid="{747C72DC-D61C-482D-8A41-F02B93FAF0FB}"/>
    <cellStyle name="Měna 2 6 2 2 5" xfId="2800" xr:uid="{90D3E70F-BC84-4258-B2F8-9EA2219197C1}"/>
    <cellStyle name="Měna 2 6 2 2 5 2" xfId="7210" xr:uid="{5E55BE1C-C708-40DC-9749-A457A8C7DB3A}"/>
    <cellStyle name="Měna 2 6 2 2 5 2 2" xfId="24850" xr:uid="{2FC5C14F-9E23-4841-A9B6-439BC390E1D5}"/>
    <cellStyle name="Měna 2 6 2 2 5 2 2 2" xfId="51310" xr:uid="{C77BA84F-4227-4323-B4BC-0F7D8070B1B5}"/>
    <cellStyle name="Měna 2 6 2 2 5 2 3" xfId="33670" xr:uid="{0CDAAB20-44EB-418A-B01D-AE8801EC694B}"/>
    <cellStyle name="Měna 2 6 2 2 5 3" xfId="11620" xr:uid="{0FE6D0C8-4D41-453F-92A3-96566232EC4D}"/>
    <cellStyle name="Měna 2 6 2 2 5 3 2" xfId="38080" xr:uid="{6D882E73-3BA4-403B-B831-16152877E6EC}"/>
    <cellStyle name="Měna 2 6 2 2 5 4" xfId="16030" xr:uid="{A524BA97-B0B0-4579-97D0-93A1D81E8656}"/>
    <cellStyle name="Měna 2 6 2 2 5 4 2" xfId="42490" xr:uid="{1569F9DD-C23C-4440-BDD1-AF3446278C68}"/>
    <cellStyle name="Měna 2 6 2 2 5 5" xfId="20440" xr:uid="{724A958E-F9B4-45F1-9C51-4DF3EAB95678}"/>
    <cellStyle name="Měna 2 6 2 2 5 5 2" xfId="46900" xr:uid="{FD12F3FE-4798-4EB7-BFE1-63242E44315D}"/>
    <cellStyle name="Měna 2 6 2 2 5 6" xfId="29260" xr:uid="{30C2F2FC-74E0-461E-B7D6-8248608049FB}"/>
    <cellStyle name="Měna 2 6 2 2 6" xfId="4690" xr:uid="{BC934683-98D4-45B1-8E80-A2D02D14D110}"/>
    <cellStyle name="Měna 2 6 2 2 6 2" xfId="22330" xr:uid="{FD2956AF-4F08-4F1D-84AF-E7BB63853B62}"/>
    <cellStyle name="Měna 2 6 2 2 6 2 2" xfId="48790" xr:uid="{72EDED52-8F46-47CF-9EFC-7EBEA68DC530}"/>
    <cellStyle name="Měna 2 6 2 2 6 3" xfId="31150" xr:uid="{EC2E54EB-722A-4CE0-8776-75DD559C7E1D}"/>
    <cellStyle name="Měna 2 6 2 2 7" xfId="9100" xr:uid="{A6A9C329-AF0B-41A9-964E-F694119A68CA}"/>
    <cellStyle name="Měna 2 6 2 2 7 2" xfId="35560" xr:uid="{523108F0-7AD1-46CF-9E97-3B17E084E2CB}"/>
    <cellStyle name="Měna 2 6 2 2 8" xfId="13510" xr:uid="{A904F366-41A8-4A1C-BE32-609697CDDA67}"/>
    <cellStyle name="Měna 2 6 2 2 8 2" xfId="39970" xr:uid="{DA8128D8-D597-4198-ABF0-471414CD5754}"/>
    <cellStyle name="Měna 2 6 2 2 9" xfId="17920" xr:uid="{4F6A8DCF-A7C2-4925-ABFB-6C4B7CEEC03A}"/>
    <cellStyle name="Měna 2 6 2 2 9 2" xfId="44380" xr:uid="{32C24F53-DDB1-4A3E-BDD4-307B2D231E80}"/>
    <cellStyle name="Měna 2 6 2 3" xfId="490" xr:uid="{2AD44B06-D083-43D1-8281-138DA737351E}"/>
    <cellStyle name="Měna 2 6 2 3 10" xfId="26950" xr:uid="{48F254E9-E0BF-4BB4-B216-0D847D97E72C}"/>
    <cellStyle name="Měna 2 6 2 3 2" xfId="1120" xr:uid="{F517FB55-68CC-4E52-AF97-634A54B9A949}"/>
    <cellStyle name="Měna 2 6 2 3 2 2" xfId="3640" xr:uid="{84572633-6BE1-4031-8E04-DE92EA9E1693}"/>
    <cellStyle name="Měna 2 6 2 3 2 2 2" xfId="8050" xr:uid="{093ACCFE-68E0-49C2-94CE-73A477B8CFD6}"/>
    <cellStyle name="Měna 2 6 2 3 2 2 2 2" xfId="25690" xr:uid="{652DDCD2-978D-4C3C-B957-AAB072A86F69}"/>
    <cellStyle name="Měna 2 6 2 3 2 2 2 2 2" xfId="52150" xr:uid="{325F4040-91BB-45C5-B83A-1886BD9ECF9D}"/>
    <cellStyle name="Měna 2 6 2 3 2 2 2 3" xfId="34510" xr:uid="{D9E7AD2E-C7D1-47C8-8CFA-461DF555C812}"/>
    <cellStyle name="Měna 2 6 2 3 2 2 3" xfId="12460" xr:uid="{63490402-A83E-46CA-BFA4-41AB16B8BFED}"/>
    <cellStyle name="Měna 2 6 2 3 2 2 3 2" xfId="38920" xr:uid="{3CCB37DE-1780-4507-824F-5A0D856B5448}"/>
    <cellStyle name="Měna 2 6 2 3 2 2 4" xfId="16870" xr:uid="{F9A1AA23-F385-43E4-8BD3-1FF90CCDC727}"/>
    <cellStyle name="Měna 2 6 2 3 2 2 4 2" xfId="43330" xr:uid="{6843B5C2-2FEA-4097-BD98-FA670B2216D5}"/>
    <cellStyle name="Měna 2 6 2 3 2 2 5" xfId="21280" xr:uid="{63DDC8A4-0ED6-483A-A4B7-88EA04D7BB2B}"/>
    <cellStyle name="Měna 2 6 2 3 2 2 5 2" xfId="47740" xr:uid="{2CDE52D7-B8A1-4A95-AAD2-E1BDE5A30371}"/>
    <cellStyle name="Měna 2 6 2 3 2 2 6" xfId="30100" xr:uid="{0C2DAE4D-5F9C-409D-AC62-D95AC76D5AE4}"/>
    <cellStyle name="Měna 2 6 2 3 2 3" xfId="5530" xr:uid="{B82ED94E-E8E6-4D0B-94B8-795CFBBCB265}"/>
    <cellStyle name="Měna 2 6 2 3 2 3 2" xfId="23170" xr:uid="{E92631A1-9D9E-4FF5-9F67-825E823785EB}"/>
    <cellStyle name="Měna 2 6 2 3 2 3 2 2" xfId="49630" xr:uid="{86C2A891-D5A2-40EF-84DC-7F5DF3BA283B}"/>
    <cellStyle name="Měna 2 6 2 3 2 3 3" xfId="31990" xr:uid="{2CA63AB5-3D20-4E56-8A5A-08DD0AA68CE3}"/>
    <cellStyle name="Měna 2 6 2 3 2 4" xfId="9940" xr:uid="{6E3EA135-46FF-41D0-83A3-BA3703A14C92}"/>
    <cellStyle name="Měna 2 6 2 3 2 4 2" xfId="36400" xr:uid="{90884E28-F743-4EDE-855C-09464D30E735}"/>
    <cellStyle name="Měna 2 6 2 3 2 5" xfId="14350" xr:uid="{A95A1689-2948-4B52-B5F4-4BE777CB4503}"/>
    <cellStyle name="Měna 2 6 2 3 2 5 2" xfId="40810" xr:uid="{47504EA2-437C-480D-9DD7-2FB88D07D1CF}"/>
    <cellStyle name="Měna 2 6 2 3 2 6" xfId="18760" xr:uid="{721229C9-DF1E-4147-9D7C-C41231BAA2CD}"/>
    <cellStyle name="Měna 2 6 2 3 2 6 2" xfId="45220" xr:uid="{060FB5E9-4D34-4CCF-B164-45B050A8C5CE}"/>
    <cellStyle name="Měna 2 6 2 3 2 7" xfId="27580" xr:uid="{4927A115-4AD1-49BC-83C4-AF0D47365EA2}"/>
    <cellStyle name="Měna 2 6 2 3 3" xfId="1750" xr:uid="{3E51111E-5405-4DFC-8787-AC12585B6462}"/>
    <cellStyle name="Měna 2 6 2 3 3 2" xfId="4270" xr:uid="{544249D9-5746-4979-A122-A66004991957}"/>
    <cellStyle name="Měna 2 6 2 3 3 2 2" xfId="8680" xr:uid="{576DDAF4-3818-4151-968B-4BAD0A076B95}"/>
    <cellStyle name="Měna 2 6 2 3 3 2 2 2" xfId="26320" xr:uid="{E1B7AEAD-B36F-439A-9BB0-B31C8F677C59}"/>
    <cellStyle name="Měna 2 6 2 3 3 2 2 2 2" xfId="52780" xr:uid="{77EEAF0E-C0AF-460C-BB9C-30D1A34BDD33}"/>
    <cellStyle name="Měna 2 6 2 3 3 2 2 3" xfId="35140" xr:uid="{81B525D4-2DC7-4927-8680-4221FC403C57}"/>
    <cellStyle name="Měna 2 6 2 3 3 2 3" xfId="13090" xr:uid="{E3A0F862-1A7B-445B-A5F3-3CDB1DFAB55D}"/>
    <cellStyle name="Měna 2 6 2 3 3 2 3 2" xfId="39550" xr:uid="{96EA6F62-FBEC-4991-8556-AA007191E2E4}"/>
    <cellStyle name="Měna 2 6 2 3 3 2 4" xfId="17500" xr:uid="{09BD15B1-1935-46ED-B5FD-1D409E0F8627}"/>
    <cellStyle name="Měna 2 6 2 3 3 2 4 2" xfId="43960" xr:uid="{ED2BC09F-AF6B-4157-9F7F-3001C6FF7175}"/>
    <cellStyle name="Měna 2 6 2 3 3 2 5" xfId="21910" xr:uid="{0F2E9DF3-AAFA-4C4F-B30B-4103B15CD871}"/>
    <cellStyle name="Měna 2 6 2 3 3 2 5 2" xfId="48370" xr:uid="{C9951FAA-F433-45D3-9FAE-BBEE10E0AFA5}"/>
    <cellStyle name="Měna 2 6 2 3 3 2 6" xfId="30730" xr:uid="{52663B36-1DFA-4F2C-BF04-59ECF88BA153}"/>
    <cellStyle name="Měna 2 6 2 3 3 3" xfId="6160" xr:uid="{91513A46-1E47-4A5E-B6E3-239FFCBD7B68}"/>
    <cellStyle name="Měna 2 6 2 3 3 3 2" xfId="23800" xr:uid="{55EA6EE7-48B4-4D5B-9D0C-A1DE83D45818}"/>
    <cellStyle name="Měna 2 6 2 3 3 3 2 2" xfId="50260" xr:uid="{92E399A2-50A3-4EFC-AD18-A1775D813997}"/>
    <cellStyle name="Měna 2 6 2 3 3 3 3" xfId="32620" xr:uid="{5C53B6B8-8D09-47C1-8F83-2A1E918DC18E}"/>
    <cellStyle name="Měna 2 6 2 3 3 4" xfId="10570" xr:uid="{1516DB5A-5F94-479E-BC79-6F6E8F69FAC0}"/>
    <cellStyle name="Měna 2 6 2 3 3 4 2" xfId="37030" xr:uid="{DA5BEEC1-6645-4108-A636-6B7985D8AACB}"/>
    <cellStyle name="Měna 2 6 2 3 3 5" xfId="14980" xr:uid="{691DA2A4-7DD3-4D7D-AF4E-BECD9E56520B}"/>
    <cellStyle name="Měna 2 6 2 3 3 5 2" xfId="41440" xr:uid="{F2750043-6368-4BBB-8E77-9731050886EC}"/>
    <cellStyle name="Měna 2 6 2 3 3 6" xfId="19390" xr:uid="{BD9E70E0-961F-4629-B747-2ACD0475CC51}"/>
    <cellStyle name="Měna 2 6 2 3 3 6 2" xfId="45850" xr:uid="{C50263E6-E89A-4458-9CEE-142246FBB631}"/>
    <cellStyle name="Měna 2 6 2 3 3 7" xfId="28210" xr:uid="{50F2B5A4-3B5A-47A2-AE36-0C68F5A8DC02}"/>
    <cellStyle name="Měna 2 6 2 3 4" xfId="2380" xr:uid="{BC641F2C-CA27-4166-B056-7AE77957FDC0}"/>
    <cellStyle name="Měna 2 6 2 3 4 2" xfId="6790" xr:uid="{C3A2ED08-A1A4-43A7-A477-95E81FEFB8C8}"/>
    <cellStyle name="Měna 2 6 2 3 4 2 2" xfId="24430" xr:uid="{42E0E64C-3F32-46AD-B4CE-A8EE1FFFB489}"/>
    <cellStyle name="Měna 2 6 2 3 4 2 2 2" xfId="50890" xr:uid="{5D28A47B-26C7-4DA4-A986-AB78998930ED}"/>
    <cellStyle name="Měna 2 6 2 3 4 2 3" xfId="33250" xr:uid="{14DD46F2-B597-45D2-8623-05153A7ED42C}"/>
    <cellStyle name="Měna 2 6 2 3 4 3" xfId="11200" xr:uid="{D63591D3-84DE-4938-8D9F-DDE6101A2912}"/>
    <cellStyle name="Měna 2 6 2 3 4 3 2" xfId="37660" xr:uid="{D66965B3-64C1-4EFF-9010-D4C6901B6AB5}"/>
    <cellStyle name="Měna 2 6 2 3 4 4" xfId="15610" xr:uid="{8CA9991E-F1AE-4E3C-99AD-3D30EF7120C6}"/>
    <cellStyle name="Měna 2 6 2 3 4 4 2" xfId="42070" xr:uid="{89400FE2-15FC-4D76-85A4-E442357B6D2D}"/>
    <cellStyle name="Měna 2 6 2 3 4 5" xfId="20020" xr:uid="{38496348-B9A5-40D6-94D4-5A822E21485F}"/>
    <cellStyle name="Měna 2 6 2 3 4 5 2" xfId="46480" xr:uid="{1FF1F30A-B51B-45B3-8203-C5E75E3D069F}"/>
    <cellStyle name="Měna 2 6 2 3 4 6" xfId="28840" xr:uid="{A90A1A9F-916F-479D-96C3-9EAEBBDF5A74}"/>
    <cellStyle name="Měna 2 6 2 3 5" xfId="3010" xr:uid="{D4229B4C-C1EB-464E-AA5B-868DF6375BC3}"/>
    <cellStyle name="Měna 2 6 2 3 5 2" xfId="7420" xr:uid="{51A7B1A2-C3EE-4216-9227-B1384664EA8E}"/>
    <cellStyle name="Měna 2 6 2 3 5 2 2" xfId="25060" xr:uid="{E3639635-CAD3-46D5-8B5E-298214C1FCF8}"/>
    <cellStyle name="Měna 2 6 2 3 5 2 2 2" xfId="51520" xr:uid="{C52F4623-7D67-439D-B9F7-960DD034F416}"/>
    <cellStyle name="Měna 2 6 2 3 5 2 3" xfId="33880" xr:uid="{75A4C109-CF33-4572-A440-197F41C7FA90}"/>
    <cellStyle name="Měna 2 6 2 3 5 3" xfId="11830" xr:uid="{27A496F0-CA97-4326-A708-521D20F17D8C}"/>
    <cellStyle name="Měna 2 6 2 3 5 3 2" xfId="38290" xr:uid="{018BB7CC-7A83-4CAA-B4AB-E2045BF8F6D5}"/>
    <cellStyle name="Měna 2 6 2 3 5 4" xfId="16240" xr:uid="{1AFDB688-185B-4D05-801E-20B8835AEFE5}"/>
    <cellStyle name="Měna 2 6 2 3 5 4 2" xfId="42700" xr:uid="{F5C6E4C5-51C0-4C6B-AA37-2651D838F3B6}"/>
    <cellStyle name="Měna 2 6 2 3 5 5" xfId="20650" xr:uid="{14E4C201-8E04-4348-AB52-A9F14E57F29C}"/>
    <cellStyle name="Měna 2 6 2 3 5 5 2" xfId="47110" xr:uid="{267D9764-9AF3-4560-83E7-33A4C2944DD0}"/>
    <cellStyle name="Měna 2 6 2 3 5 6" xfId="29470" xr:uid="{E9557684-6E5D-4E80-BA47-842E90E2A4F9}"/>
    <cellStyle name="Měna 2 6 2 3 6" xfId="4900" xr:uid="{7D349C87-1A04-4877-8FF2-2F952BC8A921}"/>
    <cellStyle name="Měna 2 6 2 3 6 2" xfId="22540" xr:uid="{370F3230-3F0E-4C78-A3BF-DA0D396E48B2}"/>
    <cellStyle name="Měna 2 6 2 3 6 2 2" xfId="49000" xr:uid="{0A58648E-53DA-408E-8006-8CD526C970B1}"/>
    <cellStyle name="Měna 2 6 2 3 6 3" xfId="31360" xr:uid="{8F3D2D42-C378-4032-9CB5-39D38128D805}"/>
    <cellStyle name="Měna 2 6 2 3 7" xfId="9310" xr:uid="{D45BE718-2B62-4FE9-B56F-5BE4B5D39FF9}"/>
    <cellStyle name="Měna 2 6 2 3 7 2" xfId="35770" xr:uid="{16FCC0A0-BB8E-4092-BAE6-344B37F28946}"/>
    <cellStyle name="Měna 2 6 2 3 8" xfId="13720" xr:uid="{1DE797CA-67CE-4202-BC81-A46A07A64E1B}"/>
    <cellStyle name="Měna 2 6 2 3 8 2" xfId="40180" xr:uid="{3FD66DEC-89C5-4CF7-945A-90A82DE21E68}"/>
    <cellStyle name="Měna 2 6 2 3 9" xfId="18130" xr:uid="{EC232B48-2C99-49C4-AF3A-EE3D95184430}"/>
    <cellStyle name="Měna 2 6 2 3 9 2" xfId="44590" xr:uid="{822BE61C-EFC2-49E7-8390-CCFDF4153B85}"/>
    <cellStyle name="Měna 2 6 2 4" xfId="700" xr:uid="{334BF193-6D0F-4B9A-98A6-656A88E34400}"/>
    <cellStyle name="Měna 2 6 2 4 2" xfId="3220" xr:uid="{30B99A9D-DF7A-450D-9B41-7691ED504C0B}"/>
    <cellStyle name="Měna 2 6 2 4 2 2" xfId="7630" xr:uid="{61AD1AA6-EDE6-42C5-82A3-FAD6230DC891}"/>
    <cellStyle name="Měna 2 6 2 4 2 2 2" xfId="25270" xr:uid="{2BCFD2EA-06B9-4598-AF3A-19BE1226058F}"/>
    <cellStyle name="Měna 2 6 2 4 2 2 2 2" xfId="51730" xr:uid="{3800A9C7-D6DC-4C6D-9989-51F4741DF1C9}"/>
    <cellStyle name="Měna 2 6 2 4 2 2 3" xfId="34090" xr:uid="{4F953D76-F6AA-4AAF-BA35-B867DF44F559}"/>
    <cellStyle name="Měna 2 6 2 4 2 3" xfId="12040" xr:uid="{6CDD346D-1979-4815-BE4F-431BE2D03765}"/>
    <cellStyle name="Měna 2 6 2 4 2 3 2" xfId="38500" xr:uid="{A3EFB88D-7572-4773-BF42-5FF125F78AF7}"/>
    <cellStyle name="Měna 2 6 2 4 2 4" xfId="16450" xr:uid="{CAC1A879-6CED-4D5E-A778-63EC2643EE1D}"/>
    <cellStyle name="Měna 2 6 2 4 2 4 2" xfId="42910" xr:uid="{0CD991B4-5530-4E58-818D-4FDCB7A9DBA9}"/>
    <cellStyle name="Měna 2 6 2 4 2 5" xfId="20860" xr:uid="{501B223E-8BC6-45DA-9D48-42E3972FA6FE}"/>
    <cellStyle name="Měna 2 6 2 4 2 5 2" xfId="47320" xr:uid="{93EEE47A-FBEC-432F-B86C-781995DCB6BE}"/>
    <cellStyle name="Měna 2 6 2 4 2 6" xfId="29680" xr:uid="{F8137B4B-E97F-412A-B8A1-3AE4B69495C4}"/>
    <cellStyle name="Měna 2 6 2 4 3" xfId="5110" xr:uid="{70778670-2B04-4FA6-ADFC-5BED4AFD3344}"/>
    <cellStyle name="Měna 2 6 2 4 3 2" xfId="22750" xr:uid="{4E8F564D-DD70-4317-A303-A6DAE5D93F75}"/>
    <cellStyle name="Měna 2 6 2 4 3 2 2" xfId="49210" xr:uid="{5C006CA3-960E-476E-97B3-61714A69B4D8}"/>
    <cellStyle name="Měna 2 6 2 4 3 3" xfId="31570" xr:uid="{33EA2202-4720-44DC-AFDB-8E290C615825}"/>
    <cellStyle name="Měna 2 6 2 4 4" xfId="9520" xr:uid="{B9C44E8C-C5CB-4B71-B025-804A71FF5F41}"/>
    <cellStyle name="Měna 2 6 2 4 4 2" xfId="35980" xr:uid="{DD3C0219-42DD-4C32-AFCC-C1A89BF0AD26}"/>
    <cellStyle name="Měna 2 6 2 4 5" xfId="13930" xr:uid="{161116F5-BF55-4BCB-AB27-6BD9ABA83AC9}"/>
    <cellStyle name="Měna 2 6 2 4 5 2" xfId="40390" xr:uid="{55E8F8A5-B526-43D9-92E5-DD04FD3749E5}"/>
    <cellStyle name="Měna 2 6 2 4 6" xfId="18340" xr:uid="{8CC34A27-00B5-4E44-BAF2-9AB006FFE2E4}"/>
    <cellStyle name="Měna 2 6 2 4 6 2" xfId="44800" xr:uid="{0653E7FE-1755-4C3D-A76E-800A54B38760}"/>
    <cellStyle name="Měna 2 6 2 4 7" xfId="27160" xr:uid="{283D9B9E-BCD3-4B98-8419-D9153B148212}"/>
    <cellStyle name="Měna 2 6 2 5" xfId="1330" xr:uid="{7AF3794F-D87A-48F0-B02E-0F43C8D67116}"/>
    <cellStyle name="Měna 2 6 2 5 2" xfId="3850" xr:uid="{52E2E138-AA8B-4922-A4FB-9496645976FD}"/>
    <cellStyle name="Měna 2 6 2 5 2 2" xfId="8260" xr:uid="{C04051B5-7FAD-499A-93A8-153CE1542085}"/>
    <cellStyle name="Měna 2 6 2 5 2 2 2" xfId="25900" xr:uid="{3FCBFB79-6220-4619-A258-0FE96D17E3C6}"/>
    <cellStyle name="Měna 2 6 2 5 2 2 2 2" xfId="52360" xr:uid="{AF21CD09-FFC2-4EFE-A276-A82413C315FA}"/>
    <cellStyle name="Měna 2 6 2 5 2 2 3" xfId="34720" xr:uid="{7EE7FCBF-DF67-4015-BF6A-D1E5B08B8F97}"/>
    <cellStyle name="Měna 2 6 2 5 2 3" xfId="12670" xr:uid="{4E623502-0964-4DF8-A7B7-79731BC3EBE3}"/>
    <cellStyle name="Měna 2 6 2 5 2 3 2" xfId="39130" xr:uid="{11969B5F-6278-48E0-83DD-F833DE6F8132}"/>
    <cellStyle name="Měna 2 6 2 5 2 4" xfId="17080" xr:uid="{0F2CCA30-B00C-462D-96FC-3365CF9B7A00}"/>
    <cellStyle name="Měna 2 6 2 5 2 4 2" xfId="43540" xr:uid="{D455DAF7-A20C-4F45-A56D-2B60745B8C13}"/>
    <cellStyle name="Měna 2 6 2 5 2 5" xfId="21490" xr:uid="{3D313AEE-FD71-460B-940C-7FD4721295FB}"/>
    <cellStyle name="Měna 2 6 2 5 2 5 2" xfId="47950" xr:uid="{E448EDF6-824B-4FBF-8F51-203AFF3A6A07}"/>
    <cellStyle name="Měna 2 6 2 5 2 6" xfId="30310" xr:uid="{615A2B16-5C75-4544-A12C-EDEADFDAE444}"/>
    <cellStyle name="Měna 2 6 2 5 3" xfId="5740" xr:uid="{638C28BA-4CA8-42CA-BCC5-E245B792C238}"/>
    <cellStyle name="Měna 2 6 2 5 3 2" xfId="23380" xr:uid="{7B9ADB97-176E-416A-90FD-BDCEA1A8B5C6}"/>
    <cellStyle name="Měna 2 6 2 5 3 2 2" xfId="49840" xr:uid="{51787745-86A7-46DC-A855-9550DF997BF4}"/>
    <cellStyle name="Měna 2 6 2 5 3 3" xfId="32200" xr:uid="{27EB3FA1-E412-46B7-9C3E-38C6EEC55DC3}"/>
    <cellStyle name="Měna 2 6 2 5 4" xfId="10150" xr:uid="{5F0A2BC3-77D1-41D7-9135-7A0500977646}"/>
    <cellStyle name="Měna 2 6 2 5 4 2" xfId="36610" xr:uid="{E7794161-2A82-4C3E-B6E7-F49F5C9AE954}"/>
    <cellStyle name="Měna 2 6 2 5 5" xfId="14560" xr:uid="{998ED247-CE9E-4B24-A83A-109B7FA68370}"/>
    <cellStyle name="Měna 2 6 2 5 5 2" xfId="41020" xr:uid="{96C6D91E-4393-409E-A5B2-F36833F76D6F}"/>
    <cellStyle name="Měna 2 6 2 5 6" xfId="18970" xr:uid="{9CE9BFBA-F684-4288-A714-6ECDCBB72650}"/>
    <cellStyle name="Měna 2 6 2 5 6 2" xfId="45430" xr:uid="{D310032B-3D82-4F28-91DE-8E90F18133B0}"/>
    <cellStyle name="Měna 2 6 2 5 7" xfId="27790" xr:uid="{1527B4D1-D8B1-475C-9819-468A425B7AA3}"/>
    <cellStyle name="Měna 2 6 2 6" xfId="1960" xr:uid="{FBC5EB7F-D34D-42E9-A9E7-D4AD89C969FB}"/>
    <cellStyle name="Měna 2 6 2 6 2" xfId="6370" xr:uid="{248FF455-C312-42AF-9196-C55B95AAE49B}"/>
    <cellStyle name="Měna 2 6 2 6 2 2" xfId="24010" xr:uid="{8D3A10B1-21E8-4FF0-A893-34FECAD49A9B}"/>
    <cellStyle name="Měna 2 6 2 6 2 2 2" xfId="50470" xr:uid="{AABC0E3A-F103-4357-B384-BBE4CE7B31EA}"/>
    <cellStyle name="Měna 2 6 2 6 2 3" xfId="32830" xr:uid="{96D6C84A-FC02-4066-B8FB-A2CECAAD9173}"/>
    <cellStyle name="Měna 2 6 2 6 3" xfId="10780" xr:uid="{F739CD26-5790-42D1-8840-D1A5E8FFFCAF}"/>
    <cellStyle name="Měna 2 6 2 6 3 2" xfId="37240" xr:uid="{AB023437-06C2-4D8B-A76E-D61D848CB179}"/>
    <cellStyle name="Měna 2 6 2 6 4" xfId="15190" xr:uid="{55DB42E7-7A9A-4871-A84B-41A576D4EAE9}"/>
    <cellStyle name="Měna 2 6 2 6 4 2" xfId="41650" xr:uid="{F9B4EC04-44E4-4AA6-B720-D186CCCFA2BD}"/>
    <cellStyle name="Měna 2 6 2 6 5" xfId="19600" xr:uid="{0683B1B0-9566-44CF-973C-E51280D703A3}"/>
    <cellStyle name="Měna 2 6 2 6 5 2" xfId="46060" xr:uid="{8420547F-858F-4074-BFC5-D778909F925D}"/>
    <cellStyle name="Měna 2 6 2 6 6" xfId="28420" xr:uid="{AA222FBA-B753-4336-9A9D-92171F42E3AE}"/>
    <cellStyle name="Měna 2 6 2 7" xfId="2590" xr:uid="{94B0C93E-D9EF-4FE2-A540-8527659CFF3A}"/>
    <cellStyle name="Měna 2 6 2 7 2" xfId="7000" xr:uid="{6AC5CAE7-564F-41E6-AD7A-39650DB68BC7}"/>
    <cellStyle name="Měna 2 6 2 7 2 2" xfId="24640" xr:uid="{C5CCE268-C033-4FE2-93F8-8B8A5EBF4997}"/>
    <cellStyle name="Měna 2 6 2 7 2 2 2" xfId="51100" xr:uid="{05BDAEF2-2AB8-4072-A8DA-A54E661909AE}"/>
    <cellStyle name="Měna 2 6 2 7 2 3" xfId="33460" xr:uid="{FFC18F72-CD57-4774-9776-FD88E622A6BD}"/>
    <cellStyle name="Měna 2 6 2 7 3" xfId="11410" xr:uid="{586C3CBC-5EC3-4879-8203-9D9FC69101B7}"/>
    <cellStyle name="Měna 2 6 2 7 3 2" xfId="37870" xr:uid="{6226B8EC-D878-47C0-B6CA-540C42EBBCEF}"/>
    <cellStyle name="Měna 2 6 2 7 4" xfId="15820" xr:uid="{F9B338E0-5F36-47C4-A399-953ACCCAE76E}"/>
    <cellStyle name="Měna 2 6 2 7 4 2" xfId="42280" xr:uid="{5BB64699-3374-4BCA-B464-1891111A7502}"/>
    <cellStyle name="Měna 2 6 2 7 5" xfId="20230" xr:uid="{B4A9D5F8-5EE3-45DB-B19B-2338FD4A2553}"/>
    <cellStyle name="Měna 2 6 2 7 5 2" xfId="46690" xr:uid="{8CF8F249-C79D-4CFA-B982-2DD69323F9FB}"/>
    <cellStyle name="Měna 2 6 2 7 6" xfId="29050" xr:uid="{A235108F-B401-464A-AECC-C4B43A201A7D}"/>
    <cellStyle name="Měna 2 6 2 8" xfId="4480" xr:uid="{90248328-5CD7-4A5A-8359-AE96E86CCABF}"/>
    <cellStyle name="Měna 2 6 2 8 2" xfId="22120" xr:uid="{4597942B-E6C9-4952-8B64-D419C6DF4D88}"/>
    <cellStyle name="Měna 2 6 2 8 2 2" xfId="48580" xr:uid="{AD950293-0A77-420A-9CA7-FE54982279F2}"/>
    <cellStyle name="Měna 2 6 2 8 3" xfId="30940" xr:uid="{1C24B854-0F8F-4339-A5F2-69A4DA18C766}"/>
    <cellStyle name="Měna 2 6 2 9" xfId="8890" xr:uid="{D73316DE-8770-4EA8-B83E-6A5B0A969225}"/>
    <cellStyle name="Měna 2 6 2 9 2" xfId="35350" xr:uid="{8AE87838-20A7-46A2-B74C-CDA011212BBD}"/>
    <cellStyle name="Měna 2 6 3" xfId="111" xr:uid="{6041C430-32C0-4E69-BFFE-98CEE65D551F}"/>
    <cellStyle name="Měna 2 6 3 10" xfId="13342" xr:uid="{1484879B-8201-40A2-ACEA-2550D8BC469C}"/>
    <cellStyle name="Měna 2 6 3 10 2" xfId="39802" xr:uid="{D619859C-1117-493B-B634-6E5C5064B710}"/>
    <cellStyle name="Měna 2 6 3 11" xfId="17752" xr:uid="{5E91615D-82E4-4FFF-B6E0-52521F5EAD5C}"/>
    <cellStyle name="Měna 2 6 3 11 2" xfId="44212" xr:uid="{77E9FEC8-E693-49BF-8D9C-1D251E2F068D}"/>
    <cellStyle name="Měna 2 6 3 12" xfId="26572" xr:uid="{BD34BA9F-CE42-4D74-871D-456224914B0B}"/>
    <cellStyle name="Měna 2 6 3 2" xfId="322" xr:uid="{9BDECDE8-2B3A-4DEE-A897-A6C91F852791}"/>
    <cellStyle name="Měna 2 6 3 2 10" xfId="26782" xr:uid="{DA95B49A-9E71-4637-BD59-F068E072A2C3}"/>
    <cellStyle name="Měna 2 6 3 2 2" xfId="952" xr:uid="{3412A1D1-7C10-424D-A930-C5EDF4D8FE8F}"/>
    <cellStyle name="Měna 2 6 3 2 2 2" xfId="3472" xr:uid="{04FD506C-D7FD-48B1-9BEE-4D78A5B75C9B}"/>
    <cellStyle name="Měna 2 6 3 2 2 2 2" xfId="7882" xr:uid="{6CE18C82-18EA-412B-9C7C-D31BF6C87D2F}"/>
    <cellStyle name="Měna 2 6 3 2 2 2 2 2" xfId="25522" xr:uid="{2BCAB0F5-2B9D-4E4E-B62A-F852BF2B2C3D}"/>
    <cellStyle name="Měna 2 6 3 2 2 2 2 2 2" xfId="51982" xr:uid="{FB776AB6-45C4-4724-B6C2-B636A25D14C7}"/>
    <cellStyle name="Měna 2 6 3 2 2 2 2 3" xfId="34342" xr:uid="{DB37DE95-13B8-41E2-9C6D-923002B98FD6}"/>
    <cellStyle name="Měna 2 6 3 2 2 2 3" xfId="12292" xr:uid="{9A699824-35BF-4A8D-B861-5E2B8E452559}"/>
    <cellStyle name="Měna 2 6 3 2 2 2 3 2" xfId="38752" xr:uid="{82DE746B-A741-462B-A338-2982688A3A37}"/>
    <cellStyle name="Měna 2 6 3 2 2 2 4" xfId="16702" xr:uid="{87EB0678-EC58-4E0B-B0E8-2C69B69463EE}"/>
    <cellStyle name="Měna 2 6 3 2 2 2 4 2" xfId="43162" xr:uid="{930A0010-A020-42FA-9EA3-1C0FD7A267E1}"/>
    <cellStyle name="Měna 2 6 3 2 2 2 5" xfId="21112" xr:uid="{5EE6D03D-D2BF-4AFD-9CC7-CB4BBAF272EC}"/>
    <cellStyle name="Měna 2 6 3 2 2 2 5 2" xfId="47572" xr:uid="{181677B2-EE5C-4502-B479-88F9B0A8BA95}"/>
    <cellStyle name="Měna 2 6 3 2 2 2 6" xfId="29932" xr:uid="{29F2554B-2C0A-43AF-B785-C6B913BDD097}"/>
    <cellStyle name="Měna 2 6 3 2 2 3" xfId="5362" xr:uid="{B59DD4C1-8FEB-4AC2-9EA0-AA205824865A}"/>
    <cellStyle name="Měna 2 6 3 2 2 3 2" xfId="23002" xr:uid="{9E910408-551B-4FC3-B1FD-9FBD27479144}"/>
    <cellStyle name="Měna 2 6 3 2 2 3 2 2" xfId="49462" xr:uid="{64B5C9C6-7232-480D-8D4D-EED20D9598E6}"/>
    <cellStyle name="Měna 2 6 3 2 2 3 3" xfId="31822" xr:uid="{BA82E400-B713-41CF-8BF3-22F9339E4C44}"/>
    <cellStyle name="Měna 2 6 3 2 2 4" xfId="9772" xr:uid="{D6EF9682-937B-40B7-984A-AF308CAFEC4F}"/>
    <cellStyle name="Měna 2 6 3 2 2 4 2" xfId="36232" xr:uid="{F5B7B5C7-AD90-4801-BB62-2921BBB5152E}"/>
    <cellStyle name="Měna 2 6 3 2 2 5" xfId="14182" xr:uid="{2940B982-2CC0-40C2-9F3E-09BB115B0DB2}"/>
    <cellStyle name="Měna 2 6 3 2 2 5 2" xfId="40642" xr:uid="{A3E2064C-6E94-4B41-BAA2-B24CEC9E9E62}"/>
    <cellStyle name="Měna 2 6 3 2 2 6" xfId="18592" xr:uid="{5D61D338-120E-4986-92B9-21062985E695}"/>
    <cellStyle name="Měna 2 6 3 2 2 6 2" xfId="45052" xr:uid="{729FF5B3-8B2C-49A3-B6C2-3DA565B1F7C3}"/>
    <cellStyle name="Měna 2 6 3 2 2 7" xfId="27412" xr:uid="{3459DF7F-6D32-442D-8A1A-43C25CD53044}"/>
    <cellStyle name="Měna 2 6 3 2 3" xfId="1582" xr:uid="{F221BC26-31DD-4186-8F76-9D7638F9D2F4}"/>
    <cellStyle name="Měna 2 6 3 2 3 2" xfId="4102" xr:uid="{18659BB7-B004-4569-B3E0-3E44C6819262}"/>
    <cellStyle name="Měna 2 6 3 2 3 2 2" xfId="8512" xr:uid="{B7AF1D05-0FAC-43CA-96BB-E5EC78289211}"/>
    <cellStyle name="Měna 2 6 3 2 3 2 2 2" xfId="26152" xr:uid="{5A5DC1D9-E71B-41A2-BBB3-66A60E249BA9}"/>
    <cellStyle name="Měna 2 6 3 2 3 2 2 2 2" xfId="52612" xr:uid="{0FE77B0E-8D74-474D-B604-08882831599A}"/>
    <cellStyle name="Měna 2 6 3 2 3 2 2 3" xfId="34972" xr:uid="{173B3F8A-25B1-4BD2-859C-C5915763AD4F}"/>
    <cellStyle name="Měna 2 6 3 2 3 2 3" xfId="12922" xr:uid="{96FC7F09-8BAA-4068-B74F-9ED67D6D09B1}"/>
    <cellStyle name="Měna 2 6 3 2 3 2 3 2" xfId="39382" xr:uid="{DEFDB1E1-579A-488F-BA67-19488ABCF260}"/>
    <cellStyle name="Měna 2 6 3 2 3 2 4" xfId="17332" xr:uid="{6E04C768-5CFA-4D6A-BE46-1261484E734E}"/>
    <cellStyle name="Měna 2 6 3 2 3 2 4 2" xfId="43792" xr:uid="{97BD3D1C-58FA-47CC-BBA8-062D8F130A55}"/>
    <cellStyle name="Měna 2 6 3 2 3 2 5" xfId="21742" xr:uid="{D615E217-B130-42DD-9704-72D71622444D}"/>
    <cellStyle name="Měna 2 6 3 2 3 2 5 2" xfId="48202" xr:uid="{412BA50F-C75A-45E2-847E-FD3D4A101794}"/>
    <cellStyle name="Měna 2 6 3 2 3 2 6" xfId="30562" xr:uid="{2F69C65D-1A40-4867-828D-7F4FCA42090B}"/>
    <cellStyle name="Měna 2 6 3 2 3 3" xfId="5992" xr:uid="{846173CA-F6C0-45CD-92E9-A3F04CA20DB8}"/>
    <cellStyle name="Měna 2 6 3 2 3 3 2" xfId="23632" xr:uid="{558EF913-8454-410A-85CD-229F0C4F0E26}"/>
    <cellStyle name="Měna 2 6 3 2 3 3 2 2" xfId="50092" xr:uid="{A8CDC15E-F61F-4E94-845F-0B8534E597E1}"/>
    <cellStyle name="Měna 2 6 3 2 3 3 3" xfId="32452" xr:uid="{2D59F7F4-C191-4FB5-8D7D-145B48BFE84D}"/>
    <cellStyle name="Měna 2 6 3 2 3 4" xfId="10402" xr:uid="{20E2C7B9-B055-45AC-9C54-C496D4B9C8D2}"/>
    <cellStyle name="Měna 2 6 3 2 3 4 2" xfId="36862" xr:uid="{9E2F937E-7015-4ACE-A3D5-7B0E7906A102}"/>
    <cellStyle name="Měna 2 6 3 2 3 5" xfId="14812" xr:uid="{AF6BF4DE-940A-47C4-B9B4-ED109BCA3D93}"/>
    <cellStyle name="Měna 2 6 3 2 3 5 2" xfId="41272" xr:uid="{834DBF82-6FFF-4D20-99FA-0972BA460202}"/>
    <cellStyle name="Měna 2 6 3 2 3 6" xfId="19222" xr:uid="{93349C58-5D9D-4B4D-88D3-7A5BCAF60606}"/>
    <cellStyle name="Měna 2 6 3 2 3 6 2" xfId="45682" xr:uid="{45E1098C-01AC-4D49-9B15-9811E09801EF}"/>
    <cellStyle name="Měna 2 6 3 2 3 7" xfId="28042" xr:uid="{BAF0AF7D-5EBB-45CC-9391-BB0FC1C7E5CF}"/>
    <cellStyle name="Měna 2 6 3 2 4" xfId="2212" xr:uid="{86D226C0-9A9B-4D9E-93C9-3201839383F6}"/>
    <cellStyle name="Měna 2 6 3 2 4 2" xfId="6622" xr:uid="{B38BF8DF-25B1-4081-9ED2-7401A8D06EFC}"/>
    <cellStyle name="Měna 2 6 3 2 4 2 2" xfId="24262" xr:uid="{E5D5538D-A680-4D4A-B77A-850321C8CFE5}"/>
    <cellStyle name="Měna 2 6 3 2 4 2 2 2" xfId="50722" xr:uid="{C9C36A03-23E2-4068-A8F5-D12599C003A7}"/>
    <cellStyle name="Měna 2 6 3 2 4 2 3" xfId="33082" xr:uid="{0B22D989-EF66-45AD-9FD2-E00B68704297}"/>
    <cellStyle name="Měna 2 6 3 2 4 3" xfId="11032" xr:uid="{8BEE2B4F-A509-4838-B47C-1272FDEF4A3F}"/>
    <cellStyle name="Měna 2 6 3 2 4 3 2" xfId="37492" xr:uid="{6BE46CD5-5083-4259-8EEE-094AD5290CA5}"/>
    <cellStyle name="Měna 2 6 3 2 4 4" xfId="15442" xr:uid="{DF37DAE7-DA02-41F1-A4DC-9FA55D94F7ED}"/>
    <cellStyle name="Měna 2 6 3 2 4 4 2" xfId="41902" xr:uid="{F6B9E380-B90C-40CF-B493-BE0BB5E6917E}"/>
    <cellStyle name="Měna 2 6 3 2 4 5" xfId="19852" xr:uid="{D3FCC18E-D71E-457F-856A-5A96AF57DBBD}"/>
    <cellStyle name="Měna 2 6 3 2 4 5 2" xfId="46312" xr:uid="{0C746677-2B9F-4A44-9398-A4854F43DFB9}"/>
    <cellStyle name="Měna 2 6 3 2 4 6" xfId="28672" xr:uid="{586ABD1A-FF61-47AA-9738-45DB9F3C2AFE}"/>
    <cellStyle name="Měna 2 6 3 2 5" xfId="2842" xr:uid="{839340EE-3883-4563-AEB4-60B9386060D3}"/>
    <cellStyle name="Měna 2 6 3 2 5 2" xfId="7252" xr:uid="{39432016-CA24-4FCE-A325-1CD1FE72285D}"/>
    <cellStyle name="Měna 2 6 3 2 5 2 2" xfId="24892" xr:uid="{D34231D0-75E2-4B22-8904-8E490F25FC5F}"/>
    <cellStyle name="Měna 2 6 3 2 5 2 2 2" xfId="51352" xr:uid="{B894D7B1-025F-4AD8-9457-BC342A45E1AF}"/>
    <cellStyle name="Měna 2 6 3 2 5 2 3" xfId="33712" xr:uid="{D70A1325-5E22-4468-8984-2C4A3A872057}"/>
    <cellStyle name="Měna 2 6 3 2 5 3" xfId="11662" xr:uid="{E2240995-9346-4FD2-84F0-A285099405C1}"/>
    <cellStyle name="Měna 2 6 3 2 5 3 2" xfId="38122" xr:uid="{C8C5D58D-0625-44A3-9A2B-AE37E79ECF32}"/>
    <cellStyle name="Měna 2 6 3 2 5 4" xfId="16072" xr:uid="{20DC934F-A891-4B3E-ABB0-195CFB111089}"/>
    <cellStyle name="Měna 2 6 3 2 5 4 2" xfId="42532" xr:uid="{F461AEC5-70AB-4A19-A2D4-3F41BF037BCB}"/>
    <cellStyle name="Měna 2 6 3 2 5 5" xfId="20482" xr:uid="{55C84031-003A-482E-A8EE-EEE32C7EA216}"/>
    <cellStyle name="Měna 2 6 3 2 5 5 2" xfId="46942" xr:uid="{C081B918-302E-412E-93F6-736CC5058C68}"/>
    <cellStyle name="Měna 2 6 3 2 5 6" xfId="29302" xr:uid="{3C9B5740-0395-4BEE-A9AB-0BC006CFDB95}"/>
    <cellStyle name="Měna 2 6 3 2 6" xfId="4732" xr:uid="{0D5F9C60-4A58-4BDD-8C72-00A56B308195}"/>
    <cellStyle name="Měna 2 6 3 2 6 2" xfId="22372" xr:uid="{B0DB0890-830E-4A49-BA8A-5B15EEEDE429}"/>
    <cellStyle name="Měna 2 6 3 2 6 2 2" xfId="48832" xr:uid="{0E4A29FF-1182-431F-86DD-662D9B8D14B0}"/>
    <cellStyle name="Měna 2 6 3 2 6 3" xfId="31192" xr:uid="{1BAFD0AD-3866-4EE5-B3E7-162A521DD3CD}"/>
    <cellStyle name="Měna 2 6 3 2 7" xfId="9142" xr:uid="{63CB8CD6-85E5-4D89-BBD4-1C180CBFE231}"/>
    <cellStyle name="Měna 2 6 3 2 7 2" xfId="35602" xr:uid="{7C8BEBA3-EFB2-4C05-8538-2AEBBFFEAFC9}"/>
    <cellStyle name="Měna 2 6 3 2 8" xfId="13552" xr:uid="{7C31EDA5-2159-4F78-BAB3-FC0CBE641878}"/>
    <cellStyle name="Měna 2 6 3 2 8 2" xfId="40012" xr:uid="{25795284-5FBA-43AA-A872-558DFDC0A46C}"/>
    <cellStyle name="Měna 2 6 3 2 9" xfId="17962" xr:uid="{A9367769-4C24-4BD3-B1B0-A0E03D6B41AE}"/>
    <cellStyle name="Měna 2 6 3 2 9 2" xfId="44422" xr:uid="{12062822-B38D-44B2-A03E-AEB4872A02CE}"/>
    <cellStyle name="Měna 2 6 3 3" xfId="532" xr:uid="{5F403F64-81B4-422A-97C5-02A1EE799D61}"/>
    <cellStyle name="Měna 2 6 3 3 10" xfId="26992" xr:uid="{C3051EB5-609F-4D12-BD2B-7C3ABA7DFCA8}"/>
    <cellStyle name="Měna 2 6 3 3 2" xfId="1162" xr:uid="{A499CCCE-7137-4F22-B3D2-919695068CBA}"/>
    <cellStyle name="Měna 2 6 3 3 2 2" xfId="3682" xr:uid="{76E763CF-C633-4151-AE85-1322C3FF31C3}"/>
    <cellStyle name="Měna 2 6 3 3 2 2 2" xfId="8092" xr:uid="{D3CAB32A-48E7-4B6A-9F6B-350E0AC543E6}"/>
    <cellStyle name="Měna 2 6 3 3 2 2 2 2" xfId="25732" xr:uid="{DE7FF0E8-EF17-423A-ACD1-BE647B821A40}"/>
    <cellStyle name="Měna 2 6 3 3 2 2 2 2 2" xfId="52192" xr:uid="{F42565A3-440A-4DE4-A17B-4722FDE1DA2C}"/>
    <cellStyle name="Měna 2 6 3 3 2 2 2 3" xfId="34552" xr:uid="{CFA13E4B-5D77-4B6A-9387-04B758B0B336}"/>
    <cellStyle name="Měna 2 6 3 3 2 2 3" xfId="12502" xr:uid="{E13601FA-D6D3-4439-A1E3-B5E7A9FDA4C1}"/>
    <cellStyle name="Měna 2 6 3 3 2 2 3 2" xfId="38962" xr:uid="{F56AA2E7-D824-4653-94BD-8A9CB59102EC}"/>
    <cellStyle name="Měna 2 6 3 3 2 2 4" xfId="16912" xr:uid="{30C42472-7787-4B75-AD29-3F87F26F3F35}"/>
    <cellStyle name="Měna 2 6 3 3 2 2 4 2" xfId="43372" xr:uid="{EAE8CE47-3A34-4127-B54A-2F6822442A1A}"/>
    <cellStyle name="Měna 2 6 3 3 2 2 5" xfId="21322" xr:uid="{C37AEA7C-8359-4484-B8A9-561BD98B9E9D}"/>
    <cellStyle name="Měna 2 6 3 3 2 2 5 2" xfId="47782" xr:uid="{C70E17ED-26C7-41A9-8005-A62E4302DFA4}"/>
    <cellStyle name="Měna 2 6 3 3 2 2 6" xfId="30142" xr:uid="{608E8EEF-6EEE-4C72-AA9B-1C4BE17008B2}"/>
    <cellStyle name="Měna 2 6 3 3 2 3" xfId="5572" xr:uid="{84AB93E6-55FF-45F8-A530-75AE43627037}"/>
    <cellStyle name="Měna 2 6 3 3 2 3 2" xfId="23212" xr:uid="{2BDE5515-0D77-4526-B640-DB7A19D7556F}"/>
    <cellStyle name="Měna 2 6 3 3 2 3 2 2" xfId="49672" xr:uid="{A74A2CE1-1374-4CC6-B355-D7FDA58BB6CD}"/>
    <cellStyle name="Měna 2 6 3 3 2 3 3" xfId="32032" xr:uid="{EC74C6C9-0782-4A16-9A62-C995EFA650C1}"/>
    <cellStyle name="Měna 2 6 3 3 2 4" xfId="9982" xr:uid="{D64F5F62-5738-41F4-A534-FE611F1BABBC}"/>
    <cellStyle name="Měna 2 6 3 3 2 4 2" xfId="36442" xr:uid="{20F258CD-15BC-4130-95E0-483EBE8800D5}"/>
    <cellStyle name="Měna 2 6 3 3 2 5" xfId="14392" xr:uid="{CAB5AE52-C4EF-4543-B3F2-C38061DDB9BB}"/>
    <cellStyle name="Měna 2 6 3 3 2 5 2" xfId="40852" xr:uid="{18DC7D22-204D-4D60-B93E-4A30E0F3613F}"/>
    <cellStyle name="Měna 2 6 3 3 2 6" xfId="18802" xr:uid="{60681BAB-8A52-45F2-AE35-0CCEC8A4FC1F}"/>
    <cellStyle name="Měna 2 6 3 3 2 6 2" xfId="45262" xr:uid="{E426704F-66D1-4DB4-83E7-CFC55B19284D}"/>
    <cellStyle name="Měna 2 6 3 3 2 7" xfId="27622" xr:uid="{D119885E-4AF6-4737-A378-AFC621D61C5E}"/>
    <cellStyle name="Měna 2 6 3 3 3" xfId="1792" xr:uid="{1E0918D8-35FA-4CA0-A106-1C20464EE982}"/>
    <cellStyle name="Měna 2 6 3 3 3 2" xfId="4312" xr:uid="{24032CBC-DD00-4560-9E9D-26B2C79F3E8E}"/>
    <cellStyle name="Měna 2 6 3 3 3 2 2" xfId="8722" xr:uid="{7CA63358-1374-421A-870B-8BFF6EC286D9}"/>
    <cellStyle name="Měna 2 6 3 3 3 2 2 2" xfId="26362" xr:uid="{4D5C2ECF-7460-49FC-98EA-6C16A1FAA35F}"/>
    <cellStyle name="Měna 2 6 3 3 3 2 2 2 2" xfId="52822" xr:uid="{4D86DB5D-23FF-4720-8246-EF37A73EF19C}"/>
    <cellStyle name="Měna 2 6 3 3 3 2 2 3" xfId="35182" xr:uid="{2E1D88BC-8ADA-4454-99E1-3AEF3631ABE6}"/>
    <cellStyle name="Měna 2 6 3 3 3 2 3" xfId="13132" xr:uid="{6BEDD2D2-145A-4B51-978B-296D53F62183}"/>
    <cellStyle name="Měna 2 6 3 3 3 2 3 2" xfId="39592" xr:uid="{A5ED1E64-6BDA-4710-A7C1-A531F3F394F6}"/>
    <cellStyle name="Měna 2 6 3 3 3 2 4" xfId="17542" xr:uid="{E4F52F8B-48F8-4257-8B00-ECBEB9E7EA14}"/>
    <cellStyle name="Měna 2 6 3 3 3 2 4 2" xfId="44002" xr:uid="{E847F9C5-0FFF-48A5-8B13-F2C1998BFAE0}"/>
    <cellStyle name="Měna 2 6 3 3 3 2 5" xfId="21952" xr:uid="{2FECCB79-0295-4DF1-A6D8-58AA974301C1}"/>
    <cellStyle name="Měna 2 6 3 3 3 2 5 2" xfId="48412" xr:uid="{073492AA-B2E1-4E6B-8E7D-0095F3C5E284}"/>
    <cellStyle name="Měna 2 6 3 3 3 2 6" xfId="30772" xr:uid="{186D0D76-3AEF-424A-AD72-2070D9305CBE}"/>
    <cellStyle name="Měna 2 6 3 3 3 3" xfId="6202" xr:uid="{ABC3E6B9-0288-46B3-89E4-0089B28C672A}"/>
    <cellStyle name="Měna 2 6 3 3 3 3 2" xfId="23842" xr:uid="{2693965D-64D5-42F2-A6E6-FFB21DA06A25}"/>
    <cellStyle name="Měna 2 6 3 3 3 3 2 2" xfId="50302" xr:uid="{7D35810D-04FD-495D-87DC-A28EEEF2B982}"/>
    <cellStyle name="Měna 2 6 3 3 3 3 3" xfId="32662" xr:uid="{99634CC8-CC0E-434B-8287-DDB08F352788}"/>
    <cellStyle name="Měna 2 6 3 3 3 4" xfId="10612" xr:uid="{51E07384-4A7B-44CF-8235-D7DA4630700E}"/>
    <cellStyle name="Měna 2 6 3 3 3 4 2" xfId="37072" xr:uid="{7C2E8F71-4442-48A7-90F9-478E6EC02060}"/>
    <cellStyle name="Měna 2 6 3 3 3 5" xfId="15022" xr:uid="{EA8A5920-FEFF-40DF-95C2-F6695412FD97}"/>
    <cellStyle name="Měna 2 6 3 3 3 5 2" xfId="41482" xr:uid="{0CBE4D3D-1BAD-4CC7-8053-A053464C90B9}"/>
    <cellStyle name="Měna 2 6 3 3 3 6" xfId="19432" xr:uid="{F2430251-78BD-4486-9AA2-8D93D5FF0D1B}"/>
    <cellStyle name="Měna 2 6 3 3 3 6 2" xfId="45892" xr:uid="{C41C076B-3877-4D17-B733-5A3507DDEED2}"/>
    <cellStyle name="Měna 2 6 3 3 3 7" xfId="28252" xr:uid="{E9A340BE-18EC-498A-9F4B-CB292660A2D5}"/>
    <cellStyle name="Měna 2 6 3 3 4" xfId="2422" xr:uid="{59A5B0F8-DF3E-4F36-B636-31165B8AFF39}"/>
    <cellStyle name="Měna 2 6 3 3 4 2" xfId="6832" xr:uid="{DE91CCB8-4437-4151-9226-0723322A162F}"/>
    <cellStyle name="Měna 2 6 3 3 4 2 2" xfId="24472" xr:uid="{F94ECF45-0C19-4E05-95AD-C842467B7C96}"/>
    <cellStyle name="Měna 2 6 3 3 4 2 2 2" xfId="50932" xr:uid="{9ABB4CD3-F4F5-48F8-AA43-E14322BC9A6F}"/>
    <cellStyle name="Měna 2 6 3 3 4 2 3" xfId="33292" xr:uid="{9EA0C53F-080C-47C0-A32D-71494932129A}"/>
    <cellStyle name="Měna 2 6 3 3 4 3" xfId="11242" xr:uid="{678718E6-0A9A-43CE-A41F-59290FDF219E}"/>
    <cellStyle name="Měna 2 6 3 3 4 3 2" xfId="37702" xr:uid="{2D90CC77-1CE0-4F57-845F-23AA4C2E0E68}"/>
    <cellStyle name="Měna 2 6 3 3 4 4" xfId="15652" xr:uid="{1CE66FCF-DA3D-40D9-A43A-A409FBF284A7}"/>
    <cellStyle name="Měna 2 6 3 3 4 4 2" xfId="42112" xr:uid="{F2848099-8BBD-4B59-B690-3D2A58948FDF}"/>
    <cellStyle name="Měna 2 6 3 3 4 5" xfId="20062" xr:uid="{57D98AA7-E669-4906-8BCB-B23640699FBA}"/>
    <cellStyle name="Měna 2 6 3 3 4 5 2" xfId="46522" xr:uid="{F25AB9A2-4FE9-4502-9F3D-ED40ECB0B735}"/>
    <cellStyle name="Měna 2 6 3 3 4 6" xfId="28882" xr:uid="{2455AA7F-7040-4041-8121-8BB32E559993}"/>
    <cellStyle name="Měna 2 6 3 3 5" xfId="3052" xr:uid="{E41FBB52-9255-472B-BB6E-4EE5CEAA8DEC}"/>
    <cellStyle name="Měna 2 6 3 3 5 2" xfId="7462" xr:uid="{E369F858-D488-44A0-9CB9-5C12CBBAA5BF}"/>
    <cellStyle name="Měna 2 6 3 3 5 2 2" xfId="25102" xr:uid="{84DBEF1C-5E54-4A32-B2CD-6FB225425950}"/>
    <cellStyle name="Měna 2 6 3 3 5 2 2 2" xfId="51562" xr:uid="{BAF8F1C9-3947-4EC8-8893-B45B8FFCA434}"/>
    <cellStyle name="Měna 2 6 3 3 5 2 3" xfId="33922" xr:uid="{F4DD9A89-169B-4783-BB63-FB2151879F05}"/>
    <cellStyle name="Měna 2 6 3 3 5 3" xfId="11872" xr:uid="{DF39AEBB-632C-40C6-A093-01F2154B50DD}"/>
    <cellStyle name="Měna 2 6 3 3 5 3 2" xfId="38332" xr:uid="{D78E67FF-4BDF-42EF-A2C3-380D78D57484}"/>
    <cellStyle name="Měna 2 6 3 3 5 4" xfId="16282" xr:uid="{1204B741-C98D-4E89-9EE8-6C9B40B538DD}"/>
    <cellStyle name="Měna 2 6 3 3 5 4 2" xfId="42742" xr:uid="{E25B8D84-CF3F-4945-A306-7EB6B17BF8DC}"/>
    <cellStyle name="Měna 2 6 3 3 5 5" xfId="20692" xr:uid="{12BE459E-B58A-4B3F-9247-8484257360EB}"/>
    <cellStyle name="Měna 2 6 3 3 5 5 2" xfId="47152" xr:uid="{A9C161C3-6BF6-424D-B897-9D09A06D7D8F}"/>
    <cellStyle name="Měna 2 6 3 3 5 6" xfId="29512" xr:uid="{C1E590A6-78F6-44C4-B674-BCF5CC563157}"/>
    <cellStyle name="Měna 2 6 3 3 6" xfId="4942" xr:uid="{FD6FED0E-DAC0-4421-90C4-FA04136AE4CD}"/>
    <cellStyle name="Měna 2 6 3 3 6 2" xfId="22582" xr:uid="{8644CC23-BECF-40BE-A3E8-F51D22F4E57A}"/>
    <cellStyle name="Měna 2 6 3 3 6 2 2" xfId="49042" xr:uid="{A3469731-75D9-41A1-B048-738B416A3167}"/>
    <cellStyle name="Měna 2 6 3 3 6 3" xfId="31402" xr:uid="{9DD72667-8475-4F6D-9FFD-39ADD9F95E24}"/>
    <cellStyle name="Měna 2 6 3 3 7" xfId="9352" xr:uid="{1921142D-8068-47D2-B8B8-5EC6351D3C4F}"/>
    <cellStyle name="Měna 2 6 3 3 7 2" xfId="35812" xr:uid="{82B46741-E018-4CC8-A919-3C2455E1DE6C}"/>
    <cellStyle name="Měna 2 6 3 3 8" xfId="13762" xr:uid="{8C88E47F-F8E5-429E-BB5A-67AB7A2D1832}"/>
    <cellStyle name="Měna 2 6 3 3 8 2" xfId="40222" xr:uid="{ADDCE267-3F76-4C46-AFEA-B94878493A35}"/>
    <cellStyle name="Měna 2 6 3 3 9" xfId="18172" xr:uid="{A886A4B4-F6D9-486D-920E-E488111CEDA6}"/>
    <cellStyle name="Měna 2 6 3 3 9 2" xfId="44632" xr:uid="{9EDF20B8-2D59-42D5-9E4B-6CD43C9B21E2}"/>
    <cellStyle name="Měna 2 6 3 4" xfId="742" xr:uid="{33856C84-0198-4B14-B0A6-2FFE9C407A86}"/>
    <cellStyle name="Měna 2 6 3 4 2" xfId="3262" xr:uid="{15BBF8DA-1163-414A-9F21-A1A28C05AAEA}"/>
    <cellStyle name="Měna 2 6 3 4 2 2" xfId="7672" xr:uid="{2367AFFB-7467-42FC-A9A6-2B8BDB3A9BE1}"/>
    <cellStyle name="Měna 2 6 3 4 2 2 2" xfId="25312" xr:uid="{FDDA6714-EA3A-4F1E-A356-2474A13FBB3B}"/>
    <cellStyle name="Měna 2 6 3 4 2 2 2 2" xfId="51772" xr:uid="{8DFAC74C-C3B3-4679-A8D4-6775B105A1D6}"/>
    <cellStyle name="Měna 2 6 3 4 2 2 3" xfId="34132" xr:uid="{495BEFFB-68FF-4B51-BCC8-4BC75627A317}"/>
    <cellStyle name="Měna 2 6 3 4 2 3" xfId="12082" xr:uid="{FA47AC1C-F8C0-48AB-A6E6-018CE8F10BF7}"/>
    <cellStyle name="Měna 2 6 3 4 2 3 2" xfId="38542" xr:uid="{0CDC591D-F077-4ECC-8386-A6DA128F0A9F}"/>
    <cellStyle name="Měna 2 6 3 4 2 4" xfId="16492" xr:uid="{BFDF7FEC-0ED8-4A9B-A986-C78592C15AE6}"/>
    <cellStyle name="Měna 2 6 3 4 2 4 2" xfId="42952" xr:uid="{62388357-74D7-4117-AB8F-73DA5B349A65}"/>
    <cellStyle name="Měna 2 6 3 4 2 5" xfId="20902" xr:uid="{B43829F0-F400-4808-BD5A-845F10508772}"/>
    <cellStyle name="Měna 2 6 3 4 2 5 2" xfId="47362" xr:uid="{D8CD6CDF-E29D-4D5A-A69F-E018A0EB47DC}"/>
    <cellStyle name="Měna 2 6 3 4 2 6" xfId="29722" xr:uid="{9E75E4C2-B1B9-46AD-9601-85EBB3360883}"/>
    <cellStyle name="Měna 2 6 3 4 3" xfId="5152" xr:uid="{7FDF3E9B-CEDA-4797-B449-277605B21034}"/>
    <cellStyle name="Měna 2 6 3 4 3 2" xfId="22792" xr:uid="{090E8890-2891-46C6-BC2D-00BAF3B4B619}"/>
    <cellStyle name="Měna 2 6 3 4 3 2 2" xfId="49252" xr:uid="{A6BB6A63-3A58-4F52-BA2C-FCB9D1CC3A15}"/>
    <cellStyle name="Měna 2 6 3 4 3 3" xfId="31612" xr:uid="{11380E0F-CE5F-4F00-AF1E-BDCD56880177}"/>
    <cellStyle name="Měna 2 6 3 4 4" xfId="9562" xr:uid="{D9071E22-E5EB-4FC2-905A-8AA5B6CC753C}"/>
    <cellStyle name="Měna 2 6 3 4 4 2" xfId="36022" xr:uid="{30F2AA1F-6C28-4957-85A0-7F9768B10433}"/>
    <cellStyle name="Měna 2 6 3 4 5" xfId="13972" xr:uid="{D3963F57-3B5A-4B67-917E-AA1AA40982C0}"/>
    <cellStyle name="Měna 2 6 3 4 5 2" xfId="40432" xr:uid="{12DB3A3C-E25E-4A35-AB88-03C83383A7F7}"/>
    <cellStyle name="Měna 2 6 3 4 6" xfId="18382" xr:uid="{280AB362-58DD-4C41-BBC8-93C74CA07604}"/>
    <cellStyle name="Měna 2 6 3 4 6 2" xfId="44842" xr:uid="{B8E52247-F146-49A1-9EB9-D0616EB84117}"/>
    <cellStyle name="Měna 2 6 3 4 7" xfId="27202" xr:uid="{FF587A48-26BE-4ED1-B63A-64495596048E}"/>
    <cellStyle name="Měna 2 6 3 5" xfId="1372" xr:uid="{9E361015-6AFE-41BB-9BF1-63F0D9FBC6A4}"/>
    <cellStyle name="Měna 2 6 3 5 2" xfId="3892" xr:uid="{97437A6C-4FE2-48FA-B411-AC469CA9B660}"/>
    <cellStyle name="Měna 2 6 3 5 2 2" xfId="8302" xr:uid="{C055B03D-241E-4815-908D-AD8F0DDC8723}"/>
    <cellStyle name="Měna 2 6 3 5 2 2 2" xfId="25942" xr:uid="{6E262183-7C86-463A-A10C-3C0408E4710E}"/>
    <cellStyle name="Měna 2 6 3 5 2 2 2 2" xfId="52402" xr:uid="{378EB1DD-B266-472E-BD69-1BBF90B9C324}"/>
    <cellStyle name="Měna 2 6 3 5 2 2 3" xfId="34762" xr:uid="{EDADB66B-C80F-49B6-911F-420A01513DBB}"/>
    <cellStyle name="Měna 2 6 3 5 2 3" xfId="12712" xr:uid="{CAD34B80-94CC-4323-8435-ADCABCAA7A58}"/>
    <cellStyle name="Měna 2 6 3 5 2 3 2" xfId="39172" xr:uid="{D60660D8-A22C-4379-8598-032F1A4C6769}"/>
    <cellStyle name="Měna 2 6 3 5 2 4" xfId="17122" xr:uid="{084373FD-8E48-44F4-9864-447DDD670378}"/>
    <cellStyle name="Měna 2 6 3 5 2 4 2" xfId="43582" xr:uid="{E0FE0DA7-1DDF-4081-BB2C-6A204BB1D19C}"/>
    <cellStyle name="Měna 2 6 3 5 2 5" xfId="21532" xr:uid="{EA3D45D6-936E-4587-9BB2-F7B492E3E547}"/>
    <cellStyle name="Měna 2 6 3 5 2 5 2" xfId="47992" xr:uid="{6C88ECE3-A020-4E7F-BEB5-D11F40AF681F}"/>
    <cellStyle name="Měna 2 6 3 5 2 6" xfId="30352" xr:uid="{D29F8C42-E294-4189-AC7D-0098C7F4F8AE}"/>
    <cellStyle name="Měna 2 6 3 5 3" xfId="5782" xr:uid="{43AC9A02-2272-42A1-B453-1261CC820C18}"/>
    <cellStyle name="Měna 2 6 3 5 3 2" xfId="23422" xr:uid="{9D90AE55-3A22-442C-863F-EF83410E2A3F}"/>
    <cellStyle name="Měna 2 6 3 5 3 2 2" xfId="49882" xr:uid="{A671786D-D60F-469A-A84B-20D779017919}"/>
    <cellStyle name="Měna 2 6 3 5 3 3" xfId="32242" xr:uid="{CC20CC41-0D47-4EAD-A2AE-A89FD4AFA015}"/>
    <cellStyle name="Měna 2 6 3 5 4" xfId="10192" xr:uid="{63E23F7C-68E5-4351-AA24-D8468C66BC57}"/>
    <cellStyle name="Měna 2 6 3 5 4 2" xfId="36652" xr:uid="{0ADD5F5E-D8F2-48D6-89FE-E2AAA2A239E0}"/>
    <cellStyle name="Měna 2 6 3 5 5" xfId="14602" xr:uid="{4B46D77F-D75F-4F7A-89E8-4EE5E4272E59}"/>
    <cellStyle name="Měna 2 6 3 5 5 2" xfId="41062" xr:uid="{8122D8F8-F06E-4F47-8E9E-F0A32A3FC5E2}"/>
    <cellStyle name="Měna 2 6 3 5 6" xfId="19012" xr:uid="{327435D6-1777-4CC2-AE39-A59AE9065D18}"/>
    <cellStyle name="Měna 2 6 3 5 6 2" xfId="45472" xr:uid="{7113096B-267F-4AD8-A45B-4525D0CAEA33}"/>
    <cellStyle name="Měna 2 6 3 5 7" xfId="27832" xr:uid="{34DEC4A9-72DE-4535-92A6-C0B38C5CBE9D}"/>
    <cellStyle name="Měna 2 6 3 6" xfId="2002" xr:uid="{D4C98E57-24F7-4B20-A5D9-918F2B5D4292}"/>
    <cellStyle name="Měna 2 6 3 6 2" xfId="6412" xr:uid="{2BD73BB0-C9C1-4023-8416-10254453EBCB}"/>
    <cellStyle name="Měna 2 6 3 6 2 2" xfId="24052" xr:uid="{CFDACC25-174D-4790-BA43-412ABC5FAD16}"/>
    <cellStyle name="Měna 2 6 3 6 2 2 2" xfId="50512" xr:uid="{26DF468D-DFC7-4331-8C13-18694CDB3F20}"/>
    <cellStyle name="Měna 2 6 3 6 2 3" xfId="32872" xr:uid="{C3E5B2EC-FF03-4561-BC48-EDC9C979762F}"/>
    <cellStyle name="Měna 2 6 3 6 3" xfId="10822" xr:uid="{86E0C1C3-45B1-443C-AE97-7B8E49606B04}"/>
    <cellStyle name="Měna 2 6 3 6 3 2" xfId="37282" xr:uid="{40DB64AA-31BE-4EBA-B20D-6EB2B16802A2}"/>
    <cellStyle name="Měna 2 6 3 6 4" xfId="15232" xr:uid="{DFF934C1-2539-41F0-9B52-1A1102F93FAB}"/>
    <cellStyle name="Měna 2 6 3 6 4 2" xfId="41692" xr:uid="{82F976F7-5039-4A7E-9F28-1ACB92D7DA53}"/>
    <cellStyle name="Měna 2 6 3 6 5" xfId="19642" xr:uid="{9A0CF488-3407-4BB5-86B2-95703E24D536}"/>
    <cellStyle name="Měna 2 6 3 6 5 2" xfId="46102" xr:uid="{9AC281DD-AF8F-4711-86C1-38316934E8F4}"/>
    <cellStyle name="Měna 2 6 3 6 6" xfId="28462" xr:uid="{32A4BB8E-238D-4A64-A432-0F9197B8EA26}"/>
    <cellStyle name="Měna 2 6 3 7" xfId="2632" xr:uid="{1FB57ECA-E45C-4F46-B800-0059A2978E22}"/>
    <cellStyle name="Měna 2 6 3 7 2" xfId="7042" xr:uid="{E8E0E0B7-AB56-472B-8FF1-1D804ACA5FF3}"/>
    <cellStyle name="Měna 2 6 3 7 2 2" xfId="24682" xr:uid="{6505E013-A3F6-4058-BFE6-C626CAC567D5}"/>
    <cellStyle name="Měna 2 6 3 7 2 2 2" xfId="51142" xr:uid="{9C305F03-1AD6-4875-82D3-AB2C1B9E3666}"/>
    <cellStyle name="Měna 2 6 3 7 2 3" xfId="33502" xr:uid="{0C113FDF-AB88-447B-A176-C9D88768F3D1}"/>
    <cellStyle name="Měna 2 6 3 7 3" xfId="11452" xr:uid="{84C2C938-FDB2-4CEE-B23C-6EA088A3E55D}"/>
    <cellStyle name="Měna 2 6 3 7 3 2" xfId="37912" xr:uid="{87F7B0AF-8BDB-4D79-96CD-FE3855FC802D}"/>
    <cellStyle name="Měna 2 6 3 7 4" xfId="15862" xr:uid="{B22EB27E-E157-41AA-91A8-E325A70B233A}"/>
    <cellStyle name="Měna 2 6 3 7 4 2" xfId="42322" xr:uid="{67D33A49-D6CC-4E52-8A9E-47BB061019FF}"/>
    <cellStyle name="Měna 2 6 3 7 5" xfId="20272" xr:uid="{343EFFBC-25DF-47E4-A4CF-F93489B15EED}"/>
    <cellStyle name="Měna 2 6 3 7 5 2" xfId="46732" xr:uid="{89608C2A-3EA2-4296-A1BB-F0B60585A564}"/>
    <cellStyle name="Měna 2 6 3 7 6" xfId="29092" xr:uid="{1CD21C9A-F748-43A9-8429-A751042958CA}"/>
    <cellStyle name="Měna 2 6 3 8" xfId="4522" xr:uid="{7A1EC70A-4B36-4037-96AE-3A1C37B57815}"/>
    <cellStyle name="Měna 2 6 3 8 2" xfId="22162" xr:uid="{9BF2C680-5683-4B42-8651-20C03BF7574A}"/>
    <cellStyle name="Měna 2 6 3 8 2 2" xfId="48622" xr:uid="{C91D94A1-54C1-4E80-8AE8-EAB68F026CA8}"/>
    <cellStyle name="Měna 2 6 3 8 3" xfId="30982" xr:uid="{3722A9DE-2537-4F80-92C6-D71798E05A1B}"/>
    <cellStyle name="Měna 2 6 3 9" xfId="8932" xr:uid="{FF23E48A-10A4-4902-A671-23D3E248C074}"/>
    <cellStyle name="Měna 2 6 3 9 2" xfId="35392" xr:uid="{9C733A88-8299-4188-8C95-ECEDF53B4BE7}"/>
    <cellStyle name="Měna 2 6 4" xfId="153" xr:uid="{57A779A6-14B4-4457-87FB-853A48DDD29F}"/>
    <cellStyle name="Měna 2 6 4 10" xfId="13384" xr:uid="{B05E9302-70D1-44C2-B520-E64B6F4FE5E4}"/>
    <cellStyle name="Měna 2 6 4 10 2" xfId="39844" xr:uid="{27A8831C-69A1-481C-8113-53FAC392EF0E}"/>
    <cellStyle name="Měna 2 6 4 11" xfId="17794" xr:uid="{A2C96E4A-674D-4C54-83DE-A2824532282E}"/>
    <cellStyle name="Měna 2 6 4 11 2" xfId="44254" xr:uid="{607C0C27-0FF2-4994-B221-E0E497F6EEC2}"/>
    <cellStyle name="Měna 2 6 4 12" xfId="26614" xr:uid="{DDE0A047-760D-468D-BC60-2CD714C183DD}"/>
    <cellStyle name="Měna 2 6 4 2" xfId="364" xr:uid="{F565918A-C3B9-46FF-A069-BBF5A80EF2EE}"/>
    <cellStyle name="Měna 2 6 4 2 10" xfId="26824" xr:uid="{6F25B6E9-96A9-4EB0-A7DE-AB26062A7A18}"/>
    <cellStyle name="Měna 2 6 4 2 2" xfId="994" xr:uid="{F2284627-868E-448D-A324-2694A919491E}"/>
    <cellStyle name="Měna 2 6 4 2 2 2" xfId="3514" xr:uid="{E609A6FD-A0AA-42C9-AD97-46A179A4C93F}"/>
    <cellStyle name="Měna 2 6 4 2 2 2 2" xfId="7924" xr:uid="{11382AA2-D1EA-4314-8559-58EA028355C6}"/>
    <cellStyle name="Měna 2 6 4 2 2 2 2 2" xfId="25564" xr:uid="{8A4B4DB2-286B-4AD1-AADD-6EF2042CB39D}"/>
    <cellStyle name="Měna 2 6 4 2 2 2 2 2 2" xfId="52024" xr:uid="{11762B50-56EF-4EFE-909C-7F8B75111858}"/>
    <cellStyle name="Měna 2 6 4 2 2 2 2 3" xfId="34384" xr:uid="{BAE04FCE-79EC-4EA6-9F18-DA7F8AA36972}"/>
    <cellStyle name="Měna 2 6 4 2 2 2 3" xfId="12334" xr:uid="{B9C5C94B-79F5-489C-AF80-D2189E637F2D}"/>
    <cellStyle name="Měna 2 6 4 2 2 2 3 2" xfId="38794" xr:uid="{2598A926-8215-4AD1-8755-DBAC523EAE9C}"/>
    <cellStyle name="Měna 2 6 4 2 2 2 4" xfId="16744" xr:uid="{7883E083-02AA-4D78-80E4-BA846343B530}"/>
    <cellStyle name="Měna 2 6 4 2 2 2 4 2" xfId="43204" xr:uid="{349FBB9C-DEC1-488B-A38B-8D8327EB3FFE}"/>
    <cellStyle name="Měna 2 6 4 2 2 2 5" xfId="21154" xr:uid="{09FE0803-F7E2-4FE2-A6B0-4335C4FA349C}"/>
    <cellStyle name="Měna 2 6 4 2 2 2 5 2" xfId="47614" xr:uid="{0D90CE05-4F03-4C0B-8816-5167472F86B2}"/>
    <cellStyle name="Měna 2 6 4 2 2 2 6" xfId="29974" xr:uid="{A2D89449-AA72-4CEF-9C3B-D2B08E2B9620}"/>
    <cellStyle name="Měna 2 6 4 2 2 3" xfId="5404" xr:uid="{3325A2FD-8DD8-400D-804D-B9A7D22746BC}"/>
    <cellStyle name="Měna 2 6 4 2 2 3 2" xfId="23044" xr:uid="{51828379-BC8A-4397-8B95-609A4563B695}"/>
    <cellStyle name="Měna 2 6 4 2 2 3 2 2" xfId="49504" xr:uid="{6166DF9B-8258-47C7-B06A-2B2014B84418}"/>
    <cellStyle name="Měna 2 6 4 2 2 3 3" xfId="31864" xr:uid="{6685518D-75A6-4C09-BA03-CF1B9CD2C379}"/>
    <cellStyle name="Měna 2 6 4 2 2 4" xfId="9814" xr:uid="{7BD68E8D-65C8-4E4C-91FB-97C5FBFC147B}"/>
    <cellStyle name="Měna 2 6 4 2 2 4 2" xfId="36274" xr:uid="{3A88E280-E8B4-4A83-AD20-42AA17923521}"/>
    <cellStyle name="Měna 2 6 4 2 2 5" xfId="14224" xr:uid="{8191C627-B2E6-4B56-8808-B1B326D057DC}"/>
    <cellStyle name="Měna 2 6 4 2 2 5 2" xfId="40684" xr:uid="{D5913929-2CBE-40D9-9D9E-A97237ACB7C6}"/>
    <cellStyle name="Měna 2 6 4 2 2 6" xfId="18634" xr:uid="{59B61FA5-098D-4AEC-BF09-15998018EA89}"/>
    <cellStyle name="Měna 2 6 4 2 2 6 2" xfId="45094" xr:uid="{595B18B4-AD40-4DFC-8D30-33DEE4C4200B}"/>
    <cellStyle name="Měna 2 6 4 2 2 7" xfId="27454" xr:uid="{12F5AE43-03F4-4844-8586-E25C4EC26208}"/>
    <cellStyle name="Měna 2 6 4 2 3" xfId="1624" xr:uid="{9C40BD59-43E4-49FB-8760-A6B91993F6B3}"/>
    <cellStyle name="Měna 2 6 4 2 3 2" xfId="4144" xr:uid="{BBD93774-913B-4FDF-ADBF-79F89EDB9A2B}"/>
    <cellStyle name="Měna 2 6 4 2 3 2 2" xfId="8554" xr:uid="{31143580-26D2-447E-BC06-CC5A7CF31B40}"/>
    <cellStyle name="Měna 2 6 4 2 3 2 2 2" xfId="26194" xr:uid="{BE98CA09-9EA6-4629-81B6-49FD66108C93}"/>
    <cellStyle name="Měna 2 6 4 2 3 2 2 2 2" xfId="52654" xr:uid="{93BD6778-B900-4FE6-847E-A5E98D82250B}"/>
    <cellStyle name="Měna 2 6 4 2 3 2 2 3" xfId="35014" xr:uid="{74B7B31D-D4E3-4E12-A845-3C5417984185}"/>
    <cellStyle name="Měna 2 6 4 2 3 2 3" xfId="12964" xr:uid="{831D693D-3C4F-412F-9470-5D3DA1BE837F}"/>
    <cellStyle name="Měna 2 6 4 2 3 2 3 2" xfId="39424" xr:uid="{86597122-BD74-4501-A823-0A3728CBBAD0}"/>
    <cellStyle name="Měna 2 6 4 2 3 2 4" xfId="17374" xr:uid="{7A31351C-5E0C-4C5F-9F56-F6079A681F47}"/>
    <cellStyle name="Měna 2 6 4 2 3 2 4 2" xfId="43834" xr:uid="{492855A1-0A01-4ECB-AB7B-055080CB9CEA}"/>
    <cellStyle name="Měna 2 6 4 2 3 2 5" xfId="21784" xr:uid="{362F5C1F-9C9B-4C2D-8B8C-2C325C066E75}"/>
    <cellStyle name="Měna 2 6 4 2 3 2 5 2" xfId="48244" xr:uid="{977AE41C-D8C5-4826-943D-90F6D1EC47AF}"/>
    <cellStyle name="Měna 2 6 4 2 3 2 6" xfId="30604" xr:uid="{17798AD3-C598-4536-8780-45C4DD6AD345}"/>
    <cellStyle name="Měna 2 6 4 2 3 3" xfId="6034" xr:uid="{5D5DCE3F-4236-49C0-B041-A7ED957D004E}"/>
    <cellStyle name="Měna 2 6 4 2 3 3 2" xfId="23674" xr:uid="{F35D8964-077B-4EE8-AEEF-EDAEA155BAD8}"/>
    <cellStyle name="Měna 2 6 4 2 3 3 2 2" xfId="50134" xr:uid="{0F77A0B7-6F71-4C5E-B171-7B7965445A46}"/>
    <cellStyle name="Měna 2 6 4 2 3 3 3" xfId="32494" xr:uid="{12FB0A0A-FF6D-497F-BFBC-A0623ED34C22}"/>
    <cellStyle name="Měna 2 6 4 2 3 4" xfId="10444" xr:uid="{5EFBD6FB-00BD-483C-A432-B472D9882A64}"/>
    <cellStyle name="Měna 2 6 4 2 3 4 2" xfId="36904" xr:uid="{205C3239-6A5E-441F-9543-624E4F4EBD9F}"/>
    <cellStyle name="Měna 2 6 4 2 3 5" xfId="14854" xr:uid="{22DAD1CF-AF1A-4787-91EC-D2F48D307210}"/>
    <cellStyle name="Měna 2 6 4 2 3 5 2" xfId="41314" xr:uid="{FCAA8B23-EB1F-4532-AD01-B8CF3FB2A3F2}"/>
    <cellStyle name="Měna 2 6 4 2 3 6" xfId="19264" xr:uid="{D7242F83-DEC7-4046-8999-6B64B0FEA558}"/>
    <cellStyle name="Měna 2 6 4 2 3 6 2" xfId="45724" xr:uid="{2C2F8EB6-6293-49D2-BAEB-39E63CBAC8E1}"/>
    <cellStyle name="Měna 2 6 4 2 3 7" xfId="28084" xr:uid="{165C67C4-1F92-4B36-9CF7-5E74DE87225A}"/>
    <cellStyle name="Měna 2 6 4 2 4" xfId="2254" xr:uid="{F859DE4F-2D54-4EA2-A04F-F633C2253B42}"/>
    <cellStyle name="Měna 2 6 4 2 4 2" xfId="6664" xr:uid="{DDF1F011-FB6E-4254-9990-1749353878C7}"/>
    <cellStyle name="Měna 2 6 4 2 4 2 2" xfId="24304" xr:uid="{3178FB0D-E6C3-4B64-97F0-1C4F79D6D9E9}"/>
    <cellStyle name="Měna 2 6 4 2 4 2 2 2" xfId="50764" xr:uid="{129251F2-C5BE-481A-A5C2-C8B4C209C784}"/>
    <cellStyle name="Měna 2 6 4 2 4 2 3" xfId="33124" xr:uid="{FED4F0DB-0ADC-40DE-869B-5B6BE7FCC536}"/>
    <cellStyle name="Měna 2 6 4 2 4 3" xfId="11074" xr:uid="{9926A4FE-7034-40F1-AB80-5ABFB607C729}"/>
    <cellStyle name="Měna 2 6 4 2 4 3 2" xfId="37534" xr:uid="{23651180-F59F-4F11-9495-CE319E8FDD88}"/>
    <cellStyle name="Měna 2 6 4 2 4 4" xfId="15484" xr:uid="{424704E1-FDE5-4D9D-BFD3-86D9D1B77CF8}"/>
    <cellStyle name="Měna 2 6 4 2 4 4 2" xfId="41944" xr:uid="{4FA95546-CA54-4458-AE3B-D85EA34C1522}"/>
    <cellStyle name="Měna 2 6 4 2 4 5" xfId="19894" xr:uid="{8F68B0F1-C1AA-4E8C-B6FC-D45B922D2609}"/>
    <cellStyle name="Měna 2 6 4 2 4 5 2" xfId="46354" xr:uid="{AB70FCC2-7A37-4D07-B683-A05DA8EB6648}"/>
    <cellStyle name="Měna 2 6 4 2 4 6" xfId="28714" xr:uid="{CC7B3195-00D9-41B4-B23D-AB8337C07558}"/>
    <cellStyle name="Měna 2 6 4 2 5" xfId="2884" xr:uid="{26399201-E8D1-4B89-BFCF-163E8D5BF22C}"/>
    <cellStyle name="Měna 2 6 4 2 5 2" xfId="7294" xr:uid="{3F1B18CB-96F1-49E2-A38C-460C731291E9}"/>
    <cellStyle name="Měna 2 6 4 2 5 2 2" xfId="24934" xr:uid="{1ECA4494-78EC-4822-886B-0C6C8DD2BE3D}"/>
    <cellStyle name="Měna 2 6 4 2 5 2 2 2" xfId="51394" xr:uid="{0AF64F18-EFD7-49EF-87F5-36777244F309}"/>
    <cellStyle name="Měna 2 6 4 2 5 2 3" xfId="33754" xr:uid="{8FA36290-F288-4307-91C8-C6111D5CA4D1}"/>
    <cellStyle name="Měna 2 6 4 2 5 3" xfId="11704" xr:uid="{E5A9D92A-29E5-4AEA-B83E-E27B1DEFEB57}"/>
    <cellStyle name="Měna 2 6 4 2 5 3 2" xfId="38164" xr:uid="{9098DF90-2157-4D26-A1BB-AD66FB488829}"/>
    <cellStyle name="Měna 2 6 4 2 5 4" xfId="16114" xr:uid="{B6F4CF84-836A-485A-8CFB-19E38E4CD9A0}"/>
    <cellStyle name="Měna 2 6 4 2 5 4 2" xfId="42574" xr:uid="{4D2F8865-3240-439A-85AA-AC4E2423985A}"/>
    <cellStyle name="Měna 2 6 4 2 5 5" xfId="20524" xr:uid="{A6B91D56-384E-4AAE-8233-F9AC492D45B8}"/>
    <cellStyle name="Měna 2 6 4 2 5 5 2" xfId="46984" xr:uid="{3A8490D4-0594-4FF9-BF73-A7DD4C3632BB}"/>
    <cellStyle name="Měna 2 6 4 2 5 6" xfId="29344" xr:uid="{CF34A2A4-44EC-4DB8-B6D5-84FE8673DC94}"/>
    <cellStyle name="Měna 2 6 4 2 6" xfId="4774" xr:uid="{28B528B0-F3E7-4613-8CF5-CFDF8CDB6255}"/>
    <cellStyle name="Měna 2 6 4 2 6 2" xfId="22414" xr:uid="{46773475-5D3E-423F-82E2-5D26C23E8EF2}"/>
    <cellStyle name="Měna 2 6 4 2 6 2 2" xfId="48874" xr:uid="{D3C2F8CC-80A1-44D1-B470-EA947F7763E2}"/>
    <cellStyle name="Měna 2 6 4 2 6 3" xfId="31234" xr:uid="{94863231-3CA9-4A7A-A720-C330AF5F81C8}"/>
    <cellStyle name="Měna 2 6 4 2 7" xfId="9184" xr:uid="{63C4F2D9-A2D9-4574-9471-A49DD8652B73}"/>
    <cellStyle name="Měna 2 6 4 2 7 2" xfId="35644" xr:uid="{3ECC1A61-4720-4763-AAE4-879BED7E5B9D}"/>
    <cellStyle name="Měna 2 6 4 2 8" xfId="13594" xr:uid="{ED244426-35D6-4F50-AEF0-5DCD11FB98EF}"/>
    <cellStyle name="Měna 2 6 4 2 8 2" xfId="40054" xr:uid="{C9198E60-074F-41B1-8E0D-A765084C44D4}"/>
    <cellStyle name="Měna 2 6 4 2 9" xfId="18004" xr:uid="{9921A429-1F24-419C-9B94-69669D9DB990}"/>
    <cellStyle name="Měna 2 6 4 2 9 2" xfId="44464" xr:uid="{B582D748-DFE8-49BB-B5BB-6F2C61A6C20E}"/>
    <cellStyle name="Měna 2 6 4 3" xfId="574" xr:uid="{D60FFB75-BDC6-4F1B-96F3-DAB685344F28}"/>
    <cellStyle name="Měna 2 6 4 3 10" xfId="27034" xr:uid="{1450359F-FA0D-4334-A113-8332F7A5628E}"/>
    <cellStyle name="Měna 2 6 4 3 2" xfId="1204" xr:uid="{40945F0E-7EC6-4B79-B070-87A96125BEF4}"/>
    <cellStyle name="Měna 2 6 4 3 2 2" xfId="3724" xr:uid="{AC48EC56-BB0E-43BE-8F9A-B90ECA7DA9CB}"/>
    <cellStyle name="Měna 2 6 4 3 2 2 2" xfId="8134" xr:uid="{B087D3BB-76FB-4281-B62C-52EFDC48AC7C}"/>
    <cellStyle name="Měna 2 6 4 3 2 2 2 2" xfId="25774" xr:uid="{1D2402B5-B205-4947-9CD0-F8C11ABEB0DE}"/>
    <cellStyle name="Měna 2 6 4 3 2 2 2 2 2" xfId="52234" xr:uid="{BC11D3F6-5AB9-47CC-9034-125C756B8D55}"/>
    <cellStyle name="Měna 2 6 4 3 2 2 2 3" xfId="34594" xr:uid="{D9A38FA5-7033-4479-9D09-0AA113441046}"/>
    <cellStyle name="Měna 2 6 4 3 2 2 3" xfId="12544" xr:uid="{7E36E880-8793-433F-A43B-7E799F3272F8}"/>
    <cellStyle name="Měna 2 6 4 3 2 2 3 2" xfId="39004" xr:uid="{ACEC9D27-4A04-415D-8D43-413996895697}"/>
    <cellStyle name="Měna 2 6 4 3 2 2 4" xfId="16954" xr:uid="{81C658C4-5AF5-4EB8-B797-246ABC969EFD}"/>
    <cellStyle name="Měna 2 6 4 3 2 2 4 2" xfId="43414" xr:uid="{5D5AC52A-8E41-49F1-897B-C21ED5D3D7D3}"/>
    <cellStyle name="Měna 2 6 4 3 2 2 5" xfId="21364" xr:uid="{ACDB7758-F1C8-45EF-B3AC-33541E79D0DE}"/>
    <cellStyle name="Měna 2 6 4 3 2 2 5 2" xfId="47824" xr:uid="{EB4E5C9E-CBCB-4EF0-95FE-E35EB76384D3}"/>
    <cellStyle name="Měna 2 6 4 3 2 2 6" xfId="30184" xr:uid="{A1FFA630-D7AC-4387-AC53-ECF709951DBC}"/>
    <cellStyle name="Měna 2 6 4 3 2 3" xfId="5614" xr:uid="{131E69AB-0C2D-43C9-A938-6EB5BECD2B3A}"/>
    <cellStyle name="Měna 2 6 4 3 2 3 2" xfId="23254" xr:uid="{398DBFBD-6E93-485B-8C18-7D842CA6554A}"/>
    <cellStyle name="Měna 2 6 4 3 2 3 2 2" xfId="49714" xr:uid="{613BF846-60D3-476F-AABA-F4A43C618003}"/>
    <cellStyle name="Měna 2 6 4 3 2 3 3" xfId="32074" xr:uid="{AB1AB206-7981-4BF7-B18C-51F7D8AA2D32}"/>
    <cellStyle name="Měna 2 6 4 3 2 4" xfId="10024" xr:uid="{9DAF5A71-0161-48F0-95A3-C11B0B51BB92}"/>
    <cellStyle name="Měna 2 6 4 3 2 4 2" xfId="36484" xr:uid="{95B88268-FEE7-4338-8912-C525A4D0FA4F}"/>
    <cellStyle name="Měna 2 6 4 3 2 5" xfId="14434" xr:uid="{2E3C5772-4319-416B-8805-0AE47871C5E8}"/>
    <cellStyle name="Měna 2 6 4 3 2 5 2" xfId="40894" xr:uid="{27752FD9-C908-4BD8-9F08-2BF019EC3974}"/>
    <cellStyle name="Měna 2 6 4 3 2 6" xfId="18844" xr:uid="{12BA15FD-AFB1-49B3-A72F-3A10955DDCE6}"/>
    <cellStyle name="Měna 2 6 4 3 2 6 2" xfId="45304" xr:uid="{2BEB5E31-22EC-4293-91B7-51704DF22007}"/>
    <cellStyle name="Měna 2 6 4 3 2 7" xfId="27664" xr:uid="{3F8A2782-B4B4-42FD-8DD1-4435AC07958E}"/>
    <cellStyle name="Měna 2 6 4 3 3" xfId="1834" xr:uid="{BDAA08FF-68BD-4D06-AA25-107CE445C434}"/>
    <cellStyle name="Měna 2 6 4 3 3 2" xfId="4354" xr:uid="{BFDC87A2-8A21-46E0-82EB-CC89B8571BB1}"/>
    <cellStyle name="Měna 2 6 4 3 3 2 2" xfId="8764" xr:uid="{6C4D6CF8-6246-4480-A4A4-0EA314FF2C4B}"/>
    <cellStyle name="Měna 2 6 4 3 3 2 2 2" xfId="26404" xr:uid="{4899A005-C801-4C0B-81E7-7D171DA74A4D}"/>
    <cellStyle name="Měna 2 6 4 3 3 2 2 2 2" xfId="52864" xr:uid="{6A9C73DE-8315-406F-BCA0-1C392FB34ED4}"/>
    <cellStyle name="Měna 2 6 4 3 3 2 2 3" xfId="35224" xr:uid="{10DE3EA9-14BD-4775-A4AA-5723ECD385DE}"/>
    <cellStyle name="Měna 2 6 4 3 3 2 3" xfId="13174" xr:uid="{BC67307D-7826-4A0D-BF55-3854C714320A}"/>
    <cellStyle name="Měna 2 6 4 3 3 2 3 2" xfId="39634" xr:uid="{1C9E61D4-EA36-4C6D-90D5-64DBF005EA29}"/>
    <cellStyle name="Měna 2 6 4 3 3 2 4" xfId="17584" xr:uid="{517142A1-BEB7-4239-A9EE-3C12AD5FC7AE}"/>
    <cellStyle name="Měna 2 6 4 3 3 2 4 2" xfId="44044" xr:uid="{F431FC3C-7118-4A7F-B43E-AE7DDE0408E8}"/>
    <cellStyle name="Měna 2 6 4 3 3 2 5" xfId="21994" xr:uid="{FFFF342A-87B9-4ED1-849B-74296D30C8F3}"/>
    <cellStyle name="Měna 2 6 4 3 3 2 5 2" xfId="48454" xr:uid="{56842ED2-DA05-4094-B2FF-949BFCC08E9D}"/>
    <cellStyle name="Měna 2 6 4 3 3 2 6" xfId="30814" xr:uid="{342A779B-AE27-48E7-80D7-3F83842A0BD8}"/>
    <cellStyle name="Měna 2 6 4 3 3 3" xfId="6244" xr:uid="{09CFEE8B-A4BC-4CF2-B239-7B7177F89A42}"/>
    <cellStyle name="Měna 2 6 4 3 3 3 2" xfId="23884" xr:uid="{B118837A-A44B-4869-BEB0-69C1E535AC60}"/>
    <cellStyle name="Měna 2 6 4 3 3 3 2 2" xfId="50344" xr:uid="{81F4372E-8ACB-46F8-885A-D0573C494CE2}"/>
    <cellStyle name="Měna 2 6 4 3 3 3 3" xfId="32704" xr:uid="{A0827F24-02C0-484B-9165-EA72FE8E1C95}"/>
    <cellStyle name="Měna 2 6 4 3 3 4" xfId="10654" xr:uid="{E6187A37-A9AB-4C38-9EFA-D0B6E346BE45}"/>
    <cellStyle name="Měna 2 6 4 3 3 4 2" xfId="37114" xr:uid="{1DD37049-2685-4BE9-8729-B0AF20A06FC9}"/>
    <cellStyle name="Měna 2 6 4 3 3 5" xfId="15064" xr:uid="{FA273E84-E9FE-4661-80F2-BDBBC7EE8FED}"/>
    <cellStyle name="Měna 2 6 4 3 3 5 2" xfId="41524" xr:uid="{09E1CFC6-B7D2-4005-90F2-3DCB0908334D}"/>
    <cellStyle name="Měna 2 6 4 3 3 6" xfId="19474" xr:uid="{A6F24ABD-AAE7-48FB-8B6C-DC6942B85463}"/>
    <cellStyle name="Měna 2 6 4 3 3 6 2" xfId="45934" xr:uid="{D697FA71-4228-43D0-9986-52E11ADB68B1}"/>
    <cellStyle name="Měna 2 6 4 3 3 7" xfId="28294" xr:uid="{E749E307-77D6-4D5B-8F2A-9A1A37AEB7DA}"/>
    <cellStyle name="Měna 2 6 4 3 4" xfId="2464" xr:uid="{186301A8-308A-493B-9DB8-2BC93561FDAF}"/>
    <cellStyle name="Měna 2 6 4 3 4 2" xfId="6874" xr:uid="{E16C6A00-69E2-4235-AD8E-9CDBD67AECB7}"/>
    <cellStyle name="Měna 2 6 4 3 4 2 2" xfId="24514" xr:uid="{220723C4-9C52-4F05-A598-FFFADE8F9373}"/>
    <cellStyle name="Měna 2 6 4 3 4 2 2 2" xfId="50974" xr:uid="{1C999FD2-BAF0-4D12-9238-8CA528260E78}"/>
    <cellStyle name="Měna 2 6 4 3 4 2 3" xfId="33334" xr:uid="{E82C327F-DBF0-4FE4-9A00-A6D951FF5C9F}"/>
    <cellStyle name="Měna 2 6 4 3 4 3" xfId="11284" xr:uid="{2DA50A9F-E284-4CD9-A177-579AD63BA61B}"/>
    <cellStyle name="Měna 2 6 4 3 4 3 2" xfId="37744" xr:uid="{BFE5C1C2-E060-4FDE-AB66-A6AB295CCF0F}"/>
    <cellStyle name="Měna 2 6 4 3 4 4" xfId="15694" xr:uid="{38AB7F2C-D4D5-4F1F-A1C9-A6A60FE26354}"/>
    <cellStyle name="Měna 2 6 4 3 4 4 2" xfId="42154" xr:uid="{688A71D4-EA64-49E3-86DA-8C5AF3431414}"/>
    <cellStyle name="Měna 2 6 4 3 4 5" xfId="20104" xr:uid="{5DC87245-6830-4894-8A9C-A6346599C161}"/>
    <cellStyle name="Měna 2 6 4 3 4 5 2" xfId="46564" xr:uid="{3257FB9E-49B5-49EF-A9D5-05BB5C3C9312}"/>
    <cellStyle name="Měna 2 6 4 3 4 6" xfId="28924" xr:uid="{38063752-0E37-4FB8-979D-D033E83EB9A8}"/>
    <cellStyle name="Měna 2 6 4 3 5" xfId="3094" xr:uid="{25A86E16-E2AA-48C2-A7E6-6ECBA4A558D9}"/>
    <cellStyle name="Měna 2 6 4 3 5 2" xfId="7504" xr:uid="{FF4AA729-4EDA-440D-8234-730BF50A3EE6}"/>
    <cellStyle name="Měna 2 6 4 3 5 2 2" xfId="25144" xr:uid="{741D9C90-E100-4DF3-8F8F-E74861DC46F6}"/>
    <cellStyle name="Měna 2 6 4 3 5 2 2 2" xfId="51604" xr:uid="{B974E661-C5E9-4010-B328-92F1EA1C6DDE}"/>
    <cellStyle name="Měna 2 6 4 3 5 2 3" xfId="33964" xr:uid="{9F589B44-B9F2-4991-A84E-A87064CB9668}"/>
    <cellStyle name="Měna 2 6 4 3 5 3" xfId="11914" xr:uid="{029CD6B6-DEAE-457A-A9E9-A8D5F59A5E3D}"/>
    <cellStyle name="Měna 2 6 4 3 5 3 2" xfId="38374" xr:uid="{3691B3DB-15F2-4A58-88EC-D010624AE45A}"/>
    <cellStyle name="Měna 2 6 4 3 5 4" xfId="16324" xr:uid="{17C7F003-2F82-46C8-9557-7C2F8190ECF3}"/>
    <cellStyle name="Měna 2 6 4 3 5 4 2" xfId="42784" xr:uid="{78CAAEB3-D44A-45F4-850C-E20FC489C781}"/>
    <cellStyle name="Měna 2 6 4 3 5 5" xfId="20734" xr:uid="{D378AFDE-384F-4437-8123-187102B79B24}"/>
    <cellStyle name="Měna 2 6 4 3 5 5 2" xfId="47194" xr:uid="{22FB9268-AE79-43E7-9543-F100D06A4186}"/>
    <cellStyle name="Měna 2 6 4 3 5 6" xfId="29554" xr:uid="{222A101D-5BF4-4D6B-AD5E-345EF19EB5A9}"/>
    <cellStyle name="Měna 2 6 4 3 6" xfId="4984" xr:uid="{6C1FA19F-47F2-4708-9908-BF23AF289912}"/>
    <cellStyle name="Měna 2 6 4 3 6 2" xfId="22624" xr:uid="{C7EDA254-6707-44FD-89C6-8507857FF04A}"/>
    <cellStyle name="Měna 2 6 4 3 6 2 2" xfId="49084" xr:uid="{7F31B466-95C7-4376-873A-56A0F1B21CC6}"/>
    <cellStyle name="Měna 2 6 4 3 6 3" xfId="31444" xr:uid="{85D69107-BB77-46C3-B26C-FECC1C17264B}"/>
    <cellStyle name="Měna 2 6 4 3 7" xfId="9394" xr:uid="{6BD02EB7-E026-4B68-A4EF-2941E59DD196}"/>
    <cellStyle name="Měna 2 6 4 3 7 2" xfId="35854" xr:uid="{9ED253D5-9529-4F5D-9A99-EF19FB2D60D4}"/>
    <cellStyle name="Měna 2 6 4 3 8" xfId="13804" xr:uid="{06252EFD-F835-446E-BF76-05DE30A9319D}"/>
    <cellStyle name="Měna 2 6 4 3 8 2" xfId="40264" xr:uid="{983EF6CF-E4BB-4A23-BC76-2F74D3F510C9}"/>
    <cellStyle name="Měna 2 6 4 3 9" xfId="18214" xr:uid="{83AAF73F-6A74-4AD2-9442-AB932D485CA3}"/>
    <cellStyle name="Měna 2 6 4 3 9 2" xfId="44674" xr:uid="{E8390039-B289-4AC5-AE1A-76F6D99381E6}"/>
    <cellStyle name="Měna 2 6 4 4" xfId="784" xr:uid="{14945B20-165B-4F83-9C27-8BC7501183A7}"/>
    <cellStyle name="Měna 2 6 4 4 2" xfId="3304" xr:uid="{E499D29B-C648-4E05-BC82-53D4A9B45483}"/>
    <cellStyle name="Měna 2 6 4 4 2 2" xfId="7714" xr:uid="{086878DC-37A2-4404-BAD2-B1BCB74A02B2}"/>
    <cellStyle name="Měna 2 6 4 4 2 2 2" xfId="25354" xr:uid="{57490CB9-14F7-40D8-BA3C-530C99E0596A}"/>
    <cellStyle name="Měna 2 6 4 4 2 2 2 2" xfId="51814" xr:uid="{638FEF81-EB60-47AB-898C-99533D3A99D6}"/>
    <cellStyle name="Měna 2 6 4 4 2 2 3" xfId="34174" xr:uid="{EDA7EC16-CBDC-4D5A-AD09-6C669E631552}"/>
    <cellStyle name="Měna 2 6 4 4 2 3" xfId="12124" xr:uid="{3DE3B73D-3941-434C-8A53-3AF9FCAB29FB}"/>
    <cellStyle name="Měna 2 6 4 4 2 3 2" xfId="38584" xr:uid="{1A2FCA11-9035-44FE-AD63-E33475CF744D}"/>
    <cellStyle name="Měna 2 6 4 4 2 4" xfId="16534" xr:uid="{3E0713E0-C20A-4279-89E4-722C9B9EF268}"/>
    <cellStyle name="Měna 2 6 4 4 2 4 2" xfId="42994" xr:uid="{95111644-1B2C-4783-B725-B02516CF92BC}"/>
    <cellStyle name="Měna 2 6 4 4 2 5" xfId="20944" xr:uid="{56CFB9F4-E733-4B41-803B-500AD566BD78}"/>
    <cellStyle name="Měna 2 6 4 4 2 5 2" xfId="47404" xr:uid="{88F584EE-9039-4734-BFCB-DA7689A93BB9}"/>
    <cellStyle name="Měna 2 6 4 4 2 6" xfId="29764" xr:uid="{B827EA14-5231-448E-9D2C-A1C12197D5CE}"/>
    <cellStyle name="Měna 2 6 4 4 3" xfId="5194" xr:uid="{D7B551C0-18C1-40C7-B276-2C2444473D8A}"/>
    <cellStyle name="Měna 2 6 4 4 3 2" xfId="22834" xr:uid="{AEC9CA70-9C2F-42E5-94AA-08D9EF64E64E}"/>
    <cellStyle name="Měna 2 6 4 4 3 2 2" xfId="49294" xr:uid="{20861F04-F1E3-486B-AE5A-56A8A196091D}"/>
    <cellStyle name="Měna 2 6 4 4 3 3" xfId="31654" xr:uid="{FD5CAE6C-460A-4DFC-9B73-22D21BA2D182}"/>
    <cellStyle name="Měna 2 6 4 4 4" xfId="9604" xr:uid="{FABA3A3C-2AF1-4992-89D1-A69F7BCB75F9}"/>
    <cellStyle name="Měna 2 6 4 4 4 2" xfId="36064" xr:uid="{71F18BB3-6458-4142-9E2E-5095FCB4FD4F}"/>
    <cellStyle name="Měna 2 6 4 4 5" xfId="14014" xr:uid="{57E2B71F-ECF1-4E17-8CA7-2D9419E26004}"/>
    <cellStyle name="Měna 2 6 4 4 5 2" xfId="40474" xr:uid="{8E92A903-AA63-4367-8EC6-F65E5CEDC430}"/>
    <cellStyle name="Měna 2 6 4 4 6" xfId="18424" xr:uid="{D559D927-9E99-4639-885E-0E446CBFE962}"/>
    <cellStyle name="Měna 2 6 4 4 6 2" xfId="44884" xr:uid="{789C4332-8B4B-4326-9323-6220A6586A93}"/>
    <cellStyle name="Měna 2 6 4 4 7" xfId="27244" xr:uid="{A76A5233-3AEC-4F2F-A6C1-2FBF29B3E510}"/>
    <cellStyle name="Měna 2 6 4 5" xfId="1414" xr:uid="{C5E574CC-1A0C-4754-8729-9E9C42494D5E}"/>
    <cellStyle name="Měna 2 6 4 5 2" xfId="3934" xr:uid="{396060C8-1737-414C-AEC2-97A9F8834970}"/>
    <cellStyle name="Měna 2 6 4 5 2 2" xfId="8344" xr:uid="{8BA23A14-58C8-4C71-B75E-1C2B12977E49}"/>
    <cellStyle name="Měna 2 6 4 5 2 2 2" xfId="25984" xr:uid="{5858C62C-6420-4290-9B41-F4A8BE1CC107}"/>
    <cellStyle name="Měna 2 6 4 5 2 2 2 2" xfId="52444" xr:uid="{E23B7CF5-52E4-4959-9595-9A840E16C8C9}"/>
    <cellStyle name="Měna 2 6 4 5 2 2 3" xfId="34804" xr:uid="{CF862165-650D-4E5F-AD31-E30058B1AAE8}"/>
    <cellStyle name="Měna 2 6 4 5 2 3" xfId="12754" xr:uid="{E26C50A3-5E9C-48B4-B97A-F4246BD23FDD}"/>
    <cellStyle name="Měna 2 6 4 5 2 3 2" xfId="39214" xr:uid="{9C5A1217-D68A-4564-9E88-8BAF33619439}"/>
    <cellStyle name="Měna 2 6 4 5 2 4" xfId="17164" xr:uid="{A9981941-89EE-4F87-A3E8-5C2E4EA0BDC0}"/>
    <cellStyle name="Měna 2 6 4 5 2 4 2" xfId="43624" xr:uid="{9E561316-74D1-4B07-B3C9-0D77060ADC76}"/>
    <cellStyle name="Měna 2 6 4 5 2 5" xfId="21574" xr:uid="{382D8BB4-3BAA-40DA-AFD3-A3A5AC309D55}"/>
    <cellStyle name="Měna 2 6 4 5 2 5 2" xfId="48034" xr:uid="{2A4289DD-7487-45E3-B12E-D355D554A91A}"/>
    <cellStyle name="Měna 2 6 4 5 2 6" xfId="30394" xr:uid="{81D309F5-B180-43AC-A141-99743E5949E1}"/>
    <cellStyle name="Měna 2 6 4 5 3" xfId="5824" xr:uid="{10725720-A720-4299-BAE9-7A5C34CFF554}"/>
    <cellStyle name="Měna 2 6 4 5 3 2" xfId="23464" xr:uid="{B195ABE1-E187-40C4-88F0-25CCCD9D3137}"/>
    <cellStyle name="Měna 2 6 4 5 3 2 2" xfId="49924" xr:uid="{E5F40174-A40A-468D-89BB-DEB0B9841C5C}"/>
    <cellStyle name="Měna 2 6 4 5 3 3" xfId="32284" xr:uid="{2F1DE061-9BBF-4E8C-8880-535F3AD04B40}"/>
    <cellStyle name="Měna 2 6 4 5 4" xfId="10234" xr:uid="{2B6704CA-7642-44DF-B903-3B513E454BBC}"/>
    <cellStyle name="Měna 2 6 4 5 4 2" xfId="36694" xr:uid="{3FADF00C-35BF-4860-82B6-451C68C6219B}"/>
    <cellStyle name="Měna 2 6 4 5 5" xfId="14644" xr:uid="{1D67F1BD-BE82-4D86-8BA5-59B1E4BE1827}"/>
    <cellStyle name="Měna 2 6 4 5 5 2" xfId="41104" xr:uid="{68CBE6AE-E698-4F1B-B5CA-47553B2D8EA4}"/>
    <cellStyle name="Měna 2 6 4 5 6" xfId="19054" xr:uid="{C37ED541-AE08-44DD-8F2A-D3267B889E60}"/>
    <cellStyle name="Měna 2 6 4 5 6 2" xfId="45514" xr:uid="{755011F0-1A96-4187-AF71-89493303DD63}"/>
    <cellStyle name="Měna 2 6 4 5 7" xfId="27874" xr:uid="{F9045BCF-B993-4E55-9EC7-3C38C4D9A85E}"/>
    <cellStyle name="Měna 2 6 4 6" xfId="2044" xr:uid="{E36263A7-D02D-43E4-A82B-A0534FE43F51}"/>
    <cellStyle name="Měna 2 6 4 6 2" xfId="6454" xr:uid="{1B90BFA9-DAD2-44D4-AFD7-91AF6FDFB391}"/>
    <cellStyle name="Měna 2 6 4 6 2 2" xfId="24094" xr:uid="{28E65315-CA66-4ECD-8918-BAFA186EB01A}"/>
    <cellStyle name="Měna 2 6 4 6 2 2 2" xfId="50554" xr:uid="{CC66872D-FB71-42D1-B927-80526344170B}"/>
    <cellStyle name="Měna 2 6 4 6 2 3" xfId="32914" xr:uid="{25F6B952-898B-4A79-8DCC-2329CF053C01}"/>
    <cellStyle name="Měna 2 6 4 6 3" xfId="10864" xr:uid="{EB2F4318-D8B2-4A66-9E7F-E5D988521497}"/>
    <cellStyle name="Měna 2 6 4 6 3 2" xfId="37324" xr:uid="{59766815-A2AB-4350-8E48-2F497E65C715}"/>
    <cellStyle name="Měna 2 6 4 6 4" xfId="15274" xr:uid="{AABFDC28-C994-497F-A838-C5F93442D50E}"/>
    <cellStyle name="Měna 2 6 4 6 4 2" xfId="41734" xr:uid="{EE02123C-CE19-4E05-AED8-CA37C26C53D5}"/>
    <cellStyle name="Měna 2 6 4 6 5" xfId="19684" xr:uid="{C2020462-ADDF-4D82-A726-5F43A9626453}"/>
    <cellStyle name="Měna 2 6 4 6 5 2" xfId="46144" xr:uid="{4C083D1E-0CCF-4BB3-BD66-9DA4AAB9DDE8}"/>
    <cellStyle name="Měna 2 6 4 6 6" xfId="28504" xr:uid="{3582EEFB-751C-48B0-AB7C-888441354D15}"/>
    <cellStyle name="Měna 2 6 4 7" xfId="2674" xr:uid="{6ADD0DDF-3129-4BD8-8BC9-2C762476CBAE}"/>
    <cellStyle name="Měna 2 6 4 7 2" xfId="7084" xr:uid="{703D1862-9B17-4227-A51C-878BAC6B0B82}"/>
    <cellStyle name="Měna 2 6 4 7 2 2" xfId="24724" xr:uid="{8DEA07C1-E1C6-4CAF-A856-EEEF0C8FE2A8}"/>
    <cellStyle name="Měna 2 6 4 7 2 2 2" xfId="51184" xr:uid="{1B196358-6CBE-4195-9773-8FA1219CFBAB}"/>
    <cellStyle name="Měna 2 6 4 7 2 3" xfId="33544" xr:uid="{E89806EF-104B-4FC2-89E7-472490EAB0F2}"/>
    <cellStyle name="Měna 2 6 4 7 3" xfId="11494" xr:uid="{F5C97CF3-674A-4024-AD23-B630EDD38819}"/>
    <cellStyle name="Měna 2 6 4 7 3 2" xfId="37954" xr:uid="{A6DD1C01-6FE8-4423-9B72-16AB3236E7D0}"/>
    <cellStyle name="Měna 2 6 4 7 4" xfId="15904" xr:uid="{7DD48528-6B3A-4AD5-8C10-C0086ED0F538}"/>
    <cellStyle name="Měna 2 6 4 7 4 2" xfId="42364" xr:uid="{89EEE3D0-4692-4CCC-91A2-266B11AD473E}"/>
    <cellStyle name="Měna 2 6 4 7 5" xfId="20314" xr:uid="{4E8D115C-C409-4D50-A68D-0E873AA7B323}"/>
    <cellStyle name="Měna 2 6 4 7 5 2" xfId="46774" xr:uid="{A9DE2FD5-0DB3-478C-A79E-B5C84964B580}"/>
    <cellStyle name="Měna 2 6 4 7 6" xfId="29134" xr:uid="{AC68B804-3E18-4556-AC79-70301EEA7D9A}"/>
    <cellStyle name="Měna 2 6 4 8" xfId="4564" xr:uid="{B352F643-B8EB-4CAF-BAF6-FF9F736A0935}"/>
    <cellStyle name="Měna 2 6 4 8 2" xfId="22204" xr:uid="{9C933075-28BC-4EE5-A29E-290859F53582}"/>
    <cellStyle name="Měna 2 6 4 8 2 2" xfId="48664" xr:uid="{8E654C2B-3D1C-4670-8617-1EB88C4266A2}"/>
    <cellStyle name="Měna 2 6 4 8 3" xfId="31024" xr:uid="{F8961E90-AF40-4B33-8B86-48E9CE57D8F5}"/>
    <cellStyle name="Měna 2 6 4 9" xfId="8974" xr:uid="{4835FE27-BF8D-4CAC-9218-EF435E3F559A}"/>
    <cellStyle name="Měna 2 6 4 9 2" xfId="35434" xr:uid="{8C820565-62F0-494C-8D81-F035C55DCC42}"/>
    <cellStyle name="Měna 2 6 5" xfId="195" xr:uid="{DF87CCAF-44B5-4493-8DD4-6ADFEA34CBBD}"/>
    <cellStyle name="Měna 2 6 5 10" xfId="13426" xr:uid="{50DAC788-99F2-4F54-A07E-0E4BF14F0CCC}"/>
    <cellStyle name="Měna 2 6 5 10 2" xfId="39886" xr:uid="{F794D9E5-B45C-4BC7-B757-349D32024BB2}"/>
    <cellStyle name="Měna 2 6 5 11" xfId="17836" xr:uid="{C4A2DF54-E958-44CD-B56B-2C54F538CE22}"/>
    <cellStyle name="Měna 2 6 5 11 2" xfId="44296" xr:uid="{CA65BE87-8BA3-4731-844A-0B15578C3EB2}"/>
    <cellStyle name="Měna 2 6 5 12" xfId="26656" xr:uid="{FC544D2A-DE0C-4E36-8851-5F22A863BD3E}"/>
    <cellStyle name="Měna 2 6 5 2" xfId="406" xr:uid="{47E92E7C-159E-4E0E-B46E-DE0468546E53}"/>
    <cellStyle name="Měna 2 6 5 2 10" xfId="26866" xr:uid="{25AD8087-0869-48A3-86B1-9156114A408D}"/>
    <cellStyle name="Měna 2 6 5 2 2" xfId="1036" xr:uid="{12CDA59B-F494-4A4C-A25F-9155F2E76CD0}"/>
    <cellStyle name="Měna 2 6 5 2 2 2" xfId="3556" xr:uid="{337C5F37-C298-476E-A285-6734606588CF}"/>
    <cellStyle name="Měna 2 6 5 2 2 2 2" xfId="7966" xr:uid="{9885E583-5041-488B-A560-33CBF39286AC}"/>
    <cellStyle name="Měna 2 6 5 2 2 2 2 2" xfId="25606" xr:uid="{7DAFA976-FD16-4365-96F0-BAE553EEFC52}"/>
    <cellStyle name="Měna 2 6 5 2 2 2 2 2 2" xfId="52066" xr:uid="{06190F43-C715-4690-99F0-59B755A1ECBD}"/>
    <cellStyle name="Měna 2 6 5 2 2 2 2 3" xfId="34426" xr:uid="{EC197D07-72FD-4415-911A-C58E2EEDB23F}"/>
    <cellStyle name="Měna 2 6 5 2 2 2 3" xfId="12376" xr:uid="{CA6FC887-7FB5-45F6-8E1E-4B642463F38C}"/>
    <cellStyle name="Měna 2 6 5 2 2 2 3 2" xfId="38836" xr:uid="{DEF838C1-5854-49BC-8D64-E88D5F68DAA8}"/>
    <cellStyle name="Měna 2 6 5 2 2 2 4" xfId="16786" xr:uid="{34907ED5-9839-41CC-A7E8-D4D9318E594E}"/>
    <cellStyle name="Měna 2 6 5 2 2 2 4 2" xfId="43246" xr:uid="{7DB1A34E-036D-4FFE-80FF-FF09F9FC6809}"/>
    <cellStyle name="Měna 2 6 5 2 2 2 5" xfId="21196" xr:uid="{C43F8047-3B51-429C-B067-7CA1C2930A43}"/>
    <cellStyle name="Měna 2 6 5 2 2 2 5 2" xfId="47656" xr:uid="{94BB024D-C9EA-43B5-9CB5-02D3B2D80981}"/>
    <cellStyle name="Měna 2 6 5 2 2 2 6" xfId="30016" xr:uid="{514CA00F-97B1-49B1-86E8-6FF13B5BFD27}"/>
    <cellStyle name="Měna 2 6 5 2 2 3" xfId="5446" xr:uid="{BA35E1DD-45B6-49B4-9FAD-C933E545B807}"/>
    <cellStyle name="Měna 2 6 5 2 2 3 2" xfId="23086" xr:uid="{D409D4CD-6A5C-4918-8235-904FC84A87D1}"/>
    <cellStyle name="Měna 2 6 5 2 2 3 2 2" xfId="49546" xr:uid="{E38A39D6-EEC2-40B0-9CA4-47DB2822C995}"/>
    <cellStyle name="Měna 2 6 5 2 2 3 3" xfId="31906" xr:uid="{5078FC9C-6FFC-4BE3-973A-3CC51E032BCF}"/>
    <cellStyle name="Měna 2 6 5 2 2 4" xfId="9856" xr:uid="{AC2955BB-7A6C-412B-A098-C143452CDAA5}"/>
    <cellStyle name="Měna 2 6 5 2 2 4 2" xfId="36316" xr:uid="{274C8888-A193-4C8F-AE78-DB927CCF2030}"/>
    <cellStyle name="Měna 2 6 5 2 2 5" xfId="14266" xr:uid="{2C7AE1DA-A85B-44AD-B21E-DAB229FFBE63}"/>
    <cellStyle name="Měna 2 6 5 2 2 5 2" xfId="40726" xr:uid="{7709F3D5-6B94-4743-9447-0C3C6CC4516A}"/>
    <cellStyle name="Měna 2 6 5 2 2 6" xfId="18676" xr:uid="{6F6C09C2-F958-49FA-A43C-4E89B77545B7}"/>
    <cellStyle name="Měna 2 6 5 2 2 6 2" xfId="45136" xr:uid="{0C77010F-238F-4E83-A81B-9B65D7D39C2E}"/>
    <cellStyle name="Měna 2 6 5 2 2 7" xfId="27496" xr:uid="{5D8B9D9A-EC8A-4E8C-9B5D-2C298676F7EA}"/>
    <cellStyle name="Měna 2 6 5 2 3" xfId="1666" xr:uid="{B200A1FA-CC1F-4BA2-A155-A58B45251888}"/>
    <cellStyle name="Měna 2 6 5 2 3 2" xfId="4186" xr:uid="{AC0720D6-6133-4130-A826-2BB530733216}"/>
    <cellStyle name="Měna 2 6 5 2 3 2 2" xfId="8596" xr:uid="{54006B2A-1823-48D8-B035-17A9B0FA9BBF}"/>
    <cellStyle name="Měna 2 6 5 2 3 2 2 2" xfId="26236" xr:uid="{88D7E21F-8021-4971-A8B8-F769133AB6E4}"/>
    <cellStyle name="Měna 2 6 5 2 3 2 2 2 2" xfId="52696" xr:uid="{EFCBB78D-B2C6-43E5-AB0E-98CB87B39282}"/>
    <cellStyle name="Měna 2 6 5 2 3 2 2 3" xfId="35056" xr:uid="{B8118487-0DB8-427C-BCFC-BE7FC0DCDB3C}"/>
    <cellStyle name="Měna 2 6 5 2 3 2 3" xfId="13006" xr:uid="{808A89D5-802D-43EC-9438-0FC76B6D2679}"/>
    <cellStyle name="Měna 2 6 5 2 3 2 3 2" xfId="39466" xr:uid="{AC6D08A4-984C-4B00-B322-55ABAA574653}"/>
    <cellStyle name="Měna 2 6 5 2 3 2 4" xfId="17416" xr:uid="{53B556D2-1B5C-4C2B-9D02-AA6D04A6260F}"/>
    <cellStyle name="Měna 2 6 5 2 3 2 4 2" xfId="43876" xr:uid="{7B6486A0-E7BE-4BC3-AA54-D2A51A1B5889}"/>
    <cellStyle name="Měna 2 6 5 2 3 2 5" xfId="21826" xr:uid="{C695D881-A729-4BB0-8FD2-756B01DF03CE}"/>
    <cellStyle name="Měna 2 6 5 2 3 2 5 2" xfId="48286" xr:uid="{371DE808-6A82-4E61-8C7A-E581976FEF4E}"/>
    <cellStyle name="Měna 2 6 5 2 3 2 6" xfId="30646" xr:uid="{B949F4D5-7DC4-4552-BA7D-D698243356EA}"/>
    <cellStyle name="Měna 2 6 5 2 3 3" xfId="6076" xr:uid="{516FAAC5-0738-483A-A179-383619F87569}"/>
    <cellStyle name="Měna 2 6 5 2 3 3 2" xfId="23716" xr:uid="{211EB105-FD02-4902-BE67-67C444489AE2}"/>
    <cellStyle name="Měna 2 6 5 2 3 3 2 2" xfId="50176" xr:uid="{5EB0E1CD-9AAB-4515-93AA-37656943FBA3}"/>
    <cellStyle name="Měna 2 6 5 2 3 3 3" xfId="32536" xr:uid="{8042325A-B88A-47E9-8D67-2A59DD5C4B02}"/>
    <cellStyle name="Měna 2 6 5 2 3 4" xfId="10486" xr:uid="{08415100-079D-4E7F-968C-92E76A54AE25}"/>
    <cellStyle name="Měna 2 6 5 2 3 4 2" xfId="36946" xr:uid="{D289680D-CFA6-4358-91F4-D33158F4B0BD}"/>
    <cellStyle name="Měna 2 6 5 2 3 5" xfId="14896" xr:uid="{F6689420-6E6A-40A8-BC05-911EFFB24524}"/>
    <cellStyle name="Měna 2 6 5 2 3 5 2" xfId="41356" xr:uid="{CE48B98F-B587-4804-AFAE-EFE7F6EDE486}"/>
    <cellStyle name="Měna 2 6 5 2 3 6" xfId="19306" xr:uid="{CBB48E2E-F488-4654-B1A7-D7E77305FEF2}"/>
    <cellStyle name="Měna 2 6 5 2 3 6 2" xfId="45766" xr:uid="{A5C75AAB-DD17-418A-853C-F56AD952C0BF}"/>
    <cellStyle name="Měna 2 6 5 2 3 7" xfId="28126" xr:uid="{14D39C99-694B-42B3-ABD1-E83D1C1639D4}"/>
    <cellStyle name="Měna 2 6 5 2 4" xfId="2296" xr:uid="{CA92C9EF-6028-4760-A827-EBF3B1A0F3C0}"/>
    <cellStyle name="Měna 2 6 5 2 4 2" xfId="6706" xr:uid="{5B392633-D857-4FAB-BF4B-3A3715E0265A}"/>
    <cellStyle name="Měna 2 6 5 2 4 2 2" xfId="24346" xr:uid="{9DA5FA1C-1BEB-494B-9FCE-A7CC00FB7F54}"/>
    <cellStyle name="Měna 2 6 5 2 4 2 2 2" xfId="50806" xr:uid="{3B99A357-EC5E-4DBF-AD91-AF452A588D18}"/>
    <cellStyle name="Měna 2 6 5 2 4 2 3" xfId="33166" xr:uid="{09F1EB0B-152E-4507-9B73-CFAE4D560D6C}"/>
    <cellStyle name="Měna 2 6 5 2 4 3" xfId="11116" xr:uid="{D79ED063-277D-4549-A742-4346BB3687AC}"/>
    <cellStyle name="Měna 2 6 5 2 4 3 2" xfId="37576" xr:uid="{AF59CABD-7AD8-4F54-B62F-0F567BDE5969}"/>
    <cellStyle name="Měna 2 6 5 2 4 4" xfId="15526" xr:uid="{2AAD16B9-1559-45FF-AF00-6D4F53D7BC15}"/>
    <cellStyle name="Měna 2 6 5 2 4 4 2" xfId="41986" xr:uid="{66EE2DA1-7BC7-4416-9A26-58DE4B91E80A}"/>
    <cellStyle name="Měna 2 6 5 2 4 5" xfId="19936" xr:uid="{44D5644F-51F8-40FD-A653-5194D69E1794}"/>
    <cellStyle name="Měna 2 6 5 2 4 5 2" xfId="46396" xr:uid="{A5C9C4B7-4419-40D9-B814-1A7B9203CC3E}"/>
    <cellStyle name="Měna 2 6 5 2 4 6" xfId="28756" xr:uid="{EAFE727B-8794-4247-82FA-37EAAB035215}"/>
    <cellStyle name="Měna 2 6 5 2 5" xfId="2926" xr:uid="{ACB5427F-2169-4072-91D4-4A9ED735D455}"/>
    <cellStyle name="Měna 2 6 5 2 5 2" xfId="7336" xr:uid="{609B0A30-98E8-498A-9A81-C502D006FF23}"/>
    <cellStyle name="Měna 2 6 5 2 5 2 2" xfId="24976" xr:uid="{E0A24A85-7413-4A9A-84B7-B850C086F45E}"/>
    <cellStyle name="Měna 2 6 5 2 5 2 2 2" xfId="51436" xr:uid="{B809FA61-AC3E-4D8C-BB68-3649396154F6}"/>
    <cellStyle name="Měna 2 6 5 2 5 2 3" xfId="33796" xr:uid="{3783FB97-B171-42EE-A722-51FC8CD136FF}"/>
    <cellStyle name="Měna 2 6 5 2 5 3" xfId="11746" xr:uid="{5EE115B0-2987-4171-BEFE-819F006D5CFF}"/>
    <cellStyle name="Měna 2 6 5 2 5 3 2" xfId="38206" xr:uid="{1CD76FF1-EC27-41E7-9BDA-B06F71A2D7A8}"/>
    <cellStyle name="Měna 2 6 5 2 5 4" xfId="16156" xr:uid="{E8D0062A-8F39-4875-89CB-65A3F56D4931}"/>
    <cellStyle name="Měna 2 6 5 2 5 4 2" xfId="42616" xr:uid="{91FDE3C8-E9CD-4309-B006-CB25463E2078}"/>
    <cellStyle name="Měna 2 6 5 2 5 5" xfId="20566" xr:uid="{CB33CA8F-384C-4365-9FD8-E7A88C5019AC}"/>
    <cellStyle name="Měna 2 6 5 2 5 5 2" xfId="47026" xr:uid="{03683123-CDF3-466B-92D0-31D0F57585FD}"/>
    <cellStyle name="Měna 2 6 5 2 5 6" xfId="29386" xr:uid="{CCD7420B-3ABC-44A1-ACA8-94321BF1C511}"/>
    <cellStyle name="Měna 2 6 5 2 6" xfId="4816" xr:uid="{E4E59B42-F69A-4D1B-8B8D-8F7C763ECB27}"/>
    <cellStyle name="Měna 2 6 5 2 6 2" xfId="22456" xr:uid="{0E1580AC-CA8F-4F0A-B74B-9F6C757E3B33}"/>
    <cellStyle name="Měna 2 6 5 2 6 2 2" xfId="48916" xr:uid="{CF9890D4-B804-457A-93BA-FEC491DEB343}"/>
    <cellStyle name="Měna 2 6 5 2 6 3" xfId="31276" xr:uid="{3C6977E1-32A2-44DA-BAC8-2A2542CBC375}"/>
    <cellStyle name="Měna 2 6 5 2 7" xfId="9226" xr:uid="{2767C871-6C32-4DD7-982A-B3096B32AA2C}"/>
    <cellStyle name="Měna 2 6 5 2 7 2" xfId="35686" xr:uid="{B210354F-26A6-4CD1-AA0E-1DD0F95C4729}"/>
    <cellStyle name="Měna 2 6 5 2 8" xfId="13636" xr:uid="{006CB33E-41CC-475E-8013-A26954812773}"/>
    <cellStyle name="Měna 2 6 5 2 8 2" xfId="40096" xr:uid="{984054AE-2784-4371-9144-4CFBD65B577B}"/>
    <cellStyle name="Měna 2 6 5 2 9" xfId="18046" xr:uid="{656C581D-AAB1-4511-B339-5C981C4778F0}"/>
    <cellStyle name="Měna 2 6 5 2 9 2" xfId="44506" xr:uid="{A826DF9C-A055-4B12-88C0-11679BC3D7E2}"/>
    <cellStyle name="Měna 2 6 5 3" xfId="616" xr:uid="{6396EB1B-4ADD-49A5-9620-B6F12174282C}"/>
    <cellStyle name="Měna 2 6 5 3 10" xfId="27076" xr:uid="{59CE3E60-2FA9-4D90-8221-B16F1E0E7C8F}"/>
    <cellStyle name="Měna 2 6 5 3 2" xfId="1246" xr:uid="{8649A107-CD02-436F-9B5C-D53E49FF4231}"/>
    <cellStyle name="Měna 2 6 5 3 2 2" xfId="3766" xr:uid="{CDDE4641-5C32-4FBF-90DD-A0F7C6A5F4F9}"/>
    <cellStyle name="Měna 2 6 5 3 2 2 2" xfId="8176" xr:uid="{B41008FF-2D75-47FD-AEBE-75B4C9A1CB70}"/>
    <cellStyle name="Měna 2 6 5 3 2 2 2 2" xfId="25816" xr:uid="{EBB0EF30-8DA2-46B2-9CED-DF0721AD3C3F}"/>
    <cellStyle name="Měna 2 6 5 3 2 2 2 2 2" xfId="52276" xr:uid="{5DC8F5A3-EF01-42A8-9FF8-F2D55D417D05}"/>
    <cellStyle name="Měna 2 6 5 3 2 2 2 3" xfId="34636" xr:uid="{785698E2-183B-496C-894F-3280C9C4612E}"/>
    <cellStyle name="Měna 2 6 5 3 2 2 3" xfId="12586" xr:uid="{504959A8-6594-42C4-927B-483A5B3932A4}"/>
    <cellStyle name="Měna 2 6 5 3 2 2 3 2" xfId="39046" xr:uid="{DB89D786-062F-4770-9569-2B91F3C4313F}"/>
    <cellStyle name="Měna 2 6 5 3 2 2 4" xfId="16996" xr:uid="{B5914638-E68F-4381-A87C-519E74A4D274}"/>
    <cellStyle name="Měna 2 6 5 3 2 2 4 2" xfId="43456" xr:uid="{6316B07E-AD16-4EFD-BFA9-2E53565CDB9A}"/>
    <cellStyle name="Měna 2 6 5 3 2 2 5" xfId="21406" xr:uid="{C6235012-E77D-45ED-BD49-08AA47BCDA68}"/>
    <cellStyle name="Měna 2 6 5 3 2 2 5 2" xfId="47866" xr:uid="{8F4B3F78-53AE-40CC-90A4-5E98CB3D918F}"/>
    <cellStyle name="Měna 2 6 5 3 2 2 6" xfId="30226" xr:uid="{41F2A47F-0572-4826-8D0B-B5F61A3E8890}"/>
    <cellStyle name="Měna 2 6 5 3 2 3" xfId="5656" xr:uid="{A2EE64F5-E261-4065-85C7-F2C7C95F20C1}"/>
    <cellStyle name="Měna 2 6 5 3 2 3 2" xfId="23296" xr:uid="{ADA015BC-C8A6-4F1A-A40B-7779A95A2423}"/>
    <cellStyle name="Měna 2 6 5 3 2 3 2 2" xfId="49756" xr:uid="{4AB682A4-5FBC-4548-91CC-3379A9A3DE2C}"/>
    <cellStyle name="Měna 2 6 5 3 2 3 3" xfId="32116" xr:uid="{D07D44F2-E616-4D16-B62C-70BB617D2404}"/>
    <cellStyle name="Měna 2 6 5 3 2 4" xfId="10066" xr:uid="{D1A5E2AA-AB8C-4448-BC04-E9D55921DD0C}"/>
    <cellStyle name="Měna 2 6 5 3 2 4 2" xfId="36526" xr:uid="{CD111E0F-004A-4B6D-AC27-87C96F1B439F}"/>
    <cellStyle name="Měna 2 6 5 3 2 5" xfId="14476" xr:uid="{A404B5F9-8D75-4F78-BDE8-7DA6BC7BAB02}"/>
    <cellStyle name="Měna 2 6 5 3 2 5 2" xfId="40936" xr:uid="{8B9E61E9-F4A7-4707-9AE6-FB365D2B9B33}"/>
    <cellStyle name="Měna 2 6 5 3 2 6" xfId="18886" xr:uid="{6745D54C-1B71-424E-B769-1F35209E227D}"/>
    <cellStyle name="Měna 2 6 5 3 2 6 2" xfId="45346" xr:uid="{96523292-5596-4383-837B-CF5CE33C3BA6}"/>
    <cellStyle name="Měna 2 6 5 3 2 7" xfId="27706" xr:uid="{C4CC9E5C-D603-481C-8F75-F8863CEF5718}"/>
    <cellStyle name="Měna 2 6 5 3 3" xfId="1876" xr:uid="{FCEDFB65-3A65-423A-A264-77A3AA3F8A26}"/>
    <cellStyle name="Měna 2 6 5 3 3 2" xfId="4396" xr:uid="{C5661771-994D-4ED3-A9A8-430C4507EDF8}"/>
    <cellStyle name="Měna 2 6 5 3 3 2 2" xfId="8806" xr:uid="{30DCD036-6915-4A1E-82F8-9322C921FD01}"/>
    <cellStyle name="Měna 2 6 5 3 3 2 2 2" xfId="26446" xr:uid="{5F205BE0-CB8C-42B0-8A00-B2B1029E5AF8}"/>
    <cellStyle name="Měna 2 6 5 3 3 2 2 2 2" xfId="52906" xr:uid="{30BD8D9A-8264-4C00-9F81-A74277FDF1F8}"/>
    <cellStyle name="Měna 2 6 5 3 3 2 2 3" xfId="35266" xr:uid="{CB4CADBC-52A0-4F17-B1B0-400BD76FE7B9}"/>
    <cellStyle name="Měna 2 6 5 3 3 2 3" xfId="13216" xr:uid="{BDFAFB0F-D9EF-4A50-81C3-6BAC2407B3BF}"/>
    <cellStyle name="Měna 2 6 5 3 3 2 3 2" xfId="39676" xr:uid="{D862B6F7-438E-47DA-A34D-19B0941399C1}"/>
    <cellStyle name="Měna 2 6 5 3 3 2 4" xfId="17626" xr:uid="{CECA698D-FBA7-45E8-9676-72A99B228476}"/>
    <cellStyle name="Měna 2 6 5 3 3 2 4 2" xfId="44086" xr:uid="{316DDCA6-F9EB-40A8-BFA1-9BD9886824ED}"/>
    <cellStyle name="Měna 2 6 5 3 3 2 5" xfId="22036" xr:uid="{D758D8E2-C1B6-4FF1-B869-2F7928034030}"/>
    <cellStyle name="Měna 2 6 5 3 3 2 5 2" xfId="48496" xr:uid="{470459D9-CC40-47F2-A7DA-B5A47A0EF478}"/>
    <cellStyle name="Měna 2 6 5 3 3 2 6" xfId="30856" xr:uid="{C86DB496-F146-4BC9-8E7A-037E5D901A39}"/>
    <cellStyle name="Měna 2 6 5 3 3 3" xfId="6286" xr:uid="{9B4DA222-08BE-4D5C-BCDA-DE232BAD3BDC}"/>
    <cellStyle name="Měna 2 6 5 3 3 3 2" xfId="23926" xr:uid="{8C3757E2-BD4D-459F-B18D-0FF8112C633D}"/>
    <cellStyle name="Měna 2 6 5 3 3 3 2 2" xfId="50386" xr:uid="{7C6B4699-8A22-4956-9E60-D9CD02BDFF02}"/>
    <cellStyle name="Měna 2 6 5 3 3 3 3" xfId="32746" xr:uid="{73E4DA63-C02F-4A7C-83C7-DD8A182895E4}"/>
    <cellStyle name="Měna 2 6 5 3 3 4" xfId="10696" xr:uid="{CB376054-FDB6-4B4E-84CD-D9CE03246758}"/>
    <cellStyle name="Měna 2 6 5 3 3 4 2" xfId="37156" xr:uid="{593FB565-BE19-4712-9F9F-12AD4677D585}"/>
    <cellStyle name="Měna 2 6 5 3 3 5" xfId="15106" xr:uid="{B3A4D6CA-DE4D-41BF-8639-E7457D8B95DF}"/>
    <cellStyle name="Měna 2 6 5 3 3 5 2" xfId="41566" xr:uid="{8CA89505-B904-47A9-AAF6-FBDA1ADAF44A}"/>
    <cellStyle name="Měna 2 6 5 3 3 6" xfId="19516" xr:uid="{3C9AB848-6E5A-4C3F-9974-D902379F77E1}"/>
    <cellStyle name="Měna 2 6 5 3 3 6 2" xfId="45976" xr:uid="{5B3409C3-83ED-454E-A8D6-1D922CDE79AD}"/>
    <cellStyle name="Měna 2 6 5 3 3 7" xfId="28336" xr:uid="{E6C09405-581D-42E1-A658-8B0F4C570A80}"/>
    <cellStyle name="Měna 2 6 5 3 4" xfId="2506" xr:uid="{13E16F7C-CF8E-4112-9689-16FEE9B200CE}"/>
    <cellStyle name="Měna 2 6 5 3 4 2" xfId="6916" xr:uid="{A8B47560-47F7-4800-8F86-6656A94548CF}"/>
    <cellStyle name="Měna 2 6 5 3 4 2 2" xfId="24556" xr:uid="{608F1CA5-3FFD-46EF-B11E-12F4EACE6DC4}"/>
    <cellStyle name="Měna 2 6 5 3 4 2 2 2" xfId="51016" xr:uid="{2D780F21-F4AA-47B6-8F4A-073E9185A094}"/>
    <cellStyle name="Měna 2 6 5 3 4 2 3" xfId="33376" xr:uid="{B92CCC1E-A5AC-418D-84BF-F77454E19E22}"/>
    <cellStyle name="Měna 2 6 5 3 4 3" xfId="11326" xr:uid="{F5AB42C7-CA8D-4B5B-B09D-A66361CAC15D}"/>
    <cellStyle name="Měna 2 6 5 3 4 3 2" xfId="37786" xr:uid="{66B77A25-4DC4-48BE-9BF7-E2A8819C0A32}"/>
    <cellStyle name="Měna 2 6 5 3 4 4" xfId="15736" xr:uid="{CC0F25FE-FD55-45BE-BD60-59D0163E146E}"/>
    <cellStyle name="Měna 2 6 5 3 4 4 2" xfId="42196" xr:uid="{97A7D4ED-DB15-4AEF-84A1-A2488286C761}"/>
    <cellStyle name="Měna 2 6 5 3 4 5" xfId="20146" xr:uid="{9CBC9EB8-9E07-4633-AE85-14DFBD705077}"/>
    <cellStyle name="Měna 2 6 5 3 4 5 2" xfId="46606" xr:uid="{FD829985-727B-47FD-9F58-A9C178DA5383}"/>
    <cellStyle name="Měna 2 6 5 3 4 6" xfId="28966" xr:uid="{EC741D1F-34CA-4D7C-9750-5D475C1B98A7}"/>
    <cellStyle name="Měna 2 6 5 3 5" xfId="3136" xr:uid="{1460942B-EA6A-4207-8ADE-374B07A17527}"/>
    <cellStyle name="Měna 2 6 5 3 5 2" xfId="7546" xr:uid="{647C4F53-6950-4BD3-B312-EDE5886FF7B0}"/>
    <cellStyle name="Měna 2 6 5 3 5 2 2" xfId="25186" xr:uid="{AD937FE6-5146-48F8-9B9D-A6E4AB0388B7}"/>
    <cellStyle name="Měna 2 6 5 3 5 2 2 2" xfId="51646" xr:uid="{64BFCED8-0858-44E6-AAC9-32D8EDB68650}"/>
    <cellStyle name="Měna 2 6 5 3 5 2 3" xfId="34006" xr:uid="{6A9EC1A1-7AEB-4587-B68A-8F474106C12D}"/>
    <cellStyle name="Měna 2 6 5 3 5 3" xfId="11956" xr:uid="{A2A25CE7-84AA-4158-B967-86F9697944EF}"/>
    <cellStyle name="Měna 2 6 5 3 5 3 2" xfId="38416" xr:uid="{1921F331-ED4B-49F3-AFBE-1C748A9F8DA3}"/>
    <cellStyle name="Měna 2 6 5 3 5 4" xfId="16366" xr:uid="{58C756C0-3679-4FF0-90D3-FBAEA63BDFCF}"/>
    <cellStyle name="Měna 2 6 5 3 5 4 2" xfId="42826" xr:uid="{95D46531-A8EC-46B0-9A74-27353AA10410}"/>
    <cellStyle name="Měna 2 6 5 3 5 5" xfId="20776" xr:uid="{2A746710-37F3-4899-8C53-1B8278D3E9C7}"/>
    <cellStyle name="Měna 2 6 5 3 5 5 2" xfId="47236" xr:uid="{735BF9F0-2776-44F2-8B94-2825C66AFC24}"/>
    <cellStyle name="Měna 2 6 5 3 5 6" xfId="29596" xr:uid="{E838E4DA-E01F-4FA5-981E-F233BF3FE93B}"/>
    <cellStyle name="Měna 2 6 5 3 6" xfId="5026" xr:uid="{335F08FE-B484-438E-9889-B914FDB9DDDE}"/>
    <cellStyle name="Měna 2 6 5 3 6 2" xfId="22666" xr:uid="{59E0AAD3-12EC-4F5A-8FF4-0FE681A4E97C}"/>
    <cellStyle name="Měna 2 6 5 3 6 2 2" xfId="49126" xr:uid="{40A76C55-FBD9-4A4B-A67D-79B02EF0B550}"/>
    <cellStyle name="Měna 2 6 5 3 6 3" xfId="31486" xr:uid="{3A992336-105B-4E41-A43E-B252C161903E}"/>
    <cellStyle name="Měna 2 6 5 3 7" xfId="9436" xr:uid="{AEEF69A9-B8A5-4288-B725-1F8860154CD1}"/>
    <cellStyle name="Měna 2 6 5 3 7 2" xfId="35896" xr:uid="{B3D2F984-C58C-4B74-886E-46C43C705332}"/>
    <cellStyle name="Měna 2 6 5 3 8" xfId="13846" xr:uid="{418A113E-F053-48A9-B13D-77D1A94318A5}"/>
    <cellStyle name="Měna 2 6 5 3 8 2" xfId="40306" xr:uid="{D5283B48-CD81-4C5C-A744-4D92118ABDBE}"/>
    <cellStyle name="Měna 2 6 5 3 9" xfId="18256" xr:uid="{5B14C68C-ADE8-4765-9634-8E4A5215F521}"/>
    <cellStyle name="Měna 2 6 5 3 9 2" xfId="44716" xr:uid="{F81A7F5A-DE84-4DA2-BBE9-47944181AFDC}"/>
    <cellStyle name="Měna 2 6 5 4" xfId="826" xr:uid="{83D287C4-FAA9-4757-A147-88CDC17DB865}"/>
    <cellStyle name="Měna 2 6 5 4 2" xfId="3346" xr:uid="{734546A8-77C1-41CE-AAF3-694818A709A4}"/>
    <cellStyle name="Měna 2 6 5 4 2 2" xfId="7756" xr:uid="{2ADF0FC4-5B74-4719-A02E-5E5CD1A9A47C}"/>
    <cellStyle name="Měna 2 6 5 4 2 2 2" xfId="25396" xr:uid="{AE2F0075-BAF9-43ED-83A4-F17B542A8E67}"/>
    <cellStyle name="Měna 2 6 5 4 2 2 2 2" xfId="51856" xr:uid="{DB788929-88FA-45BD-8D58-83A1DC821BAA}"/>
    <cellStyle name="Měna 2 6 5 4 2 2 3" xfId="34216" xr:uid="{0082DF8E-4982-4FD1-867C-A277B1A42149}"/>
    <cellStyle name="Měna 2 6 5 4 2 3" xfId="12166" xr:uid="{FC1B84CE-C3BF-452E-80AA-5F21F7198A7F}"/>
    <cellStyle name="Měna 2 6 5 4 2 3 2" xfId="38626" xr:uid="{20ED0969-F475-4785-A5C6-4E74505CAB68}"/>
    <cellStyle name="Měna 2 6 5 4 2 4" xfId="16576" xr:uid="{BF7DBDB2-4F91-49E7-A8C5-86D37E0364BE}"/>
    <cellStyle name="Měna 2 6 5 4 2 4 2" xfId="43036" xr:uid="{C9638516-582A-4047-8A9A-6895DE7AC24E}"/>
    <cellStyle name="Měna 2 6 5 4 2 5" xfId="20986" xr:uid="{EF6A3BD3-4C1A-4100-AEA6-AC123B586C77}"/>
    <cellStyle name="Měna 2 6 5 4 2 5 2" xfId="47446" xr:uid="{F3A7F672-C279-41CE-B2F7-6A89B272B52D}"/>
    <cellStyle name="Měna 2 6 5 4 2 6" xfId="29806" xr:uid="{A932152F-A5B4-4E6B-9CD9-EDF9FA87F788}"/>
    <cellStyle name="Měna 2 6 5 4 3" xfId="5236" xr:uid="{928031F2-003C-41FB-961B-C1BE8A7D8213}"/>
    <cellStyle name="Měna 2 6 5 4 3 2" xfId="22876" xr:uid="{6BF63B0D-12FC-41B6-B9E0-C13FA091417A}"/>
    <cellStyle name="Měna 2 6 5 4 3 2 2" xfId="49336" xr:uid="{538D4B56-4439-47A8-B529-EE8B981D308B}"/>
    <cellStyle name="Měna 2 6 5 4 3 3" xfId="31696" xr:uid="{E1CF511D-2021-4A7A-A464-B07C71D212F5}"/>
    <cellStyle name="Měna 2 6 5 4 4" xfId="9646" xr:uid="{354BC94D-B121-472C-BA81-5A5051871844}"/>
    <cellStyle name="Měna 2 6 5 4 4 2" xfId="36106" xr:uid="{FE83CE6D-56C3-4FCD-92F3-413F79258603}"/>
    <cellStyle name="Měna 2 6 5 4 5" xfId="14056" xr:uid="{E07518AE-2155-4A65-8DEB-180E1CB1BEE4}"/>
    <cellStyle name="Měna 2 6 5 4 5 2" xfId="40516" xr:uid="{357A4365-A5ED-456A-B291-FA507EEB3FF5}"/>
    <cellStyle name="Měna 2 6 5 4 6" xfId="18466" xr:uid="{836C1F62-9EC8-4CE7-B3B6-5D1E8E4FF850}"/>
    <cellStyle name="Měna 2 6 5 4 6 2" xfId="44926" xr:uid="{0B8D2ED4-8659-412B-B66F-D51EFDED5D64}"/>
    <cellStyle name="Měna 2 6 5 4 7" xfId="27286" xr:uid="{563FDA51-9AC2-47A2-89C0-32D6E46DE1C5}"/>
    <cellStyle name="Měna 2 6 5 5" xfId="1456" xr:uid="{35E67BCF-14CA-4AA2-BC65-62B26087439E}"/>
    <cellStyle name="Měna 2 6 5 5 2" xfId="3976" xr:uid="{154E984B-4026-41BD-87A1-042ED191DBEE}"/>
    <cellStyle name="Měna 2 6 5 5 2 2" xfId="8386" xr:uid="{76D54568-5F8A-42FE-8955-850B047E9F55}"/>
    <cellStyle name="Měna 2 6 5 5 2 2 2" xfId="26026" xr:uid="{549D7302-DD2F-4BB7-8807-3E80F48D8F8F}"/>
    <cellStyle name="Měna 2 6 5 5 2 2 2 2" xfId="52486" xr:uid="{C22BC508-BAEB-48AB-A78D-0A222550E9B0}"/>
    <cellStyle name="Měna 2 6 5 5 2 2 3" xfId="34846" xr:uid="{83D4E979-1899-4ECB-8C43-5657FECDFE11}"/>
    <cellStyle name="Měna 2 6 5 5 2 3" xfId="12796" xr:uid="{3C09B625-8119-41A9-9A94-B17A9CD516EA}"/>
    <cellStyle name="Měna 2 6 5 5 2 3 2" xfId="39256" xr:uid="{72C78919-3FF4-44A2-A3FA-04BB095A92CD}"/>
    <cellStyle name="Měna 2 6 5 5 2 4" xfId="17206" xr:uid="{93242706-C40F-4A9A-B329-D4F53A7AA00F}"/>
    <cellStyle name="Měna 2 6 5 5 2 4 2" xfId="43666" xr:uid="{09CAE792-645B-447E-BC26-0C5177D49994}"/>
    <cellStyle name="Měna 2 6 5 5 2 5" xfId="21616" xr:uid="{01D4C670-C38F-4E8B-8871-F7C58BB3FFD0}"/>
    <cellStyle name="Měna 2 6 5 5 2 5 2" xfId="48076" xr:uid="{CD6C7BE4-4BB1-4A5E-A49E-1C4F0D74AE2C}"/>
    <cellStyle name="Měna 2 6 5 5 2 6" xfId="30436" xr:uid="{C2F5DFF2-B922-40FB-AC49-6197924B8A5E}"/>
    <cellStyle name="Měna 2 6 5 5 3" xfId="5866" xr:uid="{4A749314-50FC-45FF-95F0-F3D18C376BE3}"/>
    <cellStyle name="Měna 2 6 5 5 3 2" xfId="23506" xr:uid="{805B5A69-AA1E-4641-861B-2FE75B057600}"/>
    <cellStyle name="Měna 2 6 5 5 3 2 2" xfId="49966" xr:uid="{21274B9F-49D6-4AD0-B184-38F360E47C95}"/>
    <cellStyle name="Měna 2 6 5 5 3 3" xfId="32326" xr:uid="{CDA5FFEC-4D60-4AE1-BB79-2F32AC1E1118}"/>
    <cellStyle name="Měna 2 6 5 5 4" xfId="10276" xr:uid="{E032DF95-947D-4F4C-92E0-A81511E2D741}"/>
    <cellStyle name="Měna 2 6 5 5 4 2" xfId="36736" xr:uid="{4B37F1D8-6AAB-4CE6-9312-39CFCD1BFA1D}"/>
    <cellStyle name="Měna 2 6 5 5 5" xfId="14686" xr:uid="{D2781784-9CDE-4EFB-8526-1711B4014984}"/>
    <cellStyle name="Měna 2 6 5 5 5 2" xfId="41146" xr:uid="{8B6B1598-E98C-4B0D-A978-88DEA8CCDDD8}"/>
    <cellStyle name="Měna 2 6 5 5 6" xfId="19096" xr:uid="{78FA3F5D-DCF3-45A2-8D42-2BA97B3DA0F5}"/>
    <cellStyle name="Měna 2 6 5 5 6 2" xfId="45556" xr:uid="{DAFBFEBF-219C-462D-A3E8-6898A9FF74F2}"/>
    <cellStyle name="Měna 2 6 5 5 7" xfId="27916" xr:uid="{957ADDE7-3CE8-47A0-9E41-E0B9743D603E}"/>
    <cellStyle name="Měna 2 6 5 6" xfId="2086" xr:uid="{99416B9A-4EE8-4B90-8783-BF58D236D915}"/>
    <cellStyle name="Měna 2 6 5 6 2" xfId="6496" xr:uid="{F54DA7DA-AE52-406D-BFFF-E4C7E7FE88D0}"/>
    <cellStyle name="Měna 2 6 5 6 2 2" xfId="24136" xr:uid="{10B56B8E-6A57-46E5-B5D1-BDB45D46C29F}"/>
    <cellStyle name="Měna 2 6 5 6 2 2 2" xfId="50596" xr:uid="{0775190E-8EE4-427C-AC75-72E4022FD88B}"/>
    <cellStyle name="Měna 2 6 5 6 2 3" xfId="32956" xr:uid="{B3DCB94C-7B5E-4126-86B4-CD6F80B466EA}"/>
    <cellStyle name="Měna 2 6 5 6 3" xfId="10906" xr:uid="{7E686051-9863-4850-9D47-AA203EF45109}"/>
    <cellStyle name="Měna 2 6 5 6 3 2" xfId="37366" xr:uid="{17BA4D15-5308-411E-B419-165D29AB6B0E}"/>
    <cellStyle name="Měna 2 6 5 6 4" xfId="15316" xr:uid="{FFF10530-A8EE-47B1-8208-071E5C323FDA}"/>
    <cellStyle name="Měna 2 6 5 6 4 2" xfId="41776" xr:uid="{B8A2F2E3-482D-46D5-B1AE-4B745832D480}"/>
    <cellStyle name="Měna 2 6 5 6 5" xfId="19726" xr:uid="{60A36D93-1E37-4A81-9C2A-138F92A21ED5}"/>
    <cellStyle name="Měna 2 6 5 6 5 2" xfId="46186" xr:uid="{8316EE73-1DDB-48DB-A94F-6D26E8C18CF6}"/>
    <cellStyle name="Měna 2 6 5 6 6" xfId="28546" xr:uid="{BBB527D2-4BF2-47AE-8D71-123AF23C85C1}"/>
    <cellStyle name="Měna 2 6 5 7" xfId="2716" xr:uid="{B1BC17CC-34CA-42D1-A8D0-E260B1557DFD}"/>
    <cellStyle name="Měna 2 6 5 7 2" xfId="7126" xr:uid="{979A52D3-5296-4708-897F-545DB5F0D524}"/>
    <cellStyle name="Měna 2 6 5 7 2 2" xfId="24766" xr:uid="{FB8E0E74-2FE9-43CD-9173-2694E8127F36}"/>
    <cellStyle name="Měna 2 6 5 7 2 2 2" xfId="51226" xr:uid="{B61A6FA6-1D64-43D7-AEAF-FB2080838518}"/>
    <cellStyle name="Měna 2 6 5 7 2 3" xfId="33586" xr:uid="{2BBFA6FB-5068-4454-A21A-A6078AF6146D}"/>
    <cellStyle name="Měna 2 6 5 7 3" xfId="11536" xr:uid="{D5CFA1DF-76F1-4AD9-A380-C26F82BFB7D0}"/>
    <cellStyle name="Měna 2 6 5 7 3 2" xfId="37996" xr:uid="{C5A3FDAB-7AC7-4591-8D43-647A4194D00B}"/>
    <cellStyle name="Měna 2 6 5 7 4" xfId="15946" xr:uid="{5171F942-17DE-444D-8348-6E960196C983}"/>
    <cellStyle name="Měna 2 6 5 7 4 2" xfId="42406" xr:uid="{F67EA3D1-F613-4B05-8DC6-E86BF0E492AA}"/>
    <cellStyle name="Měna 2 6 5 7 5" xfId="20356" xr:uid="{A15D12A8-A1A5-42FE-ADBB-7CBA90FA467D}"/>
    <cellStyle name="Měna 2 6 5 7 5 2" xfId="46816" xr:uid="{4CC4DFF9-6C3A-43E1-B420-4E0E8231AC4C}"/>
    <cellStyle name="Měna 2 6 5 7 6" xfId="29176" xr:uid="{DF53DDB7-54CD-4933-8508-E9B7659196A4}"/>
    <cellStyle name="Měna 2 6 5 8" xfId="4606" xr:uid="{4CBA51CA-10B9-42D4-B08C-596240AECB7D}"/>
    <cellStyle name="Měna 2 6 5 8 2" xfId="22246" xr:uid="{F5659D8C-69A4-4EFB-ACC6-CCDF205F915B}"/>
    <cellStyle name="Měna 2 6 5 8 2 2" xfId="48706" xr:uid="{4AC4B9D8-7863-4646-AED8-7DC9CC9352AF}"/>
    <cellStyle name="Měna 2 6 5 8 3" xfId="31066" xr:uid="{C76BCAF0-7112-40C8-87CB-B188F0139416}"/>
    <cellStyle name="Měna 2 6 5 9" xfId="9016" xr:uid="{1C69A4A7-E3E1-458D-83AB-20827EA47DE4}"/>
    <cellStyle name="Měna 2 6 5 9 2" xfId="35476" xr:uid="{9CBE0A08-0AD1-46F1-8A03-05E86AD992CC}"/>
    <cellStyle name="Měna 2 6 6" xfId="238" xr:uid="{FAEA1447-376D-40ED-B013-F0B06D59AF57}"/>
    <cellStyle name="Měna 2 6 6 10" xfId="26698" xr:uid="{902CC7F4-4EC6-4AFE-8CF0-9C8D87C3632E}"/>
    <cellStyle name="Měna 2 6 6 2" xfId="868" xr:uid="{9CFFD631-4D44-43EF-94E0-000F431B1C27}"/>
    <cellStyle name="Měna 2 6 6 2 2" xfId="3388" xr:uid="{C56E82B4-9BC2-4FFA-9B5C-75BBB09D02BC}"/>
    <cellStyle name="Měna 2 6 6 2 2 2" xfId="7798" xr:uid="{C9097337-7486-4AE4-B41F-2D78486FC974}"/>
    <cellStyle name="Měna 2 6 6 2 2 2 2" xfId="25438" xr:uid="{4DF367EC-5EF7-4E89-865F-57A024B47EA0}"/>
    <cellStyle name="Měna 2 6 6 2 2 2 2 2" xfId="51898" xr:uid="{FC9B7D6C-3E7B-40B2-9457-9380563462A2}"/>
    <cellStyle name="Měna 2 6 6 2 2 2 3" xfId="34258" xr:uid="{2EEF3715-0ADE-43B9-81BC-1B233E4E18F1}"/>
    <cellStyle name="Měna 2 6 6 2 2 3" xfId="12208" xr:uid="{40E39291-D3C9-4180-BFDB-C9EDD7B35407}"/>
    <cellStyle name="Měna 2 6 6 2 2 3 2" xfId="38668" xr:uid="{08D0DB53-AD6C-48BF-B1A9-B562D5E0DCC3}"/>
    <cellStyle name="Měna 2 6 6 2 2 4" xfId="16618" xr:uid="{DA861164-B1EB-49FF-8261-93988186D740}"/>
    <cellStyle name="Měna 2 6 6 2 2 4 2" xfId="43078" xr:uid="{7FCC7D21-6666-49D3-BC68-BA9839500777}"/>
    <cellStyle name="Měna 2 6 6 2 2 5" xfId="21028" xr:uid="{0BFA8B90-91B7-4EEE-8C44-48C5848DB464}"/>
    <cellStyle name="Měna 2 6 6 2 2 5 2" xfId="47488" xr:uid="{ECCD8AD7-FC2F-46B8-ACAF-25F8B4771327}"/>
    <cellStyle name="Měna 2 6 6 2 2 6" xfId="29848" xr:uid="{9CD03F28-1E9C-467C-898A-C068CB9E12B9}"/>
    <cellStyle name="Měna 2 6 6 2 3" xfId="5278" xr:uid="{2788CF49-7B27-427F-88BE-D78D1D81D796}"/>
    <cellStyle name="Měna 2 6 6 2 3 2" xfId="22918" xr:uid="{D79F7CA8-F382-4213-A7DA-DB33A55CE1EB}"/>
    <cellStyle name="Měna 2 6 6 2 3 2 2" xfId="49378" xr:uid="{B2E21DC8-8F8F-4592-B66D-27EEDE941C9C}"/>
    <cellStyle name="Měna 2 6 6 2 3 3" xfId="31738" xr:uid="{35FC68B9-8DAD-4F24-8676-0865686C26D2}"/>
    <cellStyle name="Měna 2 6 6 2 4" xfId="9688" xr:uid="{87370EE4-C9B0-41E5-B41A-9A717A04A58C}"/>
    <cellStyle name="Měna 2 6 6 2 4 2" xfId="36148" xr:uid="{DD8889D5-1061-47D3-99E9-0D9925C819A0}"/>
    <cellStyle name="Měna 2 6 6 2 5" xfId="14098" xr:uid="{897BCE34-67A9-4A48-801F-BFDFC735A33D}"/>
    <cellStyle name="Měna 2 6 6 2 5 2" xfId="40558" xr:uid="{350B6895-9F22-47EA-A2C6-6CE59A80AE09}"/>
    <cellStyle name="Měna 2 6 6 2 6" xfId="18508" xr:uid="{DA8CAC23-DAE4-4CF0-9A64-4A5019E90E43}"/>
    <cellStyle name="Měna 2 6 6 2 6 2" xfId="44968" xr:uid="{79DBFB7B-5EA0-4F57-B1C9-821ECBD71698}"/>
    <cellStyle name="Měna 2 6 6 2 7" xfId="27328" xr:uid="{93D75051-9C16-4F78-A258-0E262AA2DFE1}"/>
    <cellStyle name="Měna 2 6 6 3" xfId="1498" xr:uid="{862CBC4A-3E42-490E-BE8A-C0FDD83A35A8}"/>
    <cellStyle name="Měna 2 6 6 3 2" xfId="4018" xr:uid="{88FC2FAC-6904-4640-8153-7D6E36E14C1B}"/>
    <cellStyle name="Měna 2 6 6 3 2 2" xfId="8428" xr:uid="{1AB8B485-520A-4969-B221-C50A19A9A298}"/>
    <cellStyle name="Měna 2 6 6 3 2 2 2" xfId="26068" xr:uid="{348DBED9-ED44-4E8D-A0C3-E16DB555D868}"/>
    <cellStyle name="Měna 2 6 6 3 2 2 2 2" xfId="52528" xr:uid="{63F0C3C8-697E-4DB5-959B-062608E1610A}"/>
    <cellStyle name="Měna 2 6 6 3 2 2 3" xfId="34888" xr:uid="{E378921A-7FF7-4C65-ADD3-BA3751B9498F}"/>
    <cellStyle name="Měna 2 6 6 3 2 3" xfId="12838" xr:uid="{FB60EC04-C956-4D83-8D85-8FECB48BE56E}"/>
    <cellStyle name="Měna 2 6 6 3 2 3 2" xfId="39298" xr:uid="{8A6F6B0E-467C-4A64-B294-01426428F4AB}"/>
    <cellStyle name="Měna 2 6 6 3 2 4" xfId="17248" xr:uid="{97D1CF5B-CEA1-46BB-A67E-B60D28E9ED4A}"/>
    <cellStyle name="Měna 2 6 6 3 2 4 2" xfId="43708" xr:uid="{80FE6A72-5595-4181-9056-B8CAB0FFDBEF}"/>
    <cellStyle name="Měna 2 6 6 3 2 5" xfId="21658" xr:uid="{BD587C16-66D6-4F79-87BD-858476E7698B}"/>
    <cellStyle name="Měna 2 6 6 3 2 5 2" xfId="48118" xr:uid="{19AF7EF0-5DF2-4A04-BC3C-F26807100F0A}"/>
    <cellStyle name="Měna 2 6 6 3 2 6" xfId="30478" xr:uid="{355D3B76-46C7-4C25-80FB-5F89F15B28C0}"/>
    <cellStyle name="Měna 2 6 6 3 3" xfId="5908" xr:uid="{BF56C255-E4E5-41FB-BA81-DD115B4A1666}"/>
    <cellStyle name="Měna 2 6 6 3 3 2" xfId="23548" xr:uid="{358ED042-762B-40F4-98DC-08E6B8583E4A}"/>
    <cellStyle name="Měna 2 6 6 3 3 2 2" xfId="50008" xr:uid="{5AB19F66-D22E-4130-9AF1-6D95AF671FA6}"/>
    <cellStyle name="Měna 2 6 6 3 3 3" xfId="32368" xr:uid="{CAAFAD3C-38AF-4925-B1ED-7134CE1D7F49}"/>
    <cellStyle name="Měna 2 6 6 3 4" xfId="10318" xr:uid="{83992ECF-F6FC-4397-847E-D34B977C9364}"/>
    <cellStyle name="Měna 2 6 6 3 4 2" xfId="36778" xr:uid="{35A8024C-8E71-46AE-A85E-7621A19D5ADA}"/>
    <cellStyle name="Měna 2 6 6 3 5" xfId="14728" xr:uid="{5FDA836E-6555-4B8D-BD06-E9E773A91B8A}"/>
    <cellStyle name="Měna 2 6 6 3 5 2" xfId="41188" xr:uid="{46373F34-8888-427C-97A8-151973B6264C}"/>
    <cellStyle name="Měna 2 6 6 3 6" xfId="19138" xr:uid="{50657430-BCED-4B60-AE24-22493C906502}"/>
    <cellStyle name="Měna 2 6 6 3 6 2" xfId="45598" xr:uid="{4D953163-3931-46F6-989B-8288CCD1912E}"/>
    <cellStyle name="Měna 2 6 6 3 7" xfId="27958" xr:uid="{FE7F461A-1CEE-4AF2-BF97-5F700AB18112}"/>
    <cellStyle name="Měna 2 6 6 4" xfId="2128" xr:uid="{E08DBAF4-DD26-4E21-8E4F-48A9ED8C8307}"/>
    <cellStyle name="Měna 2 6 6 4 2" xfId="6538" xr:uid="{8D3A2AB2-D055-4316-9825-EABEAC54BE49}"/>
    <cellStyle name="Měna 2 6 6 4 2 2" xfId="24178" xr:uid="{3FEB0647-A219-417E-BE0D-5DE7593B8B5A}"/>
    <cellStyle name="Měna 2 6 6 4 2 2 2" xfId="50638" xr:uid="{6BBFE043-2FC1-4ECD-B052-EC96EA331F5A}"/>
    <cellStyle name="Měna 2 6 6 4 2 3" xfId="32998" xr:uid="{84AEC31D-30F8-46B8-8B51-06E9378D19A2}"/>
    <cellStyle name="Měna 2 6 6 4 3" xfId="10948" xr:uid="{D900EDA2-1934-4DA2-8D20-FF2E1502EB47}"/>
    <cellStyle name="Měna 2 6 6 4 3 2" xfId="37408" xr:uid="{81B11DBF-B368-4E23-B2A6-3CCA5493655D}"/>
    <cellStyle name="Měna 2 6 6 4 4" xfId="15358" xr:uid="{21EF30AF-B4FC-4594-8E69-1AAD98E11470}"/>
    <cellStyle name="Měna 2 6 6 4 4 2" xfId="41818" xr:uid="{270A2DE9-E9D4-4EFE-AD73-A6B34A6E1E1E}"/>
    <cellStyle name="Měna 2 6 6 4 5" xfId="19768" xr:uid="{BC9C3FDF-664C-4761-B9E1-01A0972CF9D2}"/>
    <cellStyle name="Měna 2 6 6 4 5 2" xfId="46228" xr:uid="{EDBB9E34-FEF1-447C-9124-1F98885EAAEC}"/>
    <cellStyle name="Měna 2 6 6 4 6" xfId="28588" xr:uid="{B769844D-95F1-4234-8BBB-45FA64FA81FC}"/>
    <cellStyle name="Měna 2 6 6 5" xfId="2758" xr:uid="{1CE341A2-207E-4D2E-A6CF-D60B1CD21726}"/>
    <cellStyle name="Měna 2 6 6 5 2" xfId="7168" xr:uid="{3B8E891A-84D0-42E1-A969-D50B9438DFC8}"/>
    <cellStyle name="Měna 2 6 6 5 2 2" xfId="24808" xr:uid="{548A5930-BD24-4F18-AC42-916A5F6EFC05}"/>
    <cellStyle name="Měna 2 6 6 5 2 2 2" xfId="51268" xr:uid="{75A72C62-AF04-48D6-B6B7-CFBBAA54B53F}"/>
    <cellStyle name="Měna 2 6 6 5 2 3" xfId="33628" xr:uid="{71E8A7D4-FAD0-4FA6-B2CE-DE25B7F329AE}"/>
    <cellStyle name="Měna 2 6 6 5 3" xfId="11578" xr:uid="{CCF1F9C8-0712-4E48-9BD2-47F80C5B2EA3}"/>
    <cellStyle name="Měna 2 6 6 5 3 2" xfId="38038" xr:uid="{9F947D4E-A7D2-4214-A64B-A46477E65F85}"/>
    <cellStyle name="Měna 2 6 6 5 4" xfId="15988" xr:uid="{3970D3B5-EB87-4236-BA5A-8C304A33E9C6}"/>
    <cellStyle name="Měna 2 6 6 5 4 2" xfId="42448" xr:uid="{772B6709-284E-4AAE-9E01-A73B91F2281A}"/>
    <cellStyle name="Měna 2 6 6 5 5" xfId="20398" xr:uid="{066E0C2B-80C0-4D38-9DBB-F697C433CCD4}"/>
    <cellStyle name="Měna 2 6 6 5 5 2" xfId="46858" xr:uid="{26D8801E-43C8-4511-A4A0-DCDB5213041C}"/>
    <cellStyle name="Měna 2 6 6 5 6" xfId="29218" xr:uid="{F2DC3CEE-1460-4581-A822-94AB3DDBCDE1}"/>
    <cellStyle name="Měna 2 6 6 6" xfId="4648" xr:uid="{405A4ED6-33A8-4156-8655-6793B9B0DC71}"/>
    <cellStyle name="Měna 2 6 6 6 2" xfId="22288" xr:uid="{898827D0-86FC-4C46-B169-1ED626BB2546}"/>
    <cellStyle name="Měna 2 6 6 6 2 2" xfId="48748" xr:uid="{C22FF237-3E46-4E78-8737-0CADE98623D9}"/>
    <cellStyle name="Měna 2 6 6 6 3" xfId="31108" xr:uid="{E97BF7F7-F488-4227-A8B7-E04982B49F87}"/>
    <cellStyle name="Měna 2 6 6 7" xfId="9058" xr:uid="{76F6B5A9-760A-4C43-8560-8622287B7BFA}"/>
    <cellStyle name="Měna 2 6 6 7 2" xfId="35518" xr:uid="{E0B619FE-0D74-4E24-A2D5-D0A97B525E16}"/>
    <cellStyle name="Měna 2 6 6 8" xfId="13468" xr:uid="{A9108124-4DC7-428B-9208-CFE8874963E1}"/>
    <cellStyle name="Měna 2 6 6 8 2" xfId="39928" xr:uid="{702A9F0B-B847-4373-BA16-1AA75FB67BD3}"/>
    <cellStyle name="Měna 2 6 6 9" xfId="17878" xr:uid="{F20D4042-6C18-4AA3-9EFC-5157141CB6ED}"/>
    <cellStyle name="Měna 2 6 6 9 2" xfId="44338" xr:uid="{B27DB7BD-9FD1-4DE0-BCF0-DB089ACB1EE6}"/>
    <cellStyle name="Měna 2 6 7" xfId="448" xr:uid="{CF5EA722-E330-4018-99B4-D9EF081AC887}"/>
    <cellStyle name="Měna 2 6 7 10" xfId="26908" xr:uid="{4689AFFD-E87F-4F27-8404-22771BE201B2}"/>
    <cellStyle name="Měna 2 6 7 2" xfId="1078" xr:uid="{F8C71F47-D2F8-40FB-9F97-399F5AE98D5E}"/>
    <cellStyle name="Měna 2 6 7 2 2" xfId="3598" xr:uid="{DFD56D95-D61F-4053-94CA-B8EE4E7603F6}"/>
    <cellStyle name="Měna 2 6 7 2 2 2" xfId="8008" xr:uid="{5ACB5E03-4187-417E-BA88-C4402AF4625B}"/>
    <cellStyle name="Měna 2 6 7 2 2 2 2" xfId="25648" xr:uid="{02FBF13A-410A-48BA-8867-0780CE4EE9CA}"/>
    <cellStyle name="Měna 2 6 7 2 2 2 2 2" xfId="52108" xr:uid="{8B062161-A893-4AF2-93CB-95D743261E13}"/>
    <cellStyle name="Měna 2 6 7 2 2 2 3" xfId="34468" xr:uid="{8B2D8526-4775-48D6-94A8-71EF2AFDB07A}"/>
    <cellStyle name="Měna 2 6 7 2 2 3" xfId="12418" xr:uid="{929D3CD1-A9BB-4850-9AB1-20D27A803EEB}"/>
    <cellStyle name="Měna 2 6 7 2 2 3 2" xfId="38878" xr:uid="{DD9B8073-DBA3-47FA-9F53-13B03B1CB824}"/>
    <cellStyle name="Měna 2 6 7 2 2 4" xfId="16828" xr:uid="{980347D9-C479-4A11-9FFC-E35D7AF810D8}"/>
    <cellStyle name="Měna 2 6 7 2 2 4 2" xfId="43288" xr:uid="{352FD49F-C11F-41FB-9A04-308FA3B7A6F2}"/>
    <cellStyle name="Měna 2 6 7 2 2 5" xfId="21238" xr:uid="{09DFEDB3-5FE5-4DA0-8E48-872901D2660D}"/>
    <cellStyle name="Měna 2 6 7 2 2 5 2" xfId="47698" xr:uid="{4496EA19-49FF-4CCD-84CB-3AC4DF2CFCEB}"/>
    <cellStyle name="Měna 2 6 7 2 2 6" xfId="30058" xr:uid="{AB788275-3CAF-408B-B272-FC5B2626BB20}"/>
    <cellStyle name="Měna 2 6 7 2 3" xfId="5488" xr:uid="{AF940890-C363-4E43-A2E2-7C8825D1FE5E}"/>
    <cellStyle name="Měna 2 6 7 2 3 2" xfId="23128" xr:uid="{1008B7E0-E119-4829-A164-A37A5183C7E2}"/>
    <cellStyle name="Měna 2 6 7 2 3 2 2" xfId="49588" xr:uid="{7B442799-D9D2-49B4-80A3-55DAD7C41323}"/>
    <cellStyle name="Měna 2 6 7 2 3 3" xfId="31948" xr:uid="{E240770A-3DA8-4DA7-8F82-3FD51A234B6C}"/>
    <cellStyle name="Měna 2 6 7 2 4" xfId="9898" xr:uid="{05F41D6B-539B-42FC-ACA1-876C25D4324C}"/>
    <cellStyle name="Měna 2 6 7 2 4 2" xfId="36358" xr:uid="{B4B45506-F725-4DB3-B8BC-73AA42BF2907}"/>
    <cellStyle name="Měna 2 6 7 2 5" xfId="14308" xr:uid="{A8A88DB3-E76D-4325-BD1B-FD8B39D5DC17}"/>
    <cellStyle name="Měna 2 6 7 2 5 2" xfId="40768" xr:uid="{F6097E9D-740D-4408-9CFF-B7425A9AE72E}"/>
    <cellStyle name="Měna 2 6 7 2 6" xfId="18718" xr:uid="{AE1C67C2-C25F-4675-8CEC-E97528390003}"/>
    <cellStyle name="Měna 2 6 7 2 6 2" xfId="45178" xr:uid="{DCC5C8A8-07C2-4A2E-99C7-298AB419A792}"/>
    <cellStyle name="Měna 2 6 7 2 7" xfId="27538" xr:uid="{41127DE6-C37C-4F85-9965-957ED1BFA459}"/>
    <cellStyle name="Měna 2 6 7 3" xfId="1708" xr:uid="{7D05A107-ACF1-465F-9FB9-5FBC068FA23F}"/>
    <cellStyle name="Měna 2 6 7 3 2" xfId="4228" xr:uid="{4464A28D-C15A-471E-9159-AE3BDDAB65E9}"/>
    <cellStyle name="Měna 2 6 7 3 2 2" xfId="8638" xr:uid="{3A5A293B-6ECF-4BF4-B720-AB75DF173CB1}"/>
    <cellStyle name="Měna 2 6 7 3 2 2 2" xfId="26278" xr:uid="{222865DF-C2B7-4CEC-BEED-7BE3973B336B}"/>
    <cellStyle name="Měna 2 6 7 3 2 2 2 2" xfId="52738" xr:uid="{64AF2232-05DA-45CA-BB12-E8D9A3A2952E}"/>
    <cellStyle name="Měna 2 6 7 3 2 2 3" xfId="35098" xr:uid="{0DE9B32D-C0F4-4A65-9B70-AC20C0043226}"/>
    <cellStyle name="Měna 2 6 7 3 2 3" xfId="13048" xr:uid="{0800A883-A373-4BB2-8825-AA08D2D3A513}"/>
    <cellStyle name="Měna 2 6 7 3 2 3 2" xfId="39508" xr:uid="{F9137F36-60DA-44FF-939C-70C29FD3D16E}"/>
    <cellStyle name="Měna 2 6 7 3 2 4" xfId="17458" xr:uid="{480D92D0-E664-40E2-A0D9-138FB40196EF}"/>
    <cellStyle name="Měna 2 6 7 3 2 4 2" xfId="43918" xr:uid="{EF598586-D79D-4C33-BCEB-907CB103CFB8}"/>
    <cellStyle name="Měna 2 6 7 3 2 5" xfId="21868" xr:uid="{24EE17E3-F94A-47AB-9225-A32E8AC642EE}"/>
    <cellStyle name="Měna 2 6 7 3 2 5 2" xfId="48328" xr:uid="{F1B29FF4-A5B3-48E0-81E1-2AF5BFC75A57}"/>
    <cellStyle name="Měna 2 6 7 3 2 6" xfId="30688" xr:uid="{61A0911E-46C6-4CC6-860A-C043097360D5}"/>
    <cellStyle name="Měna 2 6 7 3 3" xfId="6118" xr:uid="{867C3984-BE42-4DED-9463-56D948AB6B05}"/>
    <cellStyle name="Měna 2 6 7 3 3 2" xfId="23758" xr:uid="{1915FFB2-462D-4FF2-89B9-53C778E25769}"/>
    <cellStyle name="Měna 2 6 7 3 3 2 2" xfId="50218" xr:uid="{66C94D66-5DE6-4EE9-84D4-EB03C18A215D}"/>
    <cellStyle name="Měna 2 6 7 3 3 3" xfId="32578" xr:uid="{57F75C70-3DD1-44F1-82CB-51762849B13B}"/>
    <cellStyle name="Měna 2 6 7 3 4" xfId="10528" xr:uid="{20A08713-4A3F-404D-8DB7-4018555F5923}"/>
    <cellStyle name="Měna 2 6 7 3 4 2" xfId="36988" xr:uid="{D5C918EE-89AE-45D8-B55E-AABC54D4CD99}"/>
    <cellStyle name="Měna 2 6 7 3 5" xfId="14938" xr:uid="{C2CCAFA9-2D54-4DE9-B953-CC79ECCB98C7}"/>
    <cellStyle name="Měna 2 6 7 3 5 2" xfId="41398" xr:uid="{3DE98DB3-2AF4-4CE4-869F-BB45C2D99349}"/>
    <cellStyle name="Měna 2 6 7 3 6" xfId="19348" xr:uid="{3E730093-25C8-4579-BAFA-3AC7EEC8204B}"/>
    <cellStyle name="Měna 2 6 7 3 6 2" xfId="45808" xr:uid="{2458FFD2-CD7D-44A9-9D4E-5C6B18CBFFD5}"/>
    <cellStyle name="Měna 2 6 7 3 7" xfId="28168" xr:uid="{16ADAA90-DBF0-4C7E-9F00-A835E667A43C}"/>
    <cellStyle name="Měna 2 6 7 4" xfId="2338" xr:uid="{C0056604-B20B-4743-942A-313C5FB99323}"/>
    <cellStyle name="Měna 2 6 7 4 2" xfId="6748" xr:uid="{DE34FF05-45E7-4278-8893-BA341D66FD4A}"/>
    <cellStyle name="Měna 2 6 7 4 2 2" xfId="24388" xr:uid="{B1B33440-7E17-44DA-8C0D-3BC2ECCF9BA6}"/>
    <cellStyle name="Měna 2 6 7 4 2 2 2" xfId="50848" xr:uid="{5940682C-AB93-4E50-892A-CAC21C3159F0}"/>
    <cellStyle name="Měna 2 6 7 4 2 3" xfId="33208" xr:uid="{0294458F-2470-4EF2-A61E-AB42F77AE84D}"/>
    <cellStyle name="Měna 2 6 7 4 3" xfId="11158" xr:uid="{68F3CE87-37F6-453D-BEF7-F039D6FFBF90}"/>
    <cellStyle name="Měna 2 6 7 4 3 2" xfId="37618" xr:uid="{B7F1C054-2F8C-4320-867A-2E3F536BF735}"/>
    <cellStyle name="Měna 2 6 7 4 4" xfId="15568" xr:uid="{EDB5EE02-D60A-46CE-97B3-BFBE26F4374A}"/>
    <cellStyle name="Měna 2 6 7 4 4 2" xfId="42028" xr:uid="{CB115AEB-6B14-47C2-9B87-4E8DCA0F8ED9}"/>
    <cellStyle name="Měna 2 6 7 4 5" xfId="19978" xr:uid="{6C40924A-D2DD-4847-A1A2-809C30C3F881}"/>
    <cellStyle name="Měna 2 6 7 4 5 2" xfId="46438" xr:uid="{EB4C766C-B32E-44E6-989A-76B23C4813D2}"/>
    <cellStyle name="Měna 2 6 7 4 6" xfId="28798" xr:uid="{BB343115-B6C6-472B-87DE-CFE50FB56C1C}"/>
    <cellStyle name="Měna 2 6 7 5" xfId="2968" xr:uid="{7674CD9A-A8CC-4443-8D2A-390067439ED2}"/>
    <cellStyle name="Měna 2 6 7 5 2" xfId="7378" xr:uid="{D2994119-B64A-433E-B38C-32BC0ACD2350}"/>
    <cellStyle name="Měna 2 6 7 5 2 2" xfId="25018" xr:uid="{BFB139B7-60CE-4A27-85B0-65571BC10626}"/>
    <cellStyle name="Měna 2 6 7 5 2 2 2" xfId="51478" xr:uid="{E4FD609E-9954-4139-921F-22C2614DC3E2}"/>
    <cellStyle name="Měna 2 6 7 5 2 3" xfId="33838" xr:uid="{5A64B5FC-EACA-43B8-9AA7-8C8368AF4E45}"/>
    <cellStyle name="Měna 2 6 7 5 3" xfId="11788" xr:uid="{DCCD009D-0A66-4431-80D2-D001480D6AD5}"/>
    <cellStyle name="Měna 2 6 7 5 3 2" xfId="38248" xr:uid="{475291AD-9725-4F20-ABFB-3ABBB07AD427}"/>
    <cellStyle name="Měna 2 6 7 5 4" xfId="16198" xr:uid="{84F315F1-BE38-4527-BC81-6F102D08108B}"/>
    <cellStyle name="Měna 2 6 7 5 4 2" xfId="42658" xr:uid="{7A082D6D-FB8E-4A21-AF0F-AEA72B42AC89}"/>
    <cellStyle name="Měna 2 6 7 5 5" xfId="20608" xr:uid="{20DB4B52-59D3-4C74-A5DA-71970A063FC7}"/>
    <cellStyle name="Měna 2 6 7 5 5 2" xfId="47068" xr:uid="{37BE48D5-65EE-4BDC-868B-F33E2F221CC1}"/>
    <cellStyle name="Měna 2 6 7 5 6" xfId="29428" xr:uid="{CD06FAA8-9ACA-40C2-8BCA-82C9DE020D0B}"/>
    <cellStyle name="Měna 2 6 7 6" xfId="4858" xr:uid="{C93E2C4E-945C-4232-BE01-BA94F46AF2BA}"/>
    <cellStyle name="Měna 2 6 7 6 2" xfId="22498" xr:uid="{9A910418-67FE-4B2A-8467-0B4778666D81}"/>
    <cellStyle name="Měna 2 6 7 6 2 2" xfId="48958" xr:uid="{74E19C5C-E819-4D2E-8008-780A061B1B4E}"/>
    <cellStyle name="Měna 2 6 7 6 3" xfId="31318" xr:uid="{8F2612A6-A569-4FA4-9428-977EE01DFBF3}"/>
    <cellStyle name="Měna 2 6 7 7" xfId="9268" xr:uid="{36C2C6B4-54B1-41DA-AB20-ABCD05620298}"/>
    <cellStyle name="Měna 2 6 7 7 2" xfId="35728" xr:uid="{BAA1178A-2689-43A6-9BBF-A4922FE9B9F4}"/>
    <cellStyle name="Měna 2 6 7 8" xfId="13678" xr:uid="{6DE986E7-19F7-4DE4-A3A2-4716DAA01629}"/>
    <cellStyle name="Měna 2 6 7 8 2" xfId="40138" xr:uid="{4F85C3FA-8A9E-4CCC-96B1-5E70F3F9D614}"/>
    <cellStyle name="Měna 2 6 7 9" xfId="18088" xr:uid="{DFCFD049-38BB-4CB2-9F12-5970C8ED90A0}"/>
    <cellStyle name="Měna 2 6 7 9 2" xfId="44548" xr:uid="{C77EB3EA-2ED1-47E0-8F23-669DBA1A3BF4}"/>
    <cellStyle name="Měna 2 6 8" xfId="658" xr:uid="{9CC705B6-B95F-4854-AB68-8F1ACEC78213}"/>
    <cellStyle name="Měna 2 6 8 2" xfId="3178" xr:uid="{14F46396-9651-4B0A-B86C-7C5463C8A9F2}"/>
    <cellStyle name="Měna 2 6 8 2 2" xfId="7588" xr:uid="{165F0ED7-D55A-4164-8F98-629ACDB3E326}"/>
    <cellStyle name="Měna 2 6 8 2 2 2" xfId="25228" xr:uid="{50F5959F-74BA-4CBD-B575-56C3FCEDC1B9}"/>
    <cellStyle name="Měna 2 6 8 2 2 2 2" xfId="51688" xr:uid="{6E634977-7C2E-4778-83FD-901FD9677563}"/>
    <cellStyle name="Měna 2 6 8 2 2 3" xfId="34048" xr:uid="{8C374172-DECE-4DD9-B18F-9C25CED4DE4F}"/>
    <cellStyle name="Měna 2 6 8 2 3" xfId="11998" xr:uid="{36359BC5-3C18-40D0-8740-F38E1DCC16F6}"/>
    <cellStyle name="Měna 2 6 8 2 3 2" xfId="38458" xr:uid="{A055D4D0-4B88-46B6-A1E1-55A726D73A45}"/>
    <cellStyle name="Měna 2 6 8 2 4" xfId="16408" xr:uid="{A2B705D3-C3F0-4B9B-8333-2637BA13A896}"/>
    <cellStyle name="Měna 2 6 8 2 4 2" xfId="42868" xr:uid="{562B5796-A6CC-44EE-A68B-545CE3E783FB}"/>
    <cellStyle name="Měna 2 6 8 2 5" xfId="20818" xr:uid="{282BF411-8F38-4E2F-88F9-336D2078BFA9}"/>
    <cellStyle name="Měna 2 6 8 2 5 2" xfId="47278" xr:uid="{11587A7F-A73D-471F-8AF8-F4FF68572798}"/>
    <cellStyle name="Měna 2 6 8 2 6" xfId="29638" xr:uid="{BBFB112D-F196-45B7-86A3-76D7D4603687}"/>
    <cellStyle name="Měna 2 6 8 3" xfId="5068" xr:uid="{B3B7C603-D3BC-4A05-BC17-C61961AD224D}"/>
    <cellStyle name="Měna 2 6 8 3 2" xfId="22708" xr:uid="{7422CABC-6C09-43C8-8A3A-3A306701E250}"/>
    <cellStyle name="Měna 2 6 8 3 2 2" xfId="49168" xr:uid="{6C12B776-365B-45F4-8317-7E64179F7267}"/>
    <cellStyle name="Měna 2 6 8 3 3" xfId="31528" xr:uid="{03ED3F2C-ED1F-453A-96D5-CCCAC85647FD}"/>
    <cellStyle name="Měna 2 6 8 4" xfId="9478" xr:uid="{75297326-9527-4CF9-AAFC-4927E5604996}"/>
    <cellStyle name="Měna 2 6 8 4 2" xfId="35938" xr:uid="{06D8DC34-F956-4D35-B672-2D89DB054735}"/>
    <cellStyle name="Měna 2 6 8 5" xfId="13888" xr:uid="{76ADD05A-CCAC-42A7-BEBE-526C2364B1FE}"/>
    <cellStyle name="Měna 2 6 8 5 2" xfId="40348" xr:uid="{E8A90ED8-80A0-43A1-AD73-A57D6C72E194}"/>
    <cellStyle name="Měna 2 6 8 6" xfId="18298" xr:uid="{4EAE7058-95FC-4EEA-B3AC-3EC4A34C6E76}"/>
    <cellStyle name="Měna 2 6 8 6 2" xfId="44758" xr:uid="{C6E726FF-CF3B-402D-ACD1-23943E8CCF48}"/>
    <cellStyle name="Měna 2 6 8 7" xfId="27118" xr:uid="{71A62DCB-2A24-400A-9F7C-F7ACF51A796C}"/>
    <cellStyle name="Měna 2 6 9" xfId="1288" xr:uid="{19BD8981-F1BE-4709-B8D6-763903744AB7}"/>
    <cellStyle name="Měna 2 6 9 2" xfId="3808" xr:uid="{FE50E85D-FE5F-44FE-84EB-AE1E4435B33F}"/>
    <cellStyle name="Měna 2 6 9 2 2" xfId="8218" xr:uid="{1BF5B75E-4B73-4406-BFF1-F39FE6C44EBA}"/>
    <cellStyle name="Měna 2 6 9 2 2 2" xfId="25858" xr:uid="{C4D3C3F5-17D0-442E-AED5-E648B0DA2D85}"/>
    <cellStyle name="Měna 2 6 9 2 2 2 2" xfId="52318" xr:uid="{B460CD71-5C2A-42CA-84F5-9E36ED878A8E}"/>
    <cellStyle name="Měna 2 6 9 2 2 3" xfId="34678" xr:uid="{ECC8A7BB-D3AF-4DBB-81EC-A1D27A75CF4D}"/>
    <cellStyle name="Měna 2 6 9 2 3" xfId="12628" xr:uid="{B15426DB-13E5-4CEF-897C-FC329FB4E1E0}"/>
    <cellStyle name="Měna 2 6 9 2 3 2" xfId="39088" xr:uid="{9467296F-B780-47E4-8C82-BE5BA8F347AF}"/>
    <cellStyle name="Měna 2 6 9 2 4" xfId="17038" xr:uid="{D171D008-6A3E-4D83-958F-FCB45F609121}"/>
    <cellStyle name="Měna 2 6 9 2 4 2" xfId="43498" xr:uid="{D4927704-62E6-4AC2-9DF6-E622784BF16D}"/>
    <cellStyle name="Měna 2 6 9 2 5" xfId="21448" xr:uid="{A6892CB4-B298-4337-BC4C-93AA2CC896EB}"/>
    <cellStyle name="Měna 2 6 9 2 5 2" xfId="47908" xr:uid="{3A8A81CB-E1AE-4E53-B22F-C5683DBFAED3}"/>
    <cellStyle name="Měna 2 6 9 2 6" xfId="30268" xr:uid="{3E11756C-8CA7-4CC2-9F44-C6B34A439B1A}"/>
    <cellStyle name="Měna 2 6 9 3" xfId="5698" xr:uid="{08B7D984-4017-47F7-AD9D-DB4A25DEE705}"/>
    <cellStyle name="Měna 2 6 9 3 2" xfId="23338" xr:uid="{B2867D6E-8F62-4A61-83CF-F3363287EEE4}"/>
    <cellStyle name="Měna 2 6 9 3 2 2" xfId="49798" xr:uid="{DEB579AB-0B04-4D84-A701-8B0B86678F03}"/>
    <cellStyle name="Měna 2 6 9 3 3" xfId="32158" xr:uid="{8A6C08CA-99F5-4A36-82E3-A760B5A085AF}"/>
    <cellStyle name="Měna 2 6 9 4" xfId="10108" xr:uid="{CB6298CA-7CE3-4DC2-A2D6-7E220BA737F4}"/>
    <cellStyle name="Měna 2 6 9 4 2" xfId="36568" xr:uid="{F89780CC-0CCB-44AF-83B4-4FFFD5FC4A29}"/>
    <cellStyle name="Měna 2 6 9 5" xfId="14518" xr:uid="{4E5F3B93-066F-49F8-8D15-521E4F84ABDB}"/>
    <cellStyle name="Měna 2 6 9 5 2" xfId="40978" xr:uid="{78CFD403-0CED-4191-83E6-88A20E869E37}"/>
    <cellStyle name="Měna 2 6 9 6" xfId="18928" xr:uid="{E1E63E3E-E665-480F-B116-54478724691C}"/>
    <cellStyle name="Měna 2 6 9 6 2" xfId="45388" xr:uid="{48C4A064-89B6-4BCD-B844-23FED700F67A}"/>
    <cellStyle name="Měna 2 6 9 7" xfId="27748" xr:uid="{330F93CB-56E0-461A-901B-AA00F00D9FF7}"/>
    <cellStyle name="Měna 2 7" xfId="52" xr:uid="{81CAA203-C65F-4EB9-8988-3CF912EE5ECE}"/>
    <cellStyle name="Měna 2 7 10" xfId="13283" xr:uid="{724D7CAE-B83A-4A40-8F04-ADE6BBB0A858}"/>
    <cellStyle name="Měna 2 7 10 2" xfId="39743" xr:uid="{1695D8AB-595F-479C-B67B-58D6F46A5A43}"/>
    <cellStyle name="Měna 2 7 11" xfId="17693" xr:uid="{45DF4FD6-B561-41AE-B3A5-1B33E8F74728}"/>
    <cellStyle name="Měna 2 7 11 2" xfId="44153" xr:uid="{3FCFD15F-0FFA-4B4C-8DC0-EDCB2B7E835F}"/>
    <cellStyle name="Měna 2 7 12" xfId="26513" xr:uid="{6B9956CF-4897-4A8A-A4DC-FB11DAE69D36}"/>
    <cellStyle name="Měna 2 7 2" xfId="263" xr:uid="{75A24885-D64B-448A-AF84-EC81F1FC2079}"/>
    <cellStyle name="Měna 2 7 2 10" xfId="26723" xr:uid="{DDD2D3C0-9CB1-4130-85CA-05B91AE29C72}"/>
    <cellStyle name="Měna 2 7 2 2" xfId="893" xr:uid="{41913A1F-DE98-40EC-BC32-ECC332A1FAE2}"/>
    <cellStyle name="Měna 2 7 2 2 2" xfId="3413" xr:uid="{83A7FB31-51B0-4899-A3A4-856D324E8932}"/>
    <cellStyle name="Měna 2 7 2 2 2 2" xfId="7823" xr:uid="{05019BB1-0F61-49CE-ADD3-51BA35DEC1F8}"/>
    <cellStyle name="Měna 2 7 2 2 2 2 2" xfId="25463" xr:uid="{1F6E5C4D-3571-4478-A308-0AF6776F3D4E}"/>
    <cellStyle name="Měna 2 7 2 2 2 2 2 2" xfId="51923" xr:uid="{5B079D00-DC28-48CF-949C-2F23D7374A4C}"/>
    <cellStyle name="Měna 2 7 2 2 2 2 3" xfId="34283" xr:uid="{2C5125A1-4A02-48BE-8A5F-EAF2AA4FE521}"/>
    <cellStyle name="Měna 2 7 2 2 2 3" xfId="12233" xr:uid="{C6ACB8AA-41B4-47E6-9374-7F6F5761A61C}"/>
    <cellStyle name="Měna 2 7 2 2 2 3 2" xfId="38693" xr:uid="{6E8A1BF3-081A-4CCD-8BD3-7DD8A3EACD78}"/>
    <cellStyle name="Měna 2 7 2 2 2 4" xfId="16643" xr:uid="{EE8A5C12-F8C8-4D91-9E5E-C65DFF390AD7}"/>
    <cellStyle name="Měna 2 7 2 2 2 4 2" xfId="43103" xr:uid="{F3273C40-8E47-4BD2-B3D7-547CF299B8FB}"/>
    <cellStyle name="Měna 2 7 2 2 2 5" xfId="21053" xr:uid="{EA3C272A-0A43-45F5-9725-C76ACB655737}"/>
    <cellStyle name="Měna 2 7 2 2 2 5 2" xfId="47513" xr:uid="{B3AFB78A-750B-4D65-BE26-DAF2030F5A0A}"/>
    <cellStyle name="Měna 2 7 2 2 2 6" xfId="29873" xr:uid="{77262F3C-2BA2-4897-8F14-5A0B974E002C}"/>
    <cellStyle name="Měna 2 7 2 2 3" xfId="5303" xr:uid="{8F50A014-DB27-4538-A8D2-ADB0E9BD70A1}"/>
    <cellStyle name="Měna 2 7 2 2 3 2" xfId="22943" xr:uid="{BB8413DE-7C6D-4559-A12A-0FA2232B532D}"/>
    <cellStyle name="Měna 2 7 2 2 3 2 2" xfId="49403" xr:uid="{663CCCF6-F79D-4629-A717-4C103DBC6F8F}"/>
    <cellStyle name="Měna 2 7 2 2 3 3" xfId="31763" xr:uid="{3658ECEE-2F4C-431B-A328-70104D5218AD}"/>
    <cellStyle name="Měna 2 7 2 2 4" xfId="9713" xr:uid="{F543A3EC-54F5-45DE-A262-13EC903E533A}"/>
    <cellStyle name="Měna 2 7 2 2 4 2" xfId="36173" xr:uid="{97E79B68-12DD-460E-A0CB-2BC95DD1102A}"/>
    <cellStyle name="Měna 2 7 2 2 5" xfId="14123" xr:uid="{3626EE23-0829-4BC8-96D4-FEFFE88AE22A}"/>
    <cellStyle name="Měna 2 7 2 2 5 2" xfId="40583" xr:uid="{615D5E20-4610-4883-BEC9-0C850CC7AAB3}"/>
    <cellStyle name="Měna 2 7 2 2 6" xfId="18533" xr:uid="{C1936AE9-754F-4395-B2DF-546A9B743F90}"/>
    <cellStyle name="Měna 2 7 2 2 6 2" xfId="44993" xr:uid="{92F6EF31-CAAE-4E63-9E11-5DAFC052CBD2}"/>
    <cellStyle name="Měna 2 7 2 2 7" xfId="27353" xr:uid="{1905D502-A621-4F3E-8C28-63AC78CAEEE6}"/>
    <cellStyle name="Měna 2 7 2 3" xfId="1523" xr:uid="{C8645E31-65C4-4B5E-8C61-040C6BD8179E}"/>
    <cellStyle name="Měna 2 7 2 3 2" xfId="4043" xr:uid="{65D3C790-F172-4D32-A6A9-C9074D0B81E4}"/>
    <cellStyle name="Měna 2 7 2 3 2 2" xfId="8453" xr:uid="{2C5DF630-7476-4442-BE78-21E8DED7B559}"/>
    <cellStyle name="Měna 2 7 2 3 2 2 2" xfId="26093" xr:uid="{5745A986-BABF-47E7-802D-D66A6C412B9E}"/>
    <cellStyle name="Měna 2 7 2 3 2 2 2 2" xfId="52553" xr:uid="{976E30EE-AA4D-42C9-AFD2-7E7EB2133EA6}"/>
    <cellStyle name="Měna 2 7 2 3 2 2 3" xfId="34913" xr:uid="{517E68B0-479B-4A28-A993-56BB59BF0278}"/>
    <cellStyle name="Měna 2 7 2 3 2 3" xfId="12863" xr:uid="{6E5867CC-DCC7-4727-A755-D388238C4B16}"/>
    <cellStyle name="Měna 2 7 2 3 2 3 2" xfId="39323" xr:uid="{06F6581D-1596-4B31-88CB-ACAD267231E3}"/>
    <cellStyle name="Měna 2 7 2 3 2 4" xfId="17273" xr:uid="{3A5A7C7E-65D0-43B2-AA29-E68DBF163EF8}"/>
    <cellStyle name="Měna 2 7 2 3 2 4 2" xfId="43733" xr:uid="{DB94D74F-3AEB-48E5-9325-7335A2268F40}"/>
    <cellStyle name="Měna 2 7 2 3 2 5" xfId="21683" xr:uid="{087587CA-F90A-47C6-BF49-89D65F1AAAEB}"/>
    <cellStyle name="Měna 2 7 2 3 2 5 2" xfId="48143" xr:uid="{AA2BE961-3C73-424A-8131-F54262BA5FC3}"/>
    <cellStyle name="Měna 2 7 2 3 2 6" xfId="30503" xr:uid="{184E6764-7F0A-4F78-96C9-6B4B0E2F821A}"/>
    <cellStyle name="Měna 2 7 2 3 3" xfId="5933" xr:uid="{08D711B7-D924-4EBC-BDF8-B5405560E9A5}"/>
    <cellStyle name="Měna 2 7 2 3 3 2" xfId="23573" xr:uid="{EB6665DE-4FF4-49AC-9DA3-9B2374950163}"/>
    <cellStyle name="Měna 2 7 2 3 3 2 2" xfId="50033" xr:uid="{306BAB29-D28B-4B15-9DED-FCC47D075793}"/>
    <cellStyle name="Měna 2 7 2 3 3 3" xfId="32393" xr:uid="{A574EEDA-DA29-4837-A1DD-15E6D9077944}"/>
    <cellStyle name="Měna 2 7 2 3 4" xfId="10343" xr:uid="{FCBA7299-3275-4C4A-ABF4-4360B0F3A4B2}"/>
    <cellStyle name="Měna 2 7 2 3 4 2" xfId="36803" xr:uid="{C129110E-2DD8-4FE5-8868-F7628A35D325}"/>
    <cellStyle name="Měna 2 7 2 3 5" xfId="14753" xr:uid="{AA7CC0AC-FF92-4F69-935D-2433E966917A}"/>
    <cellStyle name="Měna 2 7 2 3 5 2" xfId="41213" xr:uid="{C89DDFF6-1BAE-4F38-A40D-7BE9DD1173E6}"/>
    <cellStyle name="Měna 2 7 2 3 6" xfId="19163" xr:uid="{59E80CDC-8257-4AED-ABD8-4692B431D9EF}"/>
    <cellStyle name="Měna 2 7 2 3 6 2" xfId="45623" xr:uid="{674D8542-76FE-45EC-BDA4-45E414E4F713}"/>
    <cellStyle name="Měna 2 7 2 3 7" xfId="27983" xr:uid="{5DD45994-7D25-454A-9846-2F5A0FF0781F}"/>
    <cellStyle name="Měna 2 7 2 4" xfId="2153" xr:uid="{41C54E37-A850-4171-8F9B-452B702A269F}"/>
    <cellStyle name="Měna 2 7 2 4 2" xfId="6563" xr:uid="{C6B67C73-551A-41D1-8CF3-58F6395CB9FB}"/>
    <cellStyle name="Měna 2 7 2 4 2 2" xfId="24203" xr:uid="{0A3A972F-EA90-4849-A364-8D6B54855E7C}"/>
    <cellStyle name="Měna 2 7 2 4 2 2 2" xfId="50663" xr:uid="{4BBEA889-736E-4FAB-82CA-CDD3E47EB235}"/>
    <cellStyle name="Měna 2 7 2 4 2 3" xfId="33023" xr:uid="{3922706C-F99A-410E-891F-69D50A0F54E5}"/>
    <cellStyle name="Měna 2 7 2 4 3" xfId="10973" xr:uid="{9D62B3BC-E7B1-4927-BB20-6D7A4D37517C}"/>
    <cellStyle name="Měna 2 7 2 4 3 2" xfId="37433" xr:uid="{0416EA78-0916-4C0B-A696-8B1179342C78}"/>
    <cellStyle name="Měna 2 7 2 4 4" xfId="15383" xr:uid="{BC9BBCD6-EDDF-4FE8-8D87-45BCB4124DFD}"/>
    <cellStyle name="Měna 2 7 2 4 4 2" xfId="41843" xr:uid="{43C2E386-E0FC-4EBB-8173-6AC45248E5B7}"/>
    <cellStyle name="Měna 2 7 2 4 5" xfId="19793" xr:uid="{9DAAD484-3B02-4F66-8630-3D16D4B311ED}"/>
    <cellStyle name="Měna 2 7 2 4 5 2" xfId="46253" xr:uid="{B17ADF5B-163F-4ACC-8C30-3ECECBD33486}"/>
    <cellStyle name="Měna 2 7 2 4 6" xfId="28613" xr:uid="{DAAF831E-E4A7-40D2-82C7-971649D67CBB}"/>
    <cellStyle name="Měna 2 7 2 5" xfId="2783" xr:uid="{663E8C1F-E460-482C-8C45-B63CD0E47C05}"/>
    <cellStyle name="Měna 2 7 2 5 2" xfId="7193" xr:uid="{DD14E3E5-622B-4F26-8081-D2FC9BD02FD7}"/>
    <cellStyle name="Měna 2 7 2 5 2 2" xfId="24833" xr:uid="{64313BBD-DE48-4A19-B887-38FCCBB2ED73}"/>
    <cellStyle name="Měna 2 7 2 5 2 2 2" xfId="51293" xr:uid="{7E0BA204-36B0-4AFE-B84C-13EA91A2D2CB}"/>
    <cellStyle name="Měna 2 7 2 5 2 3" xfId="33653" xr:uid="{1F53C09D-DF33-4540-809D-18C16EA8C75D}"/>
    <cellStyle name="Měna 2 7 2 5 3" xfId="11603" xr:uid="{8BF71B93-D08E-459B-8676-5CD1C927EE0B}"/>
    <cellStyle name="Měna 2 7 2 5 3 2" xfId="38063" xr:uid="{8CBCDB92-C790-4634-BFBA-070A39C9776E}"/>
    <cellStyle name="Měna 2 7 2 5 4" xfId="16013" xr:uid="{F37A997B-B68D-4512-80AA-1FBEE87C0D1B}"/>
    <cellStyle name="Měna 2 7 2 5 4 2" xfId="42473" xr:uid="{A63526CB-8097-47C2-BA1E-947C39352EE4}"/>
    <cellStyle name="Měna 2 7 2 5 5" xfId="20423" xr:uid="{29647EBA-8E8E-4A93-AAFC-69CC899D813F}"/>
    <cellStyle name="Měna 2 7 2 5 5 2" xfId="46883" xr:uid="{C53118EE-C2B8-4D5D-BF5C-C88C19EC369F}"/>
    <cellStyle name="Měna 2 7 2 5 6" xfId="29243" xr:uid="{A2202147-0851-4513-A9AD-63BF1360A56C}"/>
    <cellStyle name="Měna 2 7 2 6" xfId="4673" xr:uid="{122B8DF3-F914-44F7-A6C4-C3FBAC597F73}"/>
    <cellStyle name="Měna 2 7 2 6 2" xfId="22313" xr:uid="{82DFDA93-1660-4CAD-9363-F17F22BDA302}"/>
    <cellStyle name="Měna 2 7 2 6 2 2" xfId="48773" xr:uid="{364B904D-178A-4477-824F-29455B594978}"/>
    <cellStyle name="Měna 2 7 2 6 3" xfId="31133" xr:uid="{D5D2C35B-8103-44D4-8773-7B3A3BFAF6F0}"/>
    <cellStyle name="Měna 2 7 2 7" xfId="9083" xr:uid="{432D2C3B-D697-4233-9DAB-B2753FC195C0}"/>
    <cellStyle name="Měna 2 7 2 7 2" xfId="35543" xr:uid="{007D86FF-232C-4B45-9279-533827C26DFE}"/>
    <cellStyle name="Měna 2 7 2 8" xfId="13493" xr:uid="{13BAE1E9-1892-41C1-AC7B-A91AF791CD3C}"/>
    <cellStyle name="Měna 2 7 2 8 2" xfId="39953" xr:uid="{D225965A-65AA-4839-B0FB-A247C95F71FB}"/>
    <cellStyle name="Měna 2 7 2 9" xfId="17903" xr:uid="{DCC61496-7AD2-45AA-ACD6-90A2EB91FBCB}"/>
    <cellStyle name="Měna 2 7 2 9 2" xfId="44363" xr:uid="{2784C47C-14F5-457D-8281-DB8D0A92327B}"/>
    <cellStyle name="Měna 2 7 3" xfId="473" xr:uid="{93A9DBC9-FEDB-4D31-9ACF-B293CBCB6012}"/>
    <cellStyle name="Měna 2 7 3 10" xfId="26933" xr:uid="{5D16DDA9-58E1-4655-883E-7F52F4A5AE2A}"/>
    <cellStyle name="Měna 2 7 3 2" xfId="1103" xr:uid="{30FE2357-A4B3-4E14-AD2C-58A2DCD88076}"/>
    <cellStyle name="Měna 2 7 3 2 2" xfId="3623" xr:uid="{8D32A4C0-E409-4847-A84A-81DCA26D31B0}"/>
    <cellStyle name="Měna 2 7 3 2 2 2" xfId="8033" xr:uid="{4C97C1F2-7D73-44A9-9840-8D2AE3E2C240}"/>
    <cellStyle name="Měna 2 7 3 2 2 2 2" xfId="25673" xr:uid="{1552034B-DCB7-404D-BE4E-0E8B5FE75BC7}"/>
    <cellStyle name="Měna 2 7 3 2 2 2 2 2" xfId="52133" xr:uid="{C91819D1-40CC-4295-88D4-F0795B4980E5}"/>
    <cellStyle name="Měna 2 7 3 2 2 2 3" xfId="34493" xr:uid="{68A19330-2D3A-42A0-B5EF-384B3E77C81E}"/>
    <cellStyle name="Měna 2 7 3 2 2 3" xfId="12443" xr:uid="{8EFD58C4-73D5-4651-ACF7-00189C238B75}"/>
    <cellStyle name="Měna 2 7 3 2 2 3 2" xfId="38903" xr:uid="{B23B05DE-FC7E-4AA7-8D23-E494FCE4668D}"/>
    <cellStyle name="Měna 2 7 3 2 2 4" xfId="16853" xr:uid="{2C1F95E9-434D-4550-A98B-6B96825B5C3D}"/>
    <cellStyle name="Měna 2 7 3 2 2 4 2" xfId="43313" xr:uid="{0FECD589-2734-4638-B6AE-3FF78F344D6B}"/>
    <cellStyle name="Měna 2 7 3 2 2 5" xfId="21263" xr:uid="{31A86B65-88F2-4D80-9D09-3C0F349C9609}"/>
    <cellStyle name="Měna 2 7 3 2 2 5 2" xfId="47723" xr:uid="{F7B6EB7D-8D1E-43D3-8015-47F44C34FD52}"/>
    <cellStyle name="Měna 2 7 3 2 2 6" xfId="30083" xr:uid="{1AFC4AB4-C33C-444E-8376-9E86B3AD07A1}"/>
    <cellStyle name="Měna 2 7 3 2 3" xfId="5513" xr:uid="{15760901-A03B-49B2-8C45-3756ABD741F1}"/>
    <cellStyle name="Měna 2 7 3 2 3 2" xfId="23153" xr:uid="{7825DA3E-F75B-4628-953B-CE315952E142}"/>
    <cellStyle name="Měna 2 7 3 2 3 2 2" xfId="49613" xr:uid="{11BC776C-6B98-457D-A249-DFA86D88C1B2}"/>
    <cellStyle name="Měna 2 7 3 2 3 3" xfId="31973" xr:uid="{062EC81C-52B9-4890-99DC-AAFF1D2DA7D8}"/>
    <cellStyle name="Měna 2 7 3 2 4" xfId="9923" xr:uid="{E0F85C80-394F-4F50-A021-B1834A739C4B}"/>
    <cellStyle name="Měna 2 7 3 2 4 2" xfId="36383" xr:uid="{C9D51A3A-1608-44D5-8665-714D8676CA59}"/>
    <cellStyle name="Měna 2 7 3 2 5" xfId="14333" xr:uid="{CFD6D764-5F95-4E36-8A97-A754EBB9B3C5}"/>
    <cellStyle name="Měna 2 7 3 2 5 2" xfId="40793" xr:uid="{B578AA3A-B6D2-480F-BB4A-EC07CD025A6A}"/>
    <cellStyle name="Měna 2 7 3 2 6" xfId="18743" xr:uid="{68BF8716-8613-4A3A-8945-637E957B5DD8}"/>
    <cellStyle name="Měna 2 7 3 2 6 2" xfId="45203" xr:uid="{7CA1BA69-2E24-4E15-8650-852D27B7809B}"/>
    <cellStyle name="Měna 2 7 3 2 7" xfId="27563" xr:uid="{EDC20144-AB86-4231-96A7-5A58824F55A3}"/>
    <cellStyle name="Měna 2 7 3 3" xfId="1733" xr:uid="{E0889292-041D-465B-906C-89E261F78CCC}"/>
    <cellStyle name="Měna 2 7 3 3 2" xfId="4253" xr:uid="{8A352AD3-BC57-4807-B163-F9F46DF7DC87}"/>
    <cellStyle name="Měna 2 7 3 3 2 2" xfId="8663" xr:uid="{0C9005A4-C667-4BD8-8FDA-0572788C9700}"/>
    <cellStyle name="Měna 2 7 3 3 2 2 2" xfId="26303" xr:uid="{8D8AAA3C-7E46-4C45-89AD-9EC7C1A8EB87}"/>
    <cellStyle name="Měna 2 7 3 3 2 2 2 2" xfId="52763" xr:uid="{31CF0E9F-A8A7-4BA0-9954-7DDCC5864A63}"/>
    <cellStyle name="Měna 2 7 3 3 2 2 3" xfId="35123" xr:uid="{40933CC3-CD54-42F4-BE72-C5BBAB886580}"/>
    <cellStyle name="Měna 2 7 3 3 2 3" xfId="13073" xr:uid="{7D15AD70-2079-45F6-AB20-3366121C78C1}"/>
    <cellStyle name="Měna 2 7 3 3 2 3 2" xfId="39533" xr:uid="{1146F70C-5F3E-43CB-862A-833F4A810FA8}"/>
    <cellStyle name="Měna 2 7 3 3 2 4" xfId="17483" xr:uid="{0939CB56-768F-4C51-9C5A-B4D4DCD69A50}"/>
    <cellStyle name="Měna 2 7 3 3 2 4 2" xfId="43943" xr:uid="{DCD6982C-F1E1-446B-9BBC-99301DBFD016}"/>
    <cellStyle name="Měna 2 7 3 3 2 5" xfId="21893" xr:uid="{68E69611-0075-4C2F-AA15-921A25B0BE87}"/>
    <cellStyle name="Měna 2 7 3 3 2 5 2" xfId="48353" xr:uid="{9D9F7DA4-E62E-4318-8AFB-EDAB45CB3460}"/>
    <cellStyle name="Měna 2 7 3 3 2 6" xfId="30713" xr:uid="{10CB02AD-B753-440F-9FA9-2AEE252A6083}"/>
    <cellStyle name="Měna 2 7 3 3 3" xfId="6143" xr:uid="{84D4FB0A-D242-455D-A037-D134B31E2FDA}"/>
    <cellStyle name="Měna 2 7 3 3 3 2" xfId="23783" xr:uid="{59964D70-3993-4326-B471-4EA6187BD536}"/>
    <cellStyle name="Měna 2 7 3 3 3 2 2" xfId="50243" xr:uid="{D33A6C9E-EAA5-4E20-85DF-E2E1EFDF3CAF}"/>
    <cellStyle name="Měna 2 7 3 3 3 3" xfId="32603" xr:uid="{104D06A0-3D5E-431C-8912-34C8CDBC7A64}"/>
    <cellStyle name="Měna 2 7 3 3 4" xfId="10553" xr:uid="{1B7EFEFF-A234-4EF4-856C-17F05BD9F038}"/>
    <cellStyle name="Měna 2 7 3 3 4 2" xfId="37013" xr:uid="{7D28C235-D185-426D-B80A-36E56FC80001}"/>
    <cellStyle name="Měna 2 7 3 3 5" xfId="14963" xr:uid="{30CD342E-A1D2-4C5D-8050-382357E6E02A}"/>
    <cellStyle name="Měna 2 7 3 3 5 2" xfId="41423" xr:uid="{7BCF1EBF-39EE-4BA3-83EC-E1CD6DB8BCF8}"/>
    <cellStyle name="Měna 2 7 3 3 6" xfId="19373" xr:uid="{C29AABC0-A41C-4E2C-9806-A1FB512BAF40}"/>
    <cellStyle name="Měna 2 7 3 3 6 2" xfId="45833" xr:uid="{48EA483E-0516-4917-B24D-735FE34185E3}"/>
    <cellStyle name="Měna 2 7 3 3 7" xfId="28193" xr:uid="{1B9DBF05-F3F4-4974-8D16-2FF6C4076ACC}"/>
    <cellStyle name="Měna 2 7 3 4" xfId="2363" xr:uid="{4813CC17-3BD7-4AC3-8D1B-93465057A74C}"/>
    <cellStyle name="Měna 2 7 3 4 2" xfId="6773" xr:uid="{820857E4-7030-4B7E-9D3C-FAA8F5373F16}"/>
    <cellStyle name="Měna 2 7 3 4 2 2" xfId="24413" xr:uid="{7FC340AD-3DED-4AB0-B752-22E851B42021}"/>
    <cellStyle name="Měna 2 7 3 4 2 2 2" xfId="50873" xr:uid="{B5EE25A5-6C5F-4347-8507-E5C8BD8E3813}"/>
    <cellStyle name="Měna 2 7 3 4 2 3" xfId="33233" xr:uid="{240626EA-ADF8-42D7-85EF-78160A4183C1}"/>
    <cellStyle name="Měna 2 7 3 4 3" xfId="11183" xr:uid="{00EEB85C-83DE-48EA-9D7C-5BADCA6A066B}"/>
    <cellStyle name="Měna 2 7 3 4 3 2" xfId="37643" xr:uid="{99C30C80-9647-4DF9-95D3-494C6A8A9A1B}"/>
    <cellStyle name="Měna 2 7 3 4 4" xfId="15593" xr:uid="{DC7272C2-821F-4C67-B85E-6A80888F6827}"/>
    <cellStyle name="Měna 2 7 3 4 4 2" xfId="42053" xr:uid="{0F9052E2-D1E0-4F39-BCC3-1E5E9FF65137}"/>
    <cellStyle name="Měna 2 7 3 4 5" xfId="20003" xr:uid="{88C89095-2950-4FF0-B60C-E117A5DB08A5}"/>
    <cellStyle name="Měna 2 7 3 4 5 2" xfId="46463" xr:uid="{CD6CC5EC-2592-4EBD-9AC6-A5D88541E416}"/>
    <cellStyle name="Měna 2 7 3 4 6" xfId="28823" xr:uid="{A67A5A67-CFD2-4D4D-A027-80725242477B}"/>
    <cellStyle name="Měna 2 7 3 5" xfId="2993" xr:uid="{C35DBFD0-60B7-4CDE-BCF4-FC254312D11A}"/>
    <cellStyle name="Měna 2 7 3 5 2" xfId="7403" xr:uid="{1023E0AE-05A2-4625-9B6C-DCE011F9B685}"/>
    <cellStyle name="Měna 2 7 3 5 2 2" xfId="25043" xr:uid="{B6CFCCC2-9665-4F62-804A-512760414527}"/>
    <cellStyle name="Měna 2 7 3 5 2 2 2" xfId="51503" xr:uid="{7C1F9144-324C-48F0-9E8B-9B9E0BEEF845}"/>
    <cellStyle name="Měna 2 7 3 5 2 3" xfId="33863" xr:uid="{4C01ED74-E3B3-46B4-861F-A6F192DFE2BF}"/>
    <cellStyle name="Měna 2 7 3 5 3" xfId="11813" xr:uid="{8D77CF4F-CF79-47B1-9FF0-750A9CD2056C}"/>
    <cellStyle name="Měna 2 7 3 5 3 2" xfId="38273" xr:uid="{4FF33A27-B0D1-491B-BE15-880C194E6E35}"/>
    <cellStyle name="Měna 2 7 3 5 4" xfId="16223" xr:uid="{F4160BCE-CA48-4154-813C-E2D2AAC27E58}"/>
    <cellStyle name="Měna 2 7 3 5 4 2" xfId="42683" xr:uid="{78D5E599-0A46-4245-8A1D-5C3B2DF0A336}"/>
    <cellStyle name="Měna 2 7 3 5 5" xfId="20633" xr:uid="{17CA7F9C-F7C0-44F8-8CA2-34929452D399}"/>
    <cellStyle name="Měna 2 7 3 5 5 2" xfId="47093" xr:uid="{D065E879-491C-4AF0-B88C-BD2B683A3AA6}"/>
    <cellStyle name="Měna 2 7 3 5 6" xfId="29453" xr:uid="{F40925C5-D1F3-44E5-9155-CFA3BD2FAB03}"/>
    <cellStyle name="Měna 2 7 3 6" xfId="4883" xr:uid="{E07F5224-42DE-46CC-915A-B4B651F6F8AB}"/>
    <cellStyle name="Měna 2 7 3 6 2" xfId="22523" xr:uid="{EE782BC9-761B-4752-BDE2-709617388A39}"/>
    <cellStyle name="Měna 2 7 3 6 2 2" xfId="48983" xr:uid="{7BE7DC7A-AC63-409A-8746-B9DB3EB90F12}"/>
    <cellStyle name="Měna 2 7 3 6 3" xfId="31343" xr:uid="{627FF580-EB93-4FE9-BEDA-559E6F37DED3}"/>
    <cellStyle name="Měna 2 7 3 7" xfId="9293" xr:uid="{2EDE385E-06FF-4827-8A51-F4DC93E46832}"/>
    <cellStyle name="Měna 2 7 3 7 2" xfId="35753" xr:uid="{B685CE1E-5944-4546-B56E-407F59D58E07}"/>
    <cellStyle name="Měna 2 7 3 8" xfId="13703" xr:uid="{D4E1ECB3-9BEE-40DD-B213-5BF39DFD55A5}"/>
    <cellStyle name="Měna 2 7 3 8 2" xfId="40163" xr:uid="{0DC6D91F-7694-400C-B659-F2A45616B40F}"/>
    <cellStyle name="Měna 2 7 3 9" xfId="18113" xr:uid="{D9163600-8A75-4BE1-BFD3-8ABEB2867C9C}"/>
    <cellStyle name="Měna 2 7 3 9 2" xfId="44573" xr:uid="{919018F0-EF1E-4CDD-9792-1F36C3CE2BD8}"/>
    <cellStyle name="Měna 2 7 4" xfId="683" xr:uid="{DA041EEE-7306-4301-A063-963B62F694FC}"/>
    <cellStyle name="Měna 2 7 4 2" xfId="3203" xr:uid="{D6A25FFF-F4D3-4C42-9035-900C53C15C9C}"/>
    <cellStyle name="Měna 2 7 4 2 2" xfId="7613" xr:uid="{D0D8490C-B6D7-4892-9E9D-3E3F8B654D07}"/>
    <cellStyle name="Měna 2 7 4 2 2 2" xfId="25253" xr:uid="{D4DFBA73-618A-4F45-8B99-AC1DE53DE771}"/>
    <cellStyle name="Měna 2 7 4 2 2 2 2" xfId="51713" xr:uid="{A1E0D8C9-1BFE-44A7-9BA5-498CB7FDB913}"/>
    <cellStyle name="Měna 2 7 4 2 2 3" xfId="34073" xr:uid="{C4786A14-554B-4DC7-816F-89E932B6A539}"/>
    <cellStyle name="Měna 2 7 4 2 3" xfId="12023" xr:uid="{9D86767F-831B-4F9D-BDB5-0CD836694F8E}"/>
    <cellStyle name="Měna 2 7 4 2 3 2" xfId="38483" xr:uid="{518E15A8-841F-4346-8030-D8668900B932}"/>
    <cellStyle name="Měna 2 7 4 2 4" xfId="16433" xr:uid="{81DDBABF-86AD-4F32-96A3-FE05D9A3E3B9}"/>
    <cellStyle name="Měna 2 7 4 2 4 2" xfId="42893" xr:uid="{E0828AD3-8A89-41E3-8140-EE825C009D0B}"/>
    <cellStyle name="Měna 2 7 4 2 5" xfId="20843" xr:uid="{D8ADB18C-A27C-4AE6-8739-B00709840302}"/>
    <cellStyle name="Měna 2 7 4 2 5 2" xfId="47303" xr:uid="{C9042239-CD23-4000-B9FA-2BF06AC37BC7}"/>
    <cellStyle name="Měna 2 7 4 2 6" xfId="29663" xr:uid="{66B56753-2292-4136-AECC-7199118CF434}"/>
    <cellStyle name="Měna 2 7 4 3" xfId="5093" xr:uid="{F593634C-F7F3-41DA-996D-45DE7A651102}"/>
    <cellStyle name="Měna 2 7 4 3 2" xfId="22733" xr:uid="{F30CA1B5-6C04-4115-8FBE-3483841DA555}"/>
    <cellStyle name="Měna 2 7 4 3 2 2" xfId="49193" xr:uid="{537F6C6F-0018-45F6-8F70-F64DE0680009}"/>
    <cellStyle name="Měna 2 7 4 3 3" xfId="31553" xr:uid="{CD0F4DEE-6436-458A-ACCC-C347D20BB0BB}"/>
    <cellStyle name="Měna 2 7 4 4" xfId="9503" xr:uid="{2B95330F-603B-4A1E-B450-E9243CA4D968}"/>
    <cellStyle name="Měna 2 7 4 4 2" xfId="35963" xr:uid="{7EE54BF2-E684-4C46-9349-8790B14858BE}"/>
    <cellStyle name="Měna 2 7 4 5" xfId="13913" xr:uid="{45ED060C-DF20-4075-9A0D-3664F4DF36D7}"/>
    <cellStyle name="Měna 2 7 4 5 2" xfId="40373" xr:uid="{8B7D534E-B3EE-4FDC-9E2A-E228BB53E51A}"/>
    <cellStyle name="Měna 2 7 4 6" xfId="18323" xr:uid="{06B659C6-6935-46CA-A695-25B82AC38CFE}"/>
    <cellStyle name="Měna 2 7 4 6 2" xfId="44783" xr:uid="{5ABCEED6-B073-46AF-904A-E161AE620281}"/>
    <cellStyle name="Měna 2 7 4 7" xfId="27143" xr:uid="{66E58AA2-0493-484C-A9E3-BE46C3F8412D}"/>
    <cellStyle name="Měna 2 7 5" xfId="1313" xr:uid="{FE11D992-2A93-4FBB-BE21-182A2486A90B}"/>
    <cellStyle name="Měna 2 7 5 2" xfId="3833" xr:uid="{F3F0417C-3DD3-4DE2-9AF4-965FD0E152CE}"/>
    <cellStyle name="Měna 2 7 5 2 2" xfId="8243" xr:uid="{A95047AF-9C55-4BE8-94F9-FDA498DD21BF}"/>
    <cellStyle name="Měna 2 7 5 2 2 2" xfId="25883" xr:uid="{E515A251-5EC1-488D-98C4-BFCF4E693DA9}"/>
    <cellStyle name="Měna 2 7 5 2 2 2 2" xfId="52343" xr:uid="{33638A66-CE36-412F-9D2E-89454C6C08BB}"/>
    <cellStyle name="Měna 2 7 5 2 2 3" xfId="34703" xr:uid="{96646217-0EB3-441C-94CA-A76BEBABDE35}"/>
    <cellStyle name="Měna 2 7 5 2 3" xfId="12653" xr:uid="{24143F7F-1FE1-491B-A790-720DFAA67D94}"/>
    <cellStyle name="Měna 2 7 5 2 3 2" xfId="39113" xr:uid="{E75C775F-EF32-4AC7-B712-D553D692CAAB}"/>
    <cellStyle name="Měna 2 7 5 2 4" xfId="17063" xr:uid="{115F5B60-0E8A-4269-9783-CF27745BA3CE}"/>
    <cellStyle name="Měna 2 7 5 2 4 2" xfId="43523" xr:uid="{37AF2748-921D-4BFE-A6BF-A65AB6624311}"/>
    <cellStyle name="Měna 2 7 5 2 5" xfId="21473" xr:uid="{75AFF838-A5A8-4C35-BB69-B890B3F3C6FE}"/>
    <cellStyle name="Měna 2 7 5 2 5 2" xfId="47933" xr:uid="{C1C8D344-6738-428C-9768-29B8D4F8648F}"/>
    <cellStyle name="Měna 2 7 5 2 6" xfId="30293" xr:uid="{0EC119AC-20EB-412F-B149-36FE1E4C9711}"/>
    <cellStyle name="Měna 2 7 5 3" xfId="5723" xr:uid="{A8E1B48F-D0CC-45A5-8C51-3825AEDEA640}"/>
    <cellStyle name="Měna 2 7 5 3 2" xfId="23363" xr:uid="{2AFE8F0F-B833-496F-81AC-BD0E2E0890EC}"/>
    <cellStyle name="Měna 2 7 5 3 2 2" xfId="49823" xr:uid="{BB1FBC57-716A-4816-A68F-A923F3031ABF}"/>
    <cellStyle name="Měna 2 7 5 3 3" xfId="32183" xr:uid="{07E38464-26D3-4BDC-A06C-2908A659B92F}"/>
    <cellStyle name="Měna 2 7 5 4" xfId="10133" xr:uid="{BE73BAEB-5DBD-48F4-B3D2-6F74FE2B6EF0}"/>
    <cellStyle name="Měna 2 7 5 4 2" xfId="36593" xr:uid="{8A170ED2-AC09-41FE-828C-C883469D12A3}"/>
    <cellStyle name="Měna 2 7 5 5" xfId="14543" xr:uid="{614225EE-CF20-4493-9898-3DD6BB6C33DA}"/>
    <cellStyle name="Měna 2 7 5 5 2" xfId="41003" xr:uid="{3F29E4AA-99D3-40BC-BD31-C3D1C6E294E5}"/>
    <cellStyle name="Měna 2 7 5 6" xfId="18953" xr:uid="{349A79A9-AE74-45D1-BC1A-6825768769A5}"/>
    <cellStyle name="Měna 2 7 5 6 2" xfId="45413" xr:uid="{C12D3B66-36E0-473F-A39E-E4931CB35E9B}"/>
    <cellStyle name="Měna 2 7 5 7" xfId="27773" xr:uid="{6EEEF768-4814-48DD-9D3D-00804136F3E8}"/>
    <cellStyle name="Měna 2 7 6" xfId="1943" xr:uid="{FC86E36B-FF41-4554-B844-BAA626DA2D24}"/>
    <cellStyle name="Měna 2 7 6 2" xfId="6353" xr:uid="{6B973541-8896-4374-93DC-76E76CCF5447}"/>
    <cellStyle name="Měna 2 7 6 2 2" xfId="23993" xr:uid="{11EE6BC7-4F8E-4764-B373-32487EEA9572}"/>
    <cellStyle name="Měna 2 7 6 2 2 2" xfId="50453" xr:uid="{5F71B29E-0107-4B55-A958-2D76117DC608}"/>
    <cellStyle name="Měna 2 7 6 2 3" xfId="32813" xr:uid="{F4D7A371-4B3B-4FF0-9FEC-1593B51263B8}"/>
    <cellStyle name="Měna 2 7 6 3" xfId="10763" xr:uid="{1C5F6C68-6815-4729-8E48-84E0D32B198B}"/>
    <cellStyle name="Měna 2 7 6 3 2" xfId="37223" xr:uid="{08DEE5C5-B060-4915-9CEB-947F2CFDD7EA}"/>
    <cellStyle name="Měna 2 7 6 4" xfId="15173" xr:uid="{1C6FCCF6-3582-4AD3-A69F-B7053C55C6D7}"/>
    <cellStyle name="Měna 2 7 6 4 2" xfId="41633" xr:uid="{3380EF16-3227-4C83-907A-55CF0A7BE038}"/>
    <cellStyle name="Měna 2 7 6 5" xfId="19583" xr:uid="{0B5F22C4-CFD8-4F35-AD97-AD0F72128673}"/>
    <cellStyle name="Měna 2 7 6 5 2" xfId="46043" xr:uid="{663D8F7F-1365-498C-AAED-9BCEE7ABB20D}"/>
    <cellStyle name="Měna 2 7 6 6" xfId="28403" xr:uid="{F0F23841-6560-423A-89AF-F384A5F15291}"/>
    <cellStyle name="Měna 2 7 7" xfId="2573" xr:uid="{FFC106D3-4959-41B4-820D-0CF4DAC2F507}"/>
    <cellStyle name="Měna 2 7 7 2" xfId="6983" xr:uid="{0EE5B196-F45D-4C60-B5A0-8B2DC048139A}"/>
    <cellStyle name="Měna 2 7 7 2 2" xfId="24623" xr:uid="{81FBD1BB-8BA5-43C0-8997-2DEFC92C01C9}"/>
    <cellStyle name="Měna 2 7 7 2 2 2" xfId="51083" xr:uid="{F0FF24D4-0188-4C1A-ADF1-222138988C0F}"/>
    <cellStyle name="Měna 2 7 7 2 3" xfId="33443" xr:uid="{7D13C783-9B3C-4257-883C-80CF9ED9F2C1}"/>
    <cellStyle name="Měna 2 7 7 3" xfId="11393" xr:uid="{E4849223-D50F-473F-9753-919B349C0E3B}"/>
    <cellStyle name="Měna 2 7 7 3 2" xfId="37853" xr:uid="{3C7B8740-F66F-41DC-A4F5-BDFE6F788625}"/>
    <cellStyle name="Měna 2 7 7 4" xfId="15803" xr:uid="{694B1BBF-A1D0-4F50-96D5-DE8BC29DED73}"/>
    <cellStyle name="Měna 2 7 7 4 2" xfId="42263" xr:uid="{473D233F-D608-4ADE-9B15-4EA63BC594FC}"/>
    <cellStyle name="Měna 2 7 7 5" xfId="20213" xr:uid="{EF6C39ED-3116-4843-B9E5-AE1EE72E7099}"/>
    <cellStyle name="Měna 2 7 7 5 2" xfId="46673" xr:uid="{A914DFF7-7E23-4F5D-BFCC-4D6E0DE62334}"/>
    <cellStyle name="Měna 2 7 7 6" xfId="29033" xr:uid="{4059222F-5A5B-4C9E-8F75-3BC4E66C4123}"/>
    <cellStyle name="Měna 2 7 8" xfId="4463" xr:uid="{2CA0DB85-F7C0-4439-823A-0A3E0FD38DE5}"/>
    <cellStyle name="Měna 2 7 8 2" xfId="22103" xr:uid="{8469E067-8279-4EC8-BBFA-9F73C179619E}"/>
    <cellStyle name="Měna 2 7 8 2 2" xfId="48563" xr:uid="{FB92304E-2932-40A3-9939-4DE451648CB9}"/>
    <cellStyle name="Měna 2 7 8 3" xfId="30923" xr:uid="{9B89DAD0-3F27-47B5-8632-A5598043F9CC}"/>
    <cellStyle name="Měna 2 7 9" xfId="8873" xr:uid="{51715C07-1EAE-4221-AD68-A121534E2264}"/>
    <cellStyle name="Měna 2 7 9 2" xfId="35333" xr:uid="{748E5D4E-129D-4CA8-8CEE-83FDBE8AFEE0}"/>
    <cellStyle name="Měna 2 8" xfId="94" xr:uid="{12B0B933-FF90-4D5F-8EAF-8A789EFC2146}"/>
    <cellStyle name="Měna 2 8 10" xfId="13325" xr:uid="{3621E4E2-CF5C-4A33-A1E3-4E7437E4ADEA}"/>
    <cellStyle name="Měna 2 8 10 2" xfId="39785" xr:uid="{42919B07-EB84-4928-914B-5093B13259C8}"/>
    <cellStyle name="Měna 2 8 11" xfId="17735" xr:uid="{63369343-1CAF-4699-9D1C-50E3F8420879}"/>
    <cellStyle name="Měna 2 8 11 2" xfId="44195" xr:uid="{BE9A0152-D6E5-48EA-9BD2-3AFC25EB385C}"/>
    <cellStyle name="Měna 2 8 12" xfId="26555" xr:uid="{819FECCF-2069-4A97-B698-05A2A41915D6}"/>
    <cellStyle name="Měna 2 8 2" xfId="305" xr:uid="{F6EB00E8-1B35-4E68-A876-119FB6BA655A}"/>
    <cellStyle name="Měna 2 8 2 10" xfId="26765" xr:uid="{4B580C1A-3D33-4F63-A905-3BC4BEA96A73}"/>
    <cellStyle name="Měna 2 8 2 2" xfId="935" xr:uid="{A03BE48A-FD29-4ED6-94DE-5A64BC4834ED}"/>
    <cellStyle name="Měna 2 8 2 2 2" xfId="3455" xr:uid="{7D0EC306-41D5-4AD3-A5F5-351A06AACC2D}"/>
    <cellStyle name="Měna 2 8 2 2 2 2" xfId="7865" xr:uid="{8525E4BA-4A98-43E4-B0DD-62F4EA7DC3A8}"/>
    <cellStyle name="Měna 2 8 2 2 2 2 2" xfId="25505" xr:uid="{50CE1C8F-0993-491B-8AEB-E8D615B1BAA8}"/>
    <cellStyle name="Měna 2 8 2 2 2 2 2 2" xfId="51965" xr:uid="{9C0C0E81-8944-489F-8C91-13824BE2FBC5}"/>
    <cellStyle name="Měna 2 8 2 2 2 2 3" xfId="34325" xr:uid="{F782A76E-38CA-4CB0-B267-5155DBC9F022}"/>
    <cellStyle name="Měna 2 8 2 2 2 3" xfId="12275" xr:uid="{5EA5AB31-7741-42ED-B726-26A3016456D2}"/>
    <cellStyle name="Měna 2 8 2 2 2 3 2" xfId="38735" xr:uid="{C24A8DCA-D3A9-4CD5-8CF0-ED4D56C78D75}"/>
    <cellStyle name="Měna 2 8 2 2 2 4" xfId="16685" xr:uid="{45CF9C5D-3F44-4D19-960C-0995A23D7979}"/>
    <cellStyle name="Měna 2 8 2 2 2 4 2" xfId="43145" xr:uid="{F7A261F5-E0BF-4398-A125-17A4A13BDABE}"/>
    <cellStyle name="Měna 2 8 2 2 2 5" xfId="21095" xr:uid="{02B55FB6-227B-4235-B8AA-1FBFCC712B66}"/>
    <cellStyle name="Měna 2 8 2 2 2 5 2" xfId="47555" xr:uid="{489D139F-DB9F-42CF-8A2F-FFCBA8B7F772}"/>
    <cellStyle name="Měna 2 8 2 2 2 6" xfId="29915" xr:uid="{5002F4D3-0294-4349-8044-38B45C9507E9}"/>
    <cellStyle name="Měna 2 8 2 2 3" xfId="5345" xr:uid="{93E41FA2-B287-4409-9C6D-ACB0B96EC01D}"/>
    <cellStyle name="Měna 2 8 2 2 3 2" xfId="22985" xr:uid="{9C6898A0-6278-4AC1-AC23-17CB4AB0BF1C}"/>
    <cellStyle name="Měna 2 8 2 2 3 2 2" xfId="49445" xr:uid="{9F721B0B-8BB5-4CF4-9AB8-FD213A92F812}"/>
    <cellStyle name="Měna 2 8 2 2 3 3" xfId="31805" xr:uid="{46466F05-8641-4744-8BB3-57ADEBD19C9C}"/>
    <cellStyle name="Měna 2 8 2 2 4" xfId="9755" xr:uid="{12152BF9-BA0F-48BF-9F4F-5012D42B9247}"/>
    <cellStyle name="Měna 2 8 2 2 4 2" xfId="36215" xr:uid="{8490AC30-14FB-4201-8CB2-4BEF2C92C18E}"/>
    <cellStyle name="Měna 2 8 2 2 5" xfId="14165" xr:uid="{7CFD9C52-EE8D-4F89-8C5B-05E757C6EAEC}"/>
    <cellStyle name="Měna 2 8 2 2 5 2" xfId="40625" xr:uid="{BCEED2D7-5E22-4BEF-AA9F-A64C8BCDF315}"/>
    <cellStyle name="Měna 2 8 2 2 6" xfId="18575" xr:uid="{19C592C0-52B3-48A7-AC97-1208350FE4F7}"/>
    <cellStyle name="Měna 2 8 2 2 6 2" xfId="45035" xr:uid="{CB4EFDD8-B151-4F55-93D4-AD6F911C432D}"/>
    <cellStyle name="Měna 2 8 2 2 7" xfId="27395" xr:uid="{E0999201-E7E5-4657-86AB-7410C858434A}"/>
    <cellStyle name="Měna 2 8 2 3" xfId="1565" xr:uid="{8B25E0BB-999D-4E6B-ADCA-EFCC4881B4CB}"/>
    <cellStyle name="Měna 2 8 2 3 2" xfId="4085" xr:uid="{A8B423D5-D819-4816-8A11-A73BBB71E454}"/>
    <cellStyle name="Měna 2 8 2 3 2 2" xfId="8495" xr:uid="{E6BA130B-2039-4125-A74A-F5E9C9CDB691}"/>
    <cellStyle name="Měna 2 8 2 3 2 2 2" xfId="26135" xr:uid="{741815CF-FC68-4337-B0B0-E87F8C7237A9}"/>
    <cellStyle name="Měna 2 8 2 3 2 2 2 2" xfId="52595" xr:uid="{A56834E3-4AE7-4EAA-8952-692B3F85B666}"/>
    <cellStyle name="Měna 2 8 2 3 2 2 3" xfId="34955" xr:uid="{11FF0A61-E9A0-492D-9254-295A8317BAAE}"/>
    <cellStyle name="Měna 2 8 2 3 2 3" xfId="12905" xr:uid="{CCCFB841-02AE-4358-8820-19F884808248}"/>
    <cellStyle name="Měna 2 8 2 3 2 3 2" xfId="39365" xr:uid="{2150DE0E-461F-47A1-BD92-AB433FC9965A}"/>
    <cellStyle name="Měna 2 8 2 3 2 4" xfId="17315" xr:uid="{37FA4189-E52E-426B-9084-CA556445FB85}"/>
    <cellStyle name="Měna 2 8 2 3 2 4 2" xfId="43775" xr:uid="{6D881565-7B69-4C7A-97E6-59D48C910CBC}"/>
    <cellStyle name="Měna 2 8 2 3 2 5" xfId="21725" xr:uid="{BA20158B-4DA9-41B1-B82A-E923BA20CEE5}"/>
    <cellStyle name="Měna 2 8 2 3 2 5 2" xfId="48185" xr:uid="{70C66147-797F-4069-89DB-2B7091DB240C}"/>
    <cellStyle name="Měna 2 8 2 3 2 6" xfId="30545" xr:uid="{C2158631-319E-42EB-9BBA-24457B533DE1}"/>
    <cellStyle name="Měna 2 8 2 3 3" xfId="5975" xr:uid="{B0D1C7EE-C76C-4C24-95C1-BE5DF15B1BB6}"/>
    <cellStyle name="Měna 2 8 2 3 3 2" xfId="23615" xr:uid="{6EE63415-8CD0-40BC-A054-C8457EC24B24}"/>
    <cellStyle name="Měna 2 8 2 3 3 2 2" xfId="50075" xr:uid="{01D7181E-2BDA-45A3-91FD-65FB31AFBA7E}"/>
    <cellStyle name="Měna 2 8 2 3 3 3" xfId="32435" xr:uid="{1DC4205B-EC2C-471A-9A3B-0D7E38C5B5AE}"/>
    <cellStyle name="Měna 2 8 2 3 4" xfId="10385" xr:uid="{3058B49C-B220-4A93-8431-2426211B932F}"/>
    <cellStyle name="Měna 2 8 2 3 4 2" xfId="36845" xr:uid="{3D03EA55-5A5C-479F-BEEA-C7E3020871D5}"/>
    <cellStyle name="Měna 2 8 2 3 5" xfId="14795" xr:uid="{2E940117-ACCA-428F-B735-9590310DF6A1}"/>
    <cellStyle name="Měna 2 8 2 3 5 2" xfId="41255" xr:uid="{71A90342-7975-411F-80B9-39A9D16EC2BC}"/>
    <cellStyle name="Měna 2 8 2 3 6" xfId="19205" xr:uid="{8338105C-29EB-4819-B28E-A2838E9CCE28}"/>
    <cellStyle name="Měna 2 8 2 3 6 2" xfId="45665" xr:uid="{43D8EE68-B2F7-465C-B9C8-21817DDF6DAD}"/>
    <cellStyle name="Měna 2 8 2 3 7" xfId="28025" xr:uid="{BF3B30E6-E8C5-4BD8-8549-15F58D9756B3}"/>
    <cellStyle name="Měna 2 8 2 4" xfId="2195" xr:uid="{57ADA9E7-4F39-4205-87D6-9E7BEA42C548}"/>
    <cellStyle name="Měna 2 8 2 4 2" xfId="6605" xr:uid="{EF964689-3AA5-4EC2-AE0F-75A1B2C44AC4}"/>
    <cellStyle name="Měna 2 8 2 4 2 2" xfId="24245" xr:uid="{5C485754-D7F7-43F8-9425-55BFF1BCA74E}"/>
    <cellStyle name="Měna 2 8 2 4 2 2 2" xfId="50705" xr:uid="{5BBE17FE-2C05-403C-A291-A6246BD98004}"/>
    <cellStyle name="Měna 2 8 2 4 2 3" xfId="33065" xr:uid="{E8674ED1-9158-4DE0-90DF-9196A93C5ED3}"/>
    <cellStyle name="Měna 2 8 2 4 3" xfId="11015" xr:uid="{C0FD9BE9-4D89-4866-937B-DBB5B8FB8060}"/>
    <cellStyle name="Měna 2 8 2 4 3 2" xfId="37475" xr:uid="{BFDD6CC4-02E6-4B18-BCAC-A82482FBFB86}"/>
    <cellStyle name="Měna 2 8 2 4 4" xfId="15425" xr:uid="{F05C1E64-5339-440F-B77C-6FD0C507138A}"/>
    <cellStyle name="Měna 2 8 2 4 4 2" xfId="41885" xr:uid="{0495CCFA-A054-4C9D-9DA3-8C8467C3E780}"/>
    <cellStyle name="Měna 2 8 2 4 5" xfId="19835" xr:uid="{2419DEB2-5E09-4A20-8DCC-79CB7E03F4A3}"/>
    <cellStyle name="Měna 2 8 2 4 5 2" xfId="46295" xr:uid="{EE9FE58B-6D40-48AE-8AB5-93DE1038F2BB}"/>
    <cellStyle name="Měna 2 8 2 4 6" xfId="28655" xr:uid="{FC9CD74F-A8DC-4DBF-AC59-B56AC3999B6D}"/>
    <cellStyle name="Měna 2 8 2 5" xfId="2825" xr:uid="{C55D1DDA-1FC5-46D1-8F2E-F26942DBAAB3}"/>
    <cellStyle name="Měna 2 8 2 5 2" xfId="7235" xr:uid="{17A01A90-C2B7-4DC5-A8FF-FA771FE0F35C}"/>
    <cellStyle name="Měna 2 8 2 5 2 2" xfId="24875" xr:uid="{9DEE521F-FF5D-4755-9DD2-3CB450A9ED3F}"/>
    <cellStyle name="Měna 2 8 2 5 2 2 2" xfId="51335" xr:uid="{62832141-6824-40BF-9A40-FD79EE88B9C8}"/>
    <cellStyle name="Měna 2 8 2 5 2 3" xfId="33695" xr:uid="{A0FCDF80-8A83-405B-849E-FB8F09B46740}"/>
    <cellStyle name="Měna 2 8 2 5 3" xfId="11645" xr:uid="{77E23D44-72F8-4FFC-A378-752B83EFC5E9}"/>
    <cellStyle name="Měna 2 8 2 5 3 2" xfId="38105" xr:uid="{E6F84CA9-23F8-4ADE-84C5-13F9A41B30D5}"/>
    <cellStyle name="Měna 2 8 2 5 4" xfId="16055" xr:uid="{4385F9CA-6C06-4E16-AD32-57F44C518578}"/>
    <cellStyle name="Měna 2 8 2 5 4 2" xfId="42515" xr:uid="{D8656ED4-4276-4E29-8E96-2C4E0E102A40}"/>
    <cellStyle name="Měna 2 8 2 5 5" xfId="20465" xr:uid="{F821B7E4-633A-4B26-B466-19D248857AD8}"/>
    <cellStyle name="Měna 2 8 2 5 5 2" xfId="46925" xr:uid="{85D00686-A292-4AF1-88A2-3558E7D35EAB}"/>
    <cellStyle name="Měna 2 8 2 5 6" xfId="29285" xr:uid="{9EC417C7-39AC-4BCE-BC03-D3E4491E13B0}"/>
    <cellStyle name="Měna 2 8 2 6" xfId="4715" xr:uid="{F8D23D74-D573-4529-946A-1374AF87F717}"/>
    <cellStyle name="Měna 2 8 2 6 2" xfId="22355" xr:uid="{B46993B6-51AC-46DA-A2BC-15EB6367E2C5}"/>
    <cellStyle name="Měna 2 8 2 6 2 2" xfId="48815" xr:uid="{316C4C68-E581-468D-91A8-27E1A571C592}"/>
    <cellStyle name="Měna 2 8 2 6 3" xfId="31175" xr:uid="{8EF15C4F-D6D5-40C2-B81F-3C0B2FA44634}"/>
    <cellStyle name="Měna 2 8 2 7" xfId="9125" xr:uid="{15A29D76-0C08-45EA-A111-13AEE54A522B}"/>
    <cellStyle name="Měna 2 8 2 7 2" xfId="35585" xr:uid="{A7E0DDDE-FFC9-4351-A4BE-7D5EBF11BA6A}"/>
    <cellStyle name="Měna 2 8 2 8" xfId="13535" xr:uid="{1178A6B5-19FB-400B-91D7-AF7C25CEE535}"/>
    <cellStyle name="Měna 2 8 2 8 2" xfId="39995" xr:uid="{ED456F87-0812-43A1-8B57-58A36E6B5DD5}"/>
    <cellStyle name="Měna 2 8 2 9" xfId="17945" xr:uid="{46CC2D72-8380-4BCE-9A21-4A4140DA73BB}"/>
    <cellStyle name="Měna 2 8 2 9 2" xfId="44405" xr:uid="{A6B75A3C-B7D7-4264-A768-3DA2D54A8F06}"/>
    <cellStyle name="Měna 2 8 3" xfId="515" xr:uid="{1A198EE3-1415-4276-94C4-7BF165F4B956}"/>
    <cellStyle name="Měna 2 8 3 10" xfId="26975" xr:uid="{9DFD813F-B652-4315-8FE4-99DB836119CC}"/>
    <cellStyle name="Měna 2 8 3 2" xfId="1145" xr:uid="{0269FE7E-8997-42B3-8752-0FF01164B80C}"/>
    <cellStyle name="Měna 2 8 3 2 2" xfId="3665" xr:uid="{0472BA74-240F-4B61-A1B8-6CE61418B161}"/>
    <cellStyle name="Měna 2 8 3 2 2 2" xfId="8075" xr:uid="{20AB115F-3B73-433B-9861-26AC9DCD8F62}"/>
    <cellStyle name="Měna 2 8 3 2 2 2 2" xfId="25715" xr:uid="{DE0B12E2-2C5F-420E-941E-F39DBBB5E10B}"/>
    <cellStyle name="Měna 2 8 3 2 2 2 2 2" xfId="52175" xr:uid="{5DF2BB55-3993-4C2E-8646-A434E773BBB9}"/>
    <cellStyle name="Měna 2 8 3 2 2 2 3" xfId="34535" xr:uid="{CFA674D0-28DC-4496-9FD9-D41642D30149}"/>
    <cellStyle name="Měna 2 8 3 2 2 3" xfId="12485" xr:uid="{C0A8B6C3-C9C7-4041-888D-EFFF666B12F2}"/>
    <cellStyle name="Měna 2 8 3 2 2 3 2" xfId="38945" xr:uid="{A9ABA661-EED8-4B95-84C9-201B2AB97724}"/>
    <cellStyle name="Měna 2 8 3 2 2 4" xfId="16895" xr:uid="{3A1F6664-7B03-4476-9EEE-B9FCF8B3A0C1}"/>
    <cellStyle name="Měna 2 8 3 2 2 4 2" xfId="43355" xr:uid="{E54FD599-5CA2-41E5-BDE4-D25C981AEBAD}"/>
    <cellStyle name="Měna 2 8 3 2 2 5" xfId="21305" xr:uid="{4761238B-C3BF-437B-B332-5FCCAA946E32}"/>
    <cellStyle name="Měna 2 8 3 2 2 5 2" xfId="47765" xr:uid="{1B88EE94-821D-4E51-9953-D00D8EB1E803}"/>
    <cellStyle name="Měna 2 8 3 2 2 6" xfId="30125" xr:uid="{04C5EE4E-8D5A-4F98-97DE-2D2B8ABE282A}"/>
    <cellStyle name="Měna 2 8 3 2 3" xfId="5555" xr:uid="{FE20FEBD-0A08-4250-A34A-55A615362981}"/>
    <cellStyle name="Měna 2 8 3 2 3 2" xfId="23195" xr:uid="{E2A1004D-F578-43FD-BE9C-5920E0283563}"/>
    <cellStyle name="Měna 2 8 3 2 3 2 2" xfId="49655" xr:uid="{CCF76257-1CC2-49A2-9004-3852E0569BD5}"/>
    <cellStyle name="Měna 2 8 3 2 3 3" xfId="32015" xr:uid="{EB57AC00-75DB-4FD6-BD65-9D8B7DB2324A}"/>
    <cellStyle name="Měna 2 8 3 2 4" xfId="9965" xr:uid="{54F2745D-181D-427E-85F2-F5439646F25B}"/>
    <cellStyle name="Měna 2 8 3 2 4 2" xfId="36425" xr:uid="{BF2F6099-431D-4E20-B454-FE19268ADAC3}"/>
    <cellStyle name="Měna 2 8 3 2 5" xfId="14375" xr:uid="{F80AF402-587B-4C21-92AC-F1DB8C05E145}"/>
    <cellStyle name="Měna 2 8 3 2 5 2" xfId="40835" xr:uid="{EBC9D350-132B-499D-A239-2BFC46907896}"/>
    <cellStyle name="Měna 2 8 3 2 6" xfId="18785" xr:uid="{281E896C-9470-47D6-8B22-4F6949EF2E46}"/>
    <cellStyle name="Měna 2 8 3 2 6 2" xfId="45245" xr:uid="{682347CB-E7A3-428F-88DE-302DD7AEB14F}"/>
    <cellStyle name="Měna 2 8 3 2 7" xfId="27605" xr:uid="{FFC27348-C728-43A3-B186-7E80B249AB38}"/>
    <cellStyle name="Měna 2 8 3 3" xfId="1775" xr:uid="{EFF6C695-7E0B-4343-9470-20341C23108A}"/>
    <cellStyle name="Měna 2 8 3 3 2" xfId="4295" xr:uid="{43566D0B-C49E-4E33-8676-1899FEEE68AF}"/>
    <cellStyle name="Měna 2 8 3 3 2 2" xfId="8705" xr:uid="{3786783B-88E8-4167-95AE-73549BE8C29E}"/>
    <cellStyle name="Měna 2 8 3 3 2 2 2" xfId="26345" xr:uid="{A6899449-5DAE-44CE-B4D2-A9368736DDAB}"/>
    <cellStyle name="Měna 2 8 3 3 2 2 2 2" xfId="52805" xr:uid="{E3AC0E1B-E6DE-4C7D-B2E7-9355F34B6E72}"/>
    <cellStyle name="Měna 2 8 3 3 2 2 3" xfId="35165" xr:uid="{A91C501C-EE0D-45ED-9E3E-21D204FAFA20}"/>
    <cellStyle name="Měna 2 8 3 3 2 3" xfId="13115" xr:uid="{CFB6A9BE-429B-434C-95B4-28C3DB39FF5A}"/>
    <cellStyle name="Měna 2 8 3 3 2 3 2" xfId="39575" xr:uid="{5F93AD9F-8B6E-4927-83B4-C04AFFC2AF5C}"/>
    <cellStyle name="Měna 2 8 3 3 2 4" xfId="17525" xr:uid="{2E3B93EF-2ED6-46BB-AFBD-8EACCA4E66D8}"/>
    <cellStyle name="Měna 2 8 3 3 2 4 2" xfId="43985" xr:uid="{BB538832-34D3-4A89-AE78-3EA24AD649EE}"/>
    <cellStyle name="Měna 2 8 3 3 2 5" xfId="21935" xr:uid="{7F5056D9-730E-488B-9BC6-8F3E92666550}"/>
    <cellStyle name="Měna 2 8 3 3 2 5 2" xfId="48395" xr:uid="{656BE37F-D65F-4E31-AFCF-866866905C75}"/>
    <cellStyle name="Měna 2 8 3 3 2 6" xfId="30755" xr:uid="{D1AEC6BB-3CC1-47DE-A20F-F4C3E2C171ED}"/>
    <cellStyle name="Měna 2 8 3 3 3" xfId="6185" xr:uid="{15EFC936-BD1B-44F5-ADA7-DC0C8EA610A8}"/>
    <cellStyle name="Měna 2 8 3 3 3 2" xfId="23825" xr:uid="{F000340C-F78B-4A70-AD7D-691A34A92584}"/>
    <cellStyle name="Měna 2 8 3 3 3 2 2" xfId="50285" xr:uid="{55F02CD1-782A-4F8F-AE12-807BDC761A89}"/>
    <cellStyle name="Měna 2 8 3 3 3 3" xfId="32645" xr:uid="{A2B5D2E3-186B-4558-9E1A-2F7402BD91B5}"/>
    <cellStyle name="Měna 2 8 3 3 4" xfId="10595" xr:uid="{0C0CA9B3-8F93-4F40-BD56-BC3382B1A184}"/>
    <cellStyle name="Měna 2 8 3 3 4 2" xfId="37055" xr:uid="{E145B3D7-15C1-4029-8868-DD9D1A789C95}"/>
    <cellStyle name="Měna 2 8 3 3 5" xfId="15005" xr:uid="{0FE68D98-C1A4-4EB1-B6A9-29755F6CD737}"/>
    <cellStyle name="Měna 2 8 3 3 5 2" xfId="41465" xr:uid="{FB8789C0-96E5-480A-9444-97F97659486C}"/>
    <cellStyle name="Měna 2 8 3 3 6" xfId="19415" xr:uid="{C5A04905-5936-4854-9C54-6FABCFA8B41F}"/>
    <cellStyle name="Měna 2 8 3 3 6 2" xfId="45875" xr:uid="{FA6E9051-7937-4020-B8D1-0832084ACBE4}"/>
    <cellStyle name="Měna 2 8 3 3 7" xfId="28235" xr:uid="{FF7D8BFD-2978-4121-94D8-EE4E436C864A}"/>
    <cellStyle name="Měna 2 8 3 4" xfId="2405" xr:uid="{C878A78D-0253-4D86-A4EC-2ACA8A09BC75}"/>
    <cellStyle name="Měna 2 8 3 4 2" xfId="6815" xr:uid="{3279F7CD-A925-419D-B0DF-F19BDFFB8646}"/>
    <cellStyle name="Měna 2 8 3 4 2 2" xfId="24455" xr:uid="{8598F11A-3743-435D-A24B-DEBF6B0027CA}"/>
    <cellStyle name="Měna 2 8 3 4 2 2 2" xfId="50915" xr:uid="{309D965C-8BCB-433D-B3C5-2E59A4A578F6}"/>
    <cellStyle name="Měna 2 8 3 4 2 3" xfId="33275" xr:uid="{F6FA266D-41FE-41BC-8A85-D5C72757C740}"/>
    <cellStyle name="Měna 2 8 3 4 3" xfId="11225" xr:uid="{F09252CB-8A56-49BF-860F-7051384AAAEF}"/>
    <cellStyle name="Měna 2 8 3 4 3 2" xfId="37685" xr:uid="{B26C2847-F814-4B61-95F2-91C0F87D9497}"/>
    <cellStyle name="Měna 2 8 3 4 4" xfId="15635" xr:uid="{3EC8EFF1-958C-4C5B-AE28-C8F65825769F}"/>
    <cellStyle name="Měna 2 8 3 4 4 2" xfId="42095" xr:uid="{C5CA1115-C0F8-45F9-AA5A-A399676EBC86}"/>
    <cellStyle name="Měna 2 8 3 4 5" xfId="20045" xr:uid="{4222E23F-7C55-48D7-B032-0133946DB698}"/>
    <cellStyle name="Měna 2 8 3 4 5 2" xfId="46505" xr:uid="{2A15BD2F-98A7-4C59-B2CD-60679C5323F6}"/>
    <cellStyle name="Měna 2 8 3 4 6" xfId="28865" xr:uid="{C99F3916-557C-416A-BD80-110CDAED63A5}"/>
    <cellStyle name="Měna 2 8 3 5" xfId="3035" xr:uid="{992E731F-207B-4F95-9D10-C214E0FB2C0F}"/>
    <cellStyle name="Měna 2 8 3 5 2" xfId="7445" xr:uid="{10ABDF28-1B0A-4600-A34F-DF2720917418}"/>
    <cellStyle name="Měna 2 8 3 5 2 2" xfId="25085" xr:uid="{1C26F308-3C5D-4F66-9926-4079C4FDAB86}"/>
    <cellStyle name="Měna 2 8 3 5 2 2 2" xfId="51545" xr:uid="{F24BC0EB-F307-411A-B7F6-44EF7E6C99A0}"/>
    <cellStyle name="Měna 2 8 3 5 2 3" xfId="33905" xr:uid="{84851FE1-CB35-400B-8148-B4183F783840}"/>
    <cellStyle name="Měna 2 8 3 5 3" xfId="11855" xr:uid="{71BF63C9-E60B-4011-B2D2-9106FDA34E32}"/>
    <cellStyle name="Měna 2 8 3 5 3 2" xfId="38315" xr:uid="{9794FA68-8D9C-4524-AC99-371D7904029B}"/>
    <cellStyle name="Měna 2 8 3 5 4" xfId="16265" xr:uid="{8431DB4D-3776-440E-BC4B-F9B7C2897F8D}"/>
    <cellStyle name="Měna 2 8 3 5 4 2" xfId="42725" xr:uid="{AA81F224-88A6-40FB-85FC-8732DF12F1D5}"/>
    <cellStyle name="Měna 2 8 3 5 5" xfId="20675" xr:uid="{5BF8355F-24D7-4FCD-A606-56B5555258C0}"/>
    <cellStyle name="Měna 2 8 3 5 5 2" xfId="47135" xr:uid="{FA3A6A24-7D10-4B24-BF3D-DDD63DF2C663}"/>
    <cellStyle name="Měna 2 8 3 5 6" xfId="29495" xr:uid="{4F54A539-A41C-45F7-8D47-005362D970E8}"/>
    <cellStyle name="Měna 2 8 3 6" xfId="4925" xr:uid="{71BEC80A-8F96-4808-ADF5-7410EDB41A7F}"/>
    <cellStyle name="Měna 2 8 3 6 2" xfId="22565" xr:uid="{6031FD06-51CB-4812-8A94-D94922874A14}"/>
    <cellStyle name="Měna 2 8 3 6 2 2" xfId="49025" xr:uid="{47BB03EA-9A75-40DB-9610-05C3E03B9A2C}"/>
    <cellStyle name="Měna 2 8 3 6 3" xfId="31385" xr:uid="{840F5F0E-942C-41F9-8A2C-CF55D31CA02D}"/>
    <cellStyle name="Měna 2 8 3 7" xfId="9335" xr:uid="{0AC2113A-2D1B-46DB-AAF0-0DA1F5CDBFD6}"/>
    <cellStyle name="Měna 2 8 3 7 2" xfId="35795" xr:uid="{3FE45E8F-CBE8-4FBE-9CFC-36F2905E1063}"/>
    <cellStyle name="Měna 2 8 3 8" xfId="13745" xr:uid="{B4D27DCE-3265-4243-84D9-09372978EA58}"/>
    <cellStyle name="Měna 2 8 3 8 2" xfId="40205" xr:uid="{58716035-A8D1-4EC4-B42E-BD3A15E41573}"/>
    <cellStyle name="Měna 2 8 3 9" xfId="18155" xr:uid="{1E01393C-1130-4CDC-9F32-536A8DC6BF62}"/>
    <cellStyle name="Měna 2 8 3 9 2" xfId="44615" xr:uid="{FE3AF256-F8F6-4ADF-B3DF-319B92D0AC8A}"/>
    <cellStyle name="Měna 2 8 4" xfId="725" xr:uid="{86254E04-955C-4EF7-B19C-A6975D0A8AE3}"/>
    <cellStyle name="Měna 2 8 4 2" xfId="3245" xr:uid="{DDD9A52A-9A2E-4F12-A870-EB8C03816F32}"/>
    <cellStyle name="Měna 2 8 4 2 2" xfId="7655" xr:uid="{F97EF52B-9400-49C6-A12C-F695B14D2094}"/>
    <cellStyle name="Měna 2 8 4 2 2 2" xfId="25295" xr:uid="{BFA5EBD9-67A0-44E3-B35A-CFF1EF7922C7}"/>
    <cellStyle name="Měna 2 8 4 2 2 2 2" xfId="51755" xr:uid="{45720CD1-B89E-4D3B-98BA-8766DD17800E}"/>
    <cellStyle name="Měna 2 8 4 2 2 3" xfId="34115" xr:uid="{10FD6336-21FE-4C76-9400-229F0D1C7D1F}"/>
    <cellStyle name="Měna 2 8 4 2 3" xfId="12065" xr:uid="{6928CC31-7525-4362-A3A7-497C0D8773CA}"/>
    <cellStyle name="Měna 2 8 4 2 3 2" xfId="38525" xr:uid="{CE0385B0-3739-4655-B91A-E3C5CEF2532D}"/>
    <cellStyle name="Měna 2 8 4 2 4" xfId="16475" xr:uid="{B3EFE1D6-AE12-4569-81DA-60BA43C5E19A}"/>
    <cellStyle name="Měna 2 8 4 2 4 2" xfId="42935" xr:uid="{66ED0916-C359-4356-AF6A-852B990F4CD7}"/>
    <cellStyle name="Měna 2 8 4 2 5" xfId="20885" xr:uid="{371F0738-653E-49FE-BA2C-326359AEA3EC}"/>
    <cellStyle name="Měna 2 8 4 2 5 2" xfId="47345" xr:uid="{63AE0307-E08B-40E3-BB92-C22249DB7338}"/>
    <cellStyle name="Měna 2 8 4 2 6" xfId="29705" xr:uid="{F7B141C0-5930-4430-90A7-9D6CF5044364}"/>
    <cellStyle name="Měna 2 8 4 3" xfId="5135" xr:uid="{1FFC0FFD-BBB1-4B58-ACC6-A557513EC078}"/>
    <cellStyle name="Měna 2 8 4 3 2" xfId="22775" xr:uid="{AD13F468-DD7E-4B5B-B785-DB255A8A1D97}"/>
    <cellStyle name="Měna 2 8 4 3 2 2" xfId="49235" xr:uid="{1324CF1D-D73B-4DA7-974F-8646502D6747}"/>
    <cellStyle name="Měna 2 8 4 3 3" xfId="31595" xr:uid="{FFB9D9EA-F792-4E4E-9B29-20DE28B89330}"/>
    <cellStyle name="Měna 2 8 4 4" xfId="9545" xr:uid="{7A58EE7B-D407-49D4-ABE8-45E9FE664E70}"/>
    <cellStyle name="Měna 2 8 4 4 2" xfId="36005" xr:uid="{8C671D4D-E8BA-4591-BAEE-BBBBAB17C9C4}"/>
    <cellStyle name="Měna 2 8 4 5" xfId="13955" xr:uid="{830F7D6C-35A2-4FE9-A762-29BF0564DE7B}"/>
    <cellStyle name="Měna 2 8 4 5 2" xfId="40415" xr:uid="{1E4F9220-403D-4D1E-8904-80F8BE25F0E7}"/>
    <cellStyle name="Měna 2 8 4 6" xfId="18365" xr:uid="{0986303F-5C49-4732-9062-018D3A9E85B0}"/>
    <cellStyle name="Měna 2 8 4 6 2" xfId="44825" xr:uid="{D0BCB57E-7EC5-4087-A403-0D29FCCD5529}"/>
    <cellStyle name="Měna 2 8 4 7" xfId="27185" xr:uid="{88AE0E4C-A92B-4F22-AF02-080DC48CDDE0}"/>
    <cellStyle name="Měna 2 8 5" xfId="1355" xr:uid="{91213C3A-0828-4F12-ABA8-14FC9B073ED6}"/>
    <cellStyle name="Měna 2 8 5 2" xfId="3875" xr:uid="{6BDE4AE5-AC36-47D9-9877-FF18E154BAB4}"/>
    <cellStyle name="Měna 2 8 5 2 2" xfId="8285" xr:uid="{9C45D1BA-C5A6-4050-8534-262FD4515383}"/>
    <cellStyle name="Měna 2 8 5 2 2 2" xfId="25925" xr:uid="{1125F9B3-603F-4629-A4CF-05451B62E9BB}"/>
    <cellStyle name="Měna 2 8 5 2 2 2 2" xfId="52385" xr:uid="{5CDACC82-BE75-4E69-A61A-894EFE0FE747}"/>
    <cellStyle name="Měna 2 8 5 2 2 3" xfId="34745" xr:uid="{82BD25BA-ED81-4118-94CC-EAB956D202E2}"/>
    <cellStyle name="Měna 2 8 5 2 3" xfId="12695" xr:uid="{E755BAA3-FC8A-4660-88DB-269D4733F03C}"/>
    <cellStyle name="Měna 2 8 5 2 3 2" xfId="39155" xr:uid="{81100485-81CA-4815-BDBA-89B708A5D088}"/>
    <cellStyle name="Měna 2 8 5 2 4" xfId="17105" xr:uid="{88388A26-B500-409D-972D-8210A397AC03}"/>
    <cellStyle name="Měna 2 8 5 2 4 2" xfId="43565" xr:uid="{34A6BD5B-D45E-4509-AE0E-1AF6396097EB}"/>
    <cellStyle name="Měna 2 8 5 2 5" xfId="21515" xr:uid="{032CB74A-2103-40BF-AC41-AE08ACF5E381}"/>
    <cellStyle name="Měna 2 8 5 2 5 2" xfId="47975" xr:uid="{0696CC7E-92BA-4818-9C24-55B254180701}"/>
    <cellStyle name="Měna 2 8 5 2 6" xfId="30335" xr:uid="{BAAD0410-55AB-4E6A-B1BB-F3ED68DBB513}"/>
    <cellStyle name="Měna 2 8 5 3" xfId="5765" xr:uid="{61FBDECB-CA8E-4D9F-9F66-2598C2325275}"/>
    <cellStyle name="Měna 2 8 5 3 2" xfId="23405" xr:uid="{A668AD9A-5F71-46AA-802B-3DC242539D23}"/>
    <cellStyle name="Měna 2 8 5 3 2 2" xfId="49865" xr:uid="{7C0F13E4-8BA7-4005-AB45-146C7ECADBBB}"/>
    <cellStyle name="Měna 2 8 5 3 3" xfId="32225" xr:uid="{16984156-92E7-46B6-885F-A2A7FCB6D7B3}"/>
    <cellStyle name="Měna 2 8 5 4" xfId="10175" xr:uid="{6BD8D5C1-BCA3-42F7-82A8-4885B10D221C}"/>
    <cellStyle name="Měna 2 8 5 4 2" xfId="36635" xr:uid="{40522BC1-2481-425C-8B0D-C6FB517628F2}"/>
    <cellStyle name="Měna 2 8 5 5" xfId="14585" xr:uid="{59D3D48C-0CE5-4CD5-AFB5-88BCBE85B5D0}"/>
    <cellStyle name="Měna 2 8 5 5 2" xfId="41045" xr:uid="{D23B61AD-6E08-4372-9160-994BE5E1286F}"/>
    <cellStyle name="Měna 2 8 5 6" xfId="18995" xr:uid="{65E59EE1-2E0B-4742-A16F-B313A760CE25}"/>
    <cellStyle name="Měna 2 8 5 6 2" xfId="45455" xr:uid="{51261885-F487-41CE-9A53-8CA5DB937D17}"/>
    <cellStyle name="Měna 2 8 5 7" xfId="27815" xr:uid="{2BA78EA6-97D2-4945-BF47-0845AA557E97}"/>
    <cellStyle name="Měna 2 8 6" xfId="1985" xr:uid="{EF8D5D7C-C368-4F34-B5D9-F6E7CFFB5CBA}"/>
    <cellStyle name="Měna 2 8 6 2" xfId="6395" xr:uid="{D7ADC8E2-E471-4C14-8E01-80939D9A9155}"/>
    <cellStyle name="Měna 2 8 6 2 2" xfId="24035" xr:uid="{4F59E98B-CB1A-4AFF-B591-DEA3D5C3B2C3}"/>
    <cellStyle name="Měna 2 8 6 2 2 2" xfId="50495" xr:uid="{22BE3902-077F-4E44-B4E6-4B0FD3B68FB5}"/>
    <cellStyle name="Měna 2 8 6 2 3" xfId="32855" xr:uid="{6E733675-7208-4116-9D1E-1D0E4BEB4B77}"/>
    <cellStyle name="Měna 2 8 6 3" xfId="10805" xr:uid="{EE381E00-929C-4718-968A-1939D217133C}"/>
    <cellStyle name="Měna 2 8 6 3 2" xfId="37265" xr:uid="{E757B90F-7E85-4300-8D30-153729473C70}"/>
    <cellStyle name="Měna 2 8 6 4" xfId="15215" xr:uid="{C9BDCF6C-4A4F-4209-AB76-E670FC66C66F}"/>
    <cellStyle name="Měna 2 8 6 4 2" xfId="41675" xr:uid="{DA75D356-7D4B-41DC-ACEB-3CA255F345E9}"/>
    <cellStyle name="Měna 2 8 6 5" xfId="19625" xr:uid="{579EB2E3-EF8C-46CC-964F-424E8C7FD016}"/>
    <cellStyle name="Měna 2 8 6 5 2" xfId="46085" xr:uid="{729144D4-F090-44B4-A43C-04F67CE96703}"/>
    <cellStyle name="Měna 2 8 6 6" xfId="28445" xr:uid="{4EAF49B1-4037-4340-8721-C3D3BD22962F}"/>
    <cellStyle name="Měna 2 8 7" xfId="2615" xr:uid="{15EF27D6-3C03-4189-8E8F-2D9A3F50922C}"/>
    <cellStyle name="Měna 2 8 7 2" xfId="7025" xr:uid="{42231A8E-7EBD-437E-BD2B-20EB82CC248C}"/>
    <cellStyle name="Měna 2 8 7 2 2" xfId="24665" xr:uid="{8987F186-15C6-4944-9028-A7D688D3D78F}"/>
    <cellStyle name="Měna 2 8 7 2 2 2" xfId="51125" xr:uid="{468397D0-E5B4-4D3E-8D59-5080B4AE48F5}"/>
    <cellStyle name="Měna 2 8 7 2 3" xfId="33485" xr:uid="{B0A04DBF-5B91-4120-9C90-D51D58021160}"/>
    <cellStyle name="Měna 2 8 7 3" xfId="11435" xr:uid="{3B763FC7-B702-41F6-A7DD-7A95FD7AE1FF}"/>
    <cellStyle name="Měna 2 8 7 3 2" xfId="37895" xr:uid="{C2C7EFA8-FD68-4390-9817-11587D3D828F}"/>
    <cellStyle name="Měna 2 8 7 4" xfId="15845" xr:uid="{7105061E-D466-40D1-8308-E20D4F6D2375}"/>
    <cellStyle name="Měna 2 8 7 4 2" xfId="42305" xr:uid="{09C2264D-AB52-4A0E-A7FC-831B59EEC0D1}"/>
    <cellStyle name="Měna 2 8 7 5" xfId="20255" xr:uid="{4384374A-0B87-4520-8915-B93DB91359F0}"/>
    <cellStyle name="Měna 2 8 7 5 2" xfId="46715" xr:uid="{24CE2405-9527-4D86-9B94-43276A182BD0}"/>
    <cellStyle name="Měna 2 8 7 6" xfId="29075" xr:uid="{DF64E671-49AA-45F9-9F9A-ED2188A2CAD8}"/>
    <cellStyle name="Měna 2 8 8" xfId="4505" xr:uid="{55A994FA-375B-4F4F-A170-E0EDBA429E59}"/>
    <cellStyle name="Měna 2 8 8 2" xfId="22145" xr:uid="{85B7BE07-0600-488E-9223-A4C10EB4ED18}"/>
    <cellStyle name="Měna 2 8 8 2 2" xfId="48605" xr:uid="{7055460E-7D7F-4E0E-ADAE-DFC24ADB2727}"/>
    <cellStyle name="Měna 2 8 8 3" xfId="30965" xr:uid="{256550B4-1060-4AF9-AAD2-5D8F970CB700}"/>
    <cellStyle name="Měna 2 8 9" xfId="8915" xr:uid="{85F34DD4-234E-46E9-803D-6292872F4B09}"/>
    <cellStyle name="Měna 2 8 9 2" xfId="35375" xr:uid="{F4D97D97-B6E4-4B53-A600-B0FD43E70401}"/>
    <cellStyle name="Měna 2 9" xfId="136" xr:uid="{E94F3902-E310-4D78-AD4C-FB1E3A2DAA54}"/>
    <cellStyle name="Měna 2 9 10" xfId="13367" xr:uid="{ED56C42F-4C46-4015-800C-3B829D2485C8}"/>
    <cellStyle name="Měna 2 9 10 2" xfId="39827" xr:uid="{D0C46CC6-4606-467F-A20D-7AFB4A0E9D72}"/>
    <cellStyle name="Měna 2 9 11" xfId="17777" xr:uid="{B18DE023-5CE2-4181-8C6D-92AF2152EA4A}"/>
    <cellStyle name="Měna 2 9 11 2" xfId="44237" xr:uid="{522DD41F-10F7-4F18-BD8F-AC25A4409724}"/>
    <cellStyle name="Měna 2 9 12" xfId="26597" xr:uid="{08A182F0-2A9B-48E5-86CD-2BC0F36FEBAB}"/>
    <cellStyle name="Měna 2 9 2" xfId="347" xr:uid="{6ECD7ED9-AB69-40A6-AE02-5EFBBAC81F9D}"/>
    <cellStyle name="Měna 2 9 2 10" xfId="26807" xr:uid="{2465C781-9A91-44DA-B2FC-85EEC4C497B5}"/>
    <cellStyle name="Měna 2 9 2 2" xfId="977" xr:uid="{86871014-04F2-4C9C-B8EF-666512B3899D}"/>
    <cellStyle name="Měna 2 9 2 2 2" xfId="3497" xr:uid="{29FA9B3E-47FE-4923-B80F-DCEDEC784D90}"/>
    <cellStyle name="Měna 2 9 2 2 2 2" xfId="7907" xr:uid="{D64D184B-8E20-4FAB-8F2E-F7D49C98B80E}"/>
    <cellStyle name="Měna 2 9 2 2 2 2 2" xfId="25547" xr:uid="{2A97A265-ABDA-4AE9-8BAC-74EEA719F3A6}"/>
    <cellStyle name="Měna 2 9 2 2 2 2 2 2" xfId="52007" xr:uid="{0EFA662B-A01D-431A-AAB9-6D2C86041771}"/>
    <cellStyle name="Měna 2 9 2 2 2 2 3" xfId="34367" xr:uid="{535ACD26-8C42-4370-9446-670C9657112C}"/>
    <cellStyle name="Měna 2 9 2 2 2 3" xfId="12317" xr:uid="{619397B0-1EAA-41F1-B966-7C657B996793}"/>
    <cellStyle name="Měna 2 9 2 2 2 3 2" xfId="38777" xr:uid="{1E2F47E5-438E-437F-9771-62B5A7694ED3}"/>
    <cellStyle name="Měna 2 9 2 2 2 4" xfId="16727" xr:uid="{B983F798-4F67-47C1-9276-3EB0550D687A}"/>
    <cellStyle name="Měna 2 9 2 2 2 4 2" xfId="43187" xr:uid="{5EB6BF30-C39A-4993-A04D-03FF93DDD3E1}"/>
    <cellStyle name="Měna 2 9 2 2 2 5" xfId="21137" xr:uid="{937FC60B-1C84-4BF0-9458-E64FB53F63F2}"/>
    <cellStyle name="Měna 2 9 2 2 2 5 2" xfId="47597" xr:uid="{5ADEAAF3-880A-406B-8014-5AAA95F0AC6A}"/>
    <cellStyle name="Měna 2 9 2 2 2 6" xfId="29957" xr:uid="{5A4D766B-6FBA-4507-A293-06D42FCC6C28}"/>
    <cellStyle name="Měna 2 9 2 2 3" xfId="5387" xr:uid="{0F7F3408-97AA-4657-8539-9FC6CD271089}"/>
    <cellStyle name="Měna 2 9 2 2 3 2" xfId="23027" xr:uid="{8678FF26-943B-4E3D-88E9-D0B2026CB7C3}"/>
    <cellStyle name="Měna 2 9 2 2 3 2 2" xfId="49487" xr:uid="{BF330273-7138-433F-B817-4D45D4EECE03}"/>
    <cellStyle name="Měna 2 9 2 2 3 3" xfId="31847" xr:uid="{6C523FE9-178D-47B2-BF24-DC89C8537AA9}"/>
    <cellStyle name="Měna 2 9 2 2 4" xfId="9797" xr:uid="{12262537-1179-4E08-A03B-B7A79E4D350F}"/>
    <cellStyle name="Měna 2 9 2 2 4 2" xfId="36257" xr:uid="{12161E22-A73B-4081-B62B-C195D9E517D8}"/>
    <cellStyle name="Měna 2 9 2 2 5" xfId="14207" xr:uid="{F9F3FE4A-EC1D-4665-82E6-C39F15EFEE52}"/>
    <cellStyle name="Měna 2 9 2 2 5 2" xfId="40667" xr:uid="{907B036F-4E55-4F9E-B46B-DCD053B11E21}"/>
    <cellStyle name="Měna 2 9 2 2 6" xfId="18617" xr:uid="{E6C3B989-5E6C-44AF-9B65-AE467139EA86}"/>
    <cellStyle name="Měna 2 9 2 2 6 2" xfId="45077" xr:uid="{A3B2B917-661E-49EF-A80F-6877051D4A6C}"/>
    <cellStyle name="Měna 2 9 2 2 7" xfId="27437" xr:uid="{74FDA8E3-412A-4BE7-8499-B8C734D72EAA}"/>
    <cellStyle name="Měna 2 9 2 3" xfId="1607" xr:uid="{B6FBDC68-DE26-4B3A-AD88-D79C062DA7F3}"/>
    <cellStyle name="Měna 2 9 2 3 2" xfId="4127" xr:uid="{BA1B53AD-C78F-4E5F-B855-B49ED18FDA61}"/>
    <cellStyle name="Měna 2 9 2 3 2 2" xfId="8537" xr:uid="{E6D64923-9D2E-405E-99CB-9D3FFC74E2B1}"/>
    <cellStyle name="Měna 2 9 2 3 2 2 2" xfId="26177" xr:uid="{EE68D2C8-D333-4D42-88E0-F53FB65C4728}"/>
    <cellStyle name="Měna 2 9 2 3 2 2 2 2" xfId="52637" xr:uid="{72BAFC8C-D7AD-460E-BEA3-B9F3E62BCE58}"/>
    <cellStyle name="Měna 2 9 2 3 2 2 3" xfId="34997" xr:uid="{C6D11B30-F506-4BE4-A4B1-6340E3228374}"/>
    <cellStyle name="Měna 2 9 2 3 2 3" xfId="12947" xr:uid="{351D81DB-7680-47CB-B2A1-7A9AD9D3C2CA}"/>
    <cellStyle name="Měna 2 9 2 3 2 3 2" xfId="39407" xr:uid="{4E0F2741-51A5-4B3A-9839-A9E6101429FA}"/>
    <cellStyle name="Měna 2 9 2 3 2 4" xfId="17357" xr:uid="{E92254A2-7799-4143-9E70-C3E74E4A37CE}"/>
    <cellStyle name="Měna 2 9 2 3 2 4 2" xfId="43817" xr:uid="{D77FFF5E-46AB-47ED-B2A5-DAC2C3C2FA48}"/>
    <cellStyle name="Měna 2 9 2 3 2 5" xfId="21767" xr:uid="{26348E56-358F-4178-A248-ADE70C009F7B}"/>
    <cellStyle name="Měna 2 9 2 3 2 5 2" xfId="48227" xr:uid="{1DBB32C9-3CA2-4CD4-93BE-9D8348A989E5}"/>
    <cellStyle name="Měna 2 9 2 3 2 6" xfId="30587" xr:uid="{945120F5-0C60-4848-B00F-DF9674B98DA8}"/>
    <cellStyle name="Měna 2 9 2 3 3" xfId="6017" xr:uid="{3C28AADB-11F3-4E5F-95EB-28C05D6F003E}"/>
    <cellStyle name="Měna 2 9 2 3 3 2" xfId="23657" xr:uid="{BA975F36-A7FF-4097-A0AD-41F752B7550B}"/>
    <cellStyle name="Měna 2 9 2 3 3 2 2" xfId="50117" xr:uid="{1AC51B25-B012-4C7B-8580-4DE9B2DF1866}"/>
    <cellStyle name="Měna 2 9 2 3 3 3" xfId="32477" xr:uid="{58801FE7-8B6F-42C1-86D1-DE9AF8D23B54}"/>
    <cellStyle name="Měna 2 9 2 3 4" xfId="10427" xr:uid="{AE7CB004-9D9F-443F-9F1A-C5677540BE2F}"/>
    <cellStyle name="Měna 2 9 2 3 4 2" xfId="36887" xr:uid="{25F96258-C384-4584-B70F-1E39D4A7A79B}"/>
    <cellStyle name="Měna 2 9 2 3 5" xfId="14837" xr:uid="{9DABFFEE-5074-4F2E-B0A2-0D05B19C0500}"/>
    <cellStyle name="Měna 2 9 2 3 5 2" xfId="41297" xr:uid="{BA747399-C0C7-48C8-B721-759FF9EB6C66}"/>
    <cellStyle name="Měna 2 9 2 3 6" xfId="19247" xr:uid="{45C4E680-8B5F-4813-84E9-3C9D59FF4D8F}"/>
    <cellStyle name="Měna 2 9 2 3 6 2" xfId="45707" xr:uid="{6F7340B1-0EBD-4638-A21F-B66678F49AEA}"/>
    <cellStyle name="Měna 2 9 2 3 7" xfId="28067" xr:uid="{B524B1BB-B194-45EE-83F6-40A146696D89}"/>
    <cellStyle name="Měna 2 9 2 4" xfId="2237" xr:uid="{107FEC7E-7AD4-41DF-93E1-4057F84B24B9}"/>
    <cellStyle name="Měna 2 9 2 4 2" xfId="6647" xr:uid="{3485EA8D-3793-438A-AC33-B0F55D803014}"/>
    <cellStyle name="Měna 2 9 2 4 2 2" xfId="24287" xr:uid="{D9C5A350-A4FA-423F-8361-9DDC43C74A58}"/>
    <cellStyle name="Měna 2 9 2 4 2 2 2" xfId="50747" xr:uid="{C530DAAE-B8D1-4C5A-9028-D288B8904AE0}"/>
    <cellStyle name="Měna 2 9 2 4 2 3" xfId="33107" xr:uid="{E31CAD61-F67D-4F3F-B21D-53FAFC99F0AA}"/>
    <cellStyle name="Měna 2 9 2 4 3" xfId="11057" xr:uid="{40A9F60F-92A3-45E1-8642-3A13C42B6FE6}"/>
    <cellStyle name="Měna 2 9 2 4 3 2" xfId="37517" xr:uid="{AF76CB9B-17FC-44DE-AA31-FABC985F0418}"/>
    <cellStyle name="Měna 2 9 2 4 4" xfId="15467" xr:uid="{D971FC35-512A-4BC8-84B4-1D3960620F2D}"/>
    <cellStyle name="Měna 2 9 2 4 4 2" xfId="41927" xr:uid="{21C87DBA-D596-4263-BACA-1635A0E947EA}"/>
    <cellStyle name="Měna 2 9 2 4 5" xfId="19877" xr:uid="{E4B348C1-3B08-4E15-A60E-2642171B9981}"/>
    <cellStyle name="Měna 2 9 2 4 5 2" xfId="46337" xr:uid="{F18AD7A9-F93F-41C4-BEBE-673315AADAF7}"/>
    <cellStyle name="Měna 2 9 2 4 6" xfId="28697" xr:uid="{82FDD63B-E1B2-4510-9C88-537BB10FA7B9}"/>
    <cellStyle name="Měna 2 9 2 5" xfId="2867" xr:uid="{638B030F-80C3-4092-85E6-4B1C93F8D795}"/>
    <cellStyle name="Měna 2 9 2 5 2" xfId="7277" xr:uid="{F7902A3D-8EEC-4A14-A42B-77BEE2E7CEB6}"/>
    <cellStyle name="Měna 2 9 2 5 2 2" xfId="24917" xr:uid="{AC18C494-08DD-4CEF-A80F-EA5ECE96F1EB}"/>
    <cellStyle name="Měna 2 9 2 5 2 2 2" xfId="51377" xr:uid="{68DD2832-8B1D-4E1D-9980-F87D8BA856A9}"/>
    <cellStyle name="Měna 2 9 2 5 2 3" xfId="33737" xr:uid="{D9C55124-7293-4946-B902-FF1C81D37C46}"/>
    <cellStyle name="Měna 2 9 2 5 3" xfId="11687" xr:uid="{B7CFE43C-207F-493A-B561-B082B1A12841}"/>
    <cellStyle name="Měna 2 9 2 5 3 2" xfId="38147" xr:uid="{BFE5AE41-11D9-4CB5-A2F1-E62B9FEEB07A}"/>
    <cellStyle name="Měna 2 9 2 5 4" xfId="16097" xr:uid="{44AFA919-6987-483C-B641-83B711449467}"/>
    <cellStyle name="Měna 2 9 2 5 4 2" xfId="42557" xr:uid="{5F5C2439-6463-452F-AE0E-2480AADD2F19}"/>
    <cellStyle name="Měna 2 9 2 5 5" xfId="20507" xr:uid="{4E9FA5BF-52C9-4A19-9A98-4750A7B054B1}"/>
    <cellStyle name="Měna 2 9 2 5 5 2" xfId="46967" xr:uid="{88011AD8-63BB-4DF8-A801-AFE400C311D9}"/>
    <cellStyle name="Měna 2 9 2 5 6" xfId="29327" xr:uid="{A8EA1A77-F257-4CFC-9380-FBC90FA221D6}"/>
    <cellStyle name="Měna 2 9 2 6" xfId="4757" xr:uid="{A2E7B1E4-56CE-4A6C-96AE-3A59D329E1C2}"/>
    <cellStyle name="Měna 2 9 2 6 2" xfId="22397" xr:uid="{4EE7C91C-A8AB-432C-9EAF-9AAF50869311}"/>
    <cellStyle name="Měna 2 9 2 6 2 2" xfId="48857" xr:uid="{EABF37E2-4FB4-48CE-BB57-9802D12900E5}"/>
    <cellStyle name="Měna 2 9 2 6 3" xfId="31217" xr:uid="{02662B67-8FF9-41A4-B260-1A82D0054D99}"/>
    <cellStyle name="Měna 2 9 2 7" xfId="9167" xr:uid="{91C967DF-E80F-4D02-BA8D-0A8B04DBBF07}"/>
    <cellStyle name="Měna 2 9 2 7 2" xfId="35627" xr:uid="{AF7E95AD-D411-4EF1-810C-2BB1233F195A}"/>
    <cellStyle name="Měna 2 9 2 8" xfId="13577" xr:uid="{BB6B5B2B-3E8F-41A1-9408-168F0D790E7F}"/>
    <cellStyle name="Měna 2 9 2 8 2" xfId="40037" xr:uid="{41C71F03-1728-4AA4-B43C-C737E43310C6}"/>
    <cellStyle name="Měna 2 9 2 9" xfId="17987" xr:uid="{503E53E9-6C44-4524-B790-62AC11B81FCC}"/>
    <cellStyle name="Měna 2 9 2 9 2" xfId="44447" xr:uid="{13893172-642D-48CD-B8FF-E18168073BA0}"/>
    <cellStyle name="Měna 2 9 3" xfId="557" xr:uid="{D05EABCC-76E6-4FEF-A7E9-3A197B812828}"/>
    <cellStyle name="Měna 2 9 3 10" xfId="27017" xr:uid="{A598E661-6C95-43CE-9672-D343B6295C1F}"/>
    <cellStyle name="Měna 2 9 3 2" xfId="1187" xr:uid="{58898F0E-F101-46E1-A3DF-5276594A9D3E}"/>
    <cellStyle name="Měna 2 9 3 2 2" xfId="3707" xr:uid="{3473F933-048B-479D-A8FB-FF0411AFFE66}"/>
    <cellStyle name="Měna 2 9 3 2 2 2" xfId="8117" xr:uid="{5DC3C0E7-B2FA-4B69-8264-7AFBD5281EA1}"/>
    <cellStyle name="Měna 2 9 3 2 2 2 2" xfId="25757" xr:uid="{5B3B911E-41E5-48EC-8E79-8512E8E67DD9}"/>
    <cellStyle name="Měna 2 9 3 2 2 2 2 2" xfId="52217" xr:uid="{9C666E3F-C642-4A55-946C-63A7F2512A9B}"/>
    <cellStyle name="Měna 2 9 3 2 2 2 3" xfId="34577" xr:uid="{34C4E168-8E7C-41E6-9E3F-B49FE4009875}"/>
    <cellStyle name="Měna 2 9 3 2 2 3" xfId="12527" xr:uid="{0D70372C-F7FE-4594-A0FC-53809C3F25CC}"/>
    <cellStyle name="Měna 2 9 3 2 2 3 2" xfId="38987" xr:uid="{2306BBCA-5429-4E07-B27A-B0210505B6B6}"/>
    <cellStyle name="Měna 2 9 3 2 2 4" xfId="16937" xr:uid="{E3F15E0F-3495-4E1D-B7AE-41623DCCDB04}"/>
    <cellStyle name="Měna 2 9 3 2 2 4 2" xfId="43397" xr:uid="{35ADC31C-9586-4A58-AD72-45DF88696509}"/>
    <cellStyle name="Měna 2 9 3 2 2 5" xfId="21347" xr:uid="{FFE58B71-7E28-463D-8D0B-9D15AED0198B}"/>
    <cellStyle name="Měna 2 9 3 2 2 5 2" xfId="47807" xr:uid="{21AF3ED6-7094-4199-B11B-7EF456B927E8}"/>
    <cellStyle name="Měna 2 9 3 2 2 6" xfId="30167" xr:uid="{E9D07DCC-4ECB-4C7E-A0FA-99DB29AF7C3F}"/>
    <cellStyle name="Měna 2 9 3 2 3" xfId="5597" xr:uid="{37477893-E2AE-49E9-9513-FBEC2612ABDB}"/>
    <cellStyle name="Měna 2 9 3 2 3 2" xfId="23237" xr:uid="{4882FEDD-2066-4919-A4C5-FFF7F015864B}"/>
    <cellStyle name="Měna 2 9 3 2 3 2 2" xfId="49697" xr:uid="{40CA271E-094C-42B5-A6E3-F50472C24E1D}"/>
    <cellStyle name="Měna 2 9 3 2 3 3" xfId="32057" xr:uid="{CE32FF41-ACA8-4A62-BDEC-D04E89F5A7BB}"/>
    <cellStyle name="Měna 2 9 3 2 4" xfId="10007" xr:uid="{3B1156E9-A70F-4A09-9F28-94F95BB5B97B}"/>
    <cellStyle name="Měna 2 9 3 2 4 2" xfId="36467" xr:uid="{F93B9804-47DD-4753-9A0F-1DC2596C5621}"/>
    <cellStyle name="Měna 2 9 3 2 5" xfId="14417" xr:uid="{262AD51C-B1FC-4C18-8C65-F60FAC9B6592}"/>
    <cellStyle name="Měna 2 9 3 2 5 2" xfId="40877" xr:uid="{69B093F7-613A-4210-BFD8-14FDB768D7D1}"/>
    <cellStyle name="Měna 2 9 3 2 6" xfId="18827" xr:uid="{9FD7872B-3073-4861-9BCA-704527B8C0CE}"/>
    <cellStyle name="Měna 2 9 3 2 6 2" xfId="45287" xr:uid="{40FFA13B-1369-4B22-BF79-EC118C010410}"/>
    <cellStyle name="Měna 2 9 3 2 7" xfId="27647" xr:uid="{0D84A5F6-3B35-4130-A4ED-6739CBB165A3}"/>
    <cellStyle name="Měna 2 9 3 3" xfId="1817" xr:uid="{2BA4CDC2-96F2-46CB-ADAE-9755A4759794}"/>
    <cellStyle name="Měna 2 9 3 3 2" xfId="4337" xr:uid="{E355159B-12E6-48B4-8B22-B294B3E5311E}"/>
    <cellStyle name="Měna 2 9 3 3 2 2" xfId="8747" xr:uid="{B73A279C-1075-4073-BE46-C33DB6054385}"/>
    <cellStyle name="Měna 2 9 3 3 2 2 2" xfId="26387" xr:uid="{B5514E2F-2C79-479D-87F7-9170904B537B}"/>
    <cellStyle name="Měna 2 9 3 3 2 2 2 2" xfId="52847" xr:uid="{9B1CF350-7FCD-4BDE-A28D-A169B9600A1D}"/>
    <cellStyle name="Měna 2 9 3 3 2 2 3" xfId="35207" xr:uid="{209513B6-E66D-43C5-AAA9-57C063773994}"/>
    <cellStyle name="Měna 2 9 3 3 2 3" xfId="13157" xr:uid="{9D592848-CF3C-4C25-88B2-D0B2A3AD4E97}"/>
    <cellStyle name="Měna 2 9 3 3 2 3 2" xfId="39617" xr:uid="{7C9EE92E-0707-4945-B137-79D7ED63CE04}"/>
    <cellStyle name="Měna 2 9 3 3 2 4" xfId="17567" xr:uid="{D50C3963-B887-4E98-8DEC-BDEB5917036F}"/>
    <cellStyle name="Měna 2 9 3 3 2 4 2" xfId="44027" xr:uid="{70121785-BA71-444C-86FF-2E0A2BC469AF}"/>
    <cellStyle name="Měna 2 9 3 3 2 5" xfId="21977" xr:uid="{70D8A99C-EEF9-49B3-A117-DB7763F61F60}"/>
    <cellStyle name="Měna 2 9 3 3 2 5 2" xfId="48437" xr:uid="{0AD0295C-4E8C-45C6-9588-B3362D11B3F1}"/>
    <cellStyle name="Měna 2 9 3 3 2 6" xfId="30797" xr:uid="{87F87F70-7D5D-4628-B666-BEE3C592C30E}"/>
    <cellStyle name="Měna 2 9 3 3 3" xfId="6227" xr:uid="{092527A3-335F-454D-B78B-302B77F53F23}"/>
    <cellStyle name="Měna 2 9 3 3 3 2" xfId="23867" xr:uid="{C017C10C-BFFE-4B2E-A522-28F6FF1B4816}"/>
    <cellStyle name="Měna 2 9 3 3 3 2 2" xfId="50327" xr:uid="{33ACBC57-7007-4120-93E7-5B6B09FA260A}"/>
    <cellStyle name="Měna 2 9 3 3 3 3" xfId="32687" xr:uid="{004F2A1A-01D6-42C1-8F60-59A509FB73A4}"/>
    <cellStyle name="Měna 2 9 3 3 4" xfId="10637" xr:uid="{1413D1BB-CD4D-4C47-8F66-9D8BE3BE674A}"/>
    <cellStyle name="Měna 2 9 3 3 4 2" xfId="37097" xr:uid="{1685A9FF-9CC4-4413-901D-B40443AF9690}"/>
    <cellStyle name="Měna 2 9 3 3 5" xfId="15047" xr:uid="{1FE13E20-89F4-40A6-B581-61DBAC3CAA08}"/>
    <cellStyle name="Měna 2 9 3 3 5 2" xfId="41507" xr:uid="{FC87572B-8463-4DA2-97CA-A5CC19420E78}"/>
    <cellStyle name="Měna 2 9 3 3 6" xfId="19457" xr:uid="{F62C5D2C-D177-4FB4-80B6-B2CE6CFBB645}"/>
    <cellStyle name="Měna 2 9 3 3 6 2" xfId="45917" xr:uid="{41130E3F-3A92-4C9B-8B60-642AF18E8E3E}"/>
    <cellStyle name="Měna 2 9 3 3 7" xfId="28277" xr:uid="{E6C9D7DB-8772-4CEF-901A-41EECFF10212}"/>
    <cellStyle name="Měna 2 9 3 4" xfId="2447" xr:uid="{9EF7714E-B5B1-4A5E-A357-BE124C537947}"/>
    <cellStyle name="Měna 2 9 3 4 2" xfId="6857" xr:uid="{F1C41AC4-D5D0-4FF6-90AB-49D212F1BE80}"/>
    <cellStyle name="Měna 2 9 3 4 2 2" xfId="24497" xr:uid="{D45CAB5F-6252-4BA6-82D4-58E7BACE95D6}"/>
    <cellStyle name="Měna 2 9 3 4 2 2 2" xfId="50957" xr:uid="{D4A7A8CF-1D22-4606-99B0-AFB52DB69858}"/>
    <cellStyle name="Měna 2 9 3 4 2 3" xfId="33317" xr:uid="{99FFCF37-CFC6-49D6-81DB-F228F0949BB6}"/>
    <cellStyle name="Měna 2 9 3 4 3" xfId="11267" xr:uid="{87252212-81CD-4628-B052-ACE040190646}"/>
    <cellStyle name="Měna 2 9 3 4 3 2" xfId="37727" xr:uid="{55854877-E6B5-4433-B06E-035805E86DDA}"/>
    <cellStyle name="Měna 2 9 3 4 4" xfId="15677" xr:uid="{D2C99B0C-FA83-4713-A920-C24CEAE21087}"/>
    <cellStyle name="Měna 2 9 3 4 4 2" xfId="42137" xr:uid="{09F10552-A0F8-4F43-9C51-2F3BB21B6BCC}"/>
    <cellStyle name="Měna 2 9 3 4 5" xfId="20087" xr:uid="{634232EE-6B7C-4FD6-B577-F0DF6BDB8A80}"/>
    <cellStyle name="Měna 2 9 3 4 5 2" xfId="46547" xr:uid="{B4AE25DD-BC23-4C87-917F-5A2ECFBEB4C8}"/>
    <cellStyle name="Měna 2 9 3 4 6" xfId="28907" xr:uid="{B7442B69-EF53-42BF-82CD-E13C0DBD4EF2}"/>
    <cellStyle name="Měna 2 9 3 5" xfId="3077" xr:uid="{701423D0-DA50-445F-930B-69EE03413005}"/>
    <cellStyle name="Měna 2 9 3 5 2" xfId="7487" xr:uid="{2A8B8278-55A5-428F-BC44-C787289F456F}"/>
    <cellStyle name="Měna 2 9 3 5 2 2" xfId="25127" xr:uid="{FE5E05B9-4FE9-4FF0-9CC1-B6E074D375E4}"/>
    <cellStyle name="Měna 2 9 3 5 2 2 2" xfId="51587" xr:uid="{4E391860-904F-4074-8595-B8B651990022}"/>
    <cellStyle name="Měna 2 9 3 5 2 3" xfId="33947" xr:uid="{9E632BCD-0ED7-45CD-A5AB-285C18A131F2}"/>
    <cellStyle name="Měna 2 9 3 5 3" xfId="11897" xr:uid="{F838CB90-5B5C-44D9-A8DC-061B4FD20035}"/>
    <cellStyle name="Měna 2 9 3 5 3 2" xfId="38357" xr:uid="{9D210D73-EC99-4292-B389-0036E75B0D0E}"/>
    <cellStyle name="Měna 2 9 3 5 4" xfId="16307" xr:uid="{8417D9E1-5294-4E19-B5F4-893E8886EBAD}"/>
    <cellStyle name="Měna 2 9 3 5 4 2" xfId="42767" xr:uid="{C6819768-FEBE-4FE7-93E4-CC0AA8305D53}"/>
    <cellStyle name="Měna 2 9 3 5 5" xfId="20717" xr:uid="{94563DF2-5BAE-4E0C-A445-E37F08B8463C}"/>
    <cellStyle name="Měna 2 9 3 5 5 2" xfId="47177" xr:uid="{808C11BE-3885-4E05-AF5B-62B57F4B18E0}"/>
    <cellStyle name="Měna 2 9 3 5 6" xfId="29537" xr:uid="{691A2FC6-F0C9-4F5D-9E41-7159BF010F6B}"/>
    <cellStyle name="Měna 2 9 3 6" xfId="4967" xr:uid="{ABD75B0B-B091-4DDA-8CC3-7AD645B2D6A3}"/>
    <cellStyle name="Měna 2 9 3 6 2" xfId="22607" xr:uid="{7D9F5589-88EB-4C14-BC84-3C884D7E1BA9}"/>
    <cellStyle name="Měna 2 9 3 6 2 2" xfId="49067" xr:uid="{EE11C1A8-14AE-439A-A305-E8A3C45B0BAA}"/>
    <cellStyle name="Měna 2 9 3 6 3" xfId="31427" xr:uid="{68D6A92D-7AF1-4615-9E14-4734F7EA3D8E}"/>
    <cellStyle name="Měna 2 9 3 7" xfId="9377" xr:uid="{94963027-EC39-45F8-AE48-DD34006437D5}"/>
    <cellStyle name="Měna 2 9 3 7 2" xfId="35837" xr:uid="{8F0AE844-9587-43BA-879A-E2130FCD2226}"/>
    <cellStyle name="Měna 2 9 3 8" xfId="13787" xr:uid="{BCAFA830-EB43-439C-9741-D581B977CB25}"/>
    <cellStyle name="Měna 2 9 3 8 2" xfId="40247" xr:uid="{A3C4EFC0-23C2-4C1D-8088-D60B24113324}"/>
    <cellStyle name="Měna 2 9 3 9" xfId="18197" xr:uid="{8D2584FE-31E6-4D57-8D79-A3B30382A3E4}"/>
    <cellStyle name="Měna 2 9 3 9 2" xfId="44657" xr:uid="{B9DC8FBA-986A-4651-ADA3-AC67416BDCD0}"/>
    <cellStyle name="Měna 2 9 4" xfId="767" xr:uid="{15C6EBB9-F06B-41D7-9EDE-33D1B271DB6B}"/>
    <cellStyle name="Měna 2 9 4 2" xfId="3287" xr:uid="{DBA56FB7-6925-473A-8B15-CF7102744B89}"/>
    <cellStyle name="Měna 2 9 4 2 2" xfId="7697" xr:uid="{9E71FE38-CDDA-4A37-A57C-97D79FC33E35}"/>
    <cellStyle name="Měna 2 9 4 2 2 2" xfId="25337" xr:uid="{455B0F17-DD00-47A9-BC34-E978CA29DFC3}"/>
    <cellStyle name="Měna 2 9 4 2 2 2 2" xfId="51797" xr:uid="{1BC8458B-2553-4C84-A2AB-3DC8E4396513}"/>
    <cellStyle name="Měna 2 9 4 2 2 3" xfId="34157" xr:uid="{14DE3B05-EE6A-46C6-A6F5-401FF4EB4EC7}"/>
    <cellStyle name="Měna 2 9 4 2 3" xfId="12107" xr:uid="{28518C8D-A960-4129-A3A5-DB80959FB446}"/>
    <cellStyle name="Měna 2 9 4 2 3 2" xfId="38567" xr:uid="{7C9AB12E-61B6-4B8C-9362-71563863BF81}"/>
    <cellStyle name="Měna 2 9 4 2 4" xfId="16517" xr:uid="{51D1D73C-2A64-45D4-8545-4409BCDF2AFE}"/>
    <cellStyle name="Měna 2 9 4 2 4 2" xfId="42977" xr:uid="{93C5FDCC-4AC4-47F5-BBB6-C0118D545330}"/>
    <cellStyle name="Měna 2 9 4 2 5" xfId="20927" xr:uid="{8FDB30DA-DAA9-4FFE-B13D-EA4FE5A405FC}"/>
    <cellStyle name="Měna 2 9 4 2 5 2" xfId="47387" xr:uid="{E249C8BA-2585-4575-A342-775B0ABFB9CF}"/>
    <cellStyle name="Měna 2 9 4 2 6" xfId="29747" xr:uid="{439C4B08-91CB-4FF4-98BD-796F72B264BF}"/>
    <cellStyle name="Měna 2 9 4 3" xfId="5177" xr:uid="{D0FC37F5-3A6E-4DDF-87F4-8035A3B0902B}"/>
    <cellStyle name="Měna 2 9 4 3 2" xfId="22817" xr:uid="{A5C3ED6E-13F8-4353-9FE3-3532A30A6F17}"/>
    <cellStyle name="Měna 2 9 4 3 2 2" xfId="49277" xr:uid="{8CEF402C-459C-484F-83A5-9BC06DE98265}"/>
    <cellStyle name="Měna 2 9 4 3 3" xfId="31637" xr:uid="{12F8F364-D5C2-4CB7-AF4E-F004F4D3B332}"/>
    <cellStyle name="Měna 2 9 4 4" xfId="9587" xr:uid="{66EFA1D3-E894-4639-A413-49A6E3CF5D97}"/>
    <cellStyle name="Měna 2 9 4 4 2" xfId="36047" xr:uid="{81E0827B-3079-403D-A6AA-9EF1DD4F7331}"/>
    <cellStyle name="Měna 2 9 4 5" xfId="13997" xr:uid="{84628C6D-0CC0-48E3-998F-0BA44D9564D5}"/>
    <cellStyle name="Měna 2 9 4 5 2" xfId="40457" xr:uid="{785531E1-E984-49BB-9296-E544ECE4926B}"/>
    <cellStyle name="Měna 2 9 4 6" xfId="18407" xr:uid="{836D26E1-4FBF-40E0-9016-EF2F9B89EAD7}"/>
    <cellStyle name="Měna 2 9 4 6 2" xfId="44867" xr:uid="{5D0B863E-6A18-45DE-BBF9-79F1D394A89E}"/>
    <cellStyle name="Měna 2 9 4 7" xfId="27227" xr:uid="{9F6B406E-C7B2-4468-9B91-C207D9581878}"/>
    <cellStyle name="Měna 2 9 5" xfId="1397" xr:uid="{E7C27938-D431-45ED-886E-1B467B76CDE0}"/>
    <cellStyle name="Měna 2 9 5 2" xfId="3917" xr:uid="{852251A2-AABB-46AE-95A3-1FE068E5C355}"/>
    <cellStyle name="Měna 2 9 5 2 2" xfId="8327" xr:uid="{B80CE5C7-68F8-42EA-AEDF-59D33FA9E5EA}"/>
    <cellStyle name="Měna 2 9 5 2 2 2" xfId="25967" xr:uid="{26C2EEC8-13FE-417A-B8B5-AB420B5931F8}"/>
    <cellStyle name="Měna 2 9 5 2 2 2 2" xfId="52427" xr:uid="{0E53BE88-2915-4E77-A602-E01C52FB9FCA}"/>
    <cellStyle name="Měna 2 9 5 2 2 3" xfId="34787" xr:uid="{516BB8D1-B1F0-49FC-8155-9682726AE6FE}"/>
    <cellStyle name="Měna 2 9 5 2 3" xfId="12737" xr:uid="{D07C79BE-4F2B-497E-9E7D-F132ED38FC76}"/>
    <cellStyle name="Měna 2 9 5 2 3 2" xfId="39197" xr:uid="{46A66313-47ED-4187-8151-3B6B65B22222}"/>
    <cellStyle name="Měna 2 9 5 2 4" xfId="17147" xr:uid="{1D540777-48F6-4559-A283-1AFA1E3A1545}"/>
    <cellStyle name="Měna 2 9 5 2 4 2" xfId="43607" xr:uid="{5F5A1572-85BD-4DBD-A769-4786ECAED65A}"/>
    <cellStyle name="Měna 2 9 5 2 5" xfId="21557" xr:uid="{BAB465AE-DE34-4171-8117-398C315A7AC4}"/>
    <cellStyle name="Měna 2 9 5 2 5 2" xfId="48017" xr:uid="{3B82995E-3A3C-467C-A414-768E3DFD5D99}"/>
    <cellStyle name="Měna 2 9 5 2 6" xfId="30377" xr:uid="{FFD0F092-4238-4E4E-A7D9-D460BA8A17AE}"/>
    <cellStyle name="Měna 2 9 5 3" xfId="5807" xr:uid="{E6027023-D469-491B-B672-956DE99980E6}"/>
    <cellStyle name="Měna 2 9 5 3 2" xfId="23447" xr:uid="{2F04BD87-F9D4-4711-A077-17CA54B79030}"/>
    <cellStyle name="Měna 2 9 5 3 2 2" xfId="49907" xr:uid="{0688417C-134D-4173-B0C5-B3ADBCA692B3}"/>
    <cellStyle name="Měna 2 9 5 3 3" xfId="32267" xr:uid="{B2A6D1E5-7A9F-4FB9-8716-E8F9EBA6A43B}"/>
    <cellStyle name="Měna 2 9 5 4" xfId="10217" xr:uid="{2BF5B5A0-070B-4CB9-9BD8-33A8AB6A32D0}"/>
    <cellStyle name="Měna 2 9 5 4 2" xfId="36677" xr:uid="{864F81BF-B9DF-4324-8DCE-45D6D52AB3AF}"/>
    <cellStyle name="Měna 2 9 5 5" xfId="14627" xr:uid="{D202F727-46A1-4364-9C07-B366ECF4B4B8}"/>
    <cellStyle name="Měna 2 9 5 5 2" xfId="41087" xr:uid="{5E6E6920-BEE7-4A0B-ACA8-F25289C25457}"/>
    <cellStyle name="Měna 2 9 5 6" xfId="19037" xr:uid="{78EA86E8-2400-4A37-AB23-4A8C3B357122}"/>
    <cellStyle name="Měna 2 9 5 6 2" xfId="45497" xr:uid="{F1BFFCC5-4EC0-4866-B21A-0342502B0536}"/>
    <cellStyle name="Měna 2 9 5 7" xfId="27857" xr:uid="{A871E0D3-8791-40CF-A46D-A08BD2EEA278}"/>
    <cellStyle name="Měna 2 9 6" xfId="2027" xr:uid="{EA5D8DAC-2E22-401C-8126-8BF81AB9E506}"/>
    <cellStyle name="Měna 2 9 6 2" xfId="6437" xr:uid="{DAB7C128-2C64-439F-8CD0-DBC552A6DC88}"/>
    <cellStyle name="Měna 2 9 6 2 2" xfId="24077" xr:uid="{23FC8384-E8FE-4FEA-928C-35448E714D59}"/>
    <cellStyle name="Měna 2 9 6 2 2 2" xfId="50537" xr:uid="{871513DA-FC89-40EB-852C-6359755C7ABE}"/>
    <cellStyle name="Měna 2 9 6 2 3" xfId="32897" xr:uid="{3DB6A245-722E-4782-B941-FF6AFF87E465}"/>
    <cellStyle name="Měna 2 9 6 3" xfId="10847" xr:uid="{E214ADFB-2529-4769-996F-443C62006610}"/>
    <cellStyle name="Měna 2 9 6 3 2" xfId="37307" xr:uid="{23B20EE3-2AE9-41A1-9BA1-1E001D89BAA7}"/>
    <cellStyle name="Měna 2 9 6 4" xfId="15257" xr:uid="{E15FB3A3-85DD-4A18-9667-A0B64D50FE21}"/>
    <cellStyle name="Měna 2 9 6 4 2" xfId="41717" xr:uid="{EBB5882F-8916-457B-9230-562BB082AE5E}"/>
    <cellStyle name="Měna 2 9 6 5" xfId="19667" xr:uid="{59C29BF7-6D03-4F89-AD9F-71CC37E23A72}"/>
    <cellStyle name="Měna 2 9 6 5 2" xfId="46127" xr:uid="{EDF10B4F-6352-4983-88F8-F0000E25103C}"/>
    <cellStyle name="Měna 2 9 6 6" xfId="28487" xr:uid="{CF9EDDBA-D9E2-4373-9850-D4CC4781C418}"/>
    <cellStyle name="Měna 2 9 7" xfId="2657" xr:uid="{19EF6C5C-5D3B-4D37-B802-7FF321A6B1B5}"/>
    <cellStyle name="Měna 2 9 7 2" xfId="7067" xr:uid="{B43E6BB4-1BB5-4CA9-B6A5-2C984E4CBDCD}"/>
    <cellStyle name="Měna 2 9 7 2 2" xfId="24707" xr:uid="{3004B3F7-4825-4860-8B24-DA95D6B7CA02}"/>
    <cellStyle name="Měna 2 9 7 2 2 2" xfId="51167" xr:uid="{8A30A8D3-F55D-439D-A976-EA6476A44A39}"/>
    <cellStyle name="Měna 2 9 7 2 3" xfId="33527" xr:uid="{5FA00217-2446-41AB-BE34-155D6C6D17D3}"/>
    <cellStyle name="Měna 2 9 7 3" xfId="11477" xr:uid="{236B655C-2F8F-4E7D-BD55-2F59695642EB}"/>
    <cellStyle name="Měna 2 9 7 3 2" xfId="37937" xr:uid="{204A76F8-71D0-4DC1-9F53-4FFBD01E640A}"/>
    <cellStyle name="Měna 2 9 7 4" xfId="15887" xr:uid="{1DAC4843-C6CF-428B-AC96-10FDA574DE7C}"/>
    <cellStyle name="Měna 2 9 7 4 2" xfId="42347" xr:uid="{194ACD35-4DDA-4FBC-8743-E40D880BE85B}"/>
    <cellStyle name="Měna 2 9 7 5" xfId="20297" xr:uid="{CD714AEC-F3ED-42FC-B5B5-A7A9357A44A3}"/>
    <cellStyle name="Měna 2 9 7 5 2" xfId="46757" xr:uid="{CC462223-70A9-4F52-A550-15AEB782B9AC}"/>
    <cellStyle name="Měna 2 9 7 6" xfId="29117" xr:uid="{A9F255D4-CA7D-40E7-819C-7B53D3C5D6B2}"/>
    <cellStyle name="Měna 2 9 8" xfId="4547" xr:uid="{BD709246-0479-4F29-83F0-D797CE180F02}"/>
    <cellStyle name="Měna 2 9 8 2" xfId="22187" xr:uid="{281E9D23-37B8-4618-86B7-D338C5E26C3A}"/>
    <cellStyle name="Měna 2 9 8 2 2" xfId="48647" xr:uid="{E3B0BED5-4505-42F1-8B79-46D46A698E19}"/>
    <cellStyle name="Měna 2 9 8 3" xfId="31007" xr:uid="{85F56983-2924-49FE-8C8F-8E568C02112B}"/>
    <cellStyle name="Měna 2 9 9" xfId="8957" xr:uid="{A08E7DC6-6315-4A55-9F2F-705193DACFF8}"/>
    <cellStyle name="Měna 2 9 9 2" xfId="35417" xr:uid="{347D4D1F-2314-41BA-B1C0-EBFD4A7401F7}"/>
    <cellStyle name="Měna 20" xfId="8830" xr:uid="{0B2624A1-7C54-4B3F-A469-636436DF0BE0}"/>
    <cellStyle name="Měna 20 2" xfId="35290" xr:uid="{36739798-E75A-41C1-955D-C6D9562D1191}"/>
    <cellStyle name="Měna 21" xfId="13240" xr:uid="{864A2492-B352-44E8-B255-78647D1053FD}"/>
    <cellStyle name="Měna 21 2" xfId="39700" xr:uid="{59DD270F-9E5F-4F05-A5A9-E4AE75BB2F35}"/>
    <cellStyle name="Měna 22" xfId="17650" xr:uid="{B4D05927-60A7-488B-BB9A-869F309C30BF}"/>
    <cellStyle name="Měna 22 2" xfId="44110" xr:uid="{032751D3-DED9-4C32-A55A-CC0B4853700E}"/>
    <cellStyle name="Měna 23" xfId="26470" xr:uid="{41327226-C247-42D5-BA76-1E3F40DF9088}"/>
    <cellStyle name="Měna 3" xfId="23" xr:uid="{00000000-0005-0000-0000-000016000000}"/>
    <cellStyle name="Měna 3 10" xfId="449" xr:uid="{4E1B8BD0-B3DC-41FE-8927-BCC566B19B1E}"/>
    <cellStyle name="Měna 3 10 10" xfId="26909" xr:uid="{A59C3532-93AB-46A3-8003-405A410746AE}"/>
    <cellStyle name="Měna 3 10 2" xfId="1079" xr:uid="{EFA85725-8943-40E7-B6C5-438138AA7368}"/>
    <cellStyle name="Měna 3 10 2 2" xfId="3599" xr:uid="{A2DD8460-42B9-4F7A-9FF3-81F48B1A6EA5}"/>
    <cellStyle name="Měna 3 10 2 2 2" xfId="8009" xr:uid="{93758C84-C6C6-45A1-981E-017FFFC67CFE}"/>
    <cellStyle name="Měna 3 10 2 2 2 2" xfId="25649" xr:uid="{E3025AF3-F7DE-4B1A-A2D5-DE090015D27A}"/>
    <cellStyle name="Měna 3 10 2 2 2 2 2" xfId="52109" xr:uid="{C5E3CEF6-6318-4291-B218-3EE127EA1E4F}"/>
    <cellStyle name="Měna 3 10 2 2 2 3" xfId="34469" xr:uid="{B1A1FEDF-DB52-49BC-82B3-B4A112FC167C}"/>
    <cellStyle name="Měna 3 10 2 2 3" xfId="12419" xr:uid="{69B0780A-A7D8-4F69-8E2B-58D7E2CBCFDE}"/>
    <cellStyle name="Měna 3 10 2 2 3 2" xfId="38879" xr:uid="{96668D78-BCAE-48AC-B22A-A5526BFEC032}"/>
    <cellStyle name="Měna 3 10 2 2 4" xfId="16829" xr:uid="{090BF724-F04A-413F-8DC1-04DB96D3D71E}"/>
    <cellStyle name="Měna 3 10 2 2 4 2" xfId="43289" xr:uid="{88A61AD9-F3E8-4FF7-9026-13A086E3904F}"/>
    <cellStyle name="Měna 3 10 2 2 5" xfId="21239" xr:uid="{B6A89E3D-B255-45C9-BFA3-5A716B053B4E}"/>
    <cellStyle name="Měna 3 10 2 2 5 2" xfId="47699" xr:uid="{4560BD76-B3FD-49A3-9DDB-2CDBFCD3F9D9}"/>
    <cellStyle name="Měna 3 10 2 2 6" xfId="30059" xr:uid="{84427018-778D-4AD9-9261-198E5C4792CA}"/>
    <cellStyle name="Měna 3 10 2 3" xfId="5489" xr:uid="{9F39A725-68A6-4CC3-B57B-2CDB49025C07}"/>
    <cellStyle name="Měna 3 10 2 3 2" xfId="23129" xr:uid="{E04433A4-3EF5-4DCA-AEFA-FE60E5D43B32}"/>
    <cellStyle name="Měna 3 10 2 3 2 2" xfId="49589" xr:uid="{49FC24B2-9783-4CC3-896B-0C5B9F126F4E}"/>
    <cellStyle name="Měna 3 10 2 3 3" xfId="31949" xr:uid="{8B371D55-A85F-49BA-8DE6-8123ABA5E620}"/>
    <cellStyle name="Měna 3 10 2 4" xfId="9899" xr:uid="{CEDCEC4F-E84A-4AD8-A53E-257B8940900C}"/>
    <cellStyle name="Měna 3 10 2 4 2" xfId="36359" xr:uid="{D55AAE61-AADD-4CC3-9DCC-A60C3F0736EE}"/>
    <cellStyle name="Měna 3 10 2 5" xfId="14309" xr:uid="{2BAD6024-A27D-4E10-8064-C7BF8C0C8A94}"/>
    <cellStyle name="Měna 3 10 2 5 2" xfId="40769" xr:uid="{A9207FA9-9752-4024-9F81-03E9885E3DA3}"/>
    <cellStyle name="Měna 3 10 2 6" xfId="18719" xr:uid="{C5800C25-A101-4A23-ABD0-785C44BC7557}"/>
    <cellStyle name="Měna 3 10 2 6 2" xfId="45179" xr:uid="{A85931A8-7410-4B42-BAB3-43D43C103E5A}"/>
    <cellStyle name="Měna 3 10 2 7" xfId="27539" xr:uid="{049A7F30-5A85-41DE-9DB3-0CC896B06C24}"/>
    <cellStyle name="Měna 3 10 3" xfId="1709" xr:uid="{39430EBC-86BB-4C6C-9125-29BE5D83E7F4}"/>
    <cellStyle name="Měna 3 10 3 2" xfId="4229" xr:uid="{3F454759-B874-4983-B940-36B5168577F8}"/>
    <cellStyle name="Měna 3 10 3 2 2" xfId="8639" xr:uid="{DB0D877B-AA9F-4463-A0CF-E07FCF67F15F}"/>
    <cellStyle name="Měna 3 10 3 2 2 2" xfId="26279" xr:uid="{217E8370-29C1-421F-B4AE-B75AC8944DAC}"/>
    <cellStyle name="Měna 3 10 3 2 2 2 2" xfId="52739" xr:uid="{1E8054F3-8E49-4012-BE58-291D15E54413}"/>
    <cellStyle name="Měna 3 10 3 2 2 3" xfId="35099" xr:uid="{1A9DD9D9-6742-41A5-B590-2DC4369456AE}"/>
    <cellStyle name="Měna 3 10 3 2 3" xfId="13049" xr:uid="{33C70C86-3535-4E3C-A92A-48E2E6FF2D11}"/>
    <cellStyle name="Měna 3 10 3 2 3 2" xfId="39509" xr:uid="{6D689265-EB84-448C-AA57-752A083C5EE4}"/>
    <cellStyle name="Měna 3 10 3 2 4" xfId="17459" xr:uid="{372DEDCA-D0BE-422C-8A59-A98D9308E6E8}"/>
    <cellStyle name="Měna 3 10 3 2 4 2" xfId="43919" xr:uid="{4D346629-1BD7-4A6D-9E51-7830DEFA7286}"/>
    <cellStyle name="Měna 3 10 3 2 5" xfId="21869" xr:uid="{89E103F4-136B-474A-8CF6-0169B08FB657}"/>
    <cellStyle name="Měna 3 10 3 2 5 2" xfId="48329" xr:uid="{C3D935A6-CD93-43D7-B0E6-12467F713ECA}"/>
    <cellStyle name="Měna 3 10 3 2 6" xfId="30689" xr:uid="{35B9ABD2-0611-41CE-8344-69CE6C252AE4}"/>
    <cellStyle name="Měna 3 10 3 3" xfId="6119" xr:uid="{586E8E23-08CC-470A-835F-62BB32C94516}"/>
    <cellStyle name="Měna 3 10 3 3 2" xfId="23759" xr:uid="{C5580F4C-8316-4C49-B38A-A7B979BBBFB0}"/>
    <cellStyle name="Měna 3 10 3 3 2 2" xfId="50219" xr:uid="{D240AF7D-E9AF-42A9-80C8-107680259C42}"/>
    <cellStyle name="Měna 3 10 3 3 3" xfId="32579" xr:uid="{4A3F0F38-B3DA-4811-915A-0A182737C8EF}"/>
    <cellStyle name="Měna 3 10 3 4" xfId="10529" xr:uid="{303D1EBB-3DCA-4124-9C4C-8F495E3BE30D}"/>
    <cellStyle name="Měna 3 10 3 4 2" xfId="36989" xr:uid="{3308748E-746E-41D6-A774-EB1D9C9D59E6}"/>
    <cellStyle name="Měna 3 10 3 5" xfId="14939" xr:uid="{7E1CFCB9-B624-4DBD-B00A-F347222A06B7}"/>
    <cellStyle name="Měna 3 10 3 5 2" xfId="41399" xr:uid="{0E5B3AD9-D01D-49FE-AC39-2A2E37475DE2}"/>
    <cellStyle name="Měna 3 10 3 6" xfId="19349" xr:uid="{3C8B5C22-BFC4-4B95-8358-E86D35A649A6}"/>
    <cellStyle name="Měna 3 10 3 6 2" xfId="45809" xr:uid="{2F619C9B-2D12-4E4B-B853-5F7A9F8FAC24}"/>
    <cellStyle name="Měna 3 10 3 7" xfId="28169" xr:uid="{C9FA4437-85E7-41CF-979B-D3B92B906651}"/>
    <cellStyle name="Měna 3 10 4" xfId="2339" xr:uid="{4BDC78FD-022F-45DA-BC37-DE78BD056C8E}"/>
    <cellStyle name="Měna 3 10 4 2" xfId="6749" xr:uid="{C4826429-3395-4D82-95C6-E37743C79216}"/>
    <cellStyle name="Měna 3 10 4 2 2" xfId="24389" xr:uid="{6512CD3B-6E50-46D3-966E-954BADE4F4C8}"/>
    <cellStyle name="Měna 3 10 4 2 2 2" xfId="50849" xr:uid="{5BD5D178-BD6F-4139-9238-30AFDF51BA70}"/>
    <cellStyle name="Měna 3 10 4 2 3" xfId="33209" xr:uid="{806C3F24-BDD8-49BC-B67A-03306B875C36}"/>
    <cellStyle name="Měna 3 10 4 3" xfId="11159" xr:uid="{E2E80002-14B5-49BF-8D9D-0D57AC9A758D}"/>
    <cellStyle name="Měna 3 10 4 3 2" xfId="37619" xr:uid="{4192106B-A653-4A9F-A2C7-35D83223B281}"/>
    <cellStyle name="Měna 3 10 4 4" xfId="15569" xr:uid="{E53C7111-B6B7-43AE-8738-DB6B7739C383}"/>
    <cellStyle name="Měna 3 10 4 4 2" xfId="42029" xr:uid="{A6988EA6-D204-4484-972A-662FBE0751A8}"/>
    <cellStyle name="Měna 3 10 4 5" xfId="19979" xr:uid="{C8B95594-4074-41F7-8764-3F6B7EDC1E13}"/>
    <cellStyle name="Měna 3 10 4 5 2" xfId="46439" xr:uid="{0381FA3F-AFD0-4BBE-86EC-1A3656CF72E4}"/>
    <cellStyle name="Měna 3 10 4 6" xfId="28799" xr:uid="{0F11D50F-7979-4932-867A-AE76B6C96690}"/>
    <cellStyle name="Měna 3 10 5" xfId="2969" xr:uid="{D3E1AC95-9270-40B8-9126-A66452282D44}"/>
    <cellStyle name="Měna 3 10 5 2" xfId="7379" xr:uid="{5E4720D5-4D48-453C-932F-FF62C967FAF7}"/>
    <cellStyle name="Měna 3 10 5 2 2" xfId="25019" xr:uid="{BC2000AB-B31D-4926-91BC-5F4ACD68AB1A}"/>
    <cellStyle name="Měna 3 10 5 2 2 2" xfId="51479" xr:uid="{1B9E146C-20D6-478B-AF41-68B21531AD6D}"/>
    <cellStyle name="Měna 3 10 5 2 3" xfId="33839" xr:uid="{2EC023A8-5E34-40D3-B762-686C07189F47}"/>
    <cellStyle name="Měna 3 10 5 3" xfId="11789" xr:uid="{98ECADC8-1A0E-4080-ABBB-A6797A9CD9D0}"/>
    <cellStyle name="Měna 3 10 5 3 2" xfId="38249" xr:uid="{503F0A33-A5E3-43F6-A5FB-2AE5FB2B89FC}"/>
    <cellStyle name="Měna 3 10 5 4" xfId="16199" xr:uid="{4EC6AEC7-188C-4203-9755-F7783AE59008}"/>
    <cellStyle name="Měna 3 10 5 4 2" xfId="42659" xr:uid="{063742B8-35AE-4881-848F-18449A5B4E9B}"/>
    <cellStyle name="Měna 3 10 5 5" xfId="20609" xr:uid="{4D6F2376-5A8E-44E8-AFE2-108DE08BFEC3}"/>
    <cellStyle name="Měna 3 10 5 5 2" xfId="47069" xr:uid="{B0D07A25-7EBF-4DCC-93AC-44B8473AC6CD}"/>
    <cellStyle name="Měna 3 10 5 6" xfId="29429" xr:uid="{5602A5D0-D824-41B5-8ACA-183BBDE783E6}"/>
    <cellStyle name="Měna 3 10 6" xfId="4859" xr:uid="{F3BAF7BB-9E20-43A0-8573-7F9BA2C1C3FE}"/>
    <cellStyle name="Měna 3 10 6 2" xfId="22499" xr:uid="{6C789982-42FB-47A6-B0D2-E0D6F94DE63E}"/>
    <cellStyle name="Měna 3 10 6 2 2" xfId="48959" xr:uid="{92C345D3-1B96-4156-9307-0D3B155CC1EF}"/>
    <cellStyle name="Měna 3 10 6 3" xfId="31319" xr:uid="{23DB748C-7BDA-47A1-85EF-C29C21DB2D7A}"/>
    <cellStyle name="Měna 3 10 7" xfId="9269" xr:uid="{604D6F47-ED44-42D3-A3AE-33F2CB674B9F}"/>
    <cellStyle name="Měna 3 10 7 2" xfId="35729" xr:uid="{09688B56-7732-4787-83D8-E9EAA7D4AB99}"/>
    <cellStyle name="Měna 3 10 8" xfId="13679" xr:uid="{780FC710-CA3F-44E6-AA2F-7D7B52FCC3F2}"/>
    <cellStyle name="Měna 3 10 8 2" xfId="40139" xr:uid="{AD0DB51E-364A-4C0E-A224-8606C613FF9D}"/>
    <cellStyle name="Měna 3 10 9" xfId="18089" xr:uid="{88229AD6-88BE-4C94-854E-BE21A962D3F5}"/>
    <cellStyle name="Měna 3 10 9 2" xfId="44549" xr:uid="{0CB86071-4BA9-47D3-A643-EE72E1EE48F7}"/>
    <cellStyle name="Měna 3 11" xfId="659" xr:uid="{3BE207FE-8E32-47B3-B67A-2DAAE2081E04}"/>
    <cellStyle name="Měna 3 11 2" xfId="3179" xr:uid="{EE01C8E1-0527-40CA-BD9E-D7C45994E15C}"/>
    <cellStyle name="Měna 3 11 2 2" xfId="7589" xr:uid="{A47EDFF1-26F3-464A-91DE-E1D4AFD40D19}"/>
    <cellStyle name="Měna 3 11 2 2 2" xfId="25229" xr:uid="{C362E5D2-CA82-4235-BDF2-73BA90382713}"/>
    <cellStyle name="Měna 3 11 2 2 2 2" xfId="51689" xr:uid="{A45E72AF-2448-421D-B628-2BFDD4D4EBB3}"/>
    <cellStyle name="Měna 3 11 2 2 3" xfId="34049" xr:uid="{127EA136-A4DC-443C-B733-A7CB05C52C93}"/>
    <cellStyle name="Měna 3 11 2 3" xfId="11999" xr:uid="{571C55BA-C404-4068-A22B-A93EADFC38B2}"/>
    <cellStyle name="Měna 3 11 2 3 2" xfId="38459" xr:uid="{013D12D0-8AAB-4404-BF4E-450380F958DB}"/>
    <cellStyle name="Měna 3 11 2 4" xfId="16409" xr:uid="{2BE53CAE-0B5C-455A-A3E6-D576DAAD3281}"/>
    <cellStyle name="Měna 3 11 2 4 2" xfId="42869" xr:uid="{5CE5D36D-C85F-46BB-9CCA-88F288DF2A17}"/>
    <cellStyle name="Měna 3 11 2 5" xfId="20819" xr:uid="{D515CA9D-0B4E-4F5C-8551-8BCCCD8E483A}"/>
    <cellStyle name="Měna 3 11 2 5 2" xfId="47279" xr:uid="{A8F27F28-1E5E-4387-9AD4-D9390EE50B8E}"/>
    <cellStyle name="Měna 3 11 2 6" xfId="29639" xr:uid="{6F4723E1-88A0-4978-B368-98462FCE187A}"/>
    <cellStyle name="Měna 3 11 3" xfId="5069" xr:uid="{94F09FBF-3EE4-4EED-9EBE-E0138B03AA5F}"/>
    <cellStyle name="Měna 3 11 3 2" xfId="22709" xr:uid="{B094539F-5D8E-445C-9BCF-F5AD03D8EFFB}"/>
    <cellStyle name="Měna 3 11 3 2 2" xfId="49169" xr:uid="{B20DB7D2-EBFD-414E-A897-D5F579F3300E}"/>
    <cellStyle name="Měna 3 11 3 3" xfId="31529" xr:uid="{CD95E5FF-6D94-4CA8-BDD6-29254696D4A2}"/>
    <cellStyle name="Měna 3 11 4" xfId="9479" xr:uid="{ACAD73F0-A12E-405B-A2EA-A6871CF12005}"/>
    <cellStyle name="Měna 3 11 4 2" xfId="35939" xr:uid="{D737F089-E3FA-4EFA-9305-206AEFECE788}"/>
    <cellStyle name="Měna 3 11 5" xfId="13889" xr:uid="{4966725F-C071-46C3-B7FF-E3B5ED8F7C02}"/>
    <cellStyle name="Měna 3 11 5 2" xfId="40349" xr:uid="{E243B472-F9A0-417C-9B91-F9A5310E525A}"/>
    <cellStyle name="Měna 3 11 6" xfId="18299" xr:uid="{D94F7E05-5E8D-4F1F-833E-B71EC4421775}"/>
    <cellStyle name="Měna 3 11 6 2" xfId="44759" xr:uid="{2CF8BB39-EDDC-442B-A667-AA69C763140A}"/>
    <cellStyle name="Měna 3 11 7" xfId="27119" xr:uid="{30303970-1F83-4333-9520-A27FCE64FDEC}"/>
    <cellStyle name="Měna 3 12" xfId="1289" xr:uid="{6601A538-0988-4711-B6F4-407FE4721AB8}"/>
    <cellStyle name="Měna 3 12 2" xfId="3809" xr:uid="{BF43004B-6EF2-4C7E-97A6-49ADB312C7D3}"/>
    <cellStyle name="Měna 3 12 2 2" xfId="8219" xr:uid="{CD5107C7-7699-4339-8629-74388A342AE0}"/>
    <cellStyle name="Měna 3 12 2 2 2" xfId="25859" xr:uid="{7CD279AC-497B-4712-B730-31A4543A1BAF}"/>
    <cellStyle name="Měna 3 12 2 2 2 2" xfId="52319" xr:uid="{B05ACECA-E6E1-4D65-8110-0741D51475DA}"/>
    <cellStyle name="Měna 3 12 2 2 3" xfId="34679" xr:uid="{952539D0-80FE-4738-9F25-5664BC030CBB}"/>
    <cellStyle name="Měna 3 12 2 3" xfId="12629" xr:uid="{1CC246FD-EB44-461C-8690-258BB6B0FBBA}"/>
    <cellStyle name="Měna 3 12 2 3 2" xfId="39089" xr:uid="{161D05C3-6B10-4840-804C-348EFED2DCE2}"/>
    <cellStyle name="Měna 3 12 2 4" xfId="17039" xr:uid="{CACE5D3E-F3C2-414E-BF02-FA99C2AE0399}"/>
    <cellStyle name="Měna 3 12 2 4 2" xfId="43499" xr:uid="{906863A0-4819-4E38-B1D1-5E21EA5366D7}"/>
    <cellStyle name="Měna 3 12 2 5" xfId="21449" xr:uid="{0E2428CE-7096-4042-836B-4020310624C3}"/>
    <cellStyle name="Měna 3 12 2 5 2" xfId="47909" xr:uid="{12DF0510-1DB1-413E-8C05-76314B28F800}"/>
    <cellStyle name="Měna 3 12 2 6" xfId="30269" xr:uid="{BA44439F-D70F-4188-A594-AFCF1D7F9F41}"/>
    <cellStyle name="Měna 3 12 3" xfId="5699" xr:uid="{E1D5F45F-5418-4C3F-A071-0FF5F8759E14}"/>
    <cellStyle name="Měna 3 12 3 2" xfId="23339" xr:uid="{078BD3C3-CA0A-4062-9C74-59EB15E3C47C}"/>
    <cellStyle name="Měna 3 12 3 2 2" xfId="49799" xr:uid="{26BD9A53-8335-4DB1-9AAF-1ABE25FD970C}"/>
    <cellStyle name="Měna 3 12 3 3" xfId="32159" xr:uid="{21C09CEB-7594-4F84-8B3E-536034AA24C2}"/>
    <cellStyle name="Měna 3 12 4" xfId="10109" xr:uid="{16574794-7D5F-47FB-99C6-1F75F487F87F}"/>
    <cellStyle name="Měna 3 12 4 2" xfId="36569" xr:uid="{63F9C389-0C7A-4F4D-ACBE-09CC9839EC12}"/>
    <cellStyle name="Měna 3 12 5" xfId="14519" xr:uid="{9BD0001D-96BA-483A-9FEA-FE8227983624}"/>
    <cellStyle name="Měna 3 12 5 2" xfId="40979" xr:uid="{333B8464-A19F-4829-8E98-3507835D0D0F}"/>
    <cellStyle name="Měna 3 12 6" xfId="18929" xr:uid="{4D4082D3-067F-4553-9B40-B264930E446F}"/>
    <cellStyle name="Měna 3 12 6 2" xfId="45389" xr:uid="{4C3C10D6-7110-4EC3-8288-B9D9AB7B4E5F}"/>
    <cellStyle name="Měna 3 12 7" xfId="27749" xr:uid="{70AF2F07-E901-44D2-B66C-77DC11F0292D}"/>
    <cellStyle name="Měna 3 13" xfId="1919" xr:uid="{D0CB6C69-9176-44D4-8C33-9C0CFCDA9C65}"/>
    <cellStyle name="Měna 3 13 2" xfId="6329" xr:uid="{4F31CDED-AF4B-4D41-B1E9-D6780BC9B01D}"/>
    <cellStyle name="Měna 3 13 2 2" xfId="23969" xr:uid="{2AA502A3-A6D6-4801-96DB-494A08864683}"/>
    <cellStyle name="Měna 3 13 2 2 2" xfId="50429" xr:uid="{4D20206B-3061-4B64-91B2-F0335948CE1A}"/>
    <cellStyle name="Měna 3 13 2 3" xfId="32789" xr:uid="{6F8F3100-D3E7-45E9-8A65-461B2C862836}"/>
    <cellStyle name="Měna 3 13 3" xfId="10739" xr:uid="{F1552ACA-DA4D-4F48-831B-6BE5FE5F463C}"/>
    <cellStyle name="Měna 3 13 3 2" xfId="37199" xr:uid="{56D5E5B5-6BEF-45CB-AF83-19596B82E0A4}"/>
    <cellStyle name="Měna 3 13 4" xfId="15149" xr:uid="{696C5457-FDAC-4610-A86E-77C4491CBD84}"/>
    <cellStyle name="Měna 3 13 4 2" xfId="41609" xr:uid="{EC5AACB8-FF3D-4DBF-86A4-4A18CEEC0B3A}"/>
    <cellStyle name="Měna 3 13 5" xfId="19559" xr:uid="{8F8E139A-CB20-4AC9-A8C1-C021654979E4}"/>
    <cellStyle name="Měna 3 13 5 2" xfId="46019" xr:uid="{F1304309-D10E-480D-9B8F-659B4BC2A510}"/>
    <cellStyle name="Měna 3 13 6" xfId="28379" xr:uid="{DC009CCF-1303-4BB8-BA7A-11976048B433}"/>
    <cellStyle name="Měna 3 14" xfId="2549" xr:uid="{8EE01E20-B522-4F4F-BDC4-4B8B0457EF9A}"/>
    <cellStyle name="Měna 3 14 2" xfId="6959" xr:uid="{FA3CF815-A8CF-4CB6-8D74-EEB14959226A}"/>
    <cellStyle name="Měna 3 14 2 2" xfId="24599" xr:uid="{4ACDCD98-43A8-450D-9096-5CA51CDADA93}"/>
    <cellStyle name="Měna 3 14 2 2 2" xfId="51059" xr:uid="{F0A304FF-D6E4-429C-8FB7-9D285D997F08}"/>
    <cellStyle name="Měna 3 14 2 3" xfId="33419" xr:uid="{0B3992B3-D3CB-4782-ACA3-703CCF1A9B92}"/>
    <cellStyle name="Měna 3 14 3" xfId="11369" xr:uid="{0FC6BA9A-F515-4AC9-89B1-A4E53E705E93}"/>
    <cellStyle name="Měna 3 14 3 2" xfId="37829" xr:uid="{8DFEA513-7844-4E01-B0B1-280D27E8374B}"/>
    <cellStyle name="Měna 3 14 4" xfId="15779" xr:uid="{B7217632-6ECA-4911-A207-43DB432874AE}"/>
    <cellStyle name="Měna 3 14 4 2" xfId="42239" xr:uid="{F40650CC-25D2-4150-BD3F-5D0BB743EFDF}"/>
    <cellStyle name="Měna 3 14 5" xfId="20189" xr:uid="{5BAE5DD1-680A-4AFB-85C1-7AC25961C0BE}"/>
    <cellStyle name="Měna 3 14 5 2" xfId="46649" xr:uid="{808CC668-031A-458D-B7E6-19BD3E17B33C}"/>
    <cellStyle name="Měna 3 14 6" xfId="29009" xr:uid="{B0326467-6D12-467B-A1FC-54FAC5C96FEB}"/>
    <cellStyle name="Měna 3 15" xfId="4439" xr:uid="{3D92EDA9-2DD4-425D-8403-63A377CDAE14}"/>
    <cellStyle name="Měna 3 15 2" xfId="22079" xr:uid="{0A56F38D-B627-4B1F-B385-36F5AB5ACFDF}"/>
    <cellStyle name="Měna 3 15 2 2" xfId="48539" xr:uid="{78CA174C-0876-47BB-99CB-DBE1BFE1E4E8}"/>
    <cellStyle name="Měna 3 15 3" xfId="30899" xr:uid="{8A64E7C5-A6BD-433F-9046-3F704B64733C}"/>
    <cellStyle name="Měna 3 16" xfId="8849" xr:uid="{F4F57A71-C3B4-472F-941B-BB9E95CD4311}"/>
    <cellStyle name="Měna 3 16 2" xfId="35309" xr:uid="{164D0E80-C8F3-4BD0-A906-178A0811C4B8}"/>
    <cellStyle name="Měna 3 17" xfId="13259" xr:uid="{D3E450C6-910C-47AD-BD16-0DF360839445}"/>
    <cellStyle name="Měna 3 17 2" xfId="39719" xr:uid="{7F3C03C9-6237-4F9A-8CE0-28380F84B0F1}"/>
    <cellStyle name="Měna 3 18" xfId="17669" xr:uid="{DEA7482A-9801-4345-8305-977C4E917B66}"/>
    <cellStyle name="Měna 3 18 2" xfId="44129" xr:uid="{051A5439-D740-4172-8F6D-B7ECB331AC81}"/>
    <cellStyle name="Měna 3 19" xfId="26489" xr:uid="{6D920CFB-2216-4942-B4B9-513011EEC073}"/>
    <cellStyle name="Měna 3 2" xfId="24" xr:uid="{00000000-0005-0000-0000-000017000000}"/>
    <cellStyle name="Měna 3 2 10" xfId="1290" xr:uid="{DD060601-B65C-4283-B5CB-0756E1B510D6}"/>
    <cellStyle name="Měna 3 2 10 2" xfId="3810" xr:uid="{4A254735-19D3-425E-B997-23B91DD9169A}"/>
    <cellStyle name="Měna 3 2 10 2 2" xfId="8220" xr:uid="{57A24955-4747-40BA-9A60-ABDC9C062825}"/>
    <cellStyle name="Měna 3 2 10 2 2 2" xfId="25860" xr:uid="{E64A1C6F-2A6D-4DAD-AC6E-213D11CA661F}"/>
    <cellStyle name="Měna 3 2 10 2 2 2 2" xfId="52320" xr:uid="{5D4174C8-AD78-4F89-B6E8-EBF495C91FBE}"/>
    <cellStyle name="Měna 3 2 10 2 2 3" xfId="34680" xr:uid="{8626F6A5-85D9-4D3A-B73A-785AADCCC3DD}"/>
    <cellStyle name="Měna 3 2 10 2 3" xfId="12630" xr:uid="{F167F640-A271-4797-A2A9-593C41B3F885}"/>
    <cellStyle name="Měna 3 2 10 2 3 2" xfId="39090" xr:uid="{9C6637C3-E2D8-465F-B760-8908B5A59BB2}"/>
    <cellStyle name="Měna 3 2 10 2 4" xfId="17040" xr:uid="{AB20C8B0-6FA3-4D13-8D71-1C5B59F49FF4}"/>
    <cellStyle name="Měna 3 2 10 2 4 2" xfId="43500" xr:uid="{032ECEE5-90AF-4BB3-9E43-6D4114C57568}"/>
    <cellStyle name="Měna 3 2 10 2 5" xfId="21450" xr:uid="{8D8C44F4-EA82-45E9-85DE-92B3F9D40ABE}"/>
    <cellStyle name="Měna 3 2 10 2 5 2" xfId="47910" xr:uid="{5ECF06EB-0739-43D0-B166-B6EE2075F930}"/>
    <cellStyle name="Měna 3 2 10 2 6" xfId="30270" xr:uid="{EEC5F89F-71D4-4141-8450-733AA7F48D02}"/>
    <cellStyle name="Měna 3 2 10 3" xfId="5700" xr:uid="{97CB2046-D51F-48BB-A532-183BBF16BDAA}"/>
    <cellStyle name="Měna 3 2 10 3 2" xfId="23340" xr:uid="{23C69112-E1EE-4389-9D7A-64F6515A6AB7}"/>
    <cellStyle name="Měna 3 2 10 3 2 2" xfId="49800" xr:uid="{9B41DE5A-7AAB-49F7-BEC7-05C482AC88AB}"/>
    <cellStyle name="Měna 3 2 10 3 3" xfId="32160" xr:uid="{EFE696F2-BC2C-482C-AEF6-F1C9D4D58618}"/>
    <cellStyle name="Měna 3 2 10 4" xfId="10110" xr:uid="{2FF3FDFC-2226-4C7B-8467-133D3406F7C5}"/>
    <cellStyle name="Měna 3 2 10 4 2" xfId="36570" xr:uid="{092B0E3E-6E5F-4648-9951-6875F88E9BD8}"/>
    <cellStyle name="Měna 3 2 10 5" xfId="14520" xr:uid="{869F5A7B-ED0A-4948-9B15-38D8805DBBE6}"/>
    <cellStyle name="Měna 3 2 10 5 2" xfId="40980" xr:uid="{35A65BFA-A621-4047-B1C6-F8C218D4A254}"/>
    <cellStyle name="Měna 3 2 10 6" xfId="18930" xr:uid="{52201989-BB6A-4DCC-8891-05325309DB23}"/>
    <cellStyle name="Měna 3 2 10 6 2" xfId="45390" xr:uid="{92ADE8FE-4E5D-4E60-AAD5-A20A2EE082C9}"/>
    <cellStyle name="Měna 3 2 10 7" xfId="27750" xr:uid="{04510CD5-BD86-41CC-B5B1-303C8F733255}"/>
    <cellStyle name="Měna 3 2 11" xfId="1920" xr:uid="{0B945AC8-68DD-49E2-8A34-CD567CDF3F0C}"/>
    <cellStyle name="Měna 3 2 11 2" xfId="6330" xr:uid="{D721927F-DB81-4329-A2D3-0369AC921D7D}"/>
    <cellStyle name="Měna 3 2 11 2 2" xfId="23970" xr:uid="{E437BB67-031A-41BD-8062-8E4ABC7D270E}"/>
    <cellStyle name="Měna 3 2 11 2 2 2" xfId="50430" xr:uid="{0D91F991-9AB0-42A5-8F42-4A244D3EFEBA}"/>
    <cellStyle name="Měna 3 2 11 2 3" xfId="32790" xr:uid="{12F67CB0-F1C6-4404-84C2-1BE69F18BFE6}"/>
    <cellStyle name="Měna 3 2 11 3" xfId="10740" xr:uid="{03D11E00-7E2E-41DD-9382-C95820AB6D37}"/>
    <cellStyle name="Měna 3 2 11 3 2" xfId="37200" xr:uid="{34153B20-E8FE-4B45-8CC0-4A70EF5F2E24}"/>
    <cellStyle name="Měna 3 2 11 4" xfId="15150" xr:uid="{DC1C8605-08A6-4501-8657-CDD6520CB71C}"/>
    <cellStyle name="Měna 3 2 11 4 2" xfId="41610" xr:uid="{5866BF98-3AE9-470C-A1A3-556F4AFF33BF}"/>
    <cellStyle name="Měna 3 2 11 5" xfId="19560" xr:uid="{82AC60A1-1F5E-4ED1-B707-CFD4CFBC0E0F}"/>
    <cellStyle name="Měna 3 2 11 5 2" xfId="46020" xr:uid="{49C58104-82C0-4261-9A73-F884381972C1}"/>
    <cellStyle name="Měna 3 2 11 6" xfId="28380" xr:uid="{9D31E68F-C275-494E-BDCE-CB29FE35A59C}"/>
    <cellStyle name="Měna 3 2 12" xfId="2550" xr:uid="{092C4EB3-7B26-4C58-80D4-FFFE8616132F}"/>
    <cellStyle name="Měna 3 2 12 2" xfId="6960" xr:uid="{98821798-3020-4A8D-9E90-AFBA77CC688A}"/>
    <cellStyle name="Měna 3 2 12 2 2" xfId="24600" xr:uid="{FE3B0484-DF3F-41CE-9207-EC85EC7D7FA6}"/>
    <cellStyle name="Měna 3 2 12 2 2 2" xfId="51060" xr:uid="{C421515B-BC49-42DC-960A-992BE7ABC681}"/>
    <cellStyle name="Měna 3 2 12 2 3" xfId="33420" xr:uid="{8446D38B-DBD8-48F7-BB31-B75620B35FBC}"/>
    <cellStyle name="Měna 3 2 12 3" xfId="11370" xr:uid="{DD0343FD-FC3E-480E-AC43-10E1D761301C}"/>
    <cellStyle name="Měna 3 2 12 3 2" xfId="37830" xr:uid="{D13F65E0-E465-4CDA-BB6F-7CC06A1D7879}"/>
    <cellStyle name="Měna 3 2 12 4" xfId="15780" xr:uid="{DC71358D-C26A-46E1-8EEE-7AF06863DBBB}"/>
    <cellStyle name="Měna 3 2 12 4 2" xfId="42240" xr:uid="{33A33D70-D871-4A31-AD2B-DBB402781FCB}"/>
    <cellStyle name="Měna 3 2 12 5" xfId="20190" xr:uid="{9ACE9949-0A00-42C9-851F-AEEB923E485D}"/>
    <cellStyle name="Měna 3 2 12 5 2" xfId="46650" xr:uid="{1779A09E-3278-4EF4-B04C-4E87C77A5595}"/>
    <cellStyle name="Měna 3 2 12 6" xfId="29010" xr:uid="{2585907D-97B2-442E-989D-91837E9D81AC}"/>
    <cellStyle name="Měna 3 2 13" xfId="4440" xr:uid="{F43B284F-AB49-4C84-9655-C85C1C4F6878}"/>
    <cellStyle name="Měna 3 2 13 2" xfId="22080" xr:uid="{EF549701-D45F-4F11-AA2D-BE78FD820B86}"/>
    <cellStyle name="Měna 3 2 13 2 2" xfId="48540" xr:uid="{8FF698CC-2676-4BA1-B2BC-1483D2885D83}"/>
    <cellStyle name="Měna 3 2 13 3" xfId="30900" xr:uid="{71E69C97-5C10-4802-942C-A6068368F637}"/>
    <cellStyle name="Měna 3 2 14" xfId="8850" xr:uid="{4E222050-5CB6-4AD5-9F40-C70AD537A880}"/>
    <cellStyle name="Měna 3 2 14 2" xfId="35310" xr:uid="{E7D821BD-9C45-4142-B830-2ACBB9D1904C}"/>
    <cellStyle name="Měna 3 2 15" xfId="13260" xr:uid="{813F77D8-E720-4E88-8605-652F7B00083F}"/>
    <cellStyle name="Měna 3 2 15 2" xfId="39720" xr:uid="{7EF1CF9C-D454-417E-AB23-5C6016A6CA57}"/>
    <cellStyle name="Měna 3 2 16" xfId="17670" xr:uid="{56CCA0CA-F7BA-47A0-A7E7-42E7D14CFEC8}"/>
    <cellStyle name="Měna 3 2 16 2" xfId="44130" xr:uid="{252B893E-C2B8-4B03-8887-003EC7A2C8FC}"/>
    <cellStyle name="Měna 3 2 17" xfId="26490" xr:uid="{B6964418-6D0C-40C2-86D6-23DDBD501720}"/>
    <cellStyle name="Měna 3 2 2" xfId="25" xr:uid="{00000000-0005-0000-0000-000018000000}"/>
    <cellStyle name="Měna 3 2 2 10" xfId="1921" xr:uid="{6098AEA7-3630-425F-9D27-6A94191CBF58}"/>
    <cellStyle name="Měna 3 2 2 10 2" xfId="6331" xr:uid="{7CD6D6A3-1DE1-4659-8B0E-49B9B2350921}"/>
    <cellStyle name="Měna 3 2 2 10 2 2" xfId="23971" xr:uid="{C9CB5397-343B-422B-B785-2C008649660B}"/>
    <cellStyle name="Měna 3 2 2 10 2 2 2" xfId="50431" xr:uid="{7354AC20-F137-40A2-AF6A-FC8F499E6578}"/>
    <cellStyle name="Měna 3 2 2 10 2 3" xfId="32791" xr:uid="{5D05672F-E20F-4754-8A93-C4A1BA098122}"/>
    <cellStyle name="Měna 3 2 2 10 3" xfId="10741" xr:uid="{F124B2FF-4985-4BB3-871A-52EA64542B73}"/>
    <cellStyle name="Měna 3 2 2 10 3 2" xfId="37201" xr:uid="{3A440DE1-4B37-4C9B-B2FF-9CDF3A588CB2}"/>
    <cellStyle name="Měna 3 2 2 10 4" xfId="15151" xr:uid="{33227267-9B62-4B02-8555-87994F0B9706}"/>
    <cellStyle name="Měna 3 2 2 10 4 2" xfId="41611" xr:uid="{1F438276-ADCA-4FE5-B62A-CB6417A28DC6}"/>
    <cellStyle name="Měna 3 2 2 10 5" xfId="19561" xr:uid="{7C6C97C2-5EBD-4E8D-8E80-BD304CEAFDFC}"/>
    <cellStyle name="Měna 3 2 2 10 5 2" xfId="46021" xr:uid="{D2D4C720-F8A8-4B9D-B9E2-91A1B7C195AC}"/>
    <cellStyle name="Měna 3 2 2 10 6" xfId="28381" xr:uid="{194009E1-9CAD-498F-892D-A28524A2D2F9}"/>
    <cellStyle name="Měna 3 2 2 11" xfId="2551" xr:uid="{FD781EDA-83D1-442B-8EED-D8F5BCE8E284}"/>
    <cellStyle name="Měna 3 2 2 11 2" xfId="6961" xr:uid="{8EAD7BE1-99D9-4730-848E-B9BDDD3114DE}"/>
    <cellStyle name="Měna 3 2 2 11 2 2" xfId="24601" xr:uid="{13443898-4D1B-43A0-BCA0-C9B6844EB934}"/>
    <cellStyle name="Měna 3 2 2 11 2 2 2" xfId="51061" xr:uid="{ADF33856-B880-4244-8A77-64BBE1768298}"/>
    <cellStyle name="Měna 3 2 2 11 2 3" xfId="33421" xr:uid="{3CD4EDF4-6E1B-417E-AC4F-83DD995AEF66}"/>
    <cellStyle name="Měna 3 2 2 11 3" xfId="11371" xr:uid="{9E66C8B0-81E6-4BE8-9E44-EBB70B97D6E2}"/>
    <cellStyle name="Měna 3 2 2 11 3 2" xfId="37831" xr:uid="{18B4ED90-3729-41E6-A0CA-BE0884ACD53B}"/>
    <cellStyle name="Měna 3 2 2 11 4" xfId="15781" xr:uid="{C01B19DA-4D95-42B4-835D-7CAE40E4D003}"/>
    <cellStyle name="Měna 3 2 2 11 4 2" xfId="42241" xr:uid="{EB227C95-CC84-43D1-B392-A598D3CCCD7F}"/>
    <cellStyle name="Měna 3 2 2 11 5" xfId="20191" xr:uid="{18524A51-95CD-43D1-AC94-66ECA50DBBAF}"/>
    <cellStyle name="Měna 3 2 2 11 5 2" xfId="46651" xr:uid="{BE304EB5-1110-44BA-9D24-13C9BB9F169D}"/>
    <cellStyle name="Měna 3 2 2 11 6" xfId="29011" xr:uid="{1F692A8D-8022-452B-896F-5EA711D7A0FE}"/>
    <cellStyle name="Měna 3 2 2 12" xfId="4441" xr:uid="{3052F75E-1CD0-4199-8288-E59D2BF17C17}"/>
    <cellStyle name="Měna 3 2 2 12 2" xfId="22081" xr:uid="{77802CF4-245B-41AC-9250-0C5B10C9BEDD}"/>
    <cellStyle name="Měna 3 2 2 12 2 2" xfId="48541" xr:uid="{A139DA77-E676-4BF5-A531-A4596089988F}"/>
    <cellStyle name="Měna 3 2 2 12 3" xfId="30901" xr:uid="{B3750A07-E098-46D6-AFC2-8276DFE87FA2}"/>
    <cellStyle name="Měna 3 2 2 13" xfId="8851" xr:uid="{493D808F-F5F5-4446-9544-E5213A645C3C}"/>
    <cellStyle name="Měna 3 2 2 13 2" xfId="35311" xr:uid="{86B88A9D-8636-4B56-A81A-6502EE1DDD82}"/>
    <cellStyle name="Měna 3 2 2 14" xfId="13261" xr:uid="{65B38387-0034-4195-BB0D-47931178BBAC}"/>
    <cellStyle name="Měna 3 2 2 14 2" xfId="39721" xr:uid="{27AE1DE0-529C-46F9-8A03-105B174AB4DC}"/>
    <cellStyle name="Měna 3 2 2 15" xfId="17671" xr:uid="{27FD8815-B898-4EF7-B5EF-77A444092D7E}"/>
    <cellStyle name="Měna 3 2 2 15 2" xfId="44131" xr:uid="{7F64E23E-BA73-415A-A47C-35781DFAF8FD}"/>
    <cellStyle name="Měna 3 2 2 16" xfId="26491" xr:uid="{C6127761-1AD3-4D74-8EBC-7FD7140B4853}"/>
    <cellStyle name="Měna 3 2 2 2" xfId="72" xr:uid="{6033535A-DF33-4E50-B180-A1F609E2B6CD}"/>
    <cellStyle name="Měna 3 2 2 2 10" xfId="13303" xr:uid="{F3823C89-447D-4BBB-89CA-AE6B31508BFB}"/>
    <cellStyle name="Měna 3 2 2 2 10 2" xfId="39763" xr:uid="{A1748ACB-119D-42DD-A373-3EF30B1FB25D}"/>
    <cellStyle name="Měna 3 2 2 2 11" xfId="17713" xr:uid="{99393F5F-341B-46DB-8344-3CAEA407F8F5}"/>
    <cellStyle name="Měna 3 2 2 2 11 2" xfId="44173" xr:uid="{FC361697-C276-466E-8BC1-60F0E300884C}"/>
    <cellStyle name="Měna 3 2 2 2 12" xfId="26533" xr:uid="{DE17EFE8-AB09-4C50-8DBD-500C4DF27085}"/>
    <cellStyle name="Měna 3 2 2 2 2" xfId="283" xr:uid="{55FCDEE6-1A62-46E2-A162-ED0D239BEA29}"/>
    <cellStyle name="Měna 3 2 2 2 2 10" xfId="26743" xr:uid="{08777689-8888-4C85-A6F4-2A177D8852B4}"/>
    <cellStyle name="Měna 3 2 2 2 2 2" xfId="913" xr:uid="{EE526A68-1B23-491E-8DB5-AFDFB2F401C1}"/>
    <cellStyle name="Měna 3 2 2 2 2 2 2" xfId="3433" xr:uid="{8BE10B44-A25A-4803-A9C8-75287059D1CA}"/>
    <cellStyle name="Měna 3 2 2 2 2 2 2 2" xfId="7843" xr:uid="{75283F2A-B9FC-4DCE-844E-45AC031C0412}"/>
    <cellStyle name="Měna 3 2 2 2 2 2 2 2 2" xfId="25483" xr:uid="{703D25B2-F14C-4DE2-A184-BAB0D6BFAB88}"/>
    <cellStyle name="Měna 3 2 2 2 2 2 2 2 2 2" xfId="51943" xr:uid="{B1D9846F-7DC9-41C5-A04B-06839EDD5B47}"/>
    <cellStyle name="Měna 3 2 2 2 2 2 2 2 3" xfId="34303" xr:uid="{A58C2A69-D8B5-4B98-AC03-C3D9EBE4CF7C}"/>
    <cellStyle name="Měna 3 2 2 2 2 2 2 3" xfId="12253" xr:uid="{0BF8A3FA-03A1-4B7F-937C-C818F757BC2C}"/>
    <cellStyle name="Měna 3 2 2 2 2 2 2 3 2" xfId="38713" xr:uid="{63CD0A04-EF62-4313-ABD2-FF6F0F3C2B53}"/>
    <cellStyle name="Měna 3 2 2 2 2 2 2 4" xfId="16663" xr:uid="{B1EE7E16-29D0-489C-B38D-52ECA548FCB7}"/>
    <cellStyle name="Měna 3 2 2 2 2 2 2 4 2" xfId="43123" xr:uid="{6C53819A-AFB5-40B8-9113-B03A97886445}"/>
    <cellStyle name="Měna 3 2 2 2 2 2 2 5" xfId="21073" xr:uid="{35A97B54-D703-400B-A0A3-879C007C9D2D}"/>
    <cellStyle name="Měna 3 2 2 2 2 2 2 5 2" xfId="47533" xr:uid="{E00C2682-CED6-49F9-B0ED-18E9FED5F45F}"/>
    <cellStyle name="Měna 3 2 2 2 2 2 2 6" xfId="29893" xr:uid="{A7F75ED8-933B-4F36-BEB1-BD4924CF20A4}"/>
    <cellStyle name="Měna 3 2 2 2 2 2 3" xfId="5323" xr:uid="{CD2ED72D-F9AC-4471-85E0-C32FC1FFCB87}"/>
    <cellStyle name="Měna 3 2 2 2 2 2 3 2" xfId="22963" xr:uid="{D08A90D7-5D8A-4C68-A2BB-EF9E17E7DADC}"/>
    <cellStyle name="Měna 3 2 2 2 2 2 3 2 2" xfId="49423" xr:uid="{A9005F90-D140-481F-B2A8-EC3574E2574B}"/>
    <cellStyle name="Měna 3 2 2 2 2 2 3 3" xfId="31783" xr:uid="{2571A72B-BB47-4C4D-8627-914C4B585495}"/>
    <cellStyle name="Měna 3 2 2 2 2 2 4" xfId="9733" xr:uid="{C5CAC573-0D2F-44A3-9123-BCB361A6FDA5}"/>
    <cellStyle name="Měna 3 2 2 2 2 2 4 2" xfId="36193" xr:uid="{E0939A55-A82E-4825-B4BC-1496336934B6}"/>
    <cellStyle name="Měna 3 2 2 2 2 2 5" xfId="14143" xr:uid="{8EA63A57-37D1-42B0-8EF1-3BA16C7A3E71}"/>
    <cellStyle name="Měna 3 2 2 2 2 2 5 2" xfId="40603" xr:uid="{960906B8-6A56-4B19-A6E4-FA695738D955}"/>
    <cellStyle name="Měna 3 2 2 2 2 2 6" xfId="18553" xr:uid="{E7BD9D23-9873-4C15-81E7-9ED46F8F647F}"/>
    <cellStyle name="Měna 3 2 2 2 2 2 6 2" xfId="45013" xr:uid="{4A7EEC5C-05D0-4B73-B37D-4D4094845950}"/>
    <cellStyle name="Měna 3 2 2 2 2 2 7" xfId="27373" xr:uid="{3AE35CC2-631B-49B6-AC56-913F8FCD33AD}"/>
    <cellStyle name="Měna 3 2 2 2 2 3" xfId="1543" xr:uid="{6D436501-2F86-493B-BEDA-1B4A5A06A579}"/>
    <cellStyle name="Měna 3 2 2 2 2 3 2" xfId="4063" xr:uid="{E7408B49-8938-4118-B18B-54221949D761}"/>
    <cellStyle name="Měna 3 2 2 2 2 3 2 2" xfId="8473" xr:uid="{2E5646F7-B4B8-4FF7-B9B5-F89099D6B2CE}"/>
    <cellStyle name="Měna 3 2 2 2 2 3 2 2 2" xfId="26113" xr:uid="{18247C88-596D-4FBB-AB7A-5183E7A15636}"/>
    <cellStyle name="Měna 3 2 2 2 2 3 2 2 2 2" xfId="52573" xr:uid="{67770EBE-ADE4-4092-B71F-2F15C6369AB6}"/>
    <cellStyle name="Měna 3 2 2 2 2 3 2 2 3" xfId="34933" xr:uid="{743046EB-1684-4F32-B773-268A90A28194}"/>
    <cellStyle name="Měna 3 2 2 2 2 3 2 3" xfId="12883" xr:uid="{2A72160E-43BD-4CC2-A46D-AAF64EEC7E11}"/>
    <cellStyle name="Měna 3 2 2 2 2 3 2 3 2" xfId="39343" xr:uid="{9C8CD658-5BA0-498B-B720-A9CA94F365AE}"/>
    <cellStyle name="Měna 3 2 2 2 2 3 2 4" xfId="17293" xr:uid="{906767F8-307F-49DF-9B7B-0DC23DEFAD4B}"/>
    <cellStyle name="Měna 3 2 2 2 2 3 2 4 2" xfId="43753" xr:uid="{7E447C19-F74D-45E3-9FA5-719FE5A55580}"/>
    <cellStyle name="Měna 3 2 2 2 2 3 2 5" xfId="21703" xr:uid="{2B93E857-D40E-40D5-8491-9E4A38D5CA17}"/>
    <cellStyle name="Měna 3 2 2 2 2 3 2 5 2" xfId="48163" xr:uid="{F71FF24D-D7B6-4146-968B-3488C4387272}"/>
    <cellStyle name="Měna 3 2 2 2 2 3 2 6" xfId="30523" xr:uid="{70DB6D70-7CDB-444C-95AB-D5FD9EC3CC62}"/>
    <cellStyle name="Měna 3 2 2 2 2 3 3" xfId="5953" xr:uid="{B08C959C-48B7-4642-BA88-540154700B3C}"/>
    <cellStyle name="Měna 3 2 2 2 2 3 3 2" xfId="23593" xr:uid="{3A7DD8E0-32B5-4579-A09E-82087F0A6662}"/>
    <cellStyle name="Měna 3 2 2 2 2 3 3 2 2" xfId="50053" xr:uid="{E66D1F62-4027-42A7-8A5B-24FE543B5E1B}"/>
    <cellStyle name="Měna 3 2 2 2 2 3 3 3" xfId="32413" xr:uid="{309E243E-F6B3-419E-A96E-3CA785099803}"/>
    <cellStyle name="Měna 3 2 2 2 2 3 4" xfId="10363" xr:uid="{B9628250-B09B-42E1-91F8-C6E1BC78B945}"/>
    <cellStyle name="Měna 3 2 2 2 2 3 4 2" xfId="36823" xr:uid="{24E1CF2D-9C99-4AF3-A268-07536ABC75AD}"/>
    <cellStyle name="Měna 3 2 2 2 2 3 5" xfId="14773" xr:uid="{6AD3DE08-66F5-40F4-8E2C-E5679C155501}"/>
    <cellStyle name="Měna 3 2 2 2 2 3 5 2" xfId="41233" xr:uid="{D1731EDF-DCF3-49F7-982A-4A8807470A52}"/>
    <cellStyle name="Měna 3 2 2 2 2 3 6" xfId="19183" xr:uid="{3BF9BD47-1CA1-4B6D-A18F-D5939D55AE1C}"/>
    <cellStyle name="Měna 3 2 2 2 2 3 6 2" xfId="45643" xr:uid="{8C690DDD-7836-46A9-B36A-535439477DF9}"/>
    <cellStyle name="Měna 3 2 2 2 2 3 7" xfId="28003" xr:uid="{1BF20923-AAD1-4153-A980-8E5D20A3BE88}"/>
    <cellStyle name="Měna 3 2 2 2 2 4" xfId="2173" xr:uid="{147E7722-7784-4C12-80E1-ADA89DEF5E79}"/>
    <cellStyle name="Měna 3 2 2 2 2 4 2" xfId="6583" xr:uid="{95949DDE-71A4-4AB4-B4C4-DDAD0EA093DA}"/>
    <cellStyle name="Měna 3 2 2 2 2 4 2 2" xfId="24223" xr:uid="{F87A4D81-8366-440B-9464-74E014EA1735}"/>
    <cellStyle name="Měna 3 2 2 2 2 4 2 2 2" xfId="50683" xr:uid="{943FB995-F2AB-4EB1-B9CF-66E641106D92}"/>
    <cellStyle name="Měna 3 2 2 2 2 4 2 3" xfId="33043" xr:uid="{9F25404B-2143-431C-8811-D2EC28F5712F}"/>
    <cellStyle name="Měna 3 2 2 2 2 4 3" xfId="10993" xr:uid="{5FD7CE9D-8FA7-4BF5-82BD-03BE1087F649}"/>
    <cellStyle name="Měna 3 2 2 2 2 4 3 2" xfId="37453" xr:uid="{D3724E72-447E-43E5-96AE-2916DF6F9E91}"/>
    <cellStyle name="Měna 3 2 2 2 2 4 4" xfId="15403" xr:uid="{12E927A6-42D2-4644-9B82-9F0954FC4670}"/>
    <cellStyle name="Měna 3 2 2 2 2 4 4 2" xfId="41863" xr:uid="{6B0EE802-47DA-458C-8628-A785654F4D21}"/>
    <cellStyle name="Měna 3 2 2 2 2 4 5" xfId="19813" xr:uid="{2B200524-B8AF-4C77-A6DB-19B918512E64}"/>
    <cellStyle name="Měna 3 2 2 2 2 4 5 2" xfId="46273" xr:uid="{9D803E86-E7D6-4D77-86A8-6803B24BA49A}"/>
    <cellStyle name="Měna 3 2 2 2 2 4 6" xfId="28633" xr:uid="{A28C43DE-F736-4970-8B4F-6DCA1DA3F295}"/>
    <cellStyle name="Měna 3 2 2 2 2 5" xfId="2803" xr:uid="{0CBEC133-92D2-45E6-ACAA-6EE7184E0E07}"/>
    <cellStyle name="Měna 3 2 2 2 2 5 2" xfId="7213" xr:uid="{2D563D0D-8FCE-4797-B53C-5DD16BC016EB}"/>
    <cellStyle name="Měna 3 2 2 2 2 5 2 2" xfId="24853" xr:uid="{D4CB29B0-198A-4F96-BC6D-BDE214515AF4}"/>
    <cellStyle name="Měna 3 2 2 2 2 5 2 2 2" xfId="51313" xr:uid="{D3C7ACF3-725C-4D4E-B9BF-FA6F7B2B5C63}"/>
    <cellStyle name="Měna 3 2 2 2 2 5 2 3" xfId="33673" xr:uid="{5B8022AD-EBE2-467C-8D53-1393C9B75FD6}"/>
    <cellStyle name="Měna 3 2 2 2 2 5 3" xfId="11623" xr:uid="{3AF93CAC-CBA7-4729-BA96-95D1675A4A20}"/>
    <cellStyle name="Měna 3 2 2 2 2 5 3 2" xfId="38083" xr:uid="{4A23945C-D06D-4270-BBB5-2DCF319E9CC0}"/>
    <cellStyle name="Měna 3 2 2 2 2 5 4" xfId="16033" xr:uid="{434D8092-FFEE-44D1-8765-A0FDC48E97BC}"/>
    <cellStyle name="Měna 3 2 2 2 2 5 4 2" xfId="42493" xr:uid="{32D0C6FE-7322-476B-8BD4-5FA596092FFC}"/>
    <cellStyle name="Měna 3 2 2 2 2 5 5" xfId="20443" xr:uid="{1E6308FD-829B-4755-BEE0-446B8B87E9B3}"/>
    <cellStyle name="Měna 3 2 2 2 2 5 5 2" xfId="46903" xr:uid="{DE7A3CFA-6329-463F-B3A2-E16B6900E3AE}"/>
    <cellStyle name="Měna 3 2 2 2 2 5 6" xfId="29263" xr:uid="{521B36DA-EFA3-4512-A6BF-98B34380D489}"/>
    <cellStyle name="Měna 3 2 2 2 2 6" xfId="4693" xr:uid="{1FA0FDBE-3B18-427C-8AFC-DBEF840CB149}"/>
    <cellStyle name="Měna 3 2 2 2 2 6 2" xfId="22333" xr:uid="{BD9A9046-2523-418B-93F1-DF648024ADAF}"/>
    <cellStyle name="Měna 3 2 2 2 2 6 2 2" xfId="48793" xr:uid="{5F8F1FBA-DC54-4969-BE6B-505DBCAD3070}"/>
    <cellStyle name="Měna 3 2 2 2 2 6 3" xfId="31153" xr:uid="{FFDCC1E1-551A-4468-B0DA-DE8DA12EAFE2}"/>
    <cellStyle name="Měna 3 2 2 2 2 7" xfId="9103" xr:uid="{003992D4-6164-4CB2-B2A1-32282BDE78CF}"/>
    <cellStyle name="Měna 3 2 2 2 2 7 2" xfId="35563" xr:uid="{00C4E1A9-B775-4850-9034-E7C96F033C62}"/>
    <cellStyle name="Měna 3 2 2 2 2 8" xfId="13513" xr:uid="{775231AF-9402-45C7-A68E-AF6FEDC6BD9B}"/>
    <cellStyle name="Měna 3 2 2 2 2 8 2" xfId="39973" xr:uid="{910197CE-BA15-431D-9267-CF49A2179E74}"/>
    <cellStyle name="Měna 3 2 2 2 2 9" xfId="17923" xr:uid="{9AEE0F1C-A50B-40C9-8F79-F3DED71987FA}"/>
    <cellStyle name="Měna 3 2 2 2 2 9 2" xfId="44383" xr:uid="{AF1DB462-C069-4F16-BF29-4F3C85700ECF}"/>
    <cellStyle name="Měna 3 2 2 2 3" xfId="493" xr:uid="{0AF555B3-AAAC-4F52-85CE-2265F2BA530B}"/>
    <cellStyle name="Měna 3 2 2 2 3 10" xfId="26953" xr:uid="{D289CEDA-19A5-4438-9AFD-60E488BB747D}"/>
    <cellStyle name="Měna 3 2 2 2 3 2" xfId="1123" xr:uid="{C4A145BC-13B0-4CBF-A6CD-1DDB830EB5DD}"/>
    <cellStyle name="Měna 3 2 2 2 3 2 2" xfId="3643" xr:uid="{F006ACD7-D8EA-41CC-9451-8C7A19904E5A}"/>
    <cellStyle name="Měna 3 2 2 2 3 2 2 2" xfId="8053" xr:uid="{3BC76432-CEAB-47C6-8998-FAA14A698236}"/>
    <cellStyle name="Měna 3 2 2 2 3 2 2 2 2" xfId="25693" xr:uid="{4A13BA1A-D019-498F-B399-F1B8CC5A6F1B}"/>
    <cellStyle name="Měna 3 2 2 2 3 2 2 2 2 2" xfId="52153" xr:uid="{52C1CFB9-9635-4C13-BD6D-270F0940E276}"/>
    <cellStyle name="Měna 3 2 2 2 3 2 2 2 3" xfId="34513" xr:uid="{0744A3EB-616B-47CB-A4C5-77A405550AAA}"/>
    <cellStyle name="Měna 3 2 2 2 3 2 2 3" xfId="12463" xr:uid="{6F64BD43-4119-4680-B659-7768CB1657F7}"/>
    <cellStyle name="Měna 3 2 2 2 3 2 2 3 2" xfId="38923" xr:uid="{5DAB094F-F221-404D-9EB5-6676E2B29037}"/>
    <cellStyle name="Měna 3 2 2 2 3 2 2 4" xfId="16873" xr:uid="{BFC2D173-C184-42C0-A127-676B5146D1AF}"/>
    <cellStyle name="Měna 3 2 2 2 3 2 2 4 2" xfId="43333" xr:uid="{14D70A43-061E-4CB8-812B-FF3DD6CC2AEE}"/>
    <cellStyle name="Měna 3 2 2 2 3 2 2 5" xfId="21283" xr:uid="{6740020D-E829-4C67-AA85-FF30D638EDB9}"/>
    <cellStyle name="Měna 3 2 2 2 3 2 2 5 2" xfId="47743" xr:uid="{E0F49E40-C059-41AB-BE57-5430F179ED9B}"/>
    <cellStyle name="Měna 3 2 2 2 3 2 2 6" xfId="30103" xr:uid="{015DB28A-240A-4F02-AF7E-968AC55FF176}"/>
    <cellStyle name="Měna 3 2 2 2 3 2 3" xfId="5533" xr:uid="{A90A5725-7026-4553-B2B7-A0F6726AE38C}"/>
    <cellStyle name="Měna 3 2 2 2 3 2 3 2" xfId="23173" xr:uid="{62940140-2466-43BA-911B-8A26D55F8009}"/>
    <cellStyle name="Měna 3 2 2 2 3 2 3 2 2" xfId="49633" xr:uid="{13036E02-2E23-43BD-B5A2-03B001BB02C9}"/>
    <cellStyle name="Měna 3 2 2 2 3 2 3 3" xfId="31993" xr:uid="{2B7D546B-1E53-4596-B88A-27B13A252904}"/>
    <cellStyle name="Měna 3 2 2 2 3 2 4" xfId="9943" xr:uid="{E1A6E59A-2FCA-490D-BA25-45984800BEDF}"/>
    <cellStyle name="Měna 3 2 2 2 3 2 4 2" xfId="36403" xr:uid="{5724BB09-883D-47E3-BD7D-512927F4CC2E}"/>
    <cellStyle name="Měna 3 2 2 2 3 2 5" xfId="14353" xr:uid="{365D9625-F654-4355-BFB4-6CE5E3D49F4A}"/>
    <cellStyle name="Měna 3 2 2 2 3 2 5 2" xfId="40813" xr:uid="{456D31EE-D727-4B72-9A13-31F9A4AFCBBE}"/>
    <cellStyle name="Měna 3 2 2 2 3 2 6" xfId="18763" xr:uid="{74C76274-5AA0-4568-BC4E-06545E33EB18}"/>
    <cellStyle name="Měna 3 2 2 2 3 2 6 2" xfId="45223" xr:uid="{587C99D9-7408-4F88-B295-2ADE743903EB}"/>
    <cellStyle name="Měna 3 2 2 2 3 2 7" xfId="27583" xr:uid="{02EC0C69-A80F-465A-8300-71B743EDFA81}"/>
    <cellStyle name="Měna 3 2 2 2 3 3" xfId="1753" xr:uid="{57F8BC33-6D91-4D96-AF0F-1095E1C9BC60}"/>
    <cellStyle name="Měna 3 2 2 2 3 3 2" xfId="4273" xr:uid="{9DC925F6-FF76-4D41-A229-DCE79522F47E}"/>
    <cellStyle name="Měna 3 2 2 2 3 3 2 2" xfId="8683" xr:uid="{9D80F9FF-0A46-4466-B4DB-A28A0F3CEC26}"/>
    <cellStyle name="Měna 3 2 2 2 3 3 2 2 2" xfId="26323" xr:uid="{B39D6698-B504-4CA7-9921-6EAFE213B2C5}"/>
    <cellStyle name="Měna 3 2 2 2 3 3 2 2 2 2" xfId="52783" xr:uid="{0829EE25-C5EA-474F-A38C-0B0DFABCDFE5}"/>
    <cellStyle name="Měna 3 2 2 2 3 3 2 2 3" xfId="35143" xr:uid="{56E6D509-3549-4239-9106-1B57FD01AD09}"/>
    <cellStyle name="Měna 3 2 2 2 3 3 2 3" xfId="13093" xr:uid="{8587273B-EF62-401A-BF23-55AA08A98147}"/>
    <cellStyle name="Měna 3 2 2 2 3 3 2 3 2" xfId="39553" xr:uid="{35CE6127-D7AC-43EE-B6E3-7BA7E8AAC521}"/>
    <cellStyle name="Měna 3 2 2 2 3 3 2 4" xfId="17503" xr:uid="{63D7436B-278E-4462-A4A5-FF46DD21C2E7}"/>
    <cellStyle name="Měna 3 2 2 2 3 3 2 4 2" xfId="43963" xr:uid="{3214FFA8-B8AB-4DFE-B8FC-8E97A97EB3B7}"/>
    <cellStyle name="Měna 3 2 2 2 3 3 2 5" xfId="21913" xr:uid="{35F8CAA0-2C51-4DF3-8195-C7EFAB0C66C8}"/>
    <cellStyle name="Měna 3 2 2 2 3 3 2 5 2" xfId="48373" xr:uid="{6B7469AC-0D41-4FF1-8D2E-FDB22BE5DE3D}"/>
    <cellStyle name="Měna 3 2 2 2 3 3 2 6" xfId="30733" xr:uid="{06396A36-A009-4EAF-B633-392A88F57F10}"/>
    <cellStyle name="Měna 3 2 2 2 3 3 3" xfId="6163" xr:uid="{84ECAE0E-330D-4FD4-A4BC-6B205EA2A9E1}"/>
    <cellStyle name="Měna 3 2 2 2 3 3 3 2" xfId="23803" xr:uid="{579E637E-4358-47A8-BF15-8D98283E7E74}"/>
    <cellStyle name="Měna 3 2 2 2 3 3 3 2 2" xfId="50263" xr:uid="{3D7CFC7A-8964-4D70-A746-2D6DAE45AD06}"/>
    <cellStyle name="Měna 3 2 2 2 3 3 3 3" xfId="32623" xr:uid="{E4921E4E-EBF2-4C35-8545-BA5E56B9DAD6}"/>
    <cellStyle name="Měna 3 2 2 2 3 3 4" xfId="10573" xr:uid="{9F6A1C83-63DC-4586-B81A-2E3EFC2F2911}"/>
    <cellStyle name="Měna 3 2 2 2 3 3 4 2" xfId="37033" xr:uid="{B3CAA930-0180-4944-818B-1FA6958F335F}"/>
    <cellStyle name="Měna 3 2 2 2 3 3 5" xfId="14983" xr:uid="{C099D77B-ED02-4821-B21D-842CA3817905}"/>
    <cellStyle name="Měna 3 2 2 2 3 3 5 2" xfId="41443" xr:uid="{3B4BAA93-A5E0-41FF-BB4B-F4D4D935AAEA}"/>
    <cellStyle name="Měna 3 2 2 2 3 3 6" xfId="19393" xr:uid="{C3E8F7F8-693C-44E3-9ECC-FF49AF00A339}"/>
    <cellStyle name="Měna 3 2 2 2 3 3 6 2" xfId="45853" xr:uid="{B9A68456-7185-4C1F-8662-018E5E506F4D}"/>
    <cellStyle name="Měna 3 2 2 2 3 3 7" xfId="28213" xr:uid="{92955435-2047-4D1C-9559-6C387A050DB1}"/>
    <cellStyle name="Měna 3 2 2 2 3 4" xfId="2383" xr:uid="{8D22A2CD-1246-4EC3-BD42-0E30AA65E4E6}"/>
    <cellStyle name="Měna 3 2 2 2 3 4 2" xfId="6793" xr:uid="{B7824650-5226-4D52-8E3A-628E40CF1160}"/>
    <cellStyle name="Měna 3 2 2 2 3 4 2 2" xfId="24433" xr:uid="{0B15C8A0-C301-4F7B-BC0F-6BC83578CDED}"/>
    <cellStyle name="Měna 3 2 2 2 3 4 2 2 2" xfId="50893" xr:uid="{CF2BF620-F740-4F7F-961A-A921B864758C}"/>
    <cellStyle name="Měna 3 2 2 2 3 4 2 3" xfId="33253" xr:uid="{BECE2C8B-1E2D-4B81-952B-0CD419E44579}"/>
    <cellStyle name="Měna 3 2 2 2 3 4 3" xfId="11203" xr:uid="{A2964345-C2B8-4999-99C5-71F9247034D3}"/>
    <cellStyle name="Měna 3 2 2 2 3 4 3 2" xfId="37663" xr:uid="{4F7C51D2-D4F2-4E08-B18E-339556E12402}"/>
    <cellStyle name="Měna 3 2 2 2 3 4 4" xfId="15613" xr:uid="{2EA6C677-62AF-4D5B-BC52-F94771116BEE}"/>
    <cellStyle name="Měna 3 2 2 2 3 4 4 2" xfId="42073" xr:uid="{401EA462-3B8A-48DB-AC66-36796B13A239}"/>
    <cellStyle name="Měna 3 2 2 2 3 4 5" xfId="20023" xr:uid="{FDEFF315-77A9-4BBD-94A7-F3C7990C9B02}"/>
    <cellStyle name="Měna 3 2 2 2 3 4 5 2" xfId="46483" xr:uid="{DF9558C3-645B-4E80-BC7F-74447E5F4043}"/>
    <cellStyle name="Měna 3 2 2 2 3 4 6" xfId="28843" xr:uid="{D96B61A3-B69B-4111-82ED-2E741164E3A7}"/>
    <cellStyle name="Měna 3 2 2 2 3 5" xfId="3013" xr:uid="{AF8B79E6-B22F-490C-A06B-C70262BDBBA5}"/>
    <cellStyle name="Měna 3 2 2 2 3 5 2" xfId="7423" xr:uid="{5770F261-CB52-4EBD-ABD5-64ED5542896D}"/>
    <cellStyle name="Měna 3 2 2 2 3 5 2 2" xfId="25063" xr:uid="{872F2707-2DED-4D8B-83BA-2365E51FBB8F}"/>
    <cellStyle name="Měna 3 2 2 2 3 5 2 2 2" xfId="51523" xr:uid="{E7E78192-F62E-44A6-9A0B-4865FF6928DA}"/>
    <cellStyle name="Měna 3 2 2 2 3 5 2 3" xfId="33883" xr:uid="{CB38BC83-F2B4-4FE1-88C2-71B111604E4D}"/>
    <cellStyle name="Měna 3 2 2 2 3 5 3" xfId="11833" xr:uid="{E4504063-E9C7-4153-832A-F69B5D57D8FC}"/>
    <cellStyle name="Měna 3 2 2 2 3 5 3 2" xfId="38293" xr:uid="{267D41CA-F87B-44BD-AB97-E518DE9095F9}"/>
    <cellStyle name="Měna 3 2 2 2 3 5 4" xfId="16243" xr:uid="{3B82F63C-F619-4F02-A119-57FAC944D16F}"/>
    <cellStyle name="Měna 3 2 2 2 3 5 4 2" xfId="42703" xr:uid="{B527D2B1-67F8-4EBE-9508-919D52EE1AEB}"/>
    <cellStyle name="Měna 3 2 2 2 3 5 5" xfId="20653" xr:uid="{32758CF2-50A4-4B8F-B7BA-B0F111ECB242}"/>
    <cellStyle name="Měna 3 2 2 2 3 5 5 2" xfId="47113" xr:uid="{775253FA-A1C9-4A86-9761-9225EE5823F0}"/>
    <cellStyle name="Měna 3 2 2 2 3 5 6" xfId="29473" xr:uid="{C1479C84-1C19-439F-9388-F57D022CD7B4}"/>
    <cellStyle name="Měna 3 2 2 2 3 6" xfId="4903" xr:uid="{4AAC79A5-D4ED-4F29-B9A5-E0D0939BFDAC}"/>
    <cellStyle name="Měna 3 2 2 2 3 6 2" xfId="22543" xr:uid="{8DFAE51F-E941-4A25-8171-9043274D1290}"/>
    <cellStyle name="Měna 3 2 2 2 3 6 2 2" xfId="49003" xr:uid="{7D6C9821-4916-4ACF-9163-879BB883DAFC}"/>
    <cellStyle name="Měna 3 2 2 2 3 6 3" xfId="31363" xr:uid="{13AB3009-275D-4A26-9B64-259362F63023}"/>
    <cellStyle name="Měna 3 2 2 2 3 7" xfId="9313" xr:uid="{0A5D1CB8-1A19-49B8-89EC-8289175DBB71}"/>
    <cellStyle name="Měna 3 2 2 2 3 7 2" xfId="35773" xr:uid="{AEC6E48F-6E4C-4C41-A1E2-9C0B8535433A}"/>
    <cellStyle name="Měna 3 2 2 2 3 8" xfId="13723" xr:uid="{B06EACA4-2E0F-4630-BF93-7AA080453675}"/>
    <cellStyle name="Měna 3 2 2 2 3 8 2" xfId="40183" xr:uid="{BCCD7AFB-9722-43AD-85B3-BC6AD18E2574}"/>
    <cellStyle name="Měna 3 2 2 2 3 9" xfId="18133" xr:uid="{08947D6F-245C-404B-BCB3-668CEB777901}"/>
    <cellStyle name="Měna 3 2 2 2 3 9 2" xfId="44593" xr:uid="{77F1950C-5290-4158-AD33-07BB57072D66}"/>
    <cellStyle name="Měna 3 2 2 2 4" xfId="703" xr:uid="{939E3435-27B2-4E36-83B4-6AB3A2A27751}"/>
    <cellStyle name="Měna 3 2 2 2 4 2" xfId="3223" xr:uid="{56946F01-3025-4C35-B285-2D3D89812048}"/>
    <cellStyle name="Měna 3 2 2 2 4 2 2" xfId="7633" xr:uid="{CE44EA42-8066-45B9-A117-DB1E0EA9940A}"/>
    <cellStyle name="Měna 3 2 2 2 4 2 2 2" xfId="25273" xr:uid="{E4FAD0FD-E1F2-43C1-BB54-50B22C1A3694}"/>
    <cellStyle name="Měna 3 2 2 2 4 2 2 2 2" xfId="51733" xr:uid="{FA8AF639-C7B4-40E4-B101-E14D451ACD82}"/>
    <cellStyle name="Měna 3 2 2 2 4 2 2 3" xfId="34093" xr:uid="{150A14EF-5E44-410D-A229-E610A3CBE6B4}"/>
    <cellStyle name="Měna 3 2 2 2 4 2 3" xfId="12043" xr:uid="{83DE1BA8-5ACD-4AAA-8013-67C8A42B40B5}"/>
    <cellStyle name="Měna 3 2 2 2 4 2 3 2" xfId="38503" xr:uid="{B59657DE-819A-4A47-8D72-279F132FCB35}"/>
    <cellStyle name="Měna 3 2 2 2 4 2 4" xfId="16453" xr:uid="{9590CC1A-74D2-4B8C-A5B7-440F3BCED338}"/>
    <cellStyle name="Měna 3 2 2 2 4 2 4 2" xfId="42913" xr:uid="{39DCCA01-7C45-47C9-BA7C-1FD706BCC158}"/>
    <cellStyle name="Měna 3 2 2 2 4 2 5" xfId="20863" xr:uid="{CD0E280A-53B3-4ED5-9788-FAD1042BEA0E}"/>
    <cellStyle name="Měna 3 2 2 2 4 2 5 2" xfId="47323" xr:uid="{CB4C65F2-6ACC-4DC7-AF28-E8580CB18B8E}"/>
    <cellStyle name="Měna 3 2 2 2 4 2 6" xfId="29683" xr:uid="{FA9E1514-B613-44B7-A70E-2ECFC8C3C374}"/>
    <cellStyle name="Měna 3 2 2 2 4 3" xfId="5113" xr:uid="{7AF87A53-0E4F-46AF-B1D2-FA150BCCC888}"/>
    <cellStyle name="Měna 3 2 2 2 4 3 2" xfId="22753" xr:uid="{E3C2EB08-90B7-4B80-B198-ECB73A993140}"/>
    <cellStyle name="Měna 3 2 2 2 4 3 2 2" xfId="49213" xr:uid="{4E1C7D57-32FC-4B81-93E9-28B4C4002A2A}"/>
    <cellStyle name="Měna 3 2 2 2 4 3 3" xfId="31573" xr:uid="{D919219D-956C-4986-80C2-9C9F5923FCEA}"/>
    <cellStyle name="Měna 3 2 2 2 4 4" xfId="9523" xr:uid="{F71CE593-AD45-4BE7-806C-5427F99C2C72}"/>
    <cellStyle name="Měna 3 2 2 2 4 4 2" xfId="35983" xr:uid="{E3CAAF04-74B9-48F1-9C9A-47F1DACB48A6}"/>
    <cellStyle name="Měna 3 2 2 2 4 5" xfId="13933" xr:uid="{62CB9C3E-CAAF-49D7-B96B-2C23AB94456F}"/>
    <cellStyle name="Měna 3 2 2 2 4 5 2" xfId="40393" xr:uid="{7CD9460B-6C01-49F0-9ADD-86D006990CD6}"/>
    <cellStyle name="Měna 3 2 2 2 4 6" xfId="18343" xr:uid="{A592872E-7E2C-48C2-B55D-76F19B01EA45}"/>
    <cellStyle name="Měna 3 2 2 2 4 6 2" xfId="44803" xr:uid="{5AE6A4CD-243E-4782-B77C-F12CB3189BCF}"/>
    <cellStyle name="Měna 3 2 2 2 4 7" xfId="27163" xr:uid="{216A1353-A18F-4AF8-B97C-AA3082CA959B}"/>
    <cellStyle name="Měna 3 2 2 2 5" xfId="1333" xr:uid="{ECF5193D-3237-410C-8A24-20B04CC6CD7C}"/>
    <cellStyle name="Měna 3 2 2 2 5 2" xfId="3853" xr:uid="{8244AAA4-C297-49EB-98E0-5DB51261F5CA}"/>
    <cellStyle name="Měna 3 2 2 2 5 2 2" xfId="8263" xr:uid="{3F3C2F62-7901-4422-8935-6132BA28DB9C}"/>
    <cellStyle name="Měna 3 2 2 2 5 2 2 2" xfId="25903" xr:uid="{61ADA846-6A47-4349-9885-83AB6FFD3E19}"/>
    <cellStyle name="Měna 3 2 2 2 5 2 2 2 2" xfId="52363" xr:uid="{229B91EE-5138-4557-9140-9E24E0D5F8D4}"/>
    <cellStyle name="Měna 3 2 2 2 5 2 2 3" xfId="34723" xr:uid="{BA054FDC-D536-4175-9611-E830BB87BA0E}"/>
    <cellStyle name="Měna 3 2 2 2 5 2 3" xfId="12673" xr:uid="{FB2481A9-A895-4060-83AC-0E61DED038CB}"/>
    <cellStyle name="Měna 3 2 2 2 5 2 3 2" xfId="39133" xr:uid="{1C00DAE0-5C1D-4776-AAE2-3F17F0F80C70}"/>
    <cellStyle name="Měna 3 2 2 2 5 2 4" xfId="17083" xr:uid="{AE86496B-617D-48A0-BD41-47743084A483}"/>
    <cellStyle name="Měna 3 2 2 2 5 2 4 2" xfId="43543" xr:uid="{8B3E9568-5E06-4CCF-9285-01AB88ED5BBC}"/>
    <cellStyle name="Měna 3 2 2 2 5 2 5" xfId="21493" xr:uid="{B5004CAE-29F3-450E-97AF-349F4A49C33B}"/>
    <cellStyle name="Měna 3 2 2 2 5 2 5 2" xfId="47953" xr:uid="{F44CBB1A-F80F-49B6-B64C-525E13460D64}"/>
    <cellStyle name="Měna 3 2 2 2 5 2 6" xfId="30313" xr:uid="{82E9F7C4-1881-4569-9151-7338E0FF259B}"/>
    <cellStyle name="Měna 3 2 2 2 5 3" xfId="5743" xr:uid="{3E0B2E5C-81F5-4BBC-A62F-9C1FB11F2C30}"/>
    <cellStyle name="Měna 3 2 2 2 5 3 2" xfId="23383" xr:uid="{306AA15E-993A-4290-B2B3-D24B85624DE7}"/>
    <cellStyle name="Měna 3 2 2 2 5 3 2 2" xfId="49843" xr:uid="{82A3EAEC-4611-48CE-AC23-B5E8B79AF5FD}"/>
    <cellStyle name="Měna 3 2 2 2 5 3 3" xfId="32203" xr:uid="{28561253-D694-4542-AC7C-999402854650}"/>
    <cellStyle name="Měna 3 2 2 2 5 4" xfId="10153" xr:uid="{3D10504B-46B6-4A1D-B445-BDFF042D746C}"/>
    <cellStyle name="Měna 3 2 2 2 5 4 2" xfId="36613" xr:uid="{37A631E4-940A-420B-970E-5FC40C1D9450}"/>
    <cellStyle name="Měna 3 2 2 2 5 5" xfId="14563" xr:uid="{E30E77FB-65AD-44F2-9182-D38FFD96C048}"/>
    <cellStyle name="Měna 3 2 2 2 5 5 2" xfId="41023" xr:uid="{AE96196E-7611-4DD8-88EC-8B4A89943DEB}"/>
    <cellStyle name="Měna 3 2 2 2 5 6" xfId="18973" xr:uid="{CAC0ADC7-B5C9-40D7-8E6A-A3414B4DA77E}"/>
    <cellStyle name="Měna 3 2 2 2 5 6 2" xfId="45433" xr:uid="{ABA114E1-040E-4D65-AF2E-074FE6B6249C}"/>
    <cellStyle name="Měna 3 2 2 2 5 7" xfId="27793" xr:uid="{7ACE000C-A8C0-453D-A8AB-13A36CC2B3F8}"/>
    <cellStyle name="Měna 3 2 2 2 6" xfId="1963" xr:uid="{57A42991-F3F5-44A3-9D0C-C4BB08BE7980}"/>
    <cellStyle name="Měna 3 2 2 2 6 2" xfId="6373" xr:uid="{95F99418-E529-4AC7-9020-2598924782AF}"/>
    <cellStyle name="Měna 3 2 2 2 6 2 2" xfId="24013" xr:uid="{877AED59-6041-4F1C-BA95-8FD263ABA300}"/>
    <cellStyle name="Měna 3 2 2 2 6 2 2 2" xfId="50473" xr:uid="{AE37D6ED-95B0-454D-A0D5-81A205790675}"/>
    <cellStyle name="Měna 3 2 2 2 6 2 3" xfId="32833" xr:uid="{13A29801-65CD-4CAD-981D-359634479AC2}"/>
    <cellStyle name="Měna 3 2 2 2 6 3" xfId="10783" xr:uid="{01F63238-0DFC-4330-B797-BD1663897392}"/>
    <cellStyle name="Měna 3 2 2 2 6 3 2" xfId="37243" xr:uid="{53C0AAC9-95E5-46CE-A0AB-34681A8F8930}"/>
    <cellStyle name="Měna 3 2 2 2 6 4" xfId="15193" xr:uid="{2C9C5B22-A6F2-4085-A287-68C72B74DB21}"/>
    <cellStyle name="Měna 3 2 2 2 6 4 2" xfId="41653" xr:uid="{32451BA8-F806-443A-A115-63A669166DF8}"/>
    <cellStyle name="Měna 3 2 2 2 6 5" xfId="19603" xr:uid="{49132F2A-B4CC-43C9-AF08-339BE82B0332}"/>
    <cellStyle name="Měna 3 2 2 2 6 5 2" xfId="46063" xr:uid="{3B4DA3E0-0260-4347-82E7-BC2E7FDDEB9A}"/>
    <cellStyle name="Měna 3 2 2 2 6 6" xfId="28423" xr:uid="{3CE9C9A8-5529-4F4D-870C-2007882697EF}"/>
    <cellStyle name="Měna 3 2 2 2 7" xfId="2593" xr:uid="{FFB1E689-EBB7-431B-AF3A-9C83E8EFA78B}"/>
    <cellStyle name="Měna 3 2 2 2 7 2" xfId="7003" xr:uid="{D0C09508-4D64-47B2-B5E5-F92A2FCD0401}"/>
    <cellStyle name="Měna 3 2 2 2 7 2 2" xfId="24643" xr:uid="{D0E904B8-D27D-4992-A712-C2984C0AED38}"/>
    <cellStyle name="Měna 3 2 2 2 7 2 2 2" xfId="51103" xr:uid="{B9A5CABD-7419-4108-ADF5-27D33CF45596}"/>
    <cellStyle name="Měna 3 2 2 2 7 2 3" xfId="33463" xr:uid="{AE0C6C84-FB8B-4FCF-A3FC-20DC9F366BC3}"/>
    <cellStyle name="Měna 3 2 2 2 7 3" xfId="11413" xr:uid="{A5F0EF6E-5222-4C5F-87E9-037C8AB041BF}"/>
    <cellStyle name="Měna 3 2 2 2 7 3 2" xfId="37873" xr:uid="{3208FF4A-E415-4924-B22A-6ED6D9169D8D}"/>
    <cellStyle name="Měna 3 2 2 2 7 4" xfId="15823" xr:uid="{0769BFA8-E9D3-4005-B100-CCDE166EAE62}"/>
    <cellStyle name="Měna 3 2 2 2 7 4 2" xfId="42283" xr:uid="{7FA52EA6-F259-43CB-A707-A5C243333FCA}"/>
    <cellStyle name="Měna 3 2 2 2 7 5" xfId="20233" xr:uid="{42398A84-E2F7-43D9-8EE9-01592D9330D3}"/>
    <cellStyle name="Měna 3 2 2 2 7 5 2" xfId="46693" xr:uid="{D936A3FE-C9FC-4F94-A992-90D7B1BC3EB9}"/>
    <cellStyle name="Měna 3 2 2 2 7 6" xfId="29053" xr:uid="{DAA54EDC-5CDF-4F2C-B6B1-7F8B1C9CC1CA}"/>
    <cellStyle name="Měna 3 2 2 2 8" xfId="4483" xr:uid="{BFE2FC83-72FB-4AD4-83E4-D0F89ABE9F1C}"/>
    <cellStyle name="Měna 3 2 2 2 8 2" xfId="22123" xr:uid="{657992F8-7DE1-4993-8679-EE13064D358D}"/>
    <cellStyle name="Měna 3 2 2 2 8 2 2" xfId="48583" xr:uid="{B75DEE20-348D-4E82-B651-49FDCE28EB72}"/>
    <cellStyle name="Měna 3 2 2 2 8 3" xfId="30943" xr:uid="{90E824E2-B202-4E22-BDB3-B7C9DD9466A5}"/>
    <cellStyle name="Měna 3 2 2 2 9" xfId="8893" xr:uid="{311C9A9D-5365-455F-98E4-45E7A735083C}"/>
    <cellStyle name="Měna 3 2 2 2 9 2" xfId="35353" xr:uid="{A06BABA0-B780-41F3-879B-ED314B5FB38B}"/>
    <cellStyle name="Měna 3 2 2 3" xfId="114" xr:uid="{CED96E56-68BA-4BFB-92E1-A80842D55A9C}"/>
    <cellStyle name="Měna 3 2 2 3 10" xfId="13345" xr:uid="{B6D97C12-5CD0-4BCB-B096-21B62167268C}"/>
    <cellStyle name="Měna 3 2 2 3 10 2" xfId="39805" xr:uid="{DF4AE84B-413F-4F9A-96A3-71013FE0990A}"/>
    <cellStyle name="Měna 3 2 2 3 11" xfId="17755" xr:uid="{A007D4EF-7DB9-4BC1-A937-F9F48AE8FEC4}"/>
    <cellStyle name="Měna 3 2 2 3 11 2" xfId="44215" xr:uid="{2316CCDE-E424-492F-B7F2-BCDABD791617}"/>
    <cellStyle name="Měna 3 2 2 3 12" xfId="26575" xr:uid="{7142A36E-E60F-4E75-915C-43C1FCCF7EFC}"/>
    <cellStyle name="Měna 3 2 2 3 2" xfId="325" xr:uid="{9276C607-F220-4ECF-8A70-2BF84D6AC44E}"/>
    <cellStyle name="Měna 3 2 2 3 2 10" xfId="26785" xr:uid="{B83127E0-4DFC-4251-83CE-08FC703ADC7A}"/>
    <cellStyle name="Měna 3 2 2 3 2 2" xfId="955" xr:uid="{61703BDB-A48B-4E2F-AB57-3B3F9620A80D}"/>
    <cellStyle name="Měna 3 2 2 3 2 2 2" xfId="3475" xr:uid="{C4A6C9CB-AF1C-4D25-9D8B-927DC412DD86}"/>
    <cellStyle name="Měna 3 2 2 3 2 2 2 2" xfId="7885" xr:uid="{BD483D58-49C7-449A-A950-E25C300597F6}"/>
    <cellStyle name="Měna 3 2 2 3 2 2 2 2 2" xfId="25525" xr:uid="{E83B828A-A99C-47D5-B116-C1224E19654E}"/>
    <cellStyle name="Měna 3 2 2 3 2 2 2 2 2 2" xfId="51985" xr:uid="{C0DE6236-D388-45B2-8F57-25C0E2054FE8}"/>
    <cellStyle name="Měna 3 2 2 3 2 2 2 2 3" xfId="34345" xr:uid="{7F6CDBB0-94C3-4EEC-8157-9C1ED8AC2218}"/>
    <cellStyle name="Měna 3 2 2 3 2 2 2 3" xfId="12295" xr:uid="{7CE85694-53E0-4007-81C7-B987B02E4AF5}"/>
    <cellStyle name="Měna 3 2 2 3 2 2 2 3 2" xfId="38755" xr:uid="{1BCD8439-DEA0-4316-85B6-605817899961}"/>
    <cellStyle name="Měna 3 2 2 3 2 2 2 4" xfId="16705" xr:uid="{1576C0DA-3F46-434E-9370-BC5AAA1988FB}"/>
    <cellStyle name="Měna 3 2 2 3 2 2 2 4 2" xfId="43165" xr:uid="{76A58329-2DD2-4642-A0E1-4E4C614E6DE8}"/>
    <cellStyle name="Měna 3 2 2 3 2 2 2 5" xfId="21115" xr:uid="{776AA6E0-9D92-4D48-B14E-922C77350430}"/>
    <cellStyle name="Měna 3 2 2 3 2 2 2 5 2" xfId="47575" xr:uid="{B54E7939-2C56-4825-BB42-74ECF8C0E48D}"/>
    <cellStyle name="Měna 3 2 2 3 2 2 2 6" xfId="29935" xr:uid="{1EC708EE-4EED-4ABB-B4F0-926FE097F636}"/>
    <cellStyle name="Měna 3 2 2 3 2 2 3" xfId="5365" xr:uid="{196AB387-472B-4E83-901B-AD370E4F0FFC}"/>
    <cellStyle name="Měna 3 2 2 3 2 2 3 2" xfId="23005" xr:uid="{0309CDB2-1F4F-45D9-941A-4769D61E87B3}"/>
    <cellStyle name="Měna 3 2 2 3 2 2 3 2 2" xfId="49465" xr:uid="{891A2132-9639-459F-A26A-87455F0E049E}"/>
    <cellStyle name="Měna 3 2 2 3 2 2 3 3" xfId="31825" xr:uid="{C40071E1-2079-4456-9C52-DEA93B10FC53}"/>
    <cellStyle name="Měna 3 2 2 3 2 2 4" xfId="9775" xr:uid="{81B2A8B6-E121-489A-9692-CE0078E2C0F0}"/>
    <cellStyle name="Měna 3 2 2 3 2 2 4 2" xfId="36235" xr:uid="{22C0C6E8-A0F7-4724-93F9-5A42E948E5DF}"/>
    <cellStyle name="Měna 3 2 2 3 2 2 5" xfId="14185" xr:uid="{9C198E45-82CF-4E1C-B5C2-77CB3C33E9DD}"/>
    <cellStyle name="Měna 3 2 2 3 2 2 5 2" xfId="40645" xr:uid="{30FD52FA-D54A-4CB7-8547-382A056F84FC}"/>
    <cellStyle name="Měna 3 2 2 3 2 2 6" xfId="18595" xr:uid="{C1F924F3-5C42-4CEC-80B1-7E91C26B15A1}"/>
    <cellStyle name="Měna 3 2 2 3 2 2 6 2" xfId="45055" xr:uid="{D383778A-D270-4D08-BF15-59A9EA6004C9}"/>
    <cellStyle name="Měna 3 2 2 3 2 2 7" xfId="27415" xr:uid="{76B380F2-DE44-48A5-8829-696C35C34EF8}"/>
    <cellStyle name="Měna 3 2 2 3 2 3" xfId="1585" xr:uid="{98CFF5CF-72C8-469E-9BD5-F6FCF1903A7F}"/>
    <cellStyle name="Měna 3 2 2 3 2 3 2" xfId="4105" xr:uid="{460A6F87-6579-4D7F-86FA-709D32BD1072}"/>
    <cellStyle name="Měna 3 2 2 3 2 3 2 2" xfId="8515" xr:uid="{FDCCF8FC-3A3F-4060-A035-F4651450D759}"/>
    <cellStyle name="Měna 3 2 2 3 2 3 2 2 2" xfId="26155" xr:uid="{D033E6DB-0966-4B58-BFEE-6D8972D6E5E3}"/>
    <cellStyle name="Měna 3 2 2 3 2 3 2 2 2 2" xfId="52615" xr:uid="{545D5501-1B77-4D81-B203-291786BA5871}"/>
    <cellStyle name="Měna 3 2 2 3 2 3 2 2 3" xfId="34975" xr:uid="{B3F11B75-6B90-46D1-95E8-E782348855C3}"/>
    <cellStyle name="Měna 3 2 2 3 2 3 2 3" xfId="12925" xr:uid="{6F3220C3-B9D8-44E9-AFDE-5C0E05E86F03}"/>
    <cellStyle name="Měna 3 2 2 3 2 3 2 3 2" xfId="39385" xr:uid="{910DE168-AC59-4918-9A7C-41C28D8C3A20}"/>
    <cellStyle name="Měna 3 2 2 3 2 3 2 4" xfId="17335" xr:uid="{C4D9D85F-1903-4535-9BBD-C97C1DAB37CC}"/>
    <cellStyle name="Měna 3 2 2 3 2 3 2 4 2" xfId="43795" xr:uid="{53A8B88C-6E7D-4F7A-BC9E-A5680ADDFC3C}"/>
    <cellStyle name="Měna 3 2 2 3 2 3 2 5" xfId="21745" xr:uid="{EAF028CE-6B0D-448C-971B-BF4D828B1D65}"/>
    <cellStyle name="Měna 3 2 2 3 2 3 2 5 2" xfId="48205" xr:uid="{0B025583-D557-4078-B9FF-ECF6DE5C98D6}"/>
    <cellStyle name="Měna 3 2 2 3 2 3 2 6" xfId="30565" xr:uid="{E4784190-99C9-4C3A-9F2D-5A71F82773D1}"/>
    <cellStyle name="Měna 3 2 2 3 2 3 3" xfId="5995" xr:uid="{7385D900-E8AA-48BA-97D0-7469A75C36B3}"/>
    <cellStyle name="Měna 3 2 2 3 2 3 3 2" xfId="23635" xr:uid="{907FD75E-2940-4214-A26E-33E645A3929C}"/>
    <cellStyle name="Měna 3 2 2 3 2 3 3 2 2" xfId="50095" xr:uid="{4A480AE2-393B-4FC6-8DEA-9F5C4D0AC6B8}"/>
    <cellStyle name="Měna 3 2 2 3 2 3 3 3" xfId="32455" xr:uid="{7F9C7B9B-7752-4607-BEA0-0DC01DD7F957}"/>
    <cellStyle name="Měna 3 2 2 3 2 3 4" xfId="10405" xr:uid="{5D0F68BA-DD3E-4408-9289-010B06494966}"/>
    <cellStyle name="Měna 3 2 2 3 2 3 4 2" xfId="36865" xr:uid="{50001077-BD45-4D67-AA17-EB8398C62D59}"/>
    <cellStyle name="Měna 3 2 2 3 2 3 5" xfId="14815" xr:uid="{C78F9337-7FE4-461A-A0D2-A54E39978847}"/>
    <cellStyle name="Měna 3 2 2 3 2 3 5 2" xfId="41275" xr:uid="{C363817F-0727-433D-A463-115ADC2C304A}"/>
    <cellStyle name="Měna 3 2 2 3 2 3 6" xfId="19225" xr:uid="{5D3BE982-AFC1-4DF1-9E30-837C06CCC54C}"/>
    <cellStyle name="Měna 3 2 2 3 2 3 6 2" xfId="45685" xr:uid="{A2784355-0FD4-4B81-B65E-30FBA7E1FED6}"/>
    <cellStyle name="Měna 3 2 2 3 2 3 7" xfId="28045" xr:uid="{5885E0B9-D20C-4C81-AAFE-3EEE4BF0359D}"/>
    <cellStyle name="Měna 3 2 2 3 2 4" xfId="2215" xr:uid="{7659D2CC-CCD8-4F0D-B9B9-8C05C496FA46}"/>
    <cellStyle name="Měna 3 2 2 3 2 4 2" xfId="6625" xr:uid="{76C341F1-C8F9-4B91-82D8-A7A13C177F53}"/>
    <cellStyle name="Měna 3 2 2 3 2 4 2 2" xfId="24265" xr:uid="{3D1344F5-2869-465D-9D53-4909271C8F14}"/>
    <cellStyle name="Měna 3 2 2 3 2 4 2 2 2" xfId="50725" xr:uid="{A4A99942-99B8-42FF-A73E-71D181D67AAE}"/>
    <cellStyle name="Měna 3 2 2 3 2 4 2 3" xfId="33085" xr:uid="{260E9930-052E-45C4-9107-CC13321D85BF}"/>
    <cellStyle name="Měna 3 2 2 3 2 4 3" xfId="11035" xr:uid="{316C714F-A30E-43DA-BE2A-963DFCA1A8B7}"/>
    <cellStyle name="Měna 3 2 2 3 2 4 3 2" xfId="37495" xr:uid="{F3EA374A-633A-4C98-BBAB-B0CF7265464E}"/>
    <cellStyle name="Měna 3 2 2 3 2 4 4" xfId="15445" xr:uid="{6DE18213-9DBB-43FD-99EA-86BD4F01EFFE}"/>
    <cellStyle name="Měna 3 2 2 3 2 4 4 2" xfId="41905" xr:uid="{DC52A1C7-3F2D-42BC-8795-6CB085D98F00}"/>
    <cellStyle name="Měna 3 2 2 3 2 4 5" xfId="19855" xr:uid="{9EB5EAA0-D57C-49C6-9B51-0EA83D929EB3}"/>
    <cellStyle name="Měna 3 2 2 3 2 4 5 2" xfId="46315" xr:uid="{8FC662CF-0BD1-47C9-8390-BF101D953D07}"/>
    <cellStyle name="Měna 3 2 2 3 2 4 6" xfId="28675" xr:uid="{5379E86F-2C30-4C65-AF86-0E3E529D3FD0}"/>
    <cellStyle name="Měna 3 2 2 3 2 5" xfId="2845" xr:uid="{C563A73D-3DBA-4178-95C8-5A8C87BC84AA}"/>
    <cellStyle name="Měna 3 2 2 3 2 5 2" xfId="7255" xr:uid="{9E080EE2-855D-46B8-9886-66FCE6F72A52}"/>
    <cellStyle name="Měna 3 2 2 3 2 5 2 2" xfId="24895" xr:uid="{7CFBDAA6-3275-4A39-8264-2525F90CE2B6}"/>
    <cellStyle name="Měna 3 2 2 3 2 5 2 2 2" xfId="51355" xr:uid="{706390CE-461B-486D-8F7A-3C1FE1312A1F}"/>
    <cellStyle name="Měna 3 2 2 3 2 5 2 3" xfId="33715" xr:uid="{A532EE08-5A9E-4654-8964-6287948A0BD5}"/>
    <cellStyle name="Měna 3 2 2 3 2 5 3" xfId="11665" xr:uid="{0145C189-94B2-4B16-8F22-7B33355CA5EA}"/>
    <cellStyle name="Měna 3 2 2 3 2 5 3 2" xfId="38125" xr:uid="{2A01D57B-E0C0-47EB-A132-2624C1024C6B}"/>
    <cellStyle name="Měna 3 2 2 3 2 5 4" xfId="16075" xr:uid="{EDAB304C-DC7C-4F32-84D1-990B933C101F}"/>
    <cellStyle name="Měna 3 2 2 3 2 5 4 2" xfId="42535" xr:uid="{FA139DA3-A16E-46F4-B0A6-E3C9A307F649}"/>
    <cellStyle name="Měna 3 2 2 3 2 5 5" xfId="20485" xr:uid="{0F7D7262-0F30-4093-B5BF-BC3DF6026CA5}"/>
    <cellStyle name="Měna 3 2 2 3 2 5 5 2" xfId="46945" xr:uid="{5EFAC6A7-EAEB-4400-92DA-F3063038FDD8}"/>
    <cellStyle name="Měna 3 2 2 3 2 5 6" xfId="29305" xr:uid="{78D67B0D-6A07-4C9D-8439-B53FDC1A43AF}"/>
    <cellStyle name="Měna 3 2 2 3 2 6" xfId="4735" xr:uid="{5686313B-F704-4D89-8B39-3E0F8E51EBD4}"/>
    <cellStyle name="Měna 3 2 2 3 2 6 2" xfId="22375" xr:uid="{59408C70-9A7C-47A8-B5F2-171A810735C7}"/>
    <cellStyle name="Měna 3 2 2 3 2 6 2 2" xfId="48835" xr:uid="{8200DE63-6304-42F9-B43F-F78F3A908597}"/>
    <cellStyle name="Měna 3 2 2 3 2 6 3" xfId="31195" xr:uid="{4D427B88-75EB-406F-9888-00D82D32844A}"/>
    <cellStyle name="Měna 3 2 2 3 2 7" xfId="9145" xr:uid="{8FB0C32B-70CA-4222-A070-5F94F0B716CC}"/>
    <cellStyle name="Měna 3 2 2 3 2 7 2" xfId="35605" xr:uid="{5BB709F3-DED5-49C2-B72C-E71C2C8C8AED}"/>
    <cellStyle name="Měna 3 2 2 3 2 8" xfId="13555" xr:uid="{0E5CFB2A-B9F6-4FD0-BCF0-C995500BAFD9}"/>
    <cellStyle name="Měna 3 2 2 3 2 8 2" xfId="40015" xr:uid="{41D86CE3-40B6-458B-AFC4-1D3669B2417B}"/>
    <cellStyle name="Měna 3 2 2 3 2 9" xfId="17965" xr:uid="{C1906A60-8787-4C6B-A6D3-95BBD59EE9B2}"/>
    <cellStyle name="Měna 3 2 2 3 2 9 2" xfId="44425" xr:uid="{303C44D4-624B-4C70-9AC2-C360FB418287}"/>
    <cellStyle name="Měna 3 2 2 3 3" xfId="535" xr:uid="{CAD64F56-3060-43A3-B043-CA528BDFE172}"/>
    <cellStyle name="Měna 3 2 2 3 3 10" xfId="26995" xr:uid="{A37DECE2-B4BA-4797-A9F8-F22E1A2985E5}"/>
    <cellStyle name="Měna 3 2 2 3 3 2" xfId="1165" xr:uid="{8BE72F67-46BE-43FC-AF17-C658F22D6C2F}"/>
    <cellStyle name="Měna 3 2 2 3 3 2 2" xfId="3685" xr:uid="{13C4FB60-851C-49E4-95A4-1D454B2317EE}"/>
    <cellStyle name="Měna 3 2 2 3 3 2 2 2" xfId="8095" xr:uid="{50FEC657-701B-469A-9462-879C3AA4392B}"/>
    <cellStyle name="Měna 3 2 2 3 3 2 2 2 2" xfId="25735" xr:uid="{EAA3FAED-9054-40B9-A9C2-85DE7EB9922E}"/>
    <cellStyle name="Měna 3 2 2 3 3 2 2 2 2 2" xfId="52195" xr:uid="{450F07BC-90E3-4D4B-8AB8-9155FDFB0DFD}"/>
    <cellStyle name="Měna 3 2 2 3 3 2 2 2 3" xfId="34555" xr:uid="{2CD23B43-BEE5-40DC-97EB-684FB22E7E58}"/>
    <cellStyle name="Měna 3 2 2 3 3 2 2 3" xfId="12505" xr:uid="{D572FD82-34CE-4064-ACF8-8F48161AB2DD}"/>
    <cellStyle name="Měna 3 2 2 3 3 2 2 3 2" xfId="38965" xr:uid="{09793EDA-9611-402D-A3DD-89D5B792A4AB}"/>
    <cellStyle name="Měna 3 2 2 3 3 2 2 4" xfId="16915" xr:uid="{CA3C6160-B938-460F-BB36-98EBD701F9A8}"/>
    <cellStyle name="Měna 3 2 2 3 3 2 2 4 2" xfId="43375" xr:uid="{4D09BD4F-E04F-4837-B684-DE32112DA124}"/>
    <cellStyle name="Měna 3 2 2 3 3 2 2 5" xfId="21325" xr:uid="{DA38AE9A-4F22-41F8-9350-0B7E5711612A}"/>
    <cellStyle name="Měna 3 2 2 3 3 2 2 5 2" xfId="47785" xr:uid="{B9C7C879-2EF2-43A4-9DFA-1BA2B65CA123}"/>
    <cellStyle name="Měna 3 2 2 3 3 2 2 6" xfId="30145" xr:uid="{E626CB4B-31AC-4836-8EDC-7F903620CED7}"/>
    <cellStyle name="Měna 3 2 2 3 3 2 3" xfId="5575" xr:uid="{11508692-C561-4AAE-BFA3-487DDC24C1CB}"/>
    <cellStyle name="Měna 3 2 2 3 3 2 3 2" xfId="23215" xr:uid="{A1EE0721-4F69-4B15-AA5D-1E912C13DB2B}"/>
    <cellStyle name="Měna 3 2 2 3 3 2 3 2 2" xfId="49675" xr:uid="{9A6657B8-95D3-48E3-A1B2-A4E2E415FC7B}"/>
    <cellStyle name="Měna 3 2 2 3 3 2 3 3" xfId="32035" xr:uid="{DF590F7A-1BDC-4715-8A4C-B1F292B83506}"/>
    <cellStyle name="Měna 3 2 2 3 3 2 4" xfId="9985" xr:uid="{6EDB8E40-DB75-4C05-8892-958352F3F4C1}"/>
    <cellStyle name="Měna 3 2 2 3 3 2 4 2" xfId="36445" xr:uid="{CF686D21-F924-4596-AAD8-35AD5CDEFAB3}"/>
    <cellStyle name="Měna 3 2 2 3 3 2 5" xfId="14395" xr:uid="{48321C52-4850-4CAA-A3B4-5C2DCB2755E7}"/>
    <cellStyle name="Měna 3 2 2 3 3 2 5 2" xfId="40855" xr:uid="{90B88D61-0A4E-4DA5-98A5-2ED1A37E6A98}"/>
    <cellStyle name="Měna 3 2 2 3 3 2 6" xfId="18805" xr:uid="{ECC623B5-BBD7-43CE-9E8A-1DA84A4C51EF}"/>
    <cellStyle name="Měna 3 2 2 3 3 2 6 2" xfId="45265" xr:uid="{1465481B-F761-4BBD-B9BD-CD203730E910}"/>
    <cellStyle name="Měna 3 2 2 3 3 2 7" xfId="27625" xr:uid="{8D5FDA24-5B6D-463F-8431-10E4318EE560}"/>
    <cellStyle name="Měna 3 2 2 3 3 3" xfId="1795" xr:uid="{4FB05FE4-5202-41ED-BFBF-DAAB0ED3BBB3}"/>
    <cellStyle name="Měna 3 2 2 3 3 3 2" xfId="4315" xr:uid="{2DE68ADD-CE91-42D8-A688-4E582F277E3C}"/>
    <cellStyle name="Měna 3 2 2 3 3 3 2 2" xfId="8725" xr:uid="{4D1E2868-A65C-4A6E-A402-01C2D2232C57}"/>
    <cellStyle name="Měna 3 2 2 3 3 3 2 2 2" xfId="26365" xr:uid="{84062C34-1F28-4CEC-B751-C25AED5231DA}"/>
    <cellStyle name="Měna 3 2 2 3 3 3 2 2 2 2" xfId="52825" xr:uid="{46DDA896-8AB4-40CD-B9D7-82594A848940}"/>
    <cellStyle name="Měna 3 2 2 3 3 3 2 2 3" xfId="35185" xr:uid="{44603552-57D5-46D8-8B17-E8EF590A07FB}"/>
    <cellStyle name="Měna 3 2 2 3 3 3 2 3" xfId="13135" xr:uid="{E2002BB5-0751-4981-A861-A1AC36564625}"/>
    <cellStyle name="Měna 3 2 2 3 3 3 2 3 2" xfId="39595" xr:uid="{2D517B9F-8756-48D0-9EDE-DEC0EBFD5165}"/>
    <cellStyle name="Měna 3 2 2 3 3 3 2 4" xfId="17545" xr:uid="{250C1A64-73B2-4DB0-A9A1-AE24C8EFA08F}"/>
    <cellStyle name="Měna 3 2 2 3 3 3 2 4 2" xfId="44005" xr:uid="{8F2D0CB6-ED28-4F97-BC78-2C670E3F8FEE}"/>
    <cellStyle name="Měna 3 2 2 3 3 3 2 5" xfId="21955" xr:uid="{9A11F0D6-7484-41DA-BA81-98577E5308FF}"/>
    <cellStyle name="Měna 3 2 2 3 3 3 2 5 2" xfId="48415" xr:uid="{479F552D-D7A6-4FFD-92F0-25D49B804862}"/>
    <cellStyle name="Měna 3 2 2 3 3 3 2 6" xfId="30775" xr:uid="{09DDC9B6-6640-4464-8B36-2C348755D8C7}"/>
    <cellStyle name="Měna 3 2 2 3 3 3 3" xfId="6205" xr:uid="{A0D5FA78-AA3E-43F4-8306-E69482BB5FBF}"/>
    <cellStyle name="Měna 3 2 2 3 3 3 3 2" xfId="23845" xr:uid="{D2D17F9E-E722-4FF0-A6B7-D54389DE9E29}"/>
    <cellStyle name="Měna 3 2 2 3 3 3 3 2 2" xfId="50305" xr:uid="{936EE302-D797-407B-A80E-3DCF5F854893}"/>
    <cellStyle name="Měna 3 2 2 3 3 3 3 3" xfId="32665" xr:uid="{3CD70594-883F-4BE4-A6A2-E503867FCDB6}"/>
    <cellStyle name="Měna 3 2 2 3 3 3 4" xfId="10615" xr:uid="{319851FB-9245-42A4-B2F5-ADBEE0E41471}"/>
    <cellStyle name="Měna 3 2 2 3 3 3 4 2" xfId="37075" xr:uid="{DB832D12-F035-4762-866F-0BC0014DDED1}"/>
    <cellStyle name="Měna 3 2 2 3 3 3 5" xfId="15025" xr:uid="{7289EC53-9869-43DF-8353-B41C0F129C76}"/>
    <cellStyle name="Měna 3 2 2 3 3 3 5 2" xfId="41485" xr:uid="{3DB5272E-9402-472B-A379-D4622C916DEB}"/>
    <cellStyle name="Měna 3 2 2 3 3 3 6" xfId="19435" xr:uid="{7A6B480C-95A3-4BB7-9A90-EFF7826EC81D}"/>
    <cellStyle name="Měna 3 2 2 3 3 3 6 2" xfId="45895" xr:uid="{9F616443-1952-4307-9C15-2D7FAD3CF995}"/>
    <cellStyle name="Měna 3 2 2 3 3 3 7" xfId="28255" xr:uid="{95C41CCF-0802-4641-8369-4D42BAF8FFB4}"/>
    <cellStyle name="Měna 3 2 2 3 3 4" xfId="2425" xr:uid="{7D2098B6-15D4-4EC9-B5CF-501D6919F0F3}"/>
    <cellStyle name="Měna 3 2 2 3 3 4 2" xfId="6835" xr:uid="{FF271991-5850-4FCC-B7CB-B77DF7C8B6D8}"/>
    <cellStyle name="Měna 3 2 2 3 3 4 2 2" xfId="24475" xr:uid="{528D1CC3-6851-4095-B2E0-AB25AA96641E}"/>
    <cellStyle name="Měna 3 2 2 3 3 4 2 2 2" xfId="50935" xr:uid="{3B21DA20-C958-4DFC-AF5B-1B8D39082E67}"/>
    <cellStyle name="Měna 3 2 2 3 3 4 2 3" xfId="33295" xr:uid="{D655F379-7872-45D3-B4F6-7A43F2FA3D94}"/>
    <cellStyle name="Měna 3 2 2 3 3 4 3" xfId="11245" xr:uid="{41F12D70-B23D-4C32-9AA5-3F9054275860}"/>
    <cellStyle name="Měna 3 2 2 3 3 4 3 2" xfId="37705" xr:uid="{836C1DC4-63DD-4B0D-9C83-37DB1ABCF4B1}"/>
    <cellStyle name="Měna 3 2 2 3 3 4 4" xfId="15655" xr:uid="{78B2B130-D5DF-4235-9BBF-D0A55A16CB90}"/>
    <cellStyle name="Měna 3 2 2 3 3 4 4 2" xfId="42115" xr:uid="{E352A229-BA69-402B-A4B9-A8430D4C49BD}"/>
    <cellStyle name="Měna 3 2 2 3 3 4 5" xfId="20065" xr:uid="{F70FD24B-87BD-4970-B868-CA734FE67CD7}"/>
    <cellStyle name="Měna 3 2 2 3 3 4 5 2" xfId="46525" xr:uid="{B9AA2014-FE67-48EA-ACED-33240B2A9CB6}"/>
    <cellStyle name="Měna 3 2 2 3 3 4 6" xfId="28885" xr:uid="{9DE2F287-854C-4077-8872-A5B328A6F34A}"/>
    <cellStyle name="Měna 3 2 2 3 3 5" xfId="3055" xr:uid="{1B8366BA-671C-44E9-A561-B3CFB39BC61E}"/>
    <cellStyle name="Měna 3 2 2 3 3 5 2" xfId="7465" xr:uid="{611FD921-9D4E-49F4-BA29-DE8B45147D51}"/>
    <cellStyle name="Měna 3 2 2 3 3 5 2 2" xfId="25105" xr:uid="{22D8AE6B-5351-46DF-A582-F452FEB8B6BA}"/>
    <cellStyle name="Měna 3 2 2 3 3 5 2 2 2" xfId="51565" xr:uid="{595AC8A0-3C29-42FF-A11B-573B9BA0E655}"/>
    <cellStyle name="Měna 3 2 2 3 3 5 2 3" xfId="33925" xr:uid="{FAAE9CCE-9F99-4140-95A2-8E815E5AB2DB}"/>
    <cellStyle name="Měna 3 2 2 3 3 5 3" xfId="11875" xr:uid="{3E634DE7-64A5-45E0-9C6A-13F7F5520FA2}"/>
    <cellStyle name="Měna 3 2 2 3 3 5 3 2" xfId="38335" xr:uid="{741CA301-FFC0-4667-ADFF-383748A616E8}"/>
    <cellStyle name="Měna 3 2 2 3 3 5 4" xfId="16285" xr:uid="{B88A151B-34AB-4438-B2FE-E995B560AA2F}"/>
    <cellStyle name="Měna 3 2 2 3 3 5 4 2" xfId="42745" xr:uid="{A8B51E08-EE82-4582-8C1B-220933B462EB}"/>
    <cellStyle name="Měna 3 2 2 3 3 5 5" xfId="20695" xr:uid="{0BAAFCB7-C2F4-455F-B5C4-B71BC0F6A492}"/>
    <cellStyle name="Měna 3 2 2 3 3 5 5 2" xfId="47155" xr:uid="{7C8C04C5-8526-4A27-9DC2-5E8BAEF8FE61}"/>
    <cellStyle name="Měna 3 2 2 3 3 5 6" xfId="29515" xr:uid="{B3711040-EE77-4914-8043-A80AEFBBC17F}"/>
    <cellStyle name="Měna 3 2 2 3 3 6" xfId="4945" xr:uid="{B318BAB1-A98D-48CA-B793-FCE0DA389BEF}"/>
    <cellStyle name="Měna 3 2 2 3 3 6 2" xfId="22585" xr:uid="{BB46DDF7-EDBD-4F44-B4E2-8F8B51A16C5A}"/>
    <cellStyle name="Měna 3 2 2 3 3 6 2 2" xfId="49045" xr:uid="{C280F617-45E3-4EE5-B4FB-6837F14DDEE1}"/>
    <cellStyle name="Měna 3 2 2 3 3 6 3" xfId="31405" xr:uid="{15F9AF3F-A01E-42EF-BAA7-3C6CE1DADAEB}"/>
    <cellStyle name="Měna 3 2 2 3 3 7" xfId="9355" xr:uid="{3DFAB504-1244-40F8-AA25-073472DDD118}"/>
    <cellStyle name="Měna 3 2 2 3 3 7 2" xfId="35815" xr:uid="{9B7D214F-4720-4722-975E-FF320474094E}"/>
    <cellStyle name="Měna 3 2 2 3 3 8" xfId="13765" xr:uid="{0E1EEC89-D407-4E78-AB03-2025EA72DCD9}"/>
    <cellStyle name="Měna 3 2 2 3 3 8 2" xfId="40225" xr:uid="{CB7788F7-375A-4F26-ACDE-DB28F6445EC1}"/>
    <cellStyle name="Měna 3 2 2 3 3 9" xfId="18175" xr:uid="{07180D69-A00F-4D60-A8A6-67FA0EE16D9C}"/>
    <cellStyle name="Měna 3 2 2 3 3 9 2" xfId="44635" xr:uid="{9791B23E-72CA-4BA6-AC69-A532EB4C638B}"/>
    <cellStyle name="Měna 3 2 2 3 4" xfId="745" xr:uid="{1B899E44-7A4E-4229-85C4-F7450CEF2D8D}"/>
    <cellStyle name="Měna 3 2 2 3 4 2" xfId="3265" xr:uid="{0D0EF1C7-0BD5-4479-821A-9E7D8A7FF8CF}"/>
    <cellStyle name="Měna 3 2 2 3 4 2 2" xfId="7675" xr:uid="{C290E515-CD5C-455B-8BF2-07E04A9ACB79}"/>
    <cellStyle name="Měna 3 2 2 3 4 2 2 2" xfId="25315" xr:uid="{B7930C0D-56AE-4E36-A736-2F9397D8FFE4}"/>
    <cellStyle name="Měna 3 2 2 3 4 2 2 2 2" xfId="51775" xr:uid="{524B3B9D-3138-4931-A235-B4D5880C75FD}"/>
    <cellStyle name="Měna 3 2 2 3 4 2 2 3" xfId="34135" xr:uid="{9CBC6428-BE86-4125-B8A1-CBAAD0CF5F8A}"/>
    <cellStyle name="Měna 3 2 2 3 4 2 3" xfId="12085" xr:uid="{3459EC23-C6EE-419F-970C-575B86FD39F5}"/>
    <cellStyle name="Měna 3 2 2 3 4 2 3 2" xfId="38545" xr:uid="{CAFFB6BC-C159-443D-B309-734C8A4719C6}"/>
    <cellStyle name="Měna 3 2 2 3 4 2 4" xfId="16495" xr:uid="{E5608E88-96EE-4DC0-96D6-584A60D48305}"/>
    <cellStyle name="Měna 3 2 2 3 4 2 4 2" xfId="42955" xr:uid="{A49310BF-98F0-486C-83B6-55EC88BE37A3}"/>
    <cellStyle name="Měna 3 2 2 3 4 2 5" xfId="20905" xr:uid="{CD16A22E-36D1-43A7-9381-54B0AA0CEC6C}"/>
    <cellStyle name="Měna 3 2 2 3 4 2 5 2" xfId="47365" xr:uid="{4D75F019-33CE-4EF6-BA6A-E81FE3CBAFAC}"/>
    <cellStyle name="Měna 3 2 2 3 4 2 6" xfId="29725" xr:uid="{251CCD8D-CDAC-4BDA-A9BE-781AED14AF62}"/>
    <cellStyle name="Měna 3 2 2 3 4 3" xfId="5155" xr:uid="{AFD9E43C-AA58-420C-BECD-712E955AAE69}"/>
    <cellStyle name="Měna 3 2 2 3 4 3 2" xfId="22795" xr:uid="{AA6A77B1-A358-4FA2-B7FC-4B497A2D9DE7}"/>
    <cellStyle name="Měna 3 2 2 3 4 3 2 2" xfId="49255" xr:uid="{3851CFDF-A584-4069-A776-69147778E5B4}"/>
    <cellStyle name="Měna 3 2 2 3 4 3 3" xfId="31615" xr:uid="{817BFA50-87E8-481C-AC2C-11CF12A79AC2}"/>
    <cellStyle name="Měna 3 2 2 3 4 4" xfId="9565" xr:uid="{A08E2F43-10DE-4B7A-B4B2-1A5AC9602AA9}"/>
    <cellStyle name="Měna 3 2 2 3 4 4 2" xfId="36025" xr:uid="{F68DA2E7-1243-461F-BF54-CA392693A829}"/>
    <cellStyle name="Měna 3 2 2 3 4 5" xfId="13975" xr:uid="{84C2B5D4-E03C-4725-896C-8B03C190122C}"/>
    <cellStyle name="Měna 3 2 2 3 4 5 2" xfId="40435" xr:uid="{1FE43DEC-CBEF-48E9-9BE3-FB1436352332}"/>
    <cellStyle name="Měna 3 2 2 3 4 6" xfId="18385" xr:uid="{86860E44-58D6-48C8-B89C-10C1F930BB52}"/>
    <cellStyle name="Měna 3 2 2 3 4 6 2" xfId="44845" xr:uid="{E36E586C-4723-43B8-95B7-2261FB3F6EFF}"/>
    <cellStyle name="Měna 3 2 2 3 4 7" xfId="27205" xr:uid="{A8CA77EE-3CA0-4B2E-AFE9-CF96F46062CD}"/>
    <cellStyle name="Měna 3 2 2 3 5" xfId="1375" xr:uid="{B6046AF7-65C9-4A70-BC0F-DB1A7260C5D6}"/>
    <cellStyle name="Měna 3 2 2 3 5 2" xfId="3895" xr:uid="{F25D8B10-3F8D-4814-883D-B03BE2B35EA0}"/>
    <cellStyle name="Měna 3 2 2 3 5 2 2" xfId="8305" xr:uid="{41D883C5-BED1-4757-B9BC-C83B1F8F78F4}"/>
    <cellStyle name="Měna 3 2 2 3 5 2 2 2" xfId="25945" xr:uid="{3637B9D0-90F1-4CD1-B995-72A5AF44C453}"/>
    <cellStyle name="Měna 3 2 2 3 5 2 2 2 2" xfId="52405" xr:uid="{0D2110E9-690D-4ACF-A32A-506E75A7BF8D}"/>
    <cellStyle name="Měna 3 2 2 3 5 2 2 3" xfId="34765" xr:uid="{58CE0153-EFE8-40FC-BFF8-5FAFC023E869}"/>
    <cellStyle name="Měna 3 2 2 3 5 2 3" xfId="12715" xr:uid="{49BFC1C7-0237-408D-A68E-A5FDCE20ADA6}"/>
    <cellStyle name="Měna 3 2 2 3 5 2 3 2" xfId="39175" xr:uid="{C207440E-540B-421E-B4F3-F2BF20785DFD}"/>
    <cellStyle name="Měna 3 2 2 3 5 2 4" xfId="17125" xr:uid="{8E69A10C-0175-4B2F-B098-BDB2511BE023}"/>
    <cellStyle name="Měna 3 2 2 3 5 2 4 2" xfId="43585" xr:uid="{A8038ED2-F4A9-449C-A6EA-B1D03959BC6D}"/>
    <cellStyle name="Měna 3 2 2 3 5 2 5" xfId="21535" xr:uid="{58F10DB3-A568-41DD-9E4B-92DFD9DA36AA}"/>
    <cellStyle name="Měna 3 2 2 3 5 2 5 2" xfId="47995" xr:uid="{67D45951-4691-4852-A3D5-2F2DE54CF6A2}"/>
    <cellStyle name="Měna 3 2 2 3 5 2 6" xfId="30355" xr:uid="{650E7372-9C76-43D5-9517-D8F1D518B746}"/>
    <cellStyle name="Měna 3 2 2 3 5 3" xfId="5785" xr:uid="{E757E220-0438-44D6-B8EC-5444A66C55CE}"/>
    <cellStyle name="Měna 3 2 2 3 5 3 2" xfId="23425" xr:uid="{338A0061-28C1-4EE4-9F7A-E6BA5F46E403}"/>
    <cellStyle name="Měna 3 2 2 3 5 3 2 2" xfId="49885" xr:uid="{6F925CEB-3ADA-4BA4-987F-76A1E8A77F0D}"/>
    <cellStyle name="Měna 3 2 2 3 5 3 3" xfId="32245" xr:uid="{8DE40203-5305-4238-80B0-CB5BFAF1A886}"/>
    <cellStyle name="Měna 3 2 2 3 5 4" xfId="10195" xr:uid="{8220EA88-1EF5-4227-9775-4471B2E3EE52}"/>
    <cellStyle name="Měna 3 2 2 3 5 4 2" xfId="36655" xr:uid="{9DBB73C6-C5F5-4957-9787-59AD15B9EF02}"/>
    <cellStyle name="Měna 3 2 2 3 5 5" xfId="14605" xr:uid="{096E8E42-4DB1-4E2E-A3AF-FE69440DA6C5}"/>
    <cellStyle name="Měna 3 2 2 3 5 5 2" xfId="41065" xr:uid="{CB3B0FD2-294C-4F1F-8882-AE81252F33C6}"/>
    <cellStyle name="Měna 3 2 2 3 5 6" xfId="19015" xr:uid="{5ECC5445-412D-4306-B826-B115753166B5}"/>
    <cellStyle name="Měna 3 2 2 3 5 6 2" xfId="45475" xr:uid="{9715CB58-C376-4265-87C4-6B7654956A02}"/>
    <cellStyle name="Měna 3 2 2 3 5 7" xfId="27835" xr:uid="{01A04224-52B8-4D41-9532-5F342FB03B9A}"/>
    <cellStyle name="Měna 3 2 2 3 6" xfId="2005" xr:uid="{F6195C22-1CB4-436A-BD40-59881448A5D6}"/>
    <cellStyle name="Měna 3 2 2 3 6 2" xfId="6415" xr:uid="{40599321-E0FD-4956-A4FE-4AF09F1E57D0}"/>
    <cellStyle name="Měna 3 2 2 3 6 2 2" xfId="24055" xr:uid="{E119EF0B-CCE7-4203-BB2B-5CD0F2492C68}"/>
    <cellStyle name="Měna 3 2 2 3 6 2 2 2" xfId="50515" xr:uid="{95FFC8F0-E811-4694-B636-90FAC1C672E8}"/>
    <cellStyle name="Měna 3 2 2 3 6 2 3" xfId="32875" xr:uid="{A9676B04-D1B7-47CA-9634-DFD24B0CDA64}"/>
    <cellStyle name="Měna 3 2 2 3 6 3" xfId="10825" xr:uid="{423D8D71-5BF0-4803-A9F2-1251082608E3}"/>
    <cellStyle name="Měna 3 2 2 3 6 3 2" xfId="37285" xr:uid="{9DA58FFB-6CFF-46A9-80C5-A2C88C87B174}"/>
    <cellStyle name="Měna 3 2 2 3 6 4" xfId="15235" xr:uid="{36AAA0ED-B769-4060-862F-A758E4749F57}"/>
    <cellStyle name="Měna 3 2 2 3 6 4 2" xfId="41695" xr:uid="{06EBF9B5-5B68-424E-B555-517CB1409D7E}"/>
    <cellStyle name="Měna 3 2 2 3 6 5" xfId="19645" xr:uid="{3F7E28C2-6C7A-49F0-A659-B6720DF2411C}"/>
    <cellStyle name="Měna 3 2 2 3 6 5 2" xfId="46105" xr:uid="{1A5CD600-D3FC-4EC0-9FC7-FA7945C41D74}"/>
    <cellStyle name="Měna 3 2 2 3 6 6" xfId="28465" xr:uid="{213666CC-BA72-4D38-BD65-FEF235CD8078}"/>
    <cellStyle name="Měna 3 2 2 3 7" xfId="2635" xr:uid="{942AAB04-79B5-416D-BD72-105D1D23EBBE}"/>
    <cellStyle name="Měna 3 2 2 3 7 2" xfId="7045" xr:uid="{7AD467F4-5CC3-42B9-8F6B-82548B5C22C2}"/>
    <cellStyle name="Měna 3 2 2 3 7 2 2" xfId="24685" xr:uid="{264F6BD0-0022-41D4-A1B2-D6D72920AE97}"/>
    <cellStyle name="Měna 3 2 2 3 7 2 2 2" xfId="51145" xr:uid="{71FEC1EC-836A-4FB2-A55D-D7CD776DE29B}"/>
    <cellStyle name="Měna 3 2 2 3 7 2 3" xfId="33505" xr:uid="{91677B20-0B19-48D2-BE94-9C7CC68C8FA5}"/>
    <cellStyle name="Měna 3 2 2 3 7 3" xfId="11455" xr:uid="{56ECFF72-5534-4B4C-A1D1-9B6A960E7F2E}"/>
    <cellStyle name="Měna 3 2 2 3 7 3 2" xfId="37915" xr:uid="{F59886E0-5B70-4D41-BF44-DAB090E87FF9}"/>
    <cellStyle name="Měna 3 2 2 3 7 4" xfId="15865" xr:uid="{D9131604-1A9C-40E7-9FFE-1CCCD6F17A07}"/>
    <cellStyle name="Měna 3 2 2 3 7 4 2" xfId="42325" xr:uid="{62317F79-BAD3-4DAA-95CE-95A1D826A07D}"/>
    <cellStyle name="Měna 3 2 2 3 7 5" xfId="20275" xr:uid="{741FF6B9-1539-4563-934C-9416457B4E42}"/>
    <cellStyle name="Měna 3 2 2 3 7 5 2" xfId="46735" xr:uid="{22E84FA8-ED50-4A11-9E02-F4BFBB1A3136}"/>
    <cellStyle name="Měna 3 2 2 3 7 6" xfId="29095" xr:uid="{65A71292-30EB-4D10-8C76-6170924D66AC}"/>
    <cellStyle name="Měna 3 2 2 3 8" xfId="4525" xr:uid="{1CC23E0A-2424-4835-8893-F6751076B241}"/>
    <cellStyle name="Měna 3 2 2 3 8 2" xfId="22165" xr:uid="{3E9ABEFF-9395-4DB7-B745-66B317A8E954}"/>
    <cellStyle name="Měna 3 2 2 3 8 2 2" xfId="48625" xr:uid="{6DE7A80B-5643-43DA-AD4A-D55D438074EC}"/>
    <cellStyle name="Měna 3 2 2 3 8 3" xfId="30985" xr:uid="{FBD69ADA-E644-48E8-BF13-F41B7309F895}"/>
    <cellStyle name="Měna 3 2 2 3 9" xfId="8935" xr:uid="{6A835465-F25C-46FA-83DA-2CF11412A2E5}"/>
    <cellStyle name="Měna 3 2 2 3 9 2" xfId="35395" xr:uid="{3F6DAE93-CF3E-4DED-949D-F9E928AB3789}"/>
    <cellStyle name="Měna 3 2 2 4" xfId="156" xr:uid="{5ADE23B7-832D-4DB9-9F75-590F794A06A2}"/>
    <cellStyle name="Měna 3 2 2 4 10" xfId="13387" xr:uid="{EC572EB6-8486-4511-A6C5-A308CCFA74EF}"/>
    <cellStyle name="Měna 3 2 2 4 10 2" xfId="39847" xr:uid="{3B0F91F7-05C8-4FA3-9A4E-AEF99A4B327E}"/>
    <cellStyle name="Měna 3 2 2 4 11" xfId="17797" xr:uid="{CAF19AF5-9EE3-454A-97F6-82C8F1983C9F}"/>
    <cellStyle name="Měna 3 2 2 4 11 2" xfId="44257" xr:uid="{AF4AD775-D9DF-4C25-A79C-F33C33C12283}"/>
    <cellStyle name="Měna 3 2 2 4 12" xfId="26617" xr:uid="{C4217E32-1AB1-4BFD-A541-3F1D8E229967}"/>
    <cellStyle name="Měna 3 2 2 4 2" xfId="367" xr:uid="{97999185-D060-40AB-B32C-52E852F02EE6}"/>
    <cellStyle name="Měna 3 2 2 4 2 10" xfId="26827" xr:uid="{C56BD3AD-9EEC-43B7-A56C-EBE4BBC7DB6A}"/>
    <cellStyle name="Měna 3 2 2 4 2 2" xfId="997" xr:uid="{260640FC-6451-48CA-8066-43B9B795EBA0}"/>
    <cellStyle name="Měna 3 2 2 4 2 2 2" xfId="3517" xr:uid="{C60E183C-B61D-41EA-8BB5-29D794DFDD36}"/>
    <cellStyle name="Měna 3 2 2 4 2 2 2 2" xfId="7927" xr:uid="{6A9A01B1-17A2-4B48-B642-0D7A37CCBAA3}"/>
    <cellStyle name="Měna 3 2 2 4 2 2 2 2 2" xfId="25567" xr:uid="{E4E6B5C5-8F69-469E-B0A8-266D362D1A5D}"/>
    <cellStyle name="Měna 3 2 2 4 2 2 2 2 2 2" xfId="52027" xr:uid="{5BA30D5B-6C4B-4774-BFFD-6995C0DAE597}"/>
    <cellStyle name="Měna 3 2 2 4 2 2 2 2 3" xfId="34387" xr:uid="{50726D78-12A9-425B-BEAC-0FA65B9F3EBC}"/>
    <cellStyle name="Měna 3 2 2 4 2 2 2 3" xfId="12337" xr:uid="{4C3D6EF5-5B55-4A8F-8D96-8F6C681F93BD}"/>
    <cellStyle name="Měna 3 2 2 4 2 2 2 3 2" xfId="38797" xr:uid="{3AD2F838-E1ED-4E32-8568-EE754FAD57F9}"/>
    <cellStyle name="Měna 3 2 2 4 2 2 2 4" xfId="16747" xr:uid="{D5516FE8-FB3B-488A-88D6-B8F99682EB97}"/>
    <cellStyle name="Měna 3 2 2 4 2 2 2 4 2" xfId="43207" xr:uid="{E3320F4F-4FC0-4588-96B6-3D0EC423A088}"/>
    <cellStyle name="Měna 3 2 2 4 2 2 2 5" xfId="21157" xr:uid="{63A6AFB5-7FFF-4503-B930-E4ED7A3E068F}"/>
    <cellStyle name="Měna 3 2 2 4 2 2 2 5 2" xfId="47617" xr:uid="{F25FF2C9-C942-4A52-A8CF-20082FB6C879}"/>
    <cellStyle name="Měna 3 2 2 4 2 2 2 6" xfId="29977" xr:uid="{0197872B-6B7B-4E11-9360-7F2D8648FF51}"/>
    <cellStyle name="Měna 3 2 2 4 2 2 3" xfId="5407" xr:uid="{00B69449-7281-4B9F-BB8E-4AAB883C841F}"/>
    <cellStyle name="Měna 3 2 2 4 2 2 3 2" xfId="23047" xr:uid="{DD1B1948-0076-44B9-9BE0-C161626D7790}"/>
    <cellStyle name="Měna 3 2 2 4 2 2 3 2 2" xfId="49507" xr:uid="{138655D7-3BEC-4FC9-8BD1-B9B3A3CB90A3}"/>
    <cellStyle name="Měna 3 2 2 4 2 2 3 3" xfId="31867" xr:uid="{D076209E-2FA2-4C8D-BE9B-305C7FAA90E6}"/>
    <cellStyle name="Měna 3 2 2 4 2 2 4" xfId="9817" xr:uid="{FF13C52B-021F-4335-8121-F09822DA8CE9}"/>
    <cellStyle name="Měna 3 2 2 4 2 2 4 2" xfId="36277" xr:uid="{AFB3BEE5-5538-45E8-A4DD-B796BE1F82B0}"/>
    <cellStyle name="Měna 3 2 2 4 2 2 5" xfId="14227" xr:uid="{91A5EA18-9371-4344-8AB2-171B91E0D8A0}"/>
    <cellStyle name="Měna 3 2 2 4 2 2 5 2" xfId="40687" xr:uid="{2D5CF458-0373-4598-9E18-1567499D9641}"/>
    <cellStyle name="Měna 3 2 2 4 2 2 6" xfId="18637" xr:uid="{B3780020-F361-44EF-9A99-6818C2AE52AC}"/>
    <cellStyle name="Měna 3 2 2 4 2 2 6 2" xfId="45097" xr:uid="{F63830C6-1916-419C-9CC9-52D5959B4F36}"/>
    <cellStyle name="Měna 3 2 2 4 2 2 7" xfId="27457" xr:uid="{77EC8950-FC9B-44B2-9075-87F605CE4A1D}"/>
    <cellStyle name="Měna 3 2 2 4 2 3" xfId="1627" xr:uid="{BC4DD59F-80C0-4BC1-9E5B-D523395E5D7D}"/>
    <cellStyle name="Měna 3 2 2 4 2 3 2" xfId="4147" xr:uid="{5E424F51-5996-4E75-8F91-ED1F81B38476}"/>
    <cellStyle name="Měna 3 2 2 4 2 3 2 2" xfId="8557" xr:uid="{88674B7B-F774-4A12-84BE-115FEC1FA964}"/>
    <cellStyle name="Měna 3 2 2 4 2 3 2 2 2" xfId="26197" xr:uid="{3E56EB48-2269-4858-B625-592954B4D264}"/>
    <cellStyle name="Měna 3 2 2 4 2 3 2 2 2 2" xfId="52657" xr:uid="{FA16D208-6738-42FD-ACEB-B50D26B8DBF9}"/>
    <cellStyle name="Měna 3 2 2 4 2 3 2 2 3" xfId="35017" xr:uid="{C6921194-C886-4C6E-968E-FA6FEA0C5C35}"/>
    <cellStyle name="Měna 3 2 2 4 2 3 2 3" xfId="12967" xr:uid="{9D6B0799-5F27-4560-B61D-1A1AB3D5CEB8}"/>
    <cellStyle name="Měna 3 2 2 4 2 3 2 3 2" xfId="39427" xr:uid="{B018393B-EED7-4E82-9B8E-4E7D57839AC8}"/>
    <cellStyle name="Měna 3 2 2 4 2 3 2 4" xfId="17377" xr:uid="{2C59E31B-A7CC-4EC5-AFBC-43E58ADB40FC}"/>
    <cellStyle name="Měna 3 2 2 4 2 3 2 4 2" xfId="43837" xr:uid="{3E1D3708-70A4-4AA2-96EA-1C4E462C9C89}"/>
    <cellStyle name="Měna 3 2 2 4 2 3 2 5" xfId="21787" xr:uid="{4B16FEE8-E932-4332-9CD5-AC4BBDED9CC4}"/>
    <cellStyle name="Měna 3 2 2 4 2 3 2 5 2" xfId="48247" xr:uid="{7435915B-16BC-411F-933D-A830C7C837FB}"/>
    <cellStyle name="Měna 3 2 2 4 2 3 2 6" xfId="30607" xr:uid="{F9A2FBCE-C88B-4634-B76B-676C328F773F}"/>
    <cellStyle name="Měna 3 2 2 4 2 3 3" xfId="6037" xr:uid="{2442BD19-4D89-42D5-B3B7-3DA3BE90C38F}"/>
    <cellStyle name="Měna 3 2 2 4 2 3 3 2" xfId="23677" xr:uid="{BFA3E30E-7275-4926-BD1B-F8E955379CFE}"/>
    <cellStyle name="Měna 3 2 2 4 2 3 3 2 2" xfId="50137" xr:uid="{F971F1A5-2444-46B5-BE0A-A0B6397097A8}"/>
    <cellStyle name="Měna 3 2 2 4 2 3 3 3" xfId="32497" xr:uid="{DAE4E321-45AE-43AE-98B8-743C91F6D99D}"/>
    <cellStyle name="Měna 3 2 2 4 2 3 4" xfId="10447" xr:uid="{3A490461-2966-448F-90C9-8E2CF1EDF001}"/>
    <cellStyle name="Měna 3 2 2 4 2 3 4 2" xfId="36907" xr:uid="{F039FACD-6E9D-44CE-A142-BBFB8B717970}"/>
    <cellStyle name="Měna 3 2 2 4 2 3 5" xfId="14857" xr:uid="{2CF4A7BE-C696-4434-AAB1-AD4563F5EFA6}"/>
    <cellStyle name="Měna 3 2 2 4 2 3 5 2" xfId="41317" xr:uid="{0152C874-243A-49CB-9B42-F8E18DE89952}"/>
    <cellStyle name="Měna 3 2 2 4 2 3 6" xfId="19267" xr:uid="{BA3BADFF-3C2B-4388-A7C3-0C318B0985D4}"/>
    <cellStyle name="Měna 3 2 2 4 2 3 6 2" xfId="45727" xr:uid="{BF2ABAFB-17B8-4FFB-8947-DC27AB18FC1D}"/>
    <cellStyle name="Měna 3 2 2 4 2 3 7" xfId="28087" xr:uid="{2E725C3E-CB51-41A1-BB5A-5FE2B7E19153}"/>
    <cellStyle name="Měna 3 2 2 4 2 4" xfId="2257" xr:uid="{0804A750-25C4-4CB0-961C-FE4667228447}"/>
    <cellStyle name="Měna 3 2 2 4 2 4 2" xfId="6667" xr:uid="{9695F9A1-BBC9-455F-A2FD-417E33769639}"/>
    <cellStyle name="Měna 3 2 2 4 2 4 2 2" xfId="24307" xr:uid="{BA507D6E-65A1-42ED-A89E-12668E3DA6FF}"/>
    <cellStyle name="Měna 3 2 2 4 2 4 2 2 2" xfId="50767" xr:uid="{28809FE3-BAD8-4E39-970D-2DA74D63AE8B}"/>
    <cellStyle name="Měna 3 2 2 4 2 4 2 3" xfId="33127" xr:uid="{63F87F67-6314-4236-A22E-AC23049504FF}"/>
    <cellStyle name="Měna 3 2 2 4 2 4 3" xfId="11077" xr:uid="{1D291B2C-7F75-42AA-B94D-D86FB81E5FAA}"/>
    <cellStyle name="Měna 3 2 2 4 2 4 3 2" xfId="37537" xr:uid="{1AAA9432-7749-40AE-8A94-140B98C469F1}"/>
    <cellStyle name="Měna 3 2 2 4 2 4 4" xfId="15487" xr:uid="{F9512C45-F085-419B-B8F5-9D03497CE735}"/>
    <cellStyle name="Měna 3 2 2 4 2 4 4 2" xfId="41947" xr:uid="{48A1D519-4973-48AC-8F71-88DA12B7D20E}"/>
    <cellStyle name="Měna 3 2 2 4 2 4 5" xfId="19897" xr:uid="{C904B4D3-5655-4E6B-BD72-CD627A638BEA}"/>
    <cellStyle name="Měna 3 2 2 4 2 4 5 2" xfId="46357" xr:uid="{AD457D37-ADFA-451A-895C-DD0438715741}"/>
    <cellStyle name="Měna 3 2 2 4 2 4 6" xfId="28717" xr:uid="{84C42B2A-17EA-4A53-AAB2-E896F65B1314}"/>
    <cellStyle name="Měna 3 2 2 4 2 5" xfId="2887" xr:uid="{45ED5C47-A734-411C-9373-8027ED8B5004}"/>
    <cellStyle name="Měna 3 2 2 4 2 5 2" xfId="7297" xr:uid="{2CA1A070-2BEE-4890-96C7-3861A2D4FB10}"/>
    <cellStyle name="Měna 3 2 2 4 2 5 2 2" xfId="24937" xr:uid="{7550C113-4926-4580-8F62-618AB384C9FD}"/>
    <cellStyle name="Měna 3 2 2 4 2 5 2 2 2" xfId="51397" xr:uid="{503369D0-B51D-41C4-A403-14373DA5765A}"/>
    <cellStyle name="Měna 3 2 2 4 2 5 2 3" xfId="33757" xr:uid="{10DD4072-1E0F-4EB8-882B-24800416196B}"/>
    <cellStyle name="Měna 3 2 2 4 2 5 3" xfId="11707" xr:uid="{1597283D-2D7D-4450-8A18-60EECC298D11}"/>
    <cellStyle name="Měna 3 2 2 4 2 5 3 2" xfId="38167" xr:uid="{5003C8D9-C3D2-49F4-9D06-3FA93FC39665}"/>
    <cellStyle name="Měna 3 2 2 4 2 5 4" xfId="16117" xr:uid="{40AF7463-732F-4C52-BD33-B0A5A12A5C73}"/>
    <cellStyle name="Měna 3 2 2 4 2 5 4 2" xfId="42577" xr:uid="{D9D48EBB-145C-4D62-AFD8-E7232A62118B}"/>
    <cellStyle name="Měna 3 2 2 4 2 5 5" xfId="20527" xr:uid="{49178678-358E-46C8-A818-7F99CC2DF0EF}"/>
    <cellStyle name="Měna 3 2 2 4 2 5 5 2" xfId="46987" xr:uid="{410FE8C5-2FB4-48CF-BEAF-9D7D4F8C34B3}"/>
    <cellStyle name="Měna 3 2 2 4 2 5 6" xfId="29347" xr:uid="{BF6FB13F-FB87-44EA-B179-90DE66CA1671}"/>
    <cellStyle name="Měna 3 2 2 4 2 6" xfId="4777" xr:uid="{F8DC2EB4-EFC8-4946-B123-2F60589FAAB7}"/>
    <cellStyle name="Měna 3 2 2 4 2 6 2" xfId="22417" xr:uid="{59F0809F-FA65-4CBE-A9B5-151279FB84F5}"/>
    <cellStyle name="Měna 3 2 2 4 2 6 2 2" xfId="48877" xr:uid="{950168FF-4577-4646-938A-D24CF0B231F1}"/>
    <cellStyle name="Měna 3 2 2 4 2 6 3" xfId="31237" xr:uid="{69AC4F52-32EE-4CD9-BA9B-F2BDEA2CF71E}"/>
    <cellStyle name="Měna 3 2 2 4 2 7" xfId="9187" xr:uid="{55F84D1C-20CE-4179-A6DC-B135E95CE7BC}"/>
    <cellStyle name="Měna 3 2 2 4 2 7 2" xfId="35647" xr:uid="{1327286F-68F5-42A7-A17A-F68F0453F7BC}"/>
    <cellStyle name="Měna 3 2 2 4 2 8" xfId="13597" xr:uid="{A998841D-72F9-4E7F-A08D-1A9C0DECDF2B}"/>
    <cellStyle name="Měna 3 2 2 4 2 8 2" xfId="40057" xr:uid="{3F7F4877-DC97-431E-8087-86E0D9A24CDD}"/>
    <cellStyle name="Měna 3 2 2 4 2 9" xfId="18007" xr:uid="{4F2AFFD0-478C-4ADE-8157-C1F4863489D1}"/>
    <cellStyle name="Měna 3 2 2 4 2 9 2" xfId="44467" xr:uid="{D1440964-1B29-423B-B720-FF22762A438B}"/>
    <cellStyle name="Měna 3 2 2 4 3" xfId="577" xr:uid="{17A285C1-C364-4E26-89B9-62F7C10189B2}"/>
    <cellStyle name="Měna 3 2 2 4 3 10" xfId="27037" xr:uid="{3A7F50C1-B8F2-44F7-84DC-7C673D4AC166}"/>
    <cellStyle name="Měna 3 2 2 4 3 2" xfId="1207" xr:uid="{5E65D518-3780-4972-8217-5951B0E4C17B}"/>
    <cellStyle name="Měna 3 2 2 4 3 2 2" xfId="3727" xr:uid="{2E19036A-E4E4-47F9-8F15-3BE51508CFB4}"/>
    <cellStyle name="Měna 3 2 2 4 3 2 2 2" xfId="8137" xr:uid="{1A88ABA1-680B-4673-9620-40E8DD4934C1}"/>
    <cellStyle name="Měna 3 2 2 4 3 2 2 2 2" xfId="25777" xr:uid="{DD7716E2-252D-444D-912C-AEA20C73860B}"/>
    <cellStyle name="Měna 3 2 2 4 3 2 2 2 2 2" xfId="52237" xr:uid="{C24A9B3E-0546-4993-B0DD-214EDB6B37FA}"/>
    <cellStyle name="Měna 3 2 2 4 3 2 2 2 3" xfId="34597" xr:uid="{F8B8117D-FAB6-4185-9EDF-3FCB0B4D08B6}"/>
    <cellStyle name="Měna 3 2 2 4 3 2 2 3" xfId="12547" xr:uid="{0827A21D-0B03-4935-ACD2-05BF54C4BBAC}"/>
    <cellStyle name="Měna 3 2 2 4 3 2 2 3 2" xfId="39007" xr:uid="{FFA540FD-14DB-4697-8911-7AD147B2BF21}"/>
    <cellStyle name="Měna 3 2 2 4 3 2 2 4" xfId="16957" xr:uid="{079DCC88-A8AF-4031-B15B-FABE08571161}"/>
    <cellStyle name="Měna 3 2 2 4 3 2 2 4 2" xfId="43417" xr:uid="{02F2B8BD-C3AA-453A-BBCF-9D2D069FAC02}"/>
    <cellStyle name="Měna 3 2 2 4 3 2 2 5" xfId="21367" xr:uid="{FCD09DD7-118E-4860-9C3F-284DE7F45C12}"/>
    <cellStyle name="Měna 3 2 2 4 3 2 2 5 2" xfId="47827" xr:uid="{BA7E12FF-0154-4267-8646-C32F7DFEF614}"/>
    <cellStyle name="Měna 3 2 2 4 3 2 2 6" xfId="30187" xr:uid="{A77F3A3A-0C33-4171-BE45-4EB2D5835BA8}"/>
    <cellStyle name="Měna 3 2 2 4 3 2 3" xfId="5617" xr:uid="{6DD999BF-3096-45ED-B796-1FBE858A6316}"/>
    <cellStyle name="Měna 3 2 2 4 3 2 3 2" xfId="23257" xr:uid="{3AFB89A7-FBA7-4BDC-9ABF-D5A5F5A09F89}"/>
    <cellStyle name="Měna 3 2 2 4 3 2 3 2 2" xfId="49717" xr:uid="{CBC54028-B036-4E2A-8D90-E210025B99C7}"/>
    <cellStyle name="Měna 3 2 2 4 3 2 3 3" xfId="32077" xr:uid="{270F40F8-2CB9-4549-AA9C-BDFAA900CC62}"/>
    <cellStyle name="Měna 3 2 2 4 3 2 4" xfId="10027" xr:uid="{8DC23339-F262-4D7A-B4A1-0D00A915C5F2}"/>
    <cellStyle name="Měna 3 2 2 4 3 2 4 2" xfId="36487" xr:uid="{04A25D1B-4209-4708-A85B-91AB99C8CC91}"/>
    <cellStyle name="Měna 3 2 2 4 3 2 5" xfId="14437" xr:uid="{03BAAA6E-B8B6-429B-B61F-CAEEAC774317}"/>
    <cellStyle name="Měna 3 2 2 4 3 2 5 2" xfId="40897" xr:uid="{DA27188B-9542-409B-96F2-8234A1CBB5FE}"/>
    <cellStyle name="Měna 3 2 2 4 3 2 6" xfId="18847" xr:uid="{DE47D671-10D7-4EDD-87A7-816C88767693}"/>
    <cellStyle name="Měna 3 2 2 4 3 2 6 2" xfId="45307" xr:uid="{410EC34F-755A-487F-BF0C-CDDB78AF2333}"/>
    <cellStyle name="Měna 3 2 2 4 3 2 7" xfId="27667" xr:uid="{28DB6EB5-F899-4E71-A7E9-78A6C18012AA}"/>
    <cellStyle name="Měna 3 2 2 4 3 3" xfId="1837" xr:uid="{C0AF38D8-EEAB-4D8D-84EB-4F831324874D}"/>
    <cellStyle name="Měna 3 2 2 4 3 3 2" xfId="4357" xr:uid="{6E8DE9BE-2240-442E-BB84-CC58A7C89042}"/>
    <cellStyle name="Měna 3 2 2 4 3 3 2 2" xfId="8767" xr:uid="{4A75D395-8FDB-4AAE-9E3B-58A3E1E23125}"/>
    <cellStyle name="Měna 3 2 2 4 3 3 2 2 2" xfId="26407" xr:uid="{E7A5278A-3BE3-456B-8822-F0E0E0DA9A9B}"/>
    <cellStyle name="Měna 3 2 2 4 3 3 2 2 2 2" xfId="52867" xr:uid="{31E2A9FE-1D27-4367-AD05-B720A7042F62}"/>
    <cellStyle name="Měna 3 2 2 4 3 3 2 2 3" xfId="35227" xr:uid="{13F9E0F9-3FEC-409D-8304-51BFF4E75AFA}"/>
    <cellStyle name="Měna 3 2 2 4 3 3 2 3" xfId="13177" xr:uid="{EA4189BE-566B-45BF-BABC-EB43EAABE199}"/>
    <cellStyle name="Měna 3 2 2 4 3 3 2 3 2" xfId="39637" xr:uid="{7EFFF1D7-C748-47C3-B51D-B613354A2449}"/>
    <cellStyle name="Měna 3 2 2 4 3 3 2 4" xfId="17587" xr:uid="{BAE3A20A-30BB-4872-AE6F-198C66C79A27}"/>
    <cellStyle name="Měna 3 2 2 4 3 3 2 4 2" xfId="44047" xr:uid="{18408D9E-0C5A-4FE9-BBCF-A5B81137EEF0}"/>
    <cellStyle name="Měna 3 2 2 4 3 3 2 5" xfId="21997" xr:uid="{2FA620CB-3BD0-40C6-B785-C56F2CE204A3}"/>
    <cellStyle name="Měna 3 2 2 4 3 3 2 5 2" xfId="48457" xr:uid="{3AB8309E-B2D3-4A03-870B-7FEE51422F3E}"/>
    <cellStyle name="Měna 3 2 2 4 3 3 2 6" xfId="30817" xr:uid="{0009D633-900E-4FFE-8BC8-9E5B7353349E}"/>
    <cellStyle name="Měna 3 2 2 4 3 3 3" xfId="6247" xr:uid="{5F1676CA-8F63-44FC-8F97-6093597917D4}"/>
    <cellStyle name="Měna 3 2 2 4 3 3 3 2" xfId="23887" xr:uid="{12538682-DDD4-4DDE-8972-795B352C0BA6}"/>
    <cellStyle name="Měna 3 2 2 4 3 3 3 2 2" xfId="50347" xr:uid="{2CABDF0C-D11E-460C-8598-410A2BE23103}"/>
    <cellStyle name="Měna 3 2 2 4 3 3 3 3" xfId="32707" xr:uid="{9A45D754-657D-4D7F-8CBD-E5B5FF0928AB}"/>
    <cellStyle name="Měna 3 2 2 4 3 3 4" xfId="10657" xr:uid="{A0DBB2C9-CAA5-4E13-8444-3063ADE7C1DD}"/>
    <cellStyle name="Měna 3 2 2 4 3 3 4 2" xfId="37117" xr:uid="{D6BD51AE-0940-496B-9CEA-BDC7D3FF6189}"/>
    <cellStyle name="Měna 3 2 2 4 3 3 5" xfId="15067" xr:uid="{0D084D3F-3A72-4263-A39D-FF7A9D36E045}"/>
    <cellStyle name="Měna 3 2 2 4 3 3 5 2" xfId="41527" xr:uid="{B194CBC7-AE51-4E58-B2F4-4E9DAA313097}"/>
    <cellStyle name="Měna 3 2 2 4 3 3 6" xfId="19477" xr:uid="{5A8C7C31-D93F-44EC-AD6B-D59F173BA70E}"/>
    <cellStyle name="Měna 3 2 2 4 3 3 6 2" xfId="45937" xr:uid="{D5416336-34D2-4A08-B9CD-5424A6772981}"/>
    <cellStyle name="Měna 3 2 2 4 3 3 7" xfId="28297" xr:uid="{86413618-14E8-4AFF-9C70-DF61DE861947}"/>
    <cellStyle name="Měna 3 2 2 4 3 4" xfId="2467" xr:uid="{651CC6E1-0A7F-4199-B491-D78CA0B329E2}"/>
    <cellStyle name="Měna 3 2 2 4 3 4 2" xfId="6877" xr:uid="{D13118FF-B7E1-481F-8CB0-4A6BE0CC72F0}"/>
    <cellStyle name="Měna 3 2 2 4 3 4 2 2" xfId="24517" xr:uid="{4E83CB70-CF09-41F0-B97D-4AD3064FEC0D}"/>
    <cellStyle name="Měna 3 2 2 4 3 4 2 2 2" xfId="50977" xr:uid="{D19ACA66-444B-4877-8375-C15CFD0A8E57}"/>
    <cellStyle name="Měna 3 2 2 4 3 4 2 3" xfId="33337" xr:uid="{84D91CDF-92F0-421F-BA6C-ADBF232F5E5D}"/>
    <cellStyle name="Měna 3 2 2 4 3 4 3" xfId="11287" xr:uid="{0997A008-E266-4E11-B9A8-9BDF7BBEAB6E}"/>
    <cellStyle name="Měna 3 2 2 4 3 4 3 2" xfId="37747" xr:uid="{30E5ADC2-4E6C-4055-9326-293B97A6B3F5}"/>
    <cellStyle name="Měna 3 2 2 4 3 4 4" xfId="15697" xr:uid="{8F6681EF-A7DF-4B76-9078-35F957998E7C}"/>
    <cellStyle name="Měna 3 2 2 4 3 4 4 2" xfId="42157" xr:uid="{A0EF29C2-2C88-406D-BB8A-250DCEF7621E}"/>
    <cellStyle name="Měna 3 2 2 4 3 4 5" xfId="20107" xr:uid="{DF921C9F-D891-4912-A1E2-0EB7DFCF9065}"/>
    <cellStyle name="Měna 3 2 2 4 3 4 5 2" xfId="46567" xr:uid="{29389750-74E5-4EE5-B9EC-C9793F7A5591}"/>
    <cellStyle name="Měna 3 2 2 4 3 4 6" xfId="28927" xr:uid="{ACD6B174-CF1E-4F2E-B236-377971B7D337}"/>
    <cellStyle name="Měna 3 2 2 4 3 5" xfId="3097" xr:uid="{427515BC-611C-4B00-A1C0-7A65AE0C8C01}"/>
    <cellStyle name="Měna 3 2 2 4 3 5 2" xfId="7507" xr:uid="{061F8FDF-D8B6-43F1-B527-12BD8DB48787}"/>
    <cellStyle name="Měna 3 2 2 4 3 5 2 2" xfId="25147" xr:uid="{D7EF6BBF-40D5-44A2-8183-D36EEDAFC439}"/>
    <cellStyle name="Měna 3 2 2 4 3 5 2 2 2" xfId="51607" xr:uid="{6CDFAC4F-03C1-4FA7-9BBF-30C3ED298D95}"/>
    <cellStyle name="Měna 3 2 2 4 3 5 2 3" xfId="33967" xr:uid="{4D08DAFD-27A1-4630-9A41-241B2A4340B8}"/>
    <cellStyle name="Měna 3 2 2 4 3 5 3" xfId="11917" xr:uid="{03CFE332-C4D6-4D57-9936-44DDA0C2B2D0}"/>
    <cellStyle name="Měna 3 2 2 4 3 5 3 2" xfId="38377" xr:uid="{9754A891-6105-403F-BE90-389953B9576B}"/>
    <cellStyle name="Měna 3 2 2 4 3 5 4" xfId="16327" xr:uid="{4296A6F4-529C-4DC6-B0A1-92502C4A28F0}"/>
    <cellStyle name="Měna 3 2 2 4 3 5 4 2" xfId="42787" xr:uid="{1E297477-5F41-4415-8CD7-89B4BF4C91F5}"/>
    <cellStyle name="Měna 3 2 2 4 3 5 5" xfId="20737" xr:uid="{5C3F271D-A786-453C-8176-5A15D0662CDA}"/>
    <cellStyle name="Měna 3 2 2 4 3 5 5 2" xfId="47197" xr:uid="{259F5B6F-BBAD-45E8-9BCA-5A52971E864A}"/>
    <cellStyle name="Měna 3 2 2 4 3 5 6" xfId="29557" xr:uid="{9597C266-978F-430B-88F6-B35ED08491E0}"/>
    <cellStyle name="Měna 3 2 2 4 3 6" xfId="4987" xr:uid="{F05EACC2-6B5B-4276-A06D-50C2311FEB63}"/>
    <cellStyle name="Měna 3 2 2 4 3 6 2" xfId="22627" xr:uid="{E918CCD3-3D17-42AB-A164-75440E75D805}"/>
    <cellStyle name="Měna 3 2 2 4 3 6 2 2" xfId="49087" xr:uid="{FC6E47C8-7024-436E-B775-65DB29D5709F}"/>
    <cellStyle name="Měna 3 2 2 4 3 6 3" xfId="31447" xr:uid="{84898AC6-565B-47E5-9200-415CAC380EAA}"/>
    <cellStyle name="Měna 3 2 2 4 3 7" xfId="9397" xr:uid="{FE6C5DCD-5425-473A-8E7C-E99FD8213F71}"/>
    <cellStyle name="Měna 3 2 2 4 3 7 2" xfId="35857" xr:uid="{9B5C7B9F-29F4-4F72-B0B3-B1C656F70976}"/>
    <cellStyle name="Měna 3 2 2 4 3 8" xfId="13807" xr:uid="{776FF960-1D54-47AE-ADD0-3C9098CE7AD6}"/>
    <cellStyle name="Měna 3 2 2 4 3 8 2" xfId="40267" xr:uid="{9ACEB020-E9FB-4208-ADDA-E2C5B21DA254}"/>
    <cellStyle name="Měna 3 2 2 4 3 9" xfId="18217" xr:uid="{5C7D2C14-DF27-4ADE-9F4E-03617833DB28}"/>
    <cellStyle name="Měna 3 2 2 4 3 9 2" xfId="44677" xr:uid="{18576033-9D9F-4802-980E-2F3D1F0B0651}"/>
    <cellStyle name="Měna 3 2 2 4 4" xfId="787" xr:uid="{91386773-0300-4514-B584-229F1A6FBEB8}"/>
    <cellStyle name="Měna 3 2 2 4 4 2" xfId="3307" xr:uid="{19E47133-32AA-4917-BAB2-A7946E785CF0}"/>
    <cellStyle name="Měna 3 2 2 4 4 2 2" xfId="7717" xr:uid="{0A321D1C-CFA4-49FB-A9D9-AC2AA7A86E24}"/>
    <cellStyle name="Měna 3 2 2 4 4 2 2 2" xfId="25357" xr:uid="{E30B6014-FB68-481D-BEE7-F0D022819D28}"/>
    <cellStyle name="Měna 3 2 2 4 4 2 2 2 2" xfId="51817" xr:uid="{CC5B0532-51F5-46A1-8A7B-F168F417013B}"/>
    <cellStyle name="Měna 3 2 2 4 4 2 2 3" xfId="34177" xr:uid="{06AE9C3B-DD59-4AB1-8A30-7FF9E808A63D}"/>
    <cellStyle name="Měna 3 2 2 4 4 2 3" xfId="12127" xr:uid="{2A16812A-3B3D-478D-A254-FBD342C8869B}"/>
    <cellStyle name="Měna 3 2 2 4 4 2 3 2" xfId="38587" xr:uid="{C8B824AD-0CEF-4EFD-807D-C761DCF907EF}"/>
    <cellStyle name="Měna 3 2 2 4 4 2 4" xfId="16537" xr:uid="{6B7F2D4B-F43B-4A49-9D5E-08F38C2BA2DF}"/>
    <cellStyle name="Měna 3 2 2 4 4 2 4 2" xfId="42997" xr:uid="{C45CA3B9-4751-4BC6-A920-065CFCC20C9F}"/>
    <cellStyle name="Měna 3 2 2 4 4 2 5" xfId="20947" xr:uid="{4FDB2B1A-50C9-4FC1-B80A-204413285A9B}"/>
    <cellStyle name="Měna 3 2 2 4 4 2 5 2" xfId="47407" xr:uid="{DB276198-B85A-4A41-A9F4-1EFFF8776D39}"/>
    <cellStyle name="Měna 3 2 2 4 4 2 6" xfId="29767" xr:uid="{6ADC2747-4E15-49D8-8EAB-F2F2EBF945F3}"/>
    <cellStyle name="Měna 3 2 2 4 4 3" xfId="5197" xr:uid="{9CA32640-B195-45FB-BAEC-50ECAB78D475}"/>
    <cellStyle name="Měna 3 2 2 4 4 3 2" xfId="22837" xr:uid="{B9CB54F0-E119-4E00-9E4E-DA3DE69E5164}"/>
    <cellStyle name="Měna 3 2 2 4 4 3 2 2" xfId="49297" xr:uid="{A0648EEE-9244-451F-9A44-C97C0B5BFFC5}"/>
    <cellStyle name="Měna 3 2 2 4 4 3 3" xfId="31657" xr:uid="{BD341B00-4436-4EF7-A7ED-2A5C5FE3E02F}"/>
    <cellStyle name="Měna 3 2 2 4 4 4" xfId="9607" xr:uid="{FD1F3733-A824-4BAA-A356-0F8CDA337DF0}"/>
    <cellStyle name="Měna 3 2 2 4 4 4 2" xfId="36067" xr:uid="{D643DCA4-28C3-4697-ABCC-30B5E344C336}"/>
    <cellStyle name="Měna 3 2 2 4 4 5" xfId="14017" xr:uid="{688F594C-5E7A-4ED3-B727-78562AD728C0}"/>
    <cellStyle name="Měna 3 2 2 4 4 5 2" xfId="40477" xr:uid="{9570BFF4-3AD2-4AE0-9444-373A8F7941FC}"/>
    <cellStyle name="Měna 3 2 2 4 4 6" xfId="18427" xr:uid="{4036A846-05EB-45F9-B25D-9CC4F3790C47}"/>
    <cellStyle name="Měna 3 2 2 4 4 6 2" xfId="44887" xr:uid="{328DB0A2-B9CD-4A5E-96D0-AF2235EB0DAF}"/>
    <cellStyle name="Měna 3 2 2 4 4 7" xfId="27247" xr:uid="{791172F5-8E50-477B-8132-64351C1DCE0F}"/>
    <cellStyle name="Měna 3 2 2 4 5" xfId="1417" xr:uid="{B0037754-4281-4572-8ED8-475ECED2A753}"/>
    <cellStyle name="Měna 3 2 2 4 5 2" xfId="3937" xr:uid="{9EBCE03E-F9BF-4CF1-81A5-12397F300470}"/>
    <cellStyle name="Měna 3 2 2 4 5 2 2" xfId="8347" xr:uid="{05D81316-29B6-4DEE-9FB9-536F8BA7BAFE}"/>
    <cellStyle name="Měna 3 2 2 4 5 2 2 2" xfId="25987" xr:uid="{98854A03-C8DB-427A-AF7A-9C9E7CB5578B}"/>
    <cellStyle name="Měna 3 2 2 4 5 2 2 2 2" xfId="52447" xr:uid="{FFDB14B3-D266-4DBE-B5C8-3399D0B19070}"/>
    <cellStyle name="Měna 3 2 2 4 5 2 2 3" xfId="34807" xr:uid="{EEECD5D4-8A41-434A-8703-84ABD5C1B1B2}"/>
    <cellStyle name="Měna 3 2 2 4 5 2 3" xfId="12757" xr:uid="{77D2EC39-2C7E-4E17-844B-2C8CAEBB15F6}"/>
    <cellStyle name="Měna 3 2 2 4 5 2 3 2" xfId="39217" xr:uid="{FEBE7A05-123D-4EB3-9DE5-0BFEFAA48E2B}"/>
    <cellStyle name="Měna 3 2 2 4 5 2 4" xfId="17167" xr:uid="{9E6EDD28-1314-4307-B86A-A6B454921019}"/>
    <cellStyle name="Měna 3 2 2 4 5 2 4 2" xfId="43627" xr:uid="{AB07F55E-0620-418D-92A0-F8E892B93151}"/>
    <cellStyle name="Měna 3 2 2 4 5 2 5" xfId="21577" xr:uid="{AB9FB263-5B2C-4DA2-836E-FBE7F15895C3}"/>
    <cellStyle name="Měna 3 2 2 4 5 2 5 2" xfId="48037" xr:uid="{C7158D13-08B8-4C48-A4AE-3FAA0BE873D7}"/>
    <cellStyle name="Měna 3 2 2 4 5 2 6" xfId="30397" xr:uid="{ECBEE892-1F0C-49B4-814C-93818520486B}"/>
    <cellStyle name="Měna 3 2 2 4 5 3" xfId="5827" xr:uid="{DE8AD8CE-BBC0-4FA1-B2E3-347AB1738E7D}"/>
    <cellStyle name="Měna 3 2 2 4 5 3 2" xfId="23467" xr:uid="{5DB4992E-3951-4E8B-B5CC-B264E99FC2C9}"/>
    <cellStyle name="Měna 3 2 2 4 5 3 2 2" xfId="49927" xr:uid="{B9AADE2C-CE08-40F0-953B-2BE5625DB0D6}"/>
    <cellStyle name="Měna 3 2 2 4 5 3 3" xfId="32287" xr:uid="{B94D8B5B-D31C-4EAA-B5E7-C99973198CFF}"/>
    <cellStyle name="Měna 3 2 2 4 5 4" xfId="10237" xr:uid="{3E9C0699-837E-4B43-8A2B-C893726129B2}"/>
    <cellStyle name="Měna 3 2 2 4 5 4 2" xfId="36697" xr:uid="{9EA36CBC-E1B8-49C2-BFE1-652DA9F7C720}"/>
    <cellStyle name="Měna 3 2 2 4 5 5" xfId="14647" xr:uid="{F06E9261-B3BC-42E6-B0C8-8663EC02A656}"/>
    <cellStyle name="Měna 3 2 2 4 5 5 2" xfId="41107" xr:uid="{501C8B4A-BE98-44AA-945A-7D14BF414A14}"/>
    <cellStyle name="Měna 3 2 2 4 5 6" xfId="19057" xr:uid="{3502A95B-2A40-42EC-AA87-8126FF7C48EB}"/>
    <cellStyle name="Měna 3 2 2 4 5 6 2" xfId="45517" xr:uid="{A51B6A3D-3562-4FA4-963D-5E5DA83E6B72}"/>
    <cellStyle name="Měna 3 2 2 4 5 7" xfId="27877" xr:uid="{74DD7E41-4592-4CBB-953C-83AB2D624F4F}"/>
    <cellStyle name="Měna 3 2 2 4 6" xfId="2047" xr:uid="{D3829498-2270-417D-BD33-2E0EB54E4218}"/>
    <cellStyle name="Měna 3 2 2 4 6 2" xfId="6457" xr:uid="{526AE46A-5426-4ED8-87E3-4CD60DEEAD78}"/>
    <cellStyle name="Měna 3 2 2 4 6 2 2" xfId="24097" xr:uid="{2984529C-FDE4-42CD-8C5B-A415FEB6794B}"/>
    <cellStyle name="Měna 3 2 2 4 6 2 2 2" xfId="50557" xr:uid="{C264D76D-350E-4321-84F1-C4E08CDCF1AF}"/>
    <cellStyle name="Měna 3 2 2 4 6 2 3" xfId="32917" xr:uid="{630B09CF-669F-4F1A-8417-94EEF1F67145}"/>
    <cellStyle name="Měna 3 2 2 4 6 3" xfId="10867" xr:uid="{4EB80DE7-7508-4B5E-B136-2900BC7F27F2}"/>
    <cellStyle name="Měna 3 2 2 4 6 3 2" xfId="37327" xr:uid="{13E029E9-82B4-4694-819C-A73D3ABAD851}"/>
    <cellStyle name="Měna 3 2 2 4 6 4" xfId="15277" xr:uid="{747264D6-376A-44AB-801B-A6C6EC316E23}"/>
    <cellStyle name="Měna 3 2 2 4 6 4 2" xfId="41737" xr:uid="{56854B21-1F85-4709-B8D0-9828D39034CF}"/>
    <cellStyle name="Měna 3 2 2 4 6 5" xfId="19687" xr:uid="{3808B95B-BB9F-4948-ADA1-87283383C396}"/>
    <cellStyle name="Měna 3 2 2 4 6 5 2" xfId="46147" xr:uid="{9094087C-0F84-481C-8BE2-836FE5B4C4CB}"/>
    <cellStyle name="Měna 3 2 2 4 6 6" xfId="28507" xr:uid="{C7571F00-B3C6-4741-B32C-55079D1E2262}"/>
    <cellStyle name="Měna 3 2 2 4 7" xfId="2677" xr:uid="{69666F17-0074-4288-98B5-3078DE2AAAAE}"/>
    <cellStyle name="Měna 3 2 2 4 7 2" xfId="7087" xr:uid="{CF8B184F-7736-479E-A8B3-A431D992AF9C}"/>
    <cellStyle name="Měna 3 2 2 4 7 2 2" xfId="24727" xr:uid="{7072B4F4-68FB-4645-8385-F07C97730817}"/>
    <cellStyle name="Měna 3 2 2 4 7 2 2 2" xfId="51187" xr:uid="{5900E723-107F-4C30-A87E-02514C34F5A9}"/>
    <cellStyle name="Měna 3 2 2 4 7 2 3" xfId="33547" xr:uid="{815D372C-A9F2-4D99-85AF-DFD1857A224A}"/>
    <cellStyle name="Měna 3 2 2 4 7 3" xfId="11497" xr:uid="{DDD9AA22-8AB7-4F4B-B11D-F0B4D04FC3A6}"/>
    <cellStyle name="Měna 3 2 2 4 7 3 2" xfId="37957" xr:uid="{760235A7-CD4C-45FB-9272-21AB3D152BBF}"/>
    <cellStyle name="Měna 3 2 2 4 7 4" xfId="15907" xr:uid="{6C11AC60-48B4-4753-A843-8947A96BF232}"/>
    <cellStyle name="Měna 3 2 2 4 7 4 2" xfId="42367" xr:uid="{B7EE2DFA-7464-478C-837E-79244BF392F6}"/>
    <cellStyle name="Měna 3 2 2 4 7 5" xfId="20317" xr:uid="{64F292B2-6ED4-4468-98A6-C5961173AA34}"/>
    <cellStyle name="Měna 3 2 2 4 7 5 2" xfId="46777" xr:uid="{7278E434-FB8B-41B6-BE72-5F6E5BA17C4F}"/>
    <cellStyle name="Měna 3 2 2 4 7 6" xfId="29137" xr:uid="{A4E478CE-DD5F-48A7-BEEC-0D3DC5D5BE0D}"/>
    <cellStyle name="Měna 3 2 2 4 8" xfId="4567" xr:uid="{79115CD3-5AC5-4408-9F8D-E6FBCBCFA8E6}"/>
    <cellStyle name="Měna 3 2 2 4 8 2" xfId="22207" xr:uid="{DBE18C2C-628D-4325-972C-8AABD0CE9FAB}"/>
    <cellStyle name="Měna 3 2 2 4 8 2 2" xfId="48667" xr:uid="{92095758-8CF5-4E0A-B69D-6367830F5FB5}"/>
    <cellStyle name="Měna 3 2 2 4 8 3" xfId="31027" xr:uid="{ED19BD04-AE2F-4DA2-ACD0-8E538C73CA60}"/>
    <cellStyle name="Měna 3 2 2 4 9" xfId="8977" xr:uid="{2916DCF5-FA2D-49A3-B83E-4B10A71FACBA}"/>
    <cellStyle name="Měna 3 2 2 4 9 2" xfId="35437" xr:uid="{194B8B92-0CC6-4284-8488-A9FAFAB1C528}"/>
    <cellStyle name="Měna 3 2 2 5" xfId="198" xr:uid="{529CA5DF-016A-44F0-B6A6-FE5D27F1F460}"/>
    <cellStyle name="Měna 3 2 2 5 10" xfId="13429" xr:uid="{F0C6CACF-FDDC-4F30-A0EA-01EAD8BD74BB}"/>
    <cellStyle name="Měna 3 2 2 5 10 2" xfId="39889" xr:uid="{C640B4E8-E070-4FAF-8C52-F2D5D230EC3E}"/>
    <cellStyle name="Měna 3 2 2 5 11" xfId="17839" xr:uid="{9B92804F-2F18-451B-9CE4-D32EF49F774D}"/>
    <cellStyle name="Měna 3 2 2 5 11 2" xfId="44299" xr:uid="{0993097A-DFCB-4A00-A14B-F14DEA5C8D4D}"/>
    <cellStyle name="Měna 3 2 2 5 12" xfId="26659" xr:uid="{0764024A-C22D-4C71-9D4A-E248A473461D}"/>
    <cellStyle name="Měna 3 2 2 5 2" xfId="409" xr:uid="{767B2266-175F-4796-AAF0-34E01D5F25AA}"/>
    <cellStyle name="Měna 3 2 2 5 2 10" xfId="26869" xr:uid="{3727273C-2FEB-4796-88EA-CA9A29B1F419}"/>
    <cellStyle name="Měna 3 2 2 5 2 2" xfId="1039" xr:uid="{43F57658-49A2-4649-A5EB-052C9E046405}"/>
    <cellStyle name="Měna 3 2 2 5 2 2 2" xfId="3559" xr:uid="{B5EA74C2-F041-4312-BDEB-0AB5C1F61180}"/>
    <cellStyle name="Měna 3 2 2 5 2 2 2 2" xfId="7969" xr:uid="{CDD9F50D-9EDA-41EE-A64E-49D92C1E322C}"/>
    <cellStyle name="Měna 3 2 2 5 2 2 2 2 2" xfId="25609" xr:uid="{9D62B5E4-5045-4C36-A0E8-24B4A4F08A26}"/>
    <cellStyle name="Měna 3 2 2 5 2 2 2 2 2 2" xfId="52069" xr:uid="{D108AF5A-47D6-4543-BFB1-E34FD5C641C7}"/>
    <cellStyle name="Měna 3 2 2 5 2 2 2 2 3" xfId="34429" xr:uid="{FD2A521C-806D-4498-8E0A-CB3FD8D5F7FD}"/>
    <cellStyle name="Měna 3 2 2 5 2 2 2 3" xfId="12379" xr:uid="{9EA1CC45-B087-4A16-9E1A-2B5A64D6B245}"/>
    <cellStyle name="Měna 3 2 2 5 2 2 2 3 2" xfId="38839" xr:uid="{390C2C8E-B756-48A6-A6B7-7A8B44F6617E}"/>
    <cellStyle name="Měna 3 2 2 5 2 2 2 4" xfId="16789" xr:uid="{B49BE219-AEC0-4C17-97DA-31471CF3D1A3}"/>
    <cellStyle name="Měna 3 2 2 5 2 2 2 4 2" xfId="43249" xr:uid="{B815234F-DDC6-48D2-92CB-924C58F020A9}"/>
    <cellStyle name="Měna 3 2 2 5 2 2 2 5" xfId="21199" xr:uid="{E75581A4-AFD6-464F-9E0A-0F2AE5BAE722}"/>
    <cellStyle name="Měna 3 2 2 5 2 2 2 5 2" xfId="47659" xr:uid="{D528E830-5AA9-4323-898D-947F96F61382}"/>
    <cellStyle name="Měna 3 2 2 5 2 2 2 6" xfId="30019" xr:uid="{46AE4F8F-1A36-454D-BADD-1FEE49472E34}"/>
    <cellStyle name="Měna 3 2 2 5 2 2 3" xfId="5449" xr:uid="{74E64D8A-B5C6-495C-AC75-766BE4AB26A3}"/>
    <cellStyle name="Měna 3 2 2 5 2 2 3 2" xfId="23089" xr:uid="{CC8B2F73-EDFC-4CA0-952D-63579F95FB10}"/>
    <cellStyle name="Měna 3 2 2 5 2 2 3 2 2" xfId="49549" xr:uid="{6315E8C3-E497-446D-A778-6AD2E9CDC442}"/>
    <cellStyle name="Měna 3 2 2 5 2 2 3 3" xfId="31909" xr:uid="{BFCC6731-4951-4CBC-9FBF-74FF503566DD}"/>
    <cellStyle name="Měna 3 2 2 5 2 2 4" xfId="9859" xr:uid="{A5ACD329-DB00-4C59-84B8-711984EFE72D}"/>
    <cellStyle name="Měna 3 2 2 5 2 2 4 2" xfId="36319" xr:uid="{C3588FE6-4A02-4CE5-8769-F89505D77541}"/>
    <cellStyle name="Měna 3 2 2 5 2 2 5" xfId="14269" xr:uid="{B75AAC94-E796-487F-BC05-BCAF1D3FC36F}"/>
    <cellStyle name="Měna 3 2 2 5 2 2 5 2" xfId="40729" xr:uid="{1CE1013D-81E8-48C0-87C4-D1F041A2216D}"/>
    <cellStyle name="Měna 3 2 2 5 2 2 6" xfId="18679" xr:uid="{B12BD7D6-AA9F-4BF2-84DC-AAF68486B1DB}"/>
    <cellStyle name="Měna 3 2 2 5 2 2 6 2" xfId="45139" xr:uid="{EB30F665-5019-4E8E-B5E7-13CC866CD43F}"/>
    <cellStyle name="Měna 3 2 2 5 2 2 7" xfId="27499" xr:uid="{CF1F03CF-C2BD-4191-A884-3FF7771838F5}"/>
    <cellStyle name="Měna 3 2 2 5 2 3" xfId="1669" xr:uid="{F3593A68-7360-4D95-8FFF-8785DC6F3EE2}"/>
    <cellStyle name="Měna 3 2 2 5 2 3 2" xfId="4189" xr:uid="{7684EDF1-A80F-41AA-AA97-DBBA2693D68A}"/>
    <cellStyle name="Měna 3 2 2 5 2 3 2 2" xfId="8599" xr:uid="{6A70C4F9-2A5E-4AB2-9A55-9706CBB1DB1D}"/>
    <cellStyle name="Měna 3 2 2 5 2 3 2 2 2" xfId="26239" xr:uid="{57F8BE3C-5626-4D1C-AE93-B3C4C4A83962}"/>
    <cellStyle name="Měna 3 2 2 5 2 3 2 2 2 2" xfId="52699" xr:uid="{CD04C8B4-5837-4200-92B1-1CD55B0692AE}"/>
    <cellStyle name="Měna 3 2 2 5 2 3 2 2 3" xfId="35059" xr:uid="{91F66628-52F4-40BF-95A1-EB69A373494B}"/>
    <cellStyle name="Měna 3 2 2 5 2 3 2 3" xfId="13009" xr:uid="{4A01C8E3-658E-477E-B993-168370F447E8}"/>
    <cellStyle name="Měna 3 2 2 5 2 3 2 3 2" xfId="39469" xr:uid="{ABE30E3C-4AD9-4D06-B694-D224215BF5CD}"/>
    <cellStyle name="Měna 3 2 2 5 2 3 2 4" xfId="17419" xr:uid="{C71220A0-DEFE-4104-8C33-C2DF7D96EE76}"/>
    <cellStyle name="Měna 3 2 2 5 2 3 2 4 2" xfId="43879" xr:uid="{7C69751B-5CD8-4621-AE72-52190017E169}"/>
    <cellStyle name="Měna 3 2 2 5 2 3 2 5" xfId="21829" xr:uid="{D91BB810-673C-4F4A-9B43-EE8C3F691B17}"/>
    <cellStyle name="Měna 3 2 2 5 2 3 2 5 2" xfId="48289" xr:uid="{4BC447DE-62EE-44EA-8D28-D7B4C36C20C9}"/>
    <cellStyle name="Měna 3 2 2 5 2 3 2 6" xfId="30649" xr:uid="{611E1B82-0D5A-48FE-B90E-0B899DAC2E73}"/>
    <cellStyle name="Měna 3 2 2 5 2 3 3" xfId="6079" xr:uid="{B885C509-CF08-45A2-9418-EEB74B2D6815}"/>
    <cellStyle name="Měna 3 2 2 5 2 3 3 2" xfId="23719" xr:uid="{6FC0D0A6-B596-4F7B-98B0-9052A0D6D4EC}"/>
    <cellStyle name="Měna 3 2 2 5 2 3 3 2 2" xfId="50179" xr:uid="{88A12D6F-30DA-40CB-8ADF-FB0B27A62A05}"/>
    <cellStyle name="Měna 3 2 2 5 2 3 3 3" xfId="32539" xr:uid="{1CED9909-5FBD-4C4E-896F-8E17087B4777}"/>
    <cellStyle name="Měna 3 2 2 5 2 3 4" xfId="10489" xr:uid="{B14CC64B-7F76-478A-B286-74FE446AC500}"/>
    <cellStyle name="Měna 3 2 2 5 2 3 4 2" xfId="36949" xr:uid="{FF47843F-49FE-4A28-9550-06F9369931B7}"/>
    <cellStyle name="Měna 3 2 2 5 2 3 5" xfId="14899" xr:uid="{F09F98F6-C543-4EC6-BEA8-2A15E0F04D90}"/>
    <cellStyle name="Měna 3 2 2 5 2 3 5 2" xfId="41359" xr:uid="{D0E6C57F-9BC1-445D-A993-6B2260138C07}"/>
    <cellStyle name="Měna 3 2 2 5 2 3 6" xfId="19309" xr:uid="{244B4811-FD1C-48E9-B5FB-000837D067E4}"/>
    <cellStyle name="Měna 3 2 2 5 2 3 6 2" xfId="45769" xr:uid="{6EE3E37B-1ADF-4DC1-A56E-DEC6BB042251}"/>
    <cellStyle name="Měna 3 2 2 5 2 3 7" xfId="28129" xr:uid="{37978098-6EA9-41EB-9B6B-5760A5023B13}"/>
    <cellStyle name="Měna 3 2 2 5 2 4" xfId="2299" xr:uid="{6CE208FA-9F6B-4DAD-93B4-F1598DAD9BA5}"/>
    <cellStyle name="Měna 3 2 2 5 2 4 2" xfId="6709" xr:uid="{01EE8093-7500-40DB-8D33-651F33D5A425}"/>
    <cellStyle name="Měna 3 2 2 5 2 4 2 2" xfId="24349" xr:uid="{C5C0D017-61CB-464D-81F5-B9562AC6F439}"/>
    <cellStyle name="Měna 3 2 2 5 2 4 2 2 2" xfId="50809" xr:uid="{F595B170-161B-4D38-AA9B-19947CE70A5C}"/>
    <cellStyle name="Měna 3 2 2 5 2 4 2 3" xfId="33169" xr:uid="{DA6BE2FF-5956-4DD1-8304-0B65CACB80C1}"/>
    <cellStyle name="Měna 3 2 2 5 2 4 3" xfId="11119" xr:uid="{C7784D12-9EA3-4289-839E-7766F94AFC72}"/>
    <cellStyle name="Měna 3 2 2 5 2 4 3 2" xfId="37579" xr:uid="{6050F780-09BE-47B7-AC09-66C2FFB7499E}"/>
    <cellStyle name="Měna 3 2 2 5 2 4 4" xfId="15529" xr:uid="{EE3C41E5-6D67-4050-847F-3FEF3C569F9A}"/>
    <cellStyle name="Měna 3 2 2 5 2 4 4 2" xfId="41989" xr:uid="{8003FC19-25AA-4EF4-A5B7-E3FA72AFA00F}"/>
    <cellStyle name="Měna 3 2 2 5 2 4 5" xfId="19939" xr:uid="{A6F31E56-9BAB-413D-BABE-E2EEB6387426}"/>
    <cellStyle name="Měna 3 2 2 5 2 4 5 2" xfId="46399" xr:uid="{DCF0D170-2179-4061-A747-167E62744F29}"/>
    <cellStyle name="Měna 3 2 2 5 2 4 6" xfId="28759" xr:uid="{3EE12A33-A20A-4A0E-B642-6631D9BE1044}"/>
    <cellStyle name="Měna 3 2 2 5 2 5" xfId="2929" xr:uid="{85A1E945-5B89-45BF-BA1D-1EAA6153F042}"/>
    <cellStyle name="Měna 3 2 2 5 2 5 2" xfId="7339" xr:uid="{F6746CDB-DF52-4DF3-8070-185828813118}"/>
    <cellStyle name="Měna 3 2 2 5 2 5 2 2" xfId="24979" xr:uid="{C9937F26-EA33-4868-B8EE-0A0D5CBE0AED}"/>
    <cellStyle name="Měna 3 2 2 5 2 5 2 2 2" xfId="51439" xr:uid="{52396F76-F408-499C-A2A3-4CEA15C2E4C4}"/>
    <cellStyle name="Měna 3 2 2 5 2 5 2 3" xfId="33799" xr:uid="{10E3E6DC-42A6-483D-A772-F334513AB513}"/>
    <cellStyle name="Měna 3 2 2 5 2 5 3" xfId="11749" xr:uid="{8F15F0E6-B38F-4C47-B713-F1314DE0D37D}"/>
    <cellStyle name="Měna 3 2 2 5 2 5 3 2" xfId="38209" xr:uid="{49B00F05-AA8E-446C-B371-76E53CF7A499}"/>
    <cellStyle name="Měna 3 2 2 5 2 5 4" xfId="16159" xr:uid="{617E8ED1-5DA7-4B50-8266-CE087EF6537E}"/>
    <cellStyle name="Měna 3 2 2 5 2 5 4 2" xfId="42619" xr:uid="{26ADAEEB-DD0D-4AAB-8765-9A8AB1E10FCE}"/>
    <cellStyle name="Měna 3 2 2 5 2 5 5" xfId="20569" xr:uid="{5CB71374-8484-4973-B1DC-C1D05EEF3AE3}"/>
    <cellStyle name="Měna 3 2 2 5 2 5 5 2" xfId="47029" xr:uid="{4DF166D0-04E2-4742-9727-402ACDE72A0F}"/>
    <cellStyle name="Měna 3 2 2 5 2 5 6" xfId="29389" xr:uid="{CE3742A1-6BDF-41DB-A4A0-1C52B9E85C88}"/>
    <cellStyle name="Měna 3 2 2 5 2 6" xfId="4819" xr:uid="{021C1A1D-352D-4AC0-9185-DCD633E197D3}"/>
    <cellStyle name="Měna 3 2 2 5 2 6 2" xfId="22459" xr:uid="{76E6AEF4-D80F-43A7-B8C4-57F4E68323B7}"/>
    <cellStyle name="Měna 3 2 2 5 2 6 2 2" xfId="48919" xr:uid="{D729FE91-AF2D-4EE1-BC20-0C3647E68249}"/>
    <cellStyle name="Měna 3 2 2 5 2 6 3" xfId="31279" xr:uid="{FEE54291-6A34-404C-B721-FFF419966281}"/>
    <cellStyle name="Měna 3 2 2 5 2 7" xfId="9229" xr:uid="{9AC4B6D3-DE4A-46F4-BCA3-0A3A4F3B8D12}"/>
    <cellStyle name="Měna 3 2 2 5 2 7 2" xfId="35689" xr:uid="{788839D5-7444-42A2-9ED4-38A4CA5ABAE6}"/>
    <cellStyle name="Měna 3 2 2 5 2 8" xfId="13639" xr:uid="{20D0234D-FD05-43A5-94C9-C2A542D28413}"/>
    <cellStyle name="Měna 3 2 2 5 2 8 2" xfId="40099" xr:uid="{F1D22133-32C8-467D-A506-53AFF03E0B29}"/>
    <cellStyle name="Měna 3 2 2 5 2 9" xfId="18049" xr:uid="{70D124A8-7E10-4C34-ABCA-423D744D00E4}"/>
    <cellStyle name="Měna 3 2 2 5 2 9 2" xfId="44509" xr:uid="{6053D188-2868-40CC-8CEA-3D8D7826DAF6}"/>
    <cellStyle name="Měna 3 2 2 5 3" xfId="619" xr:uid="{52D3EDC9-29A3-4AC8-B321-DB0DAF64CAF6}"/>
    <cellStyle name="Měna 3 2 2 5 3 10" xfId="27079" xr:uid="{B82A2F93-8876-44F9-A0A2-AD88BFA08285}"/>
    <cellStyle name="Měna 3 2 2 5 3 2" xfId="1249" xr:uid="{A64D7714-27FA-45A7-9E1F-B10C93027D7F}"/>
    <cellStyle name="Měna 3 2 2 5 3 2 2" xfId="3769" xr:uid="{77F75CE1-7A69-4309-BA64-E8354FF092CB}"/>
    <cellStyle name="Měna 3 2 2 5 3 2 2 2" xfId="8179" xr:uid="{5F6B48F0-BDCB-4570-9B2F-120131BC2C66}"/>
    <cellStyle name="Měna 3 2 2 5 3 2 2 2 2" xfId="25819" xr:uid="{26BAACC6-B932-4BFA-9608-4A59EFEC0EE6}"/>
    <cellStyle name="Měna 3 2 2 5 3 2 2 2 2 2" xfId="52279" xr:uid="{BDD7759B-A8C1-4FE5-AA97-703D0D8E3809}"/>
    <cellStyle name="Měna 3 2 2 5 3 2 2 2 3" xfId="34639" xr:uid="{9B7E0E58-37B2-4B7F-ADEC-10BD9FC84CFC}"/>
    <cellStyle name="Měna 3 2 2 5 3 2 2 3" xfId="12589" xr:uid="{3D128005-6770-42B0-A857-CD448FF13203}"/>
    <cellStyle name="Měna 3 2 2 5 3 2 2 3 2" xfId="39049" xr:uid="{0E61E63B-D32B-468A-85A5-1291901D7DB1}"/>
    <cellStyle name="Měna 3 2 2 5 3 2 2 4" xfId="16999" xr:uid="{1ABE4856-A918-4B60-A2B6-3A51E90C3FDE}"/>
    <cellStyle name="Měna 3 2 2 5 3 2 2 4 2" xfId="43459" xr:uid="{A763097D-E033-47E5-AFDD-7B47E499CD51}"/>
    <cellStyle name="Měna 3 2 2 5 3 2 2 5" xfId="21409" xr:uid="{78401D7E-80CE-47D0-B72B-49756F533ED8}"/>
    <cellStyle name="Měna 3 2 2 5 3 2 2 5 2" xfId="47869" xr:uid="{64092C58-5456-4E72-9616-CA5C3AC874F1}"/>
    <cellStyle name="Měna 3 2 2 5 3 2 2 6" xfId="30229" xr:uid="{33358540-9742-4B76-98A8-717CC2DBE12A}"/>
    <cellStyle name="Měna 3 2 2 5 3 2 3" xfId="5659" xr:uid="{2FDD91AA-7CEC-42D1-8E26-F9DBC68F4B4C}"/>
    <cellStyle name="Měna 3 2 2 5 3 2 3 2" xfId="23299" xr:uid="{099F7D64-9D72-4DF8-ACF0-E70811F305C6}"/>
    <cellStyle name="Měna 3 2 2 5 3 2 3 2 2" xfId="49759" xr:uid="{029FF2CE-D3AC-42D4-BC1D-A43C3FA4E406}"/>
    <cellStyle name="Měna 3 2 2 5 3 2 3 3" xfId="32119" xr:uid="{A8E586B6-694B-48DA-907A-F77445C18A9E}"/>
    <cellStyle name="Měna 3 2 2 5 3 2 4" xfId="10069" xr:uid="{B1232D51-1B29-46B8-974F-0299764D2079}"/>
    <cellStyle name="Měna 3 2 2 5 3 2 4 2" xfId="36529" xr:uid="{B053A098-FEBC-44F3-BC07-00DA81128442}"/>
    <cellStyle name="Měna 3 2 2 5 3 2 5" xfId="14479" xr:uid="{0558943A-2DB9-4C57-ACE4-25CB2D520184}"/>
    <cellStyle name="Měna 3 2 2 5 3 2 5 2" xfId="40939" xr:uid="{7E3192F3-6EE5-4EB0-B2B4-B2AB1DF2FC90}"/>
    <cellStyle name="Měna 3 2 2 5 3 2 6" xfId="18889" xr:uid="{7C38669C-9026-45F0-881A-AE9D151174B8}"/>
    <cellStyle name="Měna 3 2 2 5 3 2 6 2" xfId="45349" xr:uid="{14B461B5-90ED-4FCA-B0D0-08871735608D}"/>
    <cellStyle name="Měna 3 2 2 5 3 2 7" xfId="27709" xr:uid="{B5597828-E5C6-488E-A69A-DC67B43A8092}"/>
    <cellStyle name="Měna 3 2 2 5 3 3" xfId="1879" xr:uid="{A304C172-9274-428C-92A0-9971A522A9B8}"/>
    <cellStyle name="Měna 3 2 2 5 3 3 2" xfId="4399" xr:uid="{D7919558-C2C2-44C3-8F40-53FFAE6B1974}"/>
    <cellStyle name="Měna 3 2 2 5 3 3 2 2" xfId="8809" xr:uid="{009A2131-5138-4793-A0A8-37AEC81FE51E}"/>
    <cellStyle name="Měna 3 2 2 5 3 3 2 2 2" xfId="26449" xr:uid="{36F9ACC8-34B6-44B1-8936-F55963EBFCAF}"/>
    <cellStyle name="Měna 3 2 2 5 3 3 2 2 2 2" xfId="52909" xr:uid="{807D5078-67C2-4D3E-9659-1EF369EBDA0A}"/>
    <cellStyle name="Měna 3 2 2 5 3 3 2 2 3" xfId="35269" xr:uid="{FF2FC47C-1E64-45E5-AC97-B3DBF4921476}"/>
    <cellStyle name="Měna 3 2 2 5 3 3 2 3" xfId="13219" xr:uid="{7964E1A3-33A0-45E3-8BEB-800C84AE82DD}"/>
    <cellStyle name="Měna 3 2 2 5 3 3 2 3 2" xfId="39679" xr:uid="{65A31AA7-2070-4A67-9AE7-EAB7818D3270}"/>
    <cellStyle name="Měna 3 2 2 5 3 3 2 4" xfId="17629" xr:uid="{CB519596-3A3E-4656-AD4B-91FCEB5DD3A0}"/>
    <cellStyle name="Měna 3 2 2 5 3 3 2 4 2" xfId="44089" xr:uid="{AA68E19C-7DAD-4EFC-BC9B-BACAEA6103B6}"/>
    <cellStyle name="Měna 3 2 2 5 3 3 2 5" xfId="22039" xr:uid="{C76361D8-5D99-4971-9C33-5D363F58E611}"/>
    <cellStyle name="Měna 3 2 2 5 3 3 2 5 2" xfId="48499" xr:uid="{03ADA45C-F330-42D1-A838-589C67B65583}"/>
    <cellStyle name="Měna 3 2 2 5 3 3 2 6" xfId="30859" xr:uid="{028B1381-E0F1-4D27-941A-F30360DF0AD1}"/>
    <cellStyle name="Měna 3 2 2 5 3 3 3" xfId="6289" xr:uid="{E4F62939-4C56-4114-8C26-DE338B0794F2}"/>
    <cellStyle name="Měna 3 2 2 5 3 3 3 2" xfId="23929" xr:uid="{66D5A1F0-2E63-4DAE-9A5B-DEB158F0F716}"/>
    <cellStyle name="Měna 3 2 2 5 3 3 3 2 2" xfId="50389" xr:uid="{63C65096-2E32-43AC-A989-8897F4738CCB}"/>
    <cellStyle name="Měna 3 2 2 5 3 3 3 3" xfId="32749" xr:uid="{80F35000-A59A-4CA0-A0CC-0BD7123F6BAE}"/>
    <cellStyle name="Měna 3 2 2 5 3 3 4" xfId="10699" xr:uid="{426F513D-24C0-45CC-BB24-C2E2654270E8}"/>
    <cellStyle name="Měna 3 2 2 5 3 3 4 2" xfId="37159" xr:uid="{6A40528D-4BD5-4E59-9B7A-92AE38B99020}"/>
    <cellStyle name="Měna 3 2 2 5 3 3 5" xfId="15109" xr:uid="{D11E3BED-138D-4023-82B4-72F7E1B5360B}"/>
    <cellStyle name="Měna 3 2 2 5 3 3 5 2" xfId="41569" xr:uid="{973A4A34-DD9C-4F8A-B0D7-7D8E8297E843}"/>
    <cellStyle name="Měna 3 2 2 5 3 3 6" xfId="19519" xr:uid="{D9007B19-6464-4537-AF13-1AB72DD032CE}"/>
    <cellStyle name="Měna 3 2 2 5 3 3 6 2" xfId="45979" xr:uid="{D78AE2BA-720D-489B-AB9B-54E5854374D9}"/>
    <cellStyle name="Měna 3 2 2 5 3 3 7" xfId="28339" xr:uid="{42C89607-565C-477D-AEB2-CDF0A32B4D19}"/>
    <cellStyle name="Měna 3 2 2 5 3 4" xfId="2509" xr:uid="{74CA97EF-E239-47C5-BF4C-AA29177F6E31}"/>
    <cellStyle name="Měna 3 2 2 5 3 4 2" xfId="6919" xr:uid="{6B764C3C-B278-41AA-AD72-9CE1291521A5}"/>
    <cellStyle name="Měna 3 2 2 5 3 4 2 2" xfId="24559" xr:uid="{A5BE3807-64D3-4206-B651-307A33CC2030}"/>
    <cellStyle name="Měna 3 2 2 5 3 4 2 2 2" xfId="51019" xr:uid="{8F2EAF67-971B-4E46-81E5-CC754AAB6C02}"/>
    <cellStyle name="Měna 3 2 2 5 3 4 2 3" xfId="33379" xr:uid="{E7A9AAAF-C951-4779-822E-9D6154742243}"/>
    <cellStyle name="Měna 3 2 2 5 3 4 3" xfId="11329" xr:uid="{9618AE71-B7B3-4DDE-B805-583DE49B7335}"/>
    <cellStyle name="Měna 3 2 2 5 3 4 3 2" xfId="37789" xr:uid="{AEB6ADF8-56B0-405B-AE4D-DD24AA35B1A4}"/>
    <cellStyle name="Měna 3 2 2 5 3 4 4" xfId="15739" xr:uid="{49BEBC9C-E8DB-480B-8DDA-01AFBB1622EE}"/>
    <cellStyle name="Měna 3 2 2 5 3 4 4 2" xfId="42199" xr:uid="{F3E8138C-9ACE-416E-ACCD-5D8699F4CE6D}"/>
    <cellStyle name="Měna 3 2 2 5 3 4 5" xfId="20149" xr:uid="{08711E0D-9502-4615-84C7-CD62202BE013}"/>
    <cellStyle name="Měna 3 2 2 5 3 4 5 2" xfId="46609" xr:uid="{6D6E7479-F498-4615-B5B6-51A3B0BAE8DB}"/>
    <cellStyle name="Měna 3 2 2 5 3 4 6" xfId="28969" xr:uid="{74527422-9FCF-4C16-96A9-6C38A81FE7EB}"/>
    <cellStyle name="Měna 3 2 2 5 3 5" xfId="3139" xr:uid="{CD62850D-4DFA-4DF0-9B89-AD9518036CD2}"/>
    <cellStyle name="Měna 3 2 2 5 3 5 2" xfId="7549" xr:uid="{A5E71A0F-3055-4B13-9144-07D27CC5BD89}"/>
    <cellStyle name="Měna 3 2 2 5 3 5 2 2" xfId="25189" xr:uid="{1670A6F8-1FA5-4CBD-BD7D-FD38FBB5EE2D}"/>
    <cellStyle name="Měna 3 2 2 5 3 5 2 2 2" xfId="51649" xr:uid="{1B5E3824-3FEC-4F3B-86F3-169566AC4D0D}"/>
    <cellStyle name="Měna 3 2 2 5 3 5 2 3" xfId="34009" xr:uid="{6B347388-453E-4E6A-ACE6-D55FBF6686E0}"/>
    <cellStyle name="Měna 3 2 2 5 3 5 3" xfId="11959" xr:uid="{7BF66510-D7C5-4108-B44D-5F87125A71A1}"/>
    <cellStyle name="Měna 3 2 2 5 3 5 3 2" xfId="38419" xr:uid="{B27D152F-8571-457F-8410-3078A2A9A01C}"/>
    <cellStyle name="Měna 3 2 2 5 3 5 4" xfId="16369" xr:uid="{245229CE-CB22-4896-9142-D98103C43BA3}"/>
    <cellStyle name="Měna 3 2 2 5 3 5 4 2" xfId="42829" xr:uid="{1451CC8D-8644-4B54-832B-F097EB49754E}"/>
    <cellStyle name="Měna 3 2 2 5 3 5 5" xfId="20779" xr:uid="{28B4E928-72C3-4CE6-9ED5-845D38EDF180}"/>
    <cellStyle name="Měna 3 2 2 5 3 5 5 2" xfId="47239" xr:uid="{9FF5AE1A-EE12-4EC6-80BB-15108F2BAD59}"/>
    <cellStyle name="Měna 3 2 2 5 3 5 6" xfId="29599" xr:uid="{F0311E7A-E81D-4D76-9322-121F481ACCC6}"/>
    <cellStyle name="Měna 3 2 2 5 3 6" xfId="5029" xr:uid="{DE0ACBC5-2FF6-4644-B017-24A8BEA75113}"/>
    <cellStyle name="Měna 3 2 2 5 3 6 2" xfId="22669" xr:uid="{4AF57DC6-9A0C-4454-93D3-3F75AAFAF472}"/>
    <cellStyle name="Měna 3 2 2 5 3 6 2 2" xfId="49129" xr:uid="{F0FD9DB0-FBAD-4560-98A7-260DC409D546}"/>
    <cellStyle name="Měna 3 2 2 5 3 6 3" xfId="31489" xr:uid="{BBAA515E-C5BB-404E-864E-D0F5B7B4B147}"/>
    <cellStyle name="Měna 3 2 2 5 3 7" xfId="9439" xr:uid="{FBB8778B-630F-4C52-BF18-B61B29B1A1E2}"/>
    <cellStyle name="Měna 3 2 2 5 3 7 2" xfId="35899" xr:uid="{683A0B1C-747C-4CD8-9887-4C5CED8523EA}"/>
    <cellStyle name="Měna 3 2 2 5 3 8" xfId="13849" xr:uid="{9AC6B4A4-A4DB-4422-9DE4-15FC7BE4F4C6}"/>
    <cellStyle name="Měna 3 2 2 5 3 8 2" xfId="40309" xr:uid="{51F1A92C-E12B-4109-9246-899DEAE87FD4}"/>
    <cellStyle name="Měna 3 2 2 5 3 9" xfId="18259" xr:uid="{33DBD42A-2496-4E59-9329-5D8E4AAD6FD6}"/>
    <cellStyle name="Měna 3 2 2 5 3 9 2" xfId="44719" xr:uid="{755E34BB-3793-472C-843C-8A624CF2304E}"/>
    <cellStyle name="Měna 3 2 2 5 4" xfId="829" xr:uid="{6586E8E7-F039-4719-8CF2-FB433D2B2024}"/>
    <cellStyle name="Měna 3 2 2 5 4 2" xfId="3349" xr:uid="{522AE758-24A9-4858-9561-F99895229A1E}"/>
    <cellStyle name="Měna 3 2 2 5 4 2 2" xfId="7759" xr:uid="{5C29F2F5-2BD1-49AB-8843-11FD268DB72E}"/>
    <cellStyle name="Měna 3 2 2 5 4 2 2 2" xfId="25399" xr:uid="{3F78ED3A-0827-41AA-A1BF-8B8964762F27}"/>
    <cellStyle name="Měna 3 2 2 5 4 2 2 2 2" xfId="51859" xr:uid="{BB09BBC1-DA12-43A2-9BCB-2AF566DDC76A}"/>
    <cellStyle name="Měna 3 2 2 5 4 2 2 3" xfId="34219" xr:uid="{1343200C-E1A5-4AF2-96EB-CDB1E1CC1309}"/>
    <cellStyle name="Měna 3 2 2 5 4 2 3" xfId="12169" xr:uid="{37610882-E775-495C-99A1-DF1D4D11EF56}"/>
    <cellStyle name="Měna 3 2 2 5 4 2 3 2" xfId="38629" xr:uid="{3D26D508-9EAB-48AF-B929-B9157DC11D2B}"/>
    <cellStyle name="Měna 3 2 2 5 4 2 4" xfId="16579" xr:uid="{79B96334-D4D4-46FF-BDD0-7DFB527DD51E}"/>
    <cellStyle name="Měna 3 2 2 5 4 2 4 2" xfId="43039" xr:uid="{06005121-D698-4B8D-A014-40B18ADC6B80}"/>
    <cellStyle name="Měna 3 2 2 5 4 2 5" xfId="20989" xr:uid="{85F1A4A5-3B78-43DC-8129-071E16033EEE}"/>
    <cellStyle name="Měna 3 2 2 5 4 2 5 2" xfId="47449" xr:uid="{643D9ADE-0A50-40D1-8125-0EBCE58C25C7}"/>
    <cellStyle name="Měna 3 2 2 5 4 2 6" xfId="29809" xr:uid="{3C5EEE75-F08D-411D-A289-F11E3FCEF51C}"/>
    <cellStyle name="Měna 3 2 2 5 4 3" xfId="5239" xr:uid="{B09E32F8-FB3C-4B99-9786-93E126600CF5}"/>
    <cellStyle name="Měna 3 2 2 5 4 3 2" xfId="22879" xr:uid="{FF60B1AD-5B51-41DE-A055-1EFBB7A02D5A}"/>
    <cellStyle name="Měna 3 2 2 5 4 3 2 2" xfId="49339" xr:uid="{FE470459-5EDD-4A03-A99F-0759CB417586}"/>
    <cellStyle name="Měna 3 2 2 5 4 3 3" xfId="31699" xr:uid="{CAF7A2A5-0617-46F1-9DDB-CEF9624609DD}"/>
    <cellStyle name="Měna 3 2 2 5 4 4" xfId="9649" xr:uid="{A31FBF4D-5121-4660-9FBA-46130E77CC15}"/>
    <cellStyle name="Měna 3 2 2 5 4 4 2" xfId="36109" xr:uid="{5377DFB5-0CA4-4CFC-A2B6-04EF5C5CA95B}"/>
    <cellStyle name="Měna 3 2 2 5 4 5" xfId="14059" xr:uid="{179835AC-990B-4A07-8FA1-8F6038FE1533}"/>
    <cellStyle name="Měna 3 2 2 5 4 5 2" xfId="40519" xr:uid="{481C6784-F7C4-405A-9044-0804B5EA6876}"/>
    <cellStyle name="Měna 3 2 2 5 4 6" xfId="18469" xr:uid="{E7A12D67-EA8F-4208-A9F3-E3BB44629968}"/>
    <cellStyle name="Měna 3 2 2 5 4 6 2" xfId="44929" xr:uid="{68F4399E-5207-42F4-AF55-08BFFA278A84}"/>
    <cellStyle name="Měna 3 2 2 5 4 7" xfId="27289" xr:uid="{05384F94-493E-4580-B67F-A084467046FB}"/>
    <cellStyle name="Měna 3 2 2 5 5" xfId="1459" xr:uid="{0C4438F9-A938-4E89-9DAB-3C4C24B0D807}"/>
    <cellStyle name="Měna 3 2 2 5 5 2" xfId="3979" xr:uid="{57747F5C-64D6-4AF6-B854-2DE15F502256}"/>
    <cellStyle name="Měna 3 2 2 5 5 2 2" xfId="8389" xr:uid="{FFCB1389-02CD-41CB-80C5-4180F8F8C9E1}"/>
    <cellStyle name="Měna 3 2 2 5 5 2 2 2" xfId="26029" xr:uid="{42082E81-4AB6-4A8C-A576-F0719FAADDD0}"/>
    <cellStyle name="Měna 3 2 2 5 5 2 2 2 2" xfId="52489" xr:uid="{A9257FC7-DAB5-4F5F-854F-45F39042D986}"/>
    <cellStyle name="Měna 3 2 2 5 5 2 2 3" xfId="34849" xr:uid="{8D58DBEB-E94E-4532-9890-953A953FAC70}"/>
    <cellStyle name="Měna 3 2 2 5 5 2 3" xfId="12799" xr:uid="{21A04604-E847-4E5C-87E8-AE5EE9A0FC5F}"/>
    <cellStyle name="Měna 3 2 2 5 5 2 3 2" xfId="39259" xr:uid="{A1B8AF08-D24E-4EDD-A879-11F2F9E54DAB}"/>
    <cellStyle name="Měna 3 2 2 5 5 2 4" xfId="17209" xr:uid="{CE0D2E4C-6E20-47A7-AC46-04323F07D245}"/>
    <cellStyle name="Měna 3 2 2 5 5 2 4 2" xfId="43669" xr:uid="{AB6CFA0D-2BBE-4CBE-AB61-B4E0FB248676}"/>
    <cellStyle name="Měna 3 2 2 5 5 2 5" xfId="21619" xr:uid="{035D4630-17D1-43DC-B287-B6892D055702}"/>
    <cellStyle name="Měna 3 2 2 5 5 2 5 2" xfId="48079" xr:uid="{7C29A756-4217-427F-A812-043770DB6557}"/>
    <cellStyle name="Měna 3 2 2 5 5 2 6" xfId="30439" xr:uid="{CBD3A546-55C9-467E-9BB4-EAA871343F26}"/>
    <cellStyle name="Měna 3 2 2 5 5 3" xfId="5869" xr:uid="{6467F7EC-C66A-43E4-8343-2C61537D8F5C}"/>
    <cellStyle name="Měna 3 2 2 5 5 3 2" xfId="23509" xr:uid="{739CCA3E-4735-4929-B74D-9F32A03406B8}"/>
    <cellStyle name="Měna 3 2 2 5 5 3 2 2" xfId="49969" xr:uid="{5D28E120-90F5-4D34-8A7D-3921CDEA74F2}"/>
    <cellStyle name="Měna 3 2 2 5 5 3 3" xfId="32329" xr:uid="{2B807D36-C49C-4564-8E5C-2D1D5513E2AF}"/>
    <cellStyle name="Měna 3 2 2 5 5 4" xfId="10279" xr:uid="{C6078718-1EE5-4470-86AF-3F9E1F2E82F0}"/>
    <cellStyle name="Měna 3 2 2 5 5 4 2" xfId="36739" xr:uid="{A1857ACF-8238-4F1F-947B-3B39358247EF}"/>
    <cellStyle name="Měna 3 2 2 5 5 5" xfId="14689" xr:uid="{988AC8CC-1BDD-42F9-A6F2-7D0363D533C3}"/>
    <cellStyle name="Měna 3 2 2 5 5 5 2" xfId="41149" xr:uid="{9E24D793-F1F6-4B5F-B782-93488A322A83}"/>
    <cellStyle name="Měna 3 2 2 5 5 6" xfId="19099" xr:uid="{1F086259-16A5-43E8-9FEC-657338EE2EE1}"/>
    <cellStyle name="Měna 3 2 2 5 5 6 2" xfId="45559" xr:uid="{2836593C-F322-42AE-989F-920E3E96660E}"/>
    <cellStyle name="Měna 3 2 2 5 5 7" xfId="27919" xr:uid="{8E820396-1957-44C3-B799-969CBBEE7EC9}"/>
    <cellStyle name="Měna 3 2 2 5 6" xfId="2089" xr:uid="{378F49B5-D02E-47B2-B270-2EB0F3123FC0}"/>
    <cellStyle name="Měna 3 2 2 5 6 2" xfId="6499" xr:uid="{F4672EBA-1C07-4C5B-9E91-A3576BF4D3F4}"/>
    <cellStyle name="Měna 3 2 2 5 6 2 2" xfId="24139" xr:uid="{0B252721-B17F-4A02-9811-780829EE6155}"/>
    <cellStyle name="Měna 3 2 2 5 6 2 2 2" xfId="50599" xr:uid="{D60E6F9B-D0C4-4C06-B17A-8F77C6F4E4F0}"/>
    <cellStyle name="Měna 3 2 2 5 6 2 3" xfId="32959" xr:uid="{76EEADB6-42A2-4660-9880-2A8A0689F91C}"/>
    <cellStyle name="Měna 3 2 2 5 6 3" xfId="10909" xr:uid="{50EC1BB3-8873-4997-BC64-100D5C0F6157}"/>
    <cellStyle name="Měna 3 2 2 5 6 3 2" xfId="37369" xr:uid="{CA55B04E-1680-46B3-94BF-2D70913145D1}"/>
    <cellStyle name="Měna 3 2 2 5 6 4" xfId="15319" xr:uid="{46A5494F-CED2-4C07-AFBD-3F14417DD5B7}"/>
    <cellStyle name="Měna 3 2 2 5 6 4 2" xfId="41779" xr:uid="{8EF39743-8B7A-4D22-AD37-6F6E0D578F83}"/>
    <cellStyle name="Měna 3 2 2 5 6 5" xfId="19729" xr:uid="{106E650B-DBFB-4C7E-AB5F-91FAC886D4D2}"/>
    <cellStyle name="Měna 3 2 2 5 6 5 2" xfId="46189" xr:uid="{33D7A0CE-1B21-4765-9999-10B3E8B79995}"/>
    <cellStyle name="Měna 3 2 2 5 6 6" xfId="28549" xr:uid="{2C1171A2-05CD-4E72-B3A1-6A1F3C77B4F5}"/>
    <cellStyle name="Měna 3 2 2 5 7" xfId="2719" xr:uid="{9827E179-7432-4749-9088-11E349849229}"/>
    <cellStyle name="Měna 3 2 2 5 7 2" xfId="7129" xr:uid="{8E581B6A-026E-435A-ACEF-80B843A9B5AF}"/>
    <cellStyle name="Měna 3 2 2 5 7 2 2" xfId="24769" xr:uid="{D8CD4E31-01B4-46ED-A920-A43FF59929E8}"/>
    <cellStyle name="Měna 3 2 2 5 7 2 2 2" xfId="51229" xr:uid="{23863272-C5D1-4F80-8A4B-50B33F114843}"/>
    <cellStyle name="Měna 3 2 2 5 7 2 3" xfId="33589" xr:uid="{B2975550-67D6-497D-BCB5-E359FE6E1B44}"/>
    <cellStyle name="Měna 3 2 2 5 7 3" xfId="11539" xr:uid="{D5D5EC09-4E59-4F07-92B6-4EBDB2C408A7}"/>
    <cellStyle name="Měna 3 2 2 5 7 3 2" xfId="37999" xr:uid="{8255983B-EB36-4E27-9D81-62B73FC87607}"/>
    <cellStyle name="Měna 3 2 2 5 7 4" xfId="15949" xr:uid="{6F26F1B7-E581-4AED-BCFE-802BB4B98FF6}"/>
    <cellStyle name="Měna 3 2 2 5 7 4 2" xfId="42409" xr:uid="{4724C2FE-3AA1-43C8-9768-90F2CBB3E4C8}"/>
    <cellStyle name="Měna 3 2 2 5 7 5" xfId="20359" xr:uid="{016BAB0B-C07A-44CE-BEFD-09335A592B45}"/>
    <cellStyle name="Měna 3 2 2 5 7 5 2" xfId="46819" xr:uid="{8C4FCC25-DA24-4514-ADCB-413AF1E8D3CC}"/>
    <cellStyle name="Měna 3 2 2 5 7 6" xfId="29179" xr:uid="{05B15587-CE1C-463B-8340-F74C369D0A9A}"/>
    <cellStyle name="Měna 3 2 2 5 8" xfId="4609" xr:uid="{709802EB-A1B2-4A4F-94BB-D192BF148F6F}"/>
    <cellStyle name="Měna 3 2 2 5 8 2" xfId="22249" xr:uid="{72BFDD87-C244-412C-8A07-F4248D38CEDE}"/>
    <cellStyle name="Měna 3 2 2 5 8 2 2" xfId="48709" xr:uid="{FC71B7DA-E681-44C6-B47B-D2F1E24BD15E}"/>
    <cellStyle name="Měna 3 2 2 5 8 3" xfId="31069" xr:uid="{F37A5358-75DC-4F8A-A124-F502825F2493}"/>
    <cellStyle name="Měna 3 2 2 5 9" xfId="9019" xr:uid="{919F2E1F-406E-410D-B1EF-C14B6B3B4528}"/>
    <cellStyle name="Měna 3 2 2 5 9 2" xfId="35479" xr:uid="{4F005890-56C4-4C12-9AB4-3DB503271F56}"/>
    <cellStyle name="Měna 3 2 2 6" xfId="241" xr:uid="{8336C657-6077-43A8-9D50-F3363B3EFF0F}"/>
    <cellStyle name="Měna 3 2 2 6 10" xfId="26701" xr:uid="{22CEC34E-5EE7-4122-ADF8-45B461B6D21C}"/>
    <cellStyle name="Měna 3 2 2 6 2" xfId="871" xr:uid="{1CE1FA79-1FF8-49DF-A8CE-53F1510F011C}"/>
    <cellStyle name="Měna 3 2 2 6 2 2" xfId="3391" xr:uid="{6E35FC9B-9563-477F-BFA8-DD2BD8923D9D}"/>
    <cellStyle name="Měna 3 2 2 6 2 2 2" xfId="7801" xr:uid="{8D995848-D936-4793-8D28-DF23533BE3F9}"/>
    <cellStyle name="Měna 3 2 2 6 2 2 2 2" xfId="25441" xr:uid="{D75F4724-0CEF-4DC4-B0D1-45F9A1A8742F}"/>
    <cellStyle name="Měna 3 2 2 6 2 2 2 2 2" xfId="51901" xr:uid="{2AB75D8D-BF47-4B6D-8870-27C4FA75A449}"/>
    <cellStyle name="Měna 3 2 2 6 2 2 2 3" xfId="34261" xr:uid="{2550FAA4-872C-4EBE-89B9-E8CCAA5D794D}"/>
    <cellStyle name="Měna 3 2 2 6 2 2 3" xfId="12211" xr:uid="{4B876A9C-A28F-42BC-AB4A-941C9B832E4D}"/>
    <cellStyle name="Měna 3 2 2 6 2 2 3 2" xfId="38671" xr:uid="{D35E5C50-348E-48A0-BB84-E24869D9F67E}"/>
    <cellStyle name="Měna 3 2 2 6 2 2 4" xfId="16621" xr:uid="{20A01556-CB52-4298-A358-ED7676D8B4AD}"/>
    <cellStyle name="Měna 3 2 2 6 2 2 4 2" xfId="43081" xr:uid="{88710683-CF6F-4644-B7AC-68765D8A652B}"/>
    <cellStyle name="Měna 3 2 2 6 2 2 5" xfId="21031" xr:uid="{F1F11C14-B97D-468B-B947-9A50C34D2073}"/>
    <cellStyle name="Měna 3 2 2 6 2 2 5 2" xfId="47491" xr:uid="{DE581F38-87CA-4A2B-8BAB-0633413A9720}"/>
    <cellStyle name="Měna 3 2 2 6 2 2 6" xfId="29851" xr:uid="{4B612556-E1B8-4471-A094-457D187E11A1}"/>
    <cellStyle name="Měna 3 2 2 6 2 3" xfId="5281" xr:uid="{A5A4CBE0-627B-4911-BBC2-A57D63A9E46C}"/>
    <cellStyle name="Měna 3 2 2 6 2 3 2" xfId="22921" xr:uid="{032ABE02-A494-44AA-89E5-74DCDCE3A2EA}"/>
    <cellStyle name="Měna 3 2 2 6 2 3 2 2" xfId="49381" xr:uid="{07E895E4-B60E-4276-8124-607490C1931D}"/>
    <cellStyle name="Měna 3 2 2 6 2 3 3" xfId="31741" xr:uid="{1ACD1201-6FB4-4F18-8DAD-AD1CA1560C70}"/>
    <cellStyle name="Měna 3 2 2 6 2 4" xfId="9691" xr:uid="{8F2BE7EC-6F6D-4B92-8B47-88F1268CF22F}"/>
    <cellStyle name="Měna 3 2 2 6 2 4 2" xfId="36151" xr:uid="{DA4734F3-2EDC-4FB7-99C3-355DADBB32E6}"/>
    <cellStyle name="Měna 3 2 2 6 2 5" xfId="14101" xr:uid="{DD4082AC-50C2-4589-A8B4-6A1DF962EAA3}"/>
    <cellStyle name="Měna 3 2 2 6 2 5 2" xfId="40561" xr:uid="{3964F28D-E71F-440F-ABB6-BDB6A7034DD4}"/>
    <cellStyle name="Měna 3 2 2 6 2 6" xfId="18511" xr:uid="{B26CC853-0327-4489-A36F-7603D3514749}"/>
    <cellStyle name="Měna 3 2 2 6 2 6 2" xfId="44971" xr:uid="{A0C943A2-BF5A-4C5E-BBD8-00EAAECC7190}"/>
    <cellStyle name="Měna 3 2 2 6 2 7" xfId="27331" xr:uid="{B9E935FC-AB83-4422-8827-0605A33D3AAD}"/>
    <cellStyle name="Měna 3 2 2 6 3" xfId="1501" xr:uid="{69BA32BD-D26C-4092-AE06-432234532513}"/>
    <cellStyle name="Měna 3 2 2 6 3 2" xfId="4021" xr:uid="{06327B55-67A4-4F32-9FC1-0EB88EBD74DE}"/>
    <cellStyle name="Měna 3 2 2 6 3 2 2" xfId="8431" xr:uid="{A289A55F-F07E-4937-B93E-A70C000B36C2}"/>
    <cellStyle name="Měna 3 2 2 6 3 2 2 2" xfId="26071" xr:uid="{5162F26C-BA06-43FD-9DF7-6DB5B332BFF6}"/>
    <cellStyle name="Měna 3 2 2 6 3 2 2 2 2" xfId="52531" xr:uid="{521252F1-E6D8-44A2-84DC-2C29A616BA85}"/>
    <cellStyle name="Měna 3 2 2 6 3 2 2 3" xfId="34891" xr:uid="{2822914F-C964-4978-AC17-F0F48D3353FC}"/>
    <cellStyle name="Měna 3 2 2 6 3 2 3" xfId="12841" xr:uid="{895062BD-4011-484D-A4A3-B256C17366B0}"/>
    <cellStyle name="Měna 3 2 2 6 3 2 3 2" xfId="39301" xr:uid="{47E98F13-B2BC-4EB9-BDB2-A19EF53788FA}"/>
    <cellStyle name="Měna 3 2 2 6 3 2 4" xfId="17251" xr:uid="{0FC65581-647B-4681-90DA-A5006AD147C6}"/>
    <cellStyle name="Měna 3 2 2 6 3 2 4 2" xfId="43711" xr:uid="{0ED50858-8981-4FAC-88CB-E557FD2F446F}"/>
    <cellStyle name="Měna 3 2 2 6 3 2 5" xfId="21661" xr:uid="{928836A1-FD39-4E50-A10A-8B4F5000DFF7}"/>
    <cellStyle name="Měna 3 2 2 6 3 2 5 2" xfId="48121" xr:uid="{304C0B55-EB33-4A51-9463-D6CDD431DFC5}"/>
    <cellStyle name="Měna 3 2 2 6 3 2 6" xfId="30481" xr:uid="{FDE96A84-2A8F-420C-ABF8-2F88EBA7BB23}"/>
    <cellStyle name="Měna 3 2 2 6 3 3" xfId="5911" xr:uid="{F8C50E93-373D-4AA1-A95C-0B84C522E24D}"/>
    <cellStyle name="Měna 3 2 2 6 3 3 2" xfId="23551" xr:uid="{319D003A-BF16-4885-9947-C0B4FAA46D3C}"/>
    <cellStyle name="Měna 3 2 2 6 3 3 2 2" xfId="50011" xr:uid="{9730E298-683B-49C4-92F1-74ED5ACA5D98}"/>
    <cellStyle name="Měna 3 2 2 6 3 3 3" xfId="32371" xr:uid="{34FD3E03-2FD0-490B-868F-838403C7020B}"/>
    <cellStyle name="Měna 3 2 2 6 3 4" xfId="10321" xr:uid="{8ABB0CA2-B91D-45A6-9EC7-E522177C3036}"/>
    <cellStyle name="Měna 3 2 2 6 3 4 2" xfId="36781" xr:uid="{E4BB178B-02EC-4A0F-B5D8-932CA463929F}"/>
    <cellStyle name="Měna 3 2 2 6 3 5" xfId="14731" xr:uid="{75E66D7A-5139-4DE0-9738-23EB1816244B}"/>
    <cellStyle name="Měna 3 2 2 6 3 5 2" xfId="41191" xr:uid="{2CC2CD38-5708-4012-938B-133535D2058E}"/>
    <cellStyle name="Měna 3 2 2 6 3 6" xfId="19141" xr:uid="{7CDEFB6B-5B7E-456D-9472-DF6043414033}"/>
    <cellStyle name="Měna 3 2 2 6 3 6 2" xfId="45601" xr:uid="{70AD4A80-5D44-4F28-A388-CA5566F3529D}"/>
    <cellStyle name="Měna 3 2 2 6 3 7" xfId="27961" xr:uid="{60ED0DED-F525-421A-9DC0-2623E4B52D81}"/>
    <cellStyle name="Měna 3 2 2 6 4" xfId="2131" xr:uid="{43FEC1D8-11C2-4346-89C2-5B4C4ADC727F}"/>
    <cellStyle name="Měna 3 2 2 6 4 2" xfId="6541" xr:uid="{A923AC09-0C2F-4CC9-A23F-2BB632F7DDB5}"/>
    <cellStyle name="Měna 3 2 2 6 4 2 2" xfId="24181" xr:uid="{E960C7D7-33F6-4EE3-AC9B-B36169483098}"/>
    <cellStyle name="Měna 3 2 2 6 4 2 2 2" xfId="50641" xr:uid="{D8A4A2CA-AC40-437A-96BB-1CCF8C252DCD}"/>
    <cellStyle name="Měna 3 2 2 6 4 2 3" xfId="33001" xr:uid="{B82417FF-54D6-4D44-BD8E-41DC3A8E86EC}"/>
    <cellStyle name="Měna 3 2 2 6 4 3" xfId="10951" xr:uid="{8B5DA213-F368-40D5-AB07-9E539A9DD559}"/>
    <cellStyle name="Měna 3 2 2 6 4 3 2" xfId="37411" xr:uid="{9D8EDD39-D9C3-43E5-A7A4-89DE6F98D0E4}"/>
    <cellStyle name="Měna 3 2 2 6 4 4" xfId="15361" xr:uid="{2EF84785-4CBC-4523-AB5E-C07E8DF7F9BD}"/>
    <cellStyle name="Měna 3 2 2 6 4 4 2" xfId="41821" xr:uid="{F3E37C47-CA83-4F29-B41C-178CB55C4069}"/>
    <cellStyle name="Měna 3 2 2 6 4 5" xfId="19771" xr:uid="{95C00239-85C4-4185-90AD-4A890C4AB9AA}"/>
    <cellStyle name="Měna 3 2 2 6 4 5 2" xfId="46231" xr:uid="{713D59DF-9CF4-4524-90E0-FC8D5992541E}"/>
    <cellStyle name="Měna 3 2 2 6 4 6" xfId="28591" xr:uid="{ECAC415B-FBB0-478B-9365-F231AD576404}"/>
    <cellStyle name="Měna 3 2 2 6 5" xfId="2761" xr:uid="{59DF296E-05B9-475A-8E89-130FA35E4A00}"/>
    <cellStyle name="Měna 3 2 2 6 5 2" xfId="7171" xr:uid="{BC0244D8-FE8B-4EA7-AACD-B4B88C4B346A}"/>
    <cellStyle name="Měna 3 2 2 6 5 2 2" xfId="24811" xr:uid="{4A0E6729-915C-4E2C-B76C-DB37C02EAD4E}"/>
    <cellStyle name="Měna 3 2 2 6 5 2 2 2" xfId="51271" xr:uid="{0E927CFD-3E6B-4B0C-BF87-443C907C6CEB}"/>
    <cellStyle name="Měna 3 2 2 6 5 2 3" xfId="33631" xr:uid="{0E23A2FD-4A7A-4D23-A6EE-9A1FE31304F9}"/>
    <cellStyle name="Měna 3 2 2 6 5 3" xfId="11581" xr:uid="{B26D9668-1D58-446D-A33F-83F81C8AD893}"/>
    <cellStyle name="Měna 3 2 2 6 5 3 2" xfId="38041" xr:uid="{0BC290A4-D69C-477C-93DB-7A1A3B65E3C5}"/>
    <cellStyle name="Měna 3 2 2 6 5 4" xfId="15991" xr:uid="{E7190582-A4D3-43AD-99A3-D0EDDBB315B6}"/>
    <cellStyle name="Měna 3 2 2 6 5 4 2" xfId="42451" xr:uid="{C7E0BA2C-42FE-4240-9799-1F5E76BAC9A4}"/>
    <cellStyle name="Měna 3 2 2 6 5 5" xfId="20401" xr:uid="{507DB417-B177-432F-8A1D-7C66D4EB35C0}"/>
    <cellStyle name="Měna 3 2 2 6 5 5 2" xfId="46861" xr:uid="{DD6FEDD2-EA93-48AD-8C41-7CECAE32BE10}"/>
    <cellStyle name="Měna 3 2 2 6 5 6" xfId="29221" xr:uid="{D9A7E074-C08E-4FE9-AF62-F64ABFB93B8A}"/>
    <cellStyle name="Měna 3 2 2 6 6" xfId="4651" xr:uid="{828216FA-E52A-46F7-BCFA-8E9C198D6DD0}"/>
    <cellStyle name="Měna 3 2 2 6 6 2" xfId="22291" xr:uid="{2109982F-5382-413E-A4C3-54113151CF5F}"/>
    <cellStyle name="Měna 3 2 2 6 6 2 2" xfId="48751" xr:uid="{5DC92C46-FEDE-4EFC-A4FC-53FE61791DE2}"/>
    <cellStyle name="Měna 3 2 2 6 6 3" xfId="31111" xr:uid="{AF129E86-4E2C-4BF0-ACBD-86CB6FD0CFA7}"/>
    <cellStyle name="Měna 3 2 2 6 7" xfId="9061" xr:uid="{43E3DB9E-5ACF-499A-9150-D785B4395C28}"/>
    <cellStyle name="Měna 3 2 2 6 7 2" xfId="35521" xr:uid="{4F3B820E-41D8-4E2F-ABC9-0A1A63504E59}"/>
    <cellStyle name="Měna 3 2 2 6 8" xfId="13471" xr:uid="{C6CE4A55-F4A0-45CC-B460-0F5A013FCA28}"/>
    <cellStyle name="Měna 3 2 2 6 8 2" xfId="39931" xr:uid="{E0C0C01E-A30C-4CBB-951F-010F31C304C3}"/>
    <cellStyle name="Měna 3 2 2 6 9" xfId="17881" xr:uid="{BF3661AB-2ED7-4214-92C0-00E99E952D3C}"/>
    <cellStyle name="Měna 3 2 2 6 9 2" xfId="44341" xr:uid="{264625F4-C1DB-4491-B501-6DD17FF39861}"/>
    <cellStyle name="Měna 3 2 2 7" xfId="451" xr:uid="{9C0D5E8F-313B-412D-B3CC-3BCC23186EC4}"/>
    <cellStyle name="Měna 3 2 2 7 10" xfId="26911" xr:uid="{DCEE51D5-9AE4-4EE7-9B46-59ADF171397E}"/>
    <cellStyle name="Měna 3 2 2 7 2" xfId="1081" xr:uid="{E210CB38-4135-45DE-916C-C5754DA31B76}"/>
    <cellStyle name="Měna 3 2 2 7 2 2" xfId="3601" xr:uid="{44B061FA-29C2-48FB-BA56-629194B69890}"/>
    <cellStyle name="Měna 3 2 2 7 2 2 2" xfId="8011" xr:uid="{7382D449-CD05-431B-A6EF-BF000571E745}"/>
    <cellStyle name="Měna 3 2 2 7 2 2 2 2" xfId="25651" xr:uid="{BB23366F-2625-472A-95FE-9927F4118718}"/>
    <cellStyle name="Měna 3 2 2 7 2 2 2 2 2" xfId="52111" xr:uid="{C924BABB-209B-40B4-A6B2-AB8C0A07FD4C}"/>
    <cellStyle name="Měna 3 2 2 7 2 2 2 3" xfId="34471" xr:uid="{23250DFD-9045-4FEB-A057-E1097B3BD7C9}"/>
    <cellStyle name="Měna 3 2 2 7 2 2 3" xfId="12421" xr:uid="{6C1AD273-E5ED-4A17-80A1-247F997F4EC1}"/>
    <cellStyle name="Měna 3 2 2 7 2 2 3 2" xfId="38881" xr:uid="{8B0730B7-C910-4243-8FFB-F106CEF34A15}"/>
    <cellStyle name="Měna 3 2 2 7 2 2 4" xfId="16831" xr:uid="{78AAB691-E79E-4F84-883E-503574E8A744}"/>
    <cellStyle name="Měna 3 2 2 7 2 2 4 2" xfId="43291" xr:uid="{C39DA0D2-3B26-4440-8C1C-428CE71621A4}"/>
    <cellStyle name="Měna 3 2 2 7 2 2 5" xfId="21241" xr:uid="{45888582-722D-4735-A932-B0BB8FA7144A}"/>
    <cellStyle name="Měna 3 2 2 7 2 2 5 2" xfId="47701" xr:uid="{37B7D551-DBD0-4103-911F-CAD927C1A099}"/>
    <cellStyle name="Měna 3 2 2 7 2 2 6" xfId="30061" xr:uid="{8BF9D089-45E7-4960-AB9E-93B3B9B10E3B}"/>
    <cellStyle name="Měna 3 2 2 7 2 3" xfId="5491" xr:uid="{8502F3D6-5258-4B25-8484-D7D2E7A67756}"/>
    <cellStyle name="Měna 3 2 2 7 2 3 2" xfId="23131" xr:uid="{33BE6FA8-0A78-4003-944B-9D7DFE070D7D}"/>
    <cellStyle name="Měna 3 2 2 7 2 3 2 2" xfId="49591" xr:uid="{2E5C9947-8191-4267-A8C8-96B8BCFFB426}"/>
    <cellStyle name="Měna 3 2 2 7 2 3 3" xfId="31951" xr:uid="{BEA2A152-9BEE-47E2-84A4-4C37F82517DF}"/>
    <cellStyle name="Měna 3 2 2 7 2 4" xfId="9901" xr:uid="{1E14D209-70E0-4CDE-8975-2F4F42089832}"/>
    <cellStyle name="Měna 3 2 2 7 2 4 2" xfId="36361" xr:uid="{27736A6B-4051-4164-ABEC-737C3C09C331}"/>
    <cellStyle name="Měna 3 2 2 7 2 5" xfId="14311" xr:uid="{D85C2E65-6DFF-4BA1-9F93-9593A2A1879C}"/>
    <cellStyle name="Měna 3 2 2 7 2 5 2" xfId="40771" xr:uid="{5912E153-784A-4161-9EA2-E12DB8AC0036}"/>
    <cellStyle name="Měna 3 2 2 7 2 6" xfId="18721" xr:uid="{C0148EE6-4859-4CE1-8E73-18A7408534CB}"/>
    <cellStyle name="Měna 3 2 2 7 2 6 2" xfId="45181" xr:uid="{B00E4355-9C8F-4222-972B-B596E9E72FEA}"/>
    <cellStyle name="Měna 3 2 2 7 2 7" xfId="27541" xr:uid="{32DD18FC-B40D-47A5-988C-C9BC1C464E95}"/>
    <cellStyle name="Měna 3 2 2 7 3" xfId="1711" xr:uid="{2BEC9CC7-14BC-4D69-96A0-9FB021A21F23}"/>
    <cellStyle name="Měna 3 2 2 7 3 2" xfId="4231" xr:uid="{9B92B7D5-F95D-4103-8C8A-A43B4EC152D5}"/>
    <cellStyle name="Měna 3 2 2 7 3 2 2" xfId="8641" xr:uid="{E9C99AFB-62C2-4094-86C6-C78B68BEA0E4}"/>
    <cellStyle name="Měna 3 2 2 7 3 2 2 2" xfId="26281" xr:uid="{55223272-3CAD-4081-9D56-E6133D2373F7}"/>
    <cellStyle name="Měna 3 2 2 7 3 2 2 2 2" xfId="52741" xr:uid="{144AFEDC-0FC2-48D6-8910-A5FA3F9AD127}"/>
    <cellStyle name="Měna 3 2 2 7 3 2 2 3" xfId="35101" xr:uid="{B099318E-F545-4594-846B-7C4A94BE41AA}"/>
    <cellStyle name="Měna 3 2 2 7 3 2 3" xfId="13051" xr:uid="{B52B9952-D56F-4819-B8B9-31C3F4F88314}"/>
    <cellStyle name="Měna 3 2 2 7 3 2 3 2" xfId="39511" xr:uid="{89377354-7F0A-4011-B2F9-942988967C23}"/>
    <cellStyle name="Měna 3 2 2 7 3 2 4" xfId="17461" xr:uid="{2AEFA179-4B9F-4B1A-8472-479233C454A5}"/>
    <cellStyle name="Měna 3 2 2 7 3 2 4 2" xfId="43921" xr:uid="{4653B051-405C-4879-BE5C-4F9DF9F5B265}"/>
    <cellStyle name="Měna 3 2 2 7 3 2 5" xfId="21871" xr:uid="{C5455F5C-32DF-4235-A491-1769D78CF129}"/>
    <cellStyle name="Měna 3 2 2 7 3 2 5 2" xfId="48331" xr:uid="{D072E82D-FCE6-4150-B45C-FAFDA3F3B7A9}"/>
    <cellStyle name="Měna 3 2 2 7 3 2 6" xfId="30691" xr:uid="{CE7C2F13-9E8C-479B-A13A-54AE55BFE05A}"/>
    <cellStyle name="Měna 3 2 2 7 3 3" xfId="6121" xr:uid="{D63DDED4-2E9C-45C4-89D4-66681D7D0666}"/>
    <cellStyle name="Měna 3 2 2 7 3 3 2" xfId="23761" xr:uid="{07EC80A1-CFA8-47C2-8A4F-C08CF7682DB7}"/>
    <cellStyle name="Měna 3 2 2 7 3 3 2 2" xfId="50221" xr:uid="{AF1302D9-FBB0-4862-BAF3-960606C9E239}"/>
    <cellStyle name="Měna 3 2 2 7 3 3 3" xfId="32581" xr:uid="{B89A763B-CD7C-4E2C-928A-623E8DD8194D}"/>
    <cellStyle name="Měna 3 2 2 7 3 4" xfId="10531" xr:uid="{956CAEF6-5637-43B1-8EAF-5D68A71699AE}"/>
    <cellStyle name="Měna 3 2 2 7 3 4 2" xfId="36991" xr:uid="{8000076F-1E1F-411C-AA79-DEA51B226B8B}"/>
    <cellStyle name="Měna 3 2 2 7 3 5" xfId="14941" xr:uid="{2C30733E-212E-4DC5-BEEC-ADFED878248C}"/>
    <cellStyle name="Měna 3 2 2 7 3 5 2" xfId="41401" xr:uid="{91B431D9-A724-47DF-8B19-D4F3B3BC500D}"/>
    <cellStyle name="Měna 3 2 2 7 3 6" xfId="19351" xr:uid="{5E1826A6-0721-46E6-B0B8-F9604015476B}"/>
    <cellStyle name="Měna 3 2 2 7 3 6 2" xfId="45811" xr:uid="{FC2CDAEE-3FD4-4425-9DF4-7F55D6890AD1}"/>
    <cellStyle name="Měna 3 2 2 7 3 7" xfId="28171" xr:uid="{6B76844C-3F9C-4425-87CB-1D6B8766DBB1}"/>
    <cellStyle name="Měna 3 2 2 7 4" xfId="2341" xr:uid="{F47FA32E-A8A3-4073-9D1D-28FC9EED4A15}"/>
    <cellStyle name="Měna 3 2 2 7 4 2" xfId="6751" xr:uid="{EB53DEA2-2965-4015-9F24-F846E42767E9}"/>
    <cellStyle name="Měna 3 2 2 7 4 2 2" xfId="24391" xr:uid="{0B0E7537-4B44-475F-BD47-0A22CB602662}"/>
    <cellStyle name="Měna 3 2 2 7 4 2 2 2" xfId="50851" xr:uid="{AC42A0A1-E6D1-479C-A915-A2286354C776}"/>
    <cellStyle name="Měna 3 2 2 7 4 2 3" xfId="33211" xr:uid="{375E6DCA-3F1C-4636-837E-EF9EA644FDBC}"/>
    <cellStyle name="Měna 3 2 2 7 4 3" xfId="11161" xr:uid="{38432978-E78D-4FCB-A501-4218261DF45E}"/>
    <cellStyle name="Měna 3 2 2 7 4 3 2" xfId="37621" xr:uid="{FC39FCF3-DE3E-4CE8-ABAD-004E07E3583D}"/>
    <cellStyle name="Měna 3 2 2 7 4 4" xfId="15571" xr:uid="{00C69676-C6BD-40EA-A2F5-23858456B21B}"/>
    <cellStyle name="Měna 3 2 2 7 4 4 2" xfId="42031" xr:uid="{CFC17882-7C61-41B7-94D0-E7436C5EAE4A}"/>
    <cellStyle name="Měna 3 2 2 7 4 5" xfId="19981" xr:uid="{3AFDA661-5170-4426-AEE8-0B5F5C6106EC}"/>
    <cellStyle name="Měna 3 2 2 7 4 5 2" xfId="46441" xr:uid="{2040D889-EFF7-4AA6-866E-93FC340452CF}"/>
    <cellStyle name="Měna 3 2 2 7 4 6" xfId="28801" xr:uid="{AC85A4A1-B14B-474A-9D98-D5B2E19854E9}"/>
    <cellStyle name="Měna 3 2 2 7 5" xfId="2971" xr:uid="{75D2B056-CE12-4D27-9FCA-1236127F20FF}"/>
    <cellStyle name="Měna 3 2 2 7 5 2" xfId="7381" xr:uid="{34294379-9176-45A1-9CDD-B054D1A4A1B1}"/>
    <cellStyle name="Měna 3 2 2 7 5 2 2" xfId="25021" xr:uid="{A366874A-08B5-41A2-8BBB-7A1738598AED}"/>
    <cellStyle name="Měna 3 2 2 7 5 2 2 2" xfId="51481" xr:uid="{F884729C-D965-4EFC-A31F-74C710B7D606}"/>
    <cellStyle name="Měna 3 2 2 7 5 2 3" xfId="33841" xr:uid="{308159FA-DC66-434F-86BA-4A426A33FC23}"/>
    <cellStyle name="Měna 3 2 2 7 5 3" xfId="11791" xr:uid="{7B531F3D-C2BE-4F30-8FD9-A26F7A3D1CBF}"/>
    <cellStyle name="Měna 3 2 2 7 5 3 2" xfId="38251" xr:uid="{99DE7627-6D87-4093-ADC8-AC0924DA1850}"/>
    <cellStyle name="Měna 3 2 2 7 5 4" xfId="16201" xr:uid="{3EDA0ACC-19C0-4AEC-B318-1D49814ACD5F}"/>
    <cellStyle name="Měna 3 2 2 7 5 4 2" xfId="42661" xr:uid="{A9D9D03B-D740-448F-9A42-2EDFA3D01A2B}"/>
    <cellStyle name="Měna 3 2 2 7 5 5" xfId="20611" xr:uid="{1544FEE1-1901-42F2-8FA5-D97A356317B4}"/>
    <cellStyle name="Měna 3 2 2 7 5 5 2" xfId="47071" xr:uid="{336CC43C-FCBB-46E3-86B4-596937D7BE5B}"/>
    <cellStyle name="Měna 3 2 2 7 5 6" xfId="29431" xr:uid="{D39D99DD-E49D-43BB-B6E5-970C7BBEF236}"/>
    <cellStyle name="Měna 3 2 2 7 6" xfId="4861" xr:uid="{D59CE4E5-2B59-472A-AA04-30E3B26F6932}"/>
    <cellStyle name="Měna 3 2 2 7 6 2" xfId="22501" xr:uid="{1441AE5A-4CA4-4F03-96B3-D6B4A7F39585}"/>
    <cellStyle name="Měna 3 2 2 7 6 2 2" xfId="48961" xr:uid="{4E5D98FD-6DFE-46A2-A0F9-8C0BEC67D9C4}"/>
    <cellStyle name="Měna 3 2 2 7 6 3" xfId="31321" xr:uid="{FCBBE0EC-2B92-4328-8FA8-8FDB139E204E}"/>
    <cellStyle name="Měna 3 2 2 7 7" xfId="9271" xr:uid="{5D83139B-C013-4852-AC59-EAAC4A8C1D8A}"/>
    <cellStyle name="Měna 3 2 2 7 7 2" xfId="35731" xr:uid="{EA0425B8-B6F1-4296-9E21-213044CC90FB}"/>
    <cellStyle name="Měna 3 2 2 7 8" xfId="13681" xr:uid="{56C43FC6-7F4F-493E-A319-DECBC122D21C}"/>
    <cellStyle name="Měna 3 2 2 7 8 2" xfId="40141" xr:uid="{C00B7F59-CB3E-4B7E-A9F6-C661589902E1}"/>
    <cellStyle name="Měna 3 2 2 7 9" xfId="18091" xr:uid="{B76480AD-F9B4-471B-B0C9-0517BE0AA9B7}"/>
    <cellStyle name="Měna 3 2 2 7 9 2" xfId="44551" xr:uid="{AE934C31-FDD5-44DA-9474-5EC3E6178FAC}"/>
    <cellStyle name="Měna 3 2 2 8" xfId="661" xr:uid="{72F2333F-3993-425A-A5E8-C1271607E074}"/>
    <cellStyle name="Měna 3 2 2 8 2" xfId="3181" xr:uid="{5CA2D6F7-9D88-46AC-B8D1-14FF9285EB9D}"/>
    <cellStyle name="Měna 3 2 2 8 2 2" xfId="7591" xr:uid="{AA976176-FFBA-4353-89BE-C846327DEB08}"/>
    <cellStyle name="Měna 3 2 2 8 2 2 2" xfId="25231" xr:uid="{D56535CD-A7CD-4B06-87A7-556098696DF8}"/>
    <cellStyle name="Měna 3 2 2 8 2 2 2 2" xfId="51691" xr:uid="{9F1D7283-31F1-4AE4-B6F7-010C393724DA}"/>
    <cellStyle name="Měna 3 2 2 8 2 2 3" xfId="34051" xr:uid="{F32D1498-7180-4FB1-90FE-BB9E69F10578}"/>
    <cellStyle name="Měna 3 2 2 8 2 3" xfId="12001" xr:uid="{187664BE-8EF5-4FEB-ABD6-8B38F31A732C}"/>
    <cellStyle name="Měna 3 2 2 8 2 3 2" xfId="38461" xr:uid="{693A5634-D2E5-4A2D-BDDD-EF0BEBD5F4B2}"/>
    <cellStyle name="Měna 3 2 2 8 2 4" xfId="16411" xr:uid="{4ADB72CB-CC9C-4433-A952-3E0117A77FB8}"/>
    <cellStyle name="Měna 3 2 2 8 2 4 2" xfId="42871" xr:uid="{637979D9-5CF6-4140-9B7E-506E75D6911F}"/>
    <cellStyle name="Měna 3 2 2 8 2 5" xfId="20821" xr:uid="{3E276895-5177-49DC-8C37-E7CA00922CE8}"/>
    <cellStyle name="Měna 3 2 2 8 2 5 2" xfId="47281" xr:uid="{39EC7ED6-9922-4AE5-A8BE-F423BD25CACF}"/>
    <cellStyle name="Měna 3 2 2 8 2 6" xfId="29641" xr:uid="{759DB9EC-3539-497A-8E47-B6A5855C5987}"/>
    <cellStyle name="Měna 3 2 2 8 3" xfId="5071" xr:uid="{FEB1B334-B21E-449A-AF68-DFD6CF885EBB}"/>
    <cellStyle name="Měna 3 2 2 8 3 2" xfId="22711" xr:uid="{ABBD0893-75C2-47CF-88F4-D89829B4DA1D}"/>
    <cellStyle name="Měna 3 2 2 8 3 2 2" xfId="49171" xr:uid="{655F9B4D-515C-4052-AA29-59F47CBD94AE}"/>
    <cellStyle name="Měna 3 2 2 8 3 3" xfId="31531" xr:uid="{9008D5DA-80CE-46AF-AB2A-72902DE0CFA6}"/>
    <cellStyle name="Měna 3 2 2 8 4" xfId="9481" xr:uid="{2263D16D-7A06-4A2D-811E-B1D709E3BA9A}"/>
    <cellStyle name="Měna 3 2 2 8 4 2" xfId="35941" xr:uid="{C5AC3C03-E0DF-496D-9E27-40BEE2E7CAF8}"/>
    <cellStyle name="Měna 3 2 2 8 5" xfId="13891" xr:uid="{9EAB98F8-23FF-43BF-B39B-E5F481315D22}"/>
    <cellStyle name="Měna 3 2 2 8 5 2" xfId="40351" xr:uid="{E31F3857-25AC-41C1-AF43-B76760D69B73}"/>
    <cellStyle name="Měna 3 2 2 8 6" xfId="18301" xr:uid="{36B46B67-3405-4AE8-B20A-6253E7279BE5}"/>
    <cellStyle name="Měna 3 2 2 8 6 2" xfId="44761" xr:uid="{717C9CE1-EDFE-43A8-A909-637F03294B9E}"/>
    <cellStyle name="Měna 3 2 2 8 7" xfId="27121" xr:uid="{A7B2D8E7-634E-4ACA-978C-101E4E68C76F}"/>
    <cellStyle name="Měna 3 2 2 9" xfId="1291" xr:uid="{29F87127-7381-4A19-BFDC-5E07838F01D7}"/>
    <cellStyle name="Měna 3 2 2 9 2" xfId="3811" xr:uid="{E55DCAF5-B0AF-47B3-B6C0-315D464E25A1}"/>
    <cellStyle name="Měna 3 2 2 9 2 2" xfId="8221" xr:uid="{6291F9A1-EBB5-4563-B266-E7CED69FC127}"/>
    <cellStyle name="Měna 3 2 2 9 2 2 2" xfId="25861" xr:uid="{C1F7824B-354C-4484-A674-88E2B9A18D57}"/>
    <cellStyle name="Měna 3 2 2 9 2 2 2 2" xfId="52321" xr:uid="{21A287A9-96D6-400E-B3EF-31E2F27D656E}"/>
    <cellStyle name="Měna 3 2 2 9 2 2 3" xfId="34681" xr:uid="{00C805DC-950A-44AD-A3ED-A1DE19A7C4F5}"/>
    <cellStyle name="Měna 3 2 2 9 2 3" xfId="12631" xr:uid="{23D19054-EEAF-4AEF-94EB-F6EE8ECDC783}"/>
    <cellStyle name="Měna 3 2 2 9 2 3 2" xfId="39091" xr:uid="{9669E567-4D88-47E3-96B2-B8290FE009CF}"/>
    <cellStyle name="Měna 3 2 2 9 2 4" xfId="17041" xr:uid="{977F3E35-25B1-4B76-B803-7F95AF66C741}"/>
    <cellStyle name="Měna 3 2 2 9 2 4 2" xfId="43501" xr:uid="{4F9FE43C-181F-4F39-9C77-81E19A322430}"/>
    <cellStyle name="Měna 3 2 2 9 2 5" xfId="21451" xr:uid="{3692FDAF-58E0-497D-B8AC-ED5AD74DBF48}"/>
    <cellStyle name="Měna 3 2 2 9 2 5 2" xfId="47911" xr:uid="{F828B0CE-C60A-4F71-95F9-6DAA01EE6207}"/>
    <cellStyle name="Měna 3 2 2 9 2 6" xfId="30271" xr:uid="{D5E397AC-B257-4D16-B156-75D63B99F21B}"/>
    <cellStyle name="Měna 3 2 2 9 3" xfId="5701" xr:uid="{9413CB6C-E9A2-464E-80AC-8E44AC3A62CC}"/>
    <cellStyle name="Měna 3 2 2 9 3 2" xfId="23341" xr:uid="{A3F0BEAD-0610-4552-AFFC-EE9BBADB5490}"/>
    <cellStyle name="Měna 3 2 2 9 3 2 2" xfId="49801" xr:uid="{C217927B-E3B9-4619-9153-78B87913B41B}"/>
    <cellStyle name="Měna 3 2 2 9 3 3" xfId="32161" xr:uid="{86F8D6FB-1C69-4885-AD6B-22FDF8F636AB}"/>
    <cellStyle name="Měna 3 2 2 9 4" xfId="10111" xr:uid="{144E3EF1-6877-4D57-878C-EF1CB7676DBD}"/>
    <cellStyle name="Měna 3 2 2 9 4 2" xfId="36571" xr:uid="{6BADB6F3-3633-4495-A867-6CBCC1D48790}"/>
    <cellStyle name="Měna 3 2 2 9 5" xfId="14521" xr:uid="{A84702F7-2A95-4ECF-957B-3037F303E1A0}"/>
    <cellStyle name="Měna 3 2 2 9 5 2" xfId="40981" xr:uid="{635BFBB5-38BE-4AE2-905A-FF2403A91927}"/>
    <cellStyle name="Měna 3 2 2 9 6" xfId="18931" xr:uid="{DE18FEBE-62C9-46DD-8197-F8161A4B0ED8}"/>
    <cellStyle name="Měna 3 2 2 9 6 2" xfId="45391" xr:uid="{20D029CA-2BDD-4872-BFDD-B636C44B922A}"/>
    <cellStyle name="Měna 3 2 2 9 7" xfId="27751" xr:uid="{CEE45393-C4AA-44DB-908F-F7B4F06AF6A8}"/>
    <cellStyle name="Měna 3 2 3" xfId="71" xr:uid="{64F8CC85-FF46-4567-A6D9-76E530FAEAB7}"/>
    <cellStyle name="Měna 3 2 3 10" xfId="13302" xr:uid="{B3406034-AB47-444A-9AA1-763BA99124DD}"/>
    <cellStyle name="Měna 3 2 3 10 2" xfId="39762" xr:uid="{FBCB6C1F-5A9A-4B50-B92C-CA84B6371458}"/>
    <cellStyle name="Měna 3 2 3 11" xfId="17712" xr:uid="{496BB09B-AF03-499C-B335-83ECF1D0F1A8}"/>
    <cellStyle name="Měna 3 2 3 11 2" xfId="44172" xr:uid="{17A8DB52-BAFD-4162-A89E-7421383D2E8C}"/>
    <cellStyle name="Měna 3 2 3 12" xfId="26532" xr:uid="{047D992D-A5E1-4B75-952A-68C31D8A8A65}"/>
    <cellStyle name="Měna 3 2 3 2" xfId="282" xr:uid="{5FA88B89-BF11-4275-845B-82BD9F78840B}"/>
    <cellStyle name="Měna 3 2 3 2 10" xfId="26742" xr:uid="{C95F1953-9E49-487A-9DF5-73B573FC14B4}"/>
    <cellStyle name="Měna 3 2 3 2 2" xfId="912" xr:uid="{6F0F23F8-2D0B-425A-BA48-9F8B01E13F7E}"/>
    <cellStyle name="Měna 3 2 3 2 2 2" xfId="3432" xr:uid="{08A89773-BA46-4C70-B9C6-4CB327BD739A}"/>
    <cellStyle name="Měna 3 2 3 2 2 2 2" xfId="7842" xr:uid="{37A16615-C347-49F1-8FFD-557A41F1CDE3}"/>
    <cellStyle name="Měna 3 2 3 2 2 2 2 2" xfId="25482" xr:uid="{D57FBCB4-1D11-4FEA-8625-531DA8394AB8}"/>
    <cellStyle name="Měna 3 2 3 2 2 2 2 2 2" xfId="51942" xr:uid="{1CEA5867-C358-4399-904F-FBAD7E847EA0}"/>
    <cellStyle name="Měna 3 2 3 2 2 2 2 3" xfId="34302" xr:uid="{E672123A-6C54-4101-84E8-BF7927AD9EED}"/>
    <cellStyle name="Měna 3 2 3 2 2 2 3" xfId="12252" xr:uid="{1C8A1C28-4A09-4EEE-871B-89B8E61D0304}"/>
    <cellStyle name="Měna 3 2 3 2 2 2 3 2" xfId="38712" xr:uid="{14D1FE12-EC23-4313-A4A1-76D2D46F3D6D}"/>
    <cellStyle name="Měna 3 2 3 2 2 2 4" xfId="16662" xr:uid="{7FEF1681-3729-48D2-9AC3-022D0A4B68A9}"/>
    <cellStyle name="Měna 3 2 3 2 2 2 4 2" xfId="43122" xr:uid="{F5FA20B7-C2E3-4326-A6E3-C4A4B3E845D4}"/>
    <cellStyle name="Měna 3 2 3 2 2 2 5" xfId="21072" xr:uid="{49B2A73B-EBE3-4129-BB32-663A4B94B4E3}"/>
    <cellStyle name="Měna 3 2 3 2 2 2 5 2" xfId="47532" xr:uid="{807443D7-9DB5-4D02-BAFA-A0EC641D4C42}"/>
    <cellStyle name="Měna 3 2 3 2 2 2 6" xfId="29892" xr:uid="{69DCC903-9CB2-4AB9-AE5C-10773D04F8E9}"/>
    <cellStyle name="Měna 3 2 3 2 2 3" xfId="5322" xr:uid="{065D77CA-3441-44A1-8EE8-2326FF977D68}"/>
    <cellStyle name="Měna 3 2 3 2 2 3 2" xfId="22962" xr:uid="{AA4A00A2-F456-470E-9EC9-9782CE95A1BE}"/>
    <cellStyle name="Měna 3 2 3 2 2 3 2 2" xfId="49422" xr:uid="{70AB203A-FDA2-49E3-B68B-8050CAC2F4FB}"/>
    <cellStyle name="Měna 3 2 3 2 2 3 3" xfId="31782" xr:uid="{DBDE62EB-C2F3-4015-B545-A306A2AA8056}"/>
    <cellStyle name="Měna 3 2 3 2 2 4" xfId="9732" xr:uid="{2D1AD43F-3238-48B9-B398-086F23897193}"/>
    <cellStyle name="Měna 3 2 3 2 2 4 2" xfId="36192" xr:uid="{CE2D941D-5BB1-4D7E-8159-98299092D107}"/>
    <cellStyle name="Měna 3 2 3 2 2 5" xfId="14142" xr:uid="{A08BB15B-CC1F-4460-A3FA-865B6EA1D6AE}"/>
    <cellStyle name="Měna 3 2 3 2 2 5 2" xfId="40602" xr:uid="{DFB86A6C-02B6-42AE-901E-02EA4F6555B9}"/>
    <cellStyle name="Měna 3 2 3 2 2 6" xfId="18552" xr:uid="{66707B1C-268C-41EC-A3C4-6E209632E8DD}"/>
    <cellStyle name="Měna 3 2 3 2 2 6 2" xfId="45012" xr:uid="{E0A0E65D-38D6-45C3-8632-0119758319BF}"/>
    <cellStyle name="Měna 3 2 3 2 2 7" xfId="27372" xr:uid="{AE9AE33A-E44C-4BCA-8808-4330F17AF287}"/>
    <cellStyle name="Měna 3 2 3 2 3" xfId="1542" xr:uid="{04E7B233-D2A6-4FFC-A562-7790DF9659F6}"/>
    <cellStyle name="Měna 3 2 3 2 3 2" xfId="4062" xr:uid="{A013FF71-7D4F-48E5-809E-296E3E221A14}"/>
    <cellStyle name="Měna 3 2 3 2 3 2 2" xfId="8472" xr:uid="{971BF361-7A07-480B-A92D-CB7C2598C2B2}"/>
    <cellStyle name="Měna 3 2 3 2 3 2 2 2" xfId="26112" xr:uid="{CBD3D42E-2558-48F3-ABAB-02BC18F89B91}"/>
    <cellStyle name="Měna 3 2 3 2 3 2 2 2 2" xfId="52572" xr:uid="{4721BD1E-BB4D-4821-BB68-2EF7421D6F4F}"/>
    <cellStyle name="Měna 3 2 3 2 3 2 2 3" xfId="34932" xr:uid="{591FE8E1-6E1B-4231-9FA8-C4A820DA3CEB}"/>
    <cellStyle name="Měna 3 2 3 2 3 2 3" xfId="12882" xr:uid="{0ABD6F71-6BC9-4297-B34A-C1A208C9E2BB}"/>
    <cellStyle name="Měna 3 2 3 2 3 2 3 2" xfId="39342" xr:uid="{1EDBDD3D-6CE7-4D99-8E47-8C4DF17BAC78}"/>
    <cellStyle name="Měna 3 2 3 2 3 2 4" xfId="17292" xr:uid="{6D128DE4-6F3E-485B-BFB4-D1C163807144}"/>
    <cellStyle name="Měna 3 2 3 2 3 2 4 2" xfId="43752" xr:uid="{CEC246D9-37E8-4C69-A708-EDC477FEAF48}"/>
    <cellStyle name="Měna 3 2 3 2 3 2 5" xfId="21702" xr:uid="{5103FE0F-5D5C-43D5-839E-AE6258055395}"/>
    <cellStyle name="Měna 3 2 3 2 3 2 5 2" xfId="48162" xr:uid="{ED539C36-D92C-4953-9C72-0A57ACFE4745}"/>
    <cellStyle name="Měna 3 2 3 2 3 2 6" xfId="30522" xr:uid="{C1F48139-9F53-49D1-8A10-D5E670DC7DA4}"/>
    <cellStyle name="Měna 3 2 3 2 3 3" xfId="5952" xr:uid="{3447FCFB-4F85-4696-8E29-6B3A5A4BFE05}"/>
    <cellStyle name="Měna 3 2 3 2 3 3 2" xfId="23592" xr:uid="{4DE675D7-7ADB-40A5-A56F-367F8A1F46F4}"/>
    <cellStyle name="Měna 3 2 3 2 3 3 2 2" xfId="50052" xr:uid="{3E201744-59EE-469C-B2AA-43D956FF4432}"/>
    <cellStyle name="Měna 3 2 3 2 3 3 3" xfId="32412" xr:uid="{4AA61BB8-79BB-4EB3-B60D-E53ADFB0D4F3}"/>
    <cellStyle name="Měna 3 2 3 2 3 4" xfId="10362" xr:uid="{BABA8917-1C89-48FB-BA5B-E9E8F2A89D8B}"/>
    <cellStyle name="Měna 3 2 3 2 3 4 2" xfId="36822" xr:uid="{C7EA92BC-0189-4B3C-82B2-61D01CDA2658}"/>
    <cellStyle name="Měna 3 2 3 2 3 5" xfId="14772" xr:uid="{98DE22ED-4863-44B6-A25A-7A9FDBD4D699}"/>
    <cellStyle name="Měna 3 2 3 2 3 5 2" xfId="41232" xr:uid="{20677E53-B32A-4EE5-932E-D0EA10577BFB}"/>
    <cellStyle name="Měna 3 2 3 2 3 6" xfId="19182" xr:uid="{4A16ED7A-0A66-46F1-9293-D28273F3AA20}"/>
    <cellStyle name="Měna 3 2 3 2 3 6 2" xfId="45642" xr:uid="{38494668-8F3A-4267-A64E-0BEBF69F617B}"/>
    <cellStyle name="Měna 3 2 3 2 3 7" xfId="28002" xr:uid="{85BE7F0D-2763-43F4-BF00-BE2C8E5B968A}"/>
    <cellStyle name="Měna 3 2 3 2 4" xfId="2172" xr:uid="{902A26DB-AAA7-4C80-AE97-E1B455176490}"/>
    <cellStyle name="Měna 3 2 3 2 4 2" xfId="6582" xr:uid="{9493A4EA-E116-45B2-9D07-9D5DBFC9DAD1}"/>
    <cellStyle name="Měna 3 2 3 2 4 2 2" xfId="24222" xr:uid="{22FEEBEB-21F6-461C-906C-442FC2506EEB}"/>
    <cellStyle name="Měna 3 2 3 2 4 2 2 2" xfId="50682" xr:uid="{5437AD66-DF25-4C0C-BE73-353917E5B0BA}"/>
    <cellStyle name="Měna 3 2 3 2 4 2 3" xfId="33042" xr:uid="{3F35ADFC-2528-46C6-A616-FB0E275E193F}"/>
    <cellStyle name="Měna 3 2 3 2 4 3" xfId="10992" xr:uid="{68FEC6BA-F82A-4A5F-B72D-2FD767A6ABBE}"/>
    <cellStyle name="Měna 3 2 3 2 4 3 2" xfId="37452" xr:uid="{2D62E3FA-3D2C-4A6E-9282-0C9B36F81E2F}"/>
    <cellStyle name="Měna 3 2 3 2 4 4" xfId="15402" xr:uid="{15B90EC8-699C-45C4-B041-42567237779F}"/>
    <cellStyle name="Měna 3 2 3 2 4 4 2" xfId="41862" xr:uid="{3C957C6D-D9AF-464F-AF93-A25D1A11CC60}"/>
    <cellStyle name="Měna 3 2 3 2 4 5" xfId="19812" xr:uid="{197EA357-5D7C-46FC-BC8C-F7996EB9E9AA}"/>
    <cellStyle name="Měna 3 2 3 2 4 5 2" xfId="46272" xr:uid="{61D1BE1F-53ED-49E4-AB27-E72F5AF1C8F5}"/>
    <cellStyle name="Měna 3 2 3 2 4 6" xfId="28632" xr:uid="{F0CC00B0-78E2-41C6-A2AB-A02339DB6151}"/>
    <cellStyle name="Měna 3 2 3 2 5" xfId="2802" xr:uid="{9E08D0E2-B9D4-49D8-A80F-6D82CE90C7F4}"/>
    <cellStyle name="Měna 3 2 3 2 5 2" xfId="7212" xr:uid="{AFCFF1C5-DFA2-4265-BD7B-BF8147840FDD}"/>
    <cellStyle name="Měna 3 2 3 2 5 2 2" xfId="24852" xr:uid="{3913BC3C-0FCB-4046-BA0A-027146A1F277}"/>
    <cellStyle name="Měna 3 2 3 2 5 2 2 2" xfId="51312" xr:uid="{F0061506-C103-4475-814E-98DA89F870E9}"/>
    <cellStyle name="Měna 3 2 3 2 5 2 3" xfId="33672" xr:uid="{C48B9B7C-F5D2-4C11-88EF-1708CAAA2178}"/>
    <cellStyle name="Měna 3 2 3 2 5 3" xfId="11622" xr:uid="{11C33D39-3F0C-4D68-9BAB-B86AFB54C42D}"/>
    <cellStyle name="Měna 3 2 3 2 5 3 2" xfId="38082" xr:uid="{20894594-897C-41DB-90EC-29FCF36DC319}"/>
    <cellStyle name="Měna 3 2 3 2 5 4" xfId="16032" xr:uid="{84D5623B-3A26-4FBF-A8AF-741AFF1995F4}"/>
    <cellStyle name="Měna 3 2 3 2 5 4 2" xfId="42492" xr:uid="{458D00E3-E0E8-4018-9DE2-60B3D501405A}"/>
    <cellStyle name="Měna 3 2 3 2 5 5" xfId="20442" xr:uid="{528BA514-DE3E-4ACA-A756-3870DC3FE606}"/>
    <cellStyle name="Měna 3 2 3 2 5 5 2" xfId="46902" xr:uid="{CCBA5FFD-D4BE-41C3-8B5F-655E45CBA020}"/>
    <cellStyle name="Měna 3 2 3 2 5 6" xfId="29262" xr:uid="{FE3EEF54-966E-4B39-BEDD-CAEEB1B375CD}"/>
    <cellStyle name="Měna 3 2 3 2 6" xfId="4692" xr:uid="{54571B56-2271-4B10-A0BD-48A284F54AB6}"/>
    <cellStyle name="Měna 3 2 3 2 6 2" xfId="22332" xr:uid="{8DF34EB7-406C-42F4-991D-B8C73466ADB3}"/>
    <cellStyle name="Měna 3 2 3 2 6 2 2" xfId="48792" xr:uid="{1501479E-F105-4DF7-A9B6-E860F382B7D5}"/>
    <cellStyle name="Měna 3 2 3 2 6 3" xfId="31152" xr:uid="{0E1567D2-4504-4D50-8644-F37D40A0B208}"/>
    <cellStyle name="Měna 3 2 3 2 7" xfId="9102" xr:uid="{CE836521-EE92-423B-9E6C-312CC530BAAE}"/>
    <cellStyle name="Měna 3 2 3 2 7 2" xfId="35562" xr:uid="{EC4D2D11-F918-4CD4-B822-34946B620578}"/>
    <cellStyle name="Měna 3 2 3 2 8" xfId="13512" xr:uid="{400CF5C9-58A9-4C11-B92C-518BEB077FB6}"/>
    <cellStyle name="Měna 3 2 3 2 8 2" xfId="39972" xr:uid="{C033FFC6-D033-4326-8B5F-FAE4747A3C12}"/>
    <cellStyle name="Měna 3 2 3 2 9" xfId="17922" xr:uid="{82215237-0DA7-4F4A-B493-5CAB0F3C607A}"/>
    <cellStyle name="Měna 3 2 3 2 9 2" xfId="44382" xr:uid="{E05EBA9D-E9A0-46A7-8B70-0E4F7C8D22F6}"/>
    <cellStyle name="Měna 3 2 3 3" xfId="492" xr:uid="{8B46B07A-86F5-41F2-98A1-E0550D2394F9}"/>
    <cellStyle name="Měna 3 2 3 3 10" xfId="26952" xr:uid="{45B3C000-04C7-4167-85A1-B290C72B3E43}"/>
    <cellStyle name="Měna 3 2 3 3 2" xfId="1122" xr:uid="{27B748AB-4FF5-4B81-A554-23A89779290F}"/>
    <cellStyle name="Měna 3 2 3 3 2 2" xfId="3642" xr:uid="{065BD1AE-ECBB-4176-BCAE-0A47285D705B}"/>
    <cellStyle name="Měna 3 2 3 3 2 2 2" xfId="8052" xr:uid="{4F1AAE34-CF9E-4ABF-ABE5-EFE4B8B96FDF}"/>
    <cellStyle name="Měna 3 2 3 3 2 2 2 2" xfId="25692" xr:uid="{C35E4589-3EEA-4470-9DD6-7D3A736AA813}"/>
    <cellStyle name="Měna 3 2 3 3 2 2 2 2 2" xfId="52152" xr:uid="{E31DBA22-5386-4A99-8009-121BE37FF934}"/>
    <cellStyle name="Měna 3 2 3 3 2 2 2 3" xfId="34512" xr:uid="{5C59192E-1567-4BCE-BA2D-4A6112B951A8}"/>
    <cellStyle name="Měna 3 2 3 3 2 2 3" xfId="12462" xr:uid="{52153C49-B7FA-4D82-8B06-6A3A44153BCF}"/>
    <cellStyle name="Měna 3 2 3 3 2 2 3 2" xfId="38922" xr:uid="{A63C094F-5B2F-477C-80FB-D9203262A803}"/>
    <cellStyle name="Měna 3 2 3 3 2 2 4" xfId="16872" xr:uid="{69A36FD1-BAA7-41ED-9DF2-B157C87A1657}"/>
    <cellStyle name="Měna 3 2 3 3 2 2 4 2" xfId="43332" xr:uid="{B9D1B21D-108E-4606-9C88-3140F65B63E2}"/>
    <cellStyle name="Měna 3 2 3 3 2 2 5" xfId="21282" xr:uid="{2B08FEEB-7403-408B-BC2A-17E4AB2AC72F}"/>
    <cellStyle name="Měna 3 2 3 3 2 2 5 2" xfId="47742" xr:uid="{CD0562A2-1005-4836-BA23-C6E0DCE5FBB0}"/>
    <cellStyle name="Měna 3 2 3 3 2 2 6" xfId="30102" xr:uid="{941338A2-8331-4A72-9B3B-26C5DC3DAD0A}"/>
    <cellStyle name="Měna 3 2 3 3 2 3" xfId="5532" xr:uid="{E9E61B45-6C7E-4FD7-BD74-4D1C31D4E8A6}"/>
    <cellStyle name="Měna 3 2 3 3 2 3 2" xfId="23172" xr:uid="{0360EB1D-D331-4BC8-9C5A-25E12A12161B}"/>
    <cellStyle name="Měna 3 2 3 3 2 3 2 2" xfId="49632" xr:uid="{E35AF4A7-0C0A-4112-9756-E383D77BA3BC}"/>
    <cellStyle name="Měna 3 2 3 3 2 3 3" xfId="31992" xr:uid="{19F0EEC4-5D1D-4ABA-A2DE-84E0CEEB6EC8}"/>
    <cellStyle name="Měna 3 2 3 3 2 4" xfId="9942" xr:uid="{8BCFC6E6-0252-43F1-BE4A-DA367A63C629}"/>
    <cellStyle name="Měna 3 2 3 3 2 4 2" xfId="36402" xr:uid="{337D8A4C-70BB-42C6-A23E-8EB8C80EAF4C}"/>
    <cellStyle name="Měna 3 2 3 3 2 5" xfId="14352" xr:uid="{6CC0C2E2-EB12-482F-B7F7-EBFF4955256E}"/>
    <cellStyle name="Měna 3 2 3 3 2 5 2" xfId="40812" xr:uid="{2B3EC939-78EF-42B5-93D4-3F75AA4F2718}"/>
    <cellStyle name="Měna 3 2 3 3 2 6" xfId="18762" xr:uid="{E47AD118-5FA3-40F4-807E-61FD799D7EF7}"/>
    <cellStyle name="Měna 3 2 3 3 2 6 2" xfId="45222" xr:uid="{10F679A2-A5E2-4378-89BE-2FA5BD7271DD}"/>
    <cellStyle name="Měna 3 2 3 3 2 7" xfId="27582" xr:uid="{8BEC1C6B-C1A6-40F6-8081-D820EAB09095}"/>
    <cellStyle name="Měna 3 2 3 3 3" xfId="1752" xr:uid="{E5D55F75-741B-425D-82F5-1CB183AFECB5}"/>
    <cellStyle name="Měna 3 2 3 3 3 2" xfId="4272" xr:uid="{1F53C984-2AFB-4B51-A9E6-901191DD58F1}"/>
    <cellStyle name="Měna 3 2 3 3 3 2 2" xfId="8682" xr:uid="{96F39324-02C7-42EA-B248-80FC2DF04BC2}"/>
    <cellStyle name="Měna 3 2 3 3 3 2 2 2" xfId="26322" xr:uid="{847F9EED-DD77-44DF-A7A8-F111397FD47A}"/>
    <cellStyle name="Měna 3 2 3 3 3 2 2 2 2" xfId="52782" xr:uid="{ACE4012A-98ED-448D-8F32-BFC81C05BAA6}"/>
    <cellStyle name="Měna 3 2 3 3 3 2 2 3" xfId="35142" xr:uid="{9CC79EDC-4B27-4A8E-A014-647131AC92FA}"/>
    <cellStyle name="Měna 3 2 3 3 3 2 3" xfId="13092" xr:uid="{C2C344A7-083F-4EDA-8D6D-7E970768E8D3}"/>
    <cellStyle name="Měna 3 2 3 3 3 2 3 2" xfId="39552" xr:uid="{29F0A435-5469-4876-B654-E28F53428C1C}"/>
    <cellStyle name="Měna 3 2 3 3 3 2 4" xfId="17502" xr:uid="{6ACCF94D-F893-492D-B1F4-D944B688AFAC}"/>
    <cellStyle name="Měna 3 2 3 3 3 2 4 2" xfId="43962" xr:uid="{40C77A95-5EA1-40FD-A3A8-A600D5F6040E}"/>
    <cellStyle name="Měna 3 2 3 3 3 2 5" xfId="21912" xr:uid="{62A7C41A-0CD7-4790-9108-9CB7509E56F6}"/>
    <cellStyle name="Měna 3 2 3 3 3 2 5 2" xfId="48372" xr:uid="{797EFA4C-05ED-4D3F-A43E-3C4B2AFBC273}"/>
    <cellStyle name="Měna 3 2 3 3 3 2 6" xfId="30732" xr:uid="{1EB85A87-894C-41A8-BBC3-AD531F52370A}"/>
    <cellStyle name="Měna 3 2 3 3 3 3" xfId="6162" xr:uid="{668FA0E8-563A-4628-984B-AD96985AC2AD}"/>
    <cellStyle name="Měna 3 2 3 3 3 3 2" xfId="23802" xr:uid="{53B7E2A4-BB94-407F-B141-EC8EDE50CEA2}"/>
    <cellStyle name="Měna 3 2 3 3 3 3 2 2" xfId="50262" xr:uid="{324663D2-4E5F-4CC1-9B14-DDBD99E7A8B0}"/>
    <cellStyle name="Měna 3 2 3 3 3 3 3" xfId="32622" xr:uid="{CA79AB39-1BAF-4F23-ACFA-9CB79CCFF1C5}"/>
    <cellStyle name="Měna 3 2 3 3 3 4" xfId="10572" xr:uid="{242BBA28-77CC-488C-A117-2A6BEDD7D21A}"/>
    <cellStyle name="Měna 3 2 3 3 3 4 2" xfId="37032" xr:uid="{FFF910A9-1AE7-44D2-A64A-5C751690D178}"/>
    <cellStyle name="Měna 3 2 3 3 3 5" xfId="14982" xr:uid="{B69034F8-D3B7-468D-840C-F05E7C9E65B2}"/>
    <cellStyle name="Měna 3 2 3 3 3 5 2" xfId="41442" xr:uid="{B018AD9C-3C27-4CB8-B50F-389C90BB8ED6}"/>
    <cellStyle name="Měna 3 2 3 3 3 6" xfId="19392" xr:uid="{70C1AB03-21B3-4D7D-8116-97AEA07DB501}"/>
    <cellStyle name="Měna 3 2 3 3 3 6 2" xfId="45852" xr:uid="{DAA41BC5-35AD-4AD5-8E66-64E0BEAED7CC}"/>
    <cellStyle name="Měna 3 2 3 3 3 7" xfId="28212" xr:uid="{A84438AC-99D2-47BE-A809-A69B2C684EF7}"/>
    <cellStyle name="Měna 3 2 3 3 4" xfId="2382" xr:uid="{7D401C28-26EC-4147-A063-CDA6F1F4DBE8}"/>
    <cellStyle name="Měna 3 2 3 3 4 2" xfId="6792" xr:uid="{3DFA1637-21F8-418F-8C4F-08DF9E1A9188}"/>
    <cellStyle name="Měna 3 2 3 3 4 2 2" xfId="24432" xr:uid="{5BD4A10E-1875-427B-A62E-2428A4755B33}"/>
    <cellStyle name="Měna 3 2 3 3 4 2 2 2" xfId="50892" xr:uid="{57092875-A65D-4691-A500-907736B1157B}"/>
    <cellStyle name="Měna 3 2 3 3 4 2 3" xfId="33252" xr:uid="{A1D6BA4F-6137-4AF4-B4DD-E388401A9C0C}"/>
    <cellStyle name="Měna 3 2 3 3 4 3" xfId="11202" xr:uid="{5F8F00B1-ECBB-4A64-B8C6-4A78D25366DD}"/>
    <cellStyle name="Měna 3 2 3 3 4 3 2" xfId="37662" xr:uid="{D981A475-E4DB-4919-925B-691D483B767D}"/>
    <cellStyle name="Měna 3 2 3 3 4 4" xfId="15612" xr:uid="{1ABD06B4-7565-46F1-9C4F-154B5B358C55}"/>
    <cellStyle name="Měna 3 2 3 3 4 4 2" xfId="42072" xr:uid="{60BB8C00-7DC8-4D02-B53B-82955B237FE1}"/>
    <cellStyle name="Měna 3 2 3 3 4 5" xfId="20022" xr:uid="{9636EEE6-F979-4ECD-A5C8-44CFB6C6F76D}"/>
    <cellStyle name="Měna 3 2 3 3 4 5 2" xfId="46482" xr:uid="{373B206C-6518-4E40-9051-9477ADE15E3D}"/>
    <cellStyle name="Měna 3 2 3 3 4 6" xfId="28842" xr:uid="{8A2D62A8-6759-4E8B-AA0F-31A781B4E68B}"/>
    <cellStyle name="Měna 3 2 3 3 5" xfId="3012" xr:uid="{37E9E050-42E4-4D5B-9F71-7DA3FEAD2A66}"/>
    <cellStyle name="Měna 3 2 3 3 5 2" xfId="7422" xr:uid="{03B04F8B-F10E-412C-AB0F-60ACF4617DB2}"/>
    <cellStyle name="Měna 3 2 3 3 5 2 2" xfId="25062" xr:uid="{5C4B58A1-1D33-44D9-91AA-2C9C753D78A8}"/>
    <cellStyle name="Měna 3 2 3 3 5 2 2 2" xfId="51522" xr:uid="{42D43A63-0569-4DD1-A59F-80D83FEACD37}"/>
    <cellStyle name="Měna 3 2 3 3 5 2 3" xfId="33882" xr:uid="{FECFC9F9-E942-4953-92B3-BEBE44100030}"/>
    <cellStyle name="Měna 3 2 3 3 5 3" xfId="11832" xr:uid="{BC576C52-55E3-418B-A570-289969CE8B73}"/>
    <cellStyle name="Měna 3 2 3 3 5 3 2" xfId="38292" xr:uid="{F7377930-8C60-4CC8-A4C9-CB4740886777}"/>
    <cellStyle name="Měna 3 2 3 3 5 4" xfId="16242" xr:uid="{BC0E9297-241D-46C1-B306-9F9F16A51C53}"/>
    <cellStyle name="Měna 3 2 3 3 5 4 2" xfId="42702" xr:uid="{DDA018F8-C1BE-4741-A968-2EB2E8CA3726}"/>
    <cellStyle name="Měna 3 2 3 3 5 5" xfId="20652" xr:uid="{3BFCA81F-695D-4AEF-8BEA-A26DC7756572}"/>
    <cellStyle name="Měna 3 2 3 3 5 5 2" xfId="47112" xr:uid="{25E0092B-F664-4705-8052-2F7704393F75}"/>
    <cellStyle name="Měna 3 2 3 3 5 6" xfId="29472" xr:uid="{DE4292C4-65EA-4CE3-B287-32558B07A16B}"/>
    <cellStyle name="Měna 3 2 3 3 6" xfId="4902" xr:uid="{F0A04EB0-7DF0-41BE-9BC4-7B3061B533A8}"/>
    <cellStyle name="Měna 3 2 3 3 6 2" xfId="22542" xr:uid="{A6455260-FDA2-415A-8886-879A3A0F7EE3}"/>
    <cellStyle name="Měna 3 2 3 3 6 2 2" xfId="49002" xr:uid="{F51AA3A7-001C-4700-BF69-E5CBA1B79C55}"/>
    <cellStyle name="Měna 3 2 3 3 6 3" xfId="31362" xr:uid="{1BC13C30-C801-4E89-A462-360E119D7479}"/>
    <cellStyle name="Měna 3 2 3 3 7" xfId="9312" xr:uid="{90C5551C-FFA7-4D13-ADDE-C83BEFAE05E2}"/>
    <cellStyle name="Měna 3 2 3 3 7 2" xfId="35772" xr:uid="{B0D142B0-EFC9-4F2B-8DD4-9BDB153FA888}"/>
    <cellStyle name="Měna 3 2 3 3 8" xfId="13722" xr:uid="{C14C9F2F-C833-437D-B91C-9158D9A1E247}"/>
    <cellStyle name="Měna 3 2 3 3 8 2" xfId="40182" xr:uid="{37C255DB-1BD3-4542-8EBF-DFE6E47866C5}"/>
    <cellStyle name="Měna 3 2 3 3 9" xfId="18132" xr:uid="{C75A884C-F575-4DD3-8620-496DEF724D03}"/>
    <cellStyle name="Měna 3 2 3 3 9 2" xfId="44592" xr:uid="{42520399-A7F1-4F34-9943-9F6A13F47E17}"/>
    <cellStyle name="Měna 3 2 3 4" xfId="702" xr:uid="{4D662D94-3BD7-47ED-B7CE-CE5F05755E2F}"/>
    <cellStyle name="Měna 3 2 3 4 2" xfId="3222" xr:uid="{5184CAA1-BD2D-41C4-8DB3-BC2A0362B864}"/>
    <cellStyle name="Měna 3 2 3 4 2 2" xfId="7632" xr:uid="{43F5993F-2008-435A-806A-4A46C1C7C1F6}"/>
    <cellStyle name="Měna 3 2 3 4 2 2 2" xfId="25272" xr:uid="{44EE9A1C-DEC3-48A9-9217-B2EDDED9A174}"/>
    <cellStyle name="Měna 3 2 3 4 2 2 2 2" xfId="51732" xr:uid="{446F8EEF-44A6-42D9-8537-5B72ED3EA73F}"/>
    <cellStyle name="Měna 3 2 3 4 2 2 3" xfId="34092" xr:uid="{01A1C5A9-1F84-4A5C-A1C2-BC91666CBA2D}"/>
    <cellStyle name="Měna 3 2 3 4 2 3" xfId="12042" xr:uid="{5A095706-21EE-4A67-A319-007A9B50EDA2}"/>
    <cellStyle name="Měna 3 2 3 4 2 3 2" xfId="38502" xr:uid="{8405A8AD-0751-4CD6-9331-A932CAB6FCDB}"/>
    <cellStyle name="Měna 3 2 3 4 2 4" xfId="16452" xr:uid="{C607F97B-F4D6-4ACC-80C7-A454FDBD8640}"/>
    <cellStyle name="Měna 3 2 3 4 2 4 2" xfId="42912" xr:uid="{C23B800B-CE60-4B7B-A1BA-6557AA094B8B}"/>
    <cellStyle name="Měna 3 2 3 4 2 5" xfId="20862" xr:uid="{87F6FB3A-C9FF-4ADE-B5C3-D53AB46BB5B5}"/>
    <cellStyle name="Měna 3 2 3 4 2 5 2" xfId="47322" xr:uid="{CC492C95-E788-47A6-86AA-59BECD105385}"/>
    <cellStyle name="Měna 3 2 3 4 2 6" xfId="29682" xr:uid="{5BF796A2-F183-48A4-96A2-1EA9E6A7797F}"/>
    <cellStyle name="Měna 3 2 3 4 3" xfId="5112" xr:uid="{0ADCD168-5EBF-427D-B39C-DEC44D7174EA}"/>
    <cellStyle name="Měna 3 2 3 4 3 2" xfId="22752" xr:uid="{5F6C9AAE-7E5E-436E-AC7F-4165ECA6A228}"/>
    <cellStyle name="Měna 3 2 3 4 3 2 2" xfId="49212" xr:uid="{F791A5C1-0EB0-4EE4-BFB5-96879E3BBD7B}"/>
    <cellStyle name="Měna 3 2 3 4 3 3" xfId="31572" xr:uid="{28A01B09-BB1A-4E4A-85D2-8BEEC40F612F}"/>
    <cellStyle name="Měna 3 2 3 4 4" xfId="9522" xr:uid="{9A9293CD-731B-4459-9101-75B271C42D61}"/>
    <cellStyle name="Měna 3 2 3 4 4 2" xfId="35982" xr:uid="{561D2E9A-572A-4264-90EE-56651ED6D816}"/>
    <cellStyle name="Měna 3 2 3 4 5" xfId="13932" xr:uid="{61440778-7BD9-4489-A119-DFF62F0FB23C}"/>
    <cellStyle name="Měna 3 2 3 4 5 2" xfId="40392" xr:uid="{6440EF32-5355-4A7F-9412-00E46D3981E8}"/>
    <cellStyle name="Měna 3 2 3 4 6" xfId="18342" xr:uid="{38F6054F-5160-4A8E-A2D3-44AA7ACC6417}"/>
    <cellStyle name="Měna 3 2 3 4 6 2" xfId="44802" xr:uid="{47B1EF5B-A335-4B58-BF84-9C24E6CE0CF1}"/>
    <cellStyle name="Měna 3 2 3 4 7" xfId="27162" xr:uid="{A1837CB5-01AC-4A97-A083-FF6B2FDE6C1C}"/>
    <cellStyle name="Měna 3 2 3 5" xfId="1332" xr:uid="{46706F3A-63D8-41F6-96AA-ED19E29A7BEA}"/>
    <cellStyle name="Měna 3 2 3 5 2" xfId="3852" xr:uid="{F2383917-F8C0-4FF8-86EF-C11E9E726715}"/>
    <cellStyle name="Měna 3 2 3 5 2 2" xfId="8262" xr:uid="{0579CFB8-0E8D-4958-9AA0-9317887FCD1C}"/>
    <cellStyle name="Měna 3 2 3 5 2 2 2" xfId="25902" xr:uid="{BF7FF9F1-D85F-42B5-B924-F37496D9D1A3}"/>
    <cellStyle name="Měna 3 2 3 5 2 2 2 2" xfId="52362" xr:uid="{8A8DC7D0-5F27-42A2-9B11-A9391F9E3768}"/>
    <cellStyle name="Měna 3 2 3 5 2 2 3" xfId="34722" xr:uid="{285A3A1B-B2DC-4FDA-A934-FBE010E38932}"/>
    <cellStyle name="Měna 3 2 3 5 2 3" xfId="12672" xr:uid="{8261F011-4F2E-43EF-BE4E-B3B88FC4C3C3}"/>
    <cellStyle name="Měna 3 2 3 5 2 3 2" xfId="39132" xr:uid="{ECE32DD7-16DD-4ED7-A85D-BB35644BF490}"/>
    <cellStyle name="Měna 3 2 3 5 2 4" xfId="17082" xr:uid="{DE7A0C6E-53B8-45EE-A74B-15E31C77F662}"/>
    <cellStyle name="Měna 3 2 3 5 2 4 2" xfId="43542" xr:uid="{AC8F8E93-06B2-4FC8-8702-FDC198409A95}"/>
    <cellStyle name="Měna 3 2 3 5 2 5" xfId="21492" xr:uid="{38E36ACB-A084-4C17-A362-FC7DEF52694D}"/>
    <cellStyle name="Měna 3 2 3 5 2 5 2" xfId="47952" xr:uid="{F9B44E7F-1A25-49CA-8C83-A3A68E3B86F0}"/>
    <cellStyle name="Měna 3 2 3 5 2 6" xfId="30312" xr:uid="{19589A56-72C7-4FE0-ADE9-32CBCF119D46}"/>
    <cellStyle name="Měna 3 2 3 5 3" xfId="5742" xr:uid="{F468CD65-09FA-415A-92B5-B4A86F62CE3C}"/>
    <cellStyle name="Měna 3 2 3 5 3 2" xfId="23382" xr:uid="{3E0B36B4-0887-4628-A87B-6153DB68D2AF}"/>
    <cellStyle name="Měna 3 2 3 5 3 2 2" xfId="49842" xr:uid="{A1A44617-FD5C-4607-8D0B-826B89E60246}"/>
    <cellStyle name="Měna 3 2 3 5 3 3" xfId="32202" xr:uid="{4D6CC5DA-4AF1-468E-8688-EA668681BF7D}"/>
    <cellStyle name="Měna 3 2 3 5 4" xfId="10152" xr:uid="{3F11F151-FCCE-4479-97EC-20C0577AFAC5}"/>
    <cellStyle name="Měna 3 2 3 5 4 2" xfId="36612" xr:uid="{8419D0A8-9AF5-42FC-8ADD-DEFB4C797856}"/>
    <cellStyle name="Měna 3 2 3 5 5" xfId="14562" xr:uid="{48518DE4-BA50-4E7D-9375-652730B78ABA}"/>
    <cellStyle name="Měna 3 2 3 5 5 2" xfId="41022" xr:uid="{96BC33D7-2B2C-4F96-AA43-8BFF53D08232}"/>
    <cellStyle name="Měna 3 2 3 5 6" xfId="18972" xr:uid="{F970D753-5E7A-4DBF-89BD-7FA406B65127}"/>
    <cellStyle name="Měna 3 2 3 5 6 2" xfId="45432" xr:uid="{F97A222E-3500-4982-B2B1-78088FB2EE50}"/>
    <cellStyle name="Měna 3 2 3 5 7" xfId="27792" xr:uid="{04C8CC31-9F7F-4E5A-AE7E-14A88E44620A}"/>
    <cellStyle name="Měna 3 2 3 6" xfId="1962" xr:uid="{EFB506E1-BB9C-4516-B9B8-79340302B679}"/>
    <cellStyle name="Měna 3 2 3 6 2" xfId="6372" xr:uid="{2038BF1C-59F8-496E-BF47-DD95B8F40415}"/>
    <cellStyle name="Měna 3 2 3 6 2 2" xfId="24012" xr:uid="{DE91F196-F5AB-44CF-9DC0-858185CA05D3}"/>
    <cellStyle name="Měna 3 2 3 6 2 2 2" xfId="50472" xr:uid="{5FA6188F-A661-4FC7-9D2E-8060A3AC1BBA}"/>
    <cellStyle name="Měna 3 2 3 6 2 3" xfId="32832" xr:uid="{4D629022-9B92-4EEF-9F5E-DEDE23224EC4}"/>
    <cellStyle name="Měna 3 2 3 6 3" xfId="10782" xr:uid="{3E167D81-83CD-4623-96B1-D59F88BF0933}"/>
    <cellStyle name="Měna 3 2 3 6 3 2" xfId="37242" xr:uid="{6FDF0626-F3C9-4339-8261-64B14A45CBEA}"/>
    <cellStyle name="Měna 3 2 3 6 4" xfId="15192" xr:uid="{CDE65A62-1832-4BBD-B618-E3AF22CB7D1B}"/>
    <cellStyle name="Měna 3 2 3 6 4 2" xfId="41652" xr:uid="{03CC01BD-7829-4271-8ED9-756F10322A36}"/>
    <cellStyle name="Měna 3 2 3 6 5" xfId="19602" xr:uid="{DB431FB5-923B-4793-A5B8-5D532FB43EAF}"/>
    <cellStyle name="Měna 3 2 3 6 5 2" xfId="46062" xr:uid="{3E048E27-490F-4361-97C5-3548CEB69CE7}"/>
    <cellStyle name="Měna 3 2 3 6 6" xfId="28422" xr:uid="{6CE03EBB-5DE2-4ACA-9B87-9B956DE5AB87}"/>
    <cellStyle name="Měna 3 2 3 7" xfId="2592" xr:uid="{F4565224-D00F-4CB7-B8BE-4B676E70CF7F}"/>
    <cellStyle name="Měna 3 2 3 7 2" xfId="7002" xr:uid="{D5C1EBD3-8DC6-481F-B874-183E3A452899}"/>
    <cellStyle name="Měna 3 2 3 7 2 2" xfId="24642" xr:uid="{40A655FE-0B73-464B-A127-51C294A27E37}"/>
    <cellStyle name="Měna 3 2 3 7 2 2 2" xfId="51102" xr:uid="{A0E795FE-78CF-4835-A753-A397D20849DE}"/>
    <cellStyle name="Měna 3 2 3 7 2 3" xfId="33462" xr:uid="{29498F2E-5696-45FC-B49E-54F34A71FDD6}"/>
    <cellStyle name="Měna 3 2 3 7 3" xfId="11412" xr:uid="{23620012-AA21-4607-BF33-362E8A8C7F27}"/>
    <cellStyle name="Měna 3 2 3 7 3 2" xfId="37872" xr:uid="{8C90E39A-13D9-4B61-B056-FB25555D345E}"/>
    <cellStyle name="Měna 3 2 3 7 4" xfId="15822" xr:uid="{3D36A9CD-A03A-463F-B541-B1617744DFB2}"/>
    <cellStyle name="Měna 3 2 3 7 4 2" xfId="42282" xr:uid="{595A12AD-90FF-4D6B-9A57-2EE1E652144B}"/>
    <cellStyle name="Měna 3 2 3 7 5" xfId="20232" xr:uid="{74BB9FF6-6FA3-4174-8EC1-45E769B473A2}"/>
    <cellStyle name="Měna 3 2 3 7 5 2" xfId="46692" xr:uid="{A77810BB-5056-4E9D-A1F3-7238D782EF00}"/>
    <cellStyle name="Měna 3 2 3 7 6" xfId="29052" xr:uid="{FD3DCEE8-3A21-47CA-A424-1C9FAF818C99}"/>
    <cellStyle name="Měna 3 2 3 8" xfId="4482" xr:uid="{31F08496-32E1-417F-BDD9-69AB0293FF61}"/>
    <cellStyle name="Měna 3 2 3 8 2" xfId="22122" xr:uid="{12EC7657-59EB-4737-941E-5299508F252B}"/>
    <cellStyle name="Měna 3 2 3 8 2 2" xfId="48582" xr:uid="{9B70F809-A2B9-44C4-842A-7EA8B90F6A3D}"/>
    <cellStyle name="Měna 3 2 3 8 3" xfId="30942" xr:uid="{4B5B0834-DEB5-4EA2-9F81-AFE5ED6DBD2B}"/>
    <cellStyle name="Měna 3 2 3 9" xfId="8892" xr:uid="{A2CF9DD6-28FD-4CA6-A51B-42DFB123890F}"/>
    <cellStyle name="Měna 3 2 3 9 2" xfId="35352" xr:uid="{F03B2469-A376-4C28-B37E-EC7393C00273}"/>
    <cellStyle name="Měna 3 2 4" xfId="113" xr:uid="{7BFED01E-E3D5-4BDB-93F8-340E597741C9}"/>
    <cellStyle name="Měna 3 2 4 10" xfId="13344" xr:uid="{FAA3C1F8-3EC4-4633-B397-B6C1964D255E}"/>
    <cellStyle name="Měna 3 2 4 10 2" xfId="39804" xr:uid="{9E81564A-EB74-483B-B4EE-D1B21F8C8B24}"/>
    <cellStyle name="Měna 3 2 4 11" xfId="17754" xr:uid="{CE424C96-2E60-40CA-B0FC-8B144E230EE8}"/>
    <cellStyle name="Měna 3 2 4 11 2" xfId="44214" xr:uid="{93FE39C7-76CC-48A3-8D2A-75CE5EC8FDB4}"/>
    <cellStyle name="Měna 3 2 4 12" xfId="26574" xr:uid="{62BB1CF4-CC4C-48B8-AF21-6758E17EF3D4}"/>
    <cellStyle name="Měna 3 2 4 2" xfId="324" xr:uid="{E11AC2A5-E57F-4B5E-BF65-C37AA5BE197A}"/>
    <cellStyle name="Měna 3 2 4 2 10" xfId="26784" xr:uid="{B841EFE2-6311-4AFB-A0D6-672B9A2FE2F7}"/>
    <cellStyle name="Měna 3 2 4 2 2" xfId="954" xr:uid="{3899E66D-7168-4111-B6DC-7F81A530CF39}"/>
    <cellStyle name="Měna 3 2 4 2 2 2" xfId="3474" xr:uid="{C6DA0E87-90FC-4813-B1A4-39AEB295FC97}"/>
    <cellStyle name="Měna 3 2 4 2 2 2 2" xfId="7884" xr:uid="{FD0ADE23-26EF-433E-9194-A4800B5D4773}"/>
    <cellStyle name="Měna 3 2 4 2 2 2 2 2" xfId="25524" xr:uid="{A872EAF5-4C44-4EA5-BACA-D8E54649F964}"/>
    <cellStyle name="Měna 3 2 4 2 2 2 2 2 2" xfId="51984" xr:uid="{3E58A2AD-D797-4A20-BB34-0F236C9394E6}"/>
    <cellStyle name="Měna 3 2 4 2 2 2 2 3" xfId="34344" xr:uid="{4194D245-AD88-4355-8EB9-75FA1A43FE5A}"/>
    <cellStyle name="Měna 3 2 4 2 2 2 3" xfId="12294" xr:uid="{78DFE221-95AC-4039-9F32-666B0A608B62}"/>
    <cellStyle name="Měna 3 2 4 2 2 2 3 2" xfId="38754" xr:uid="{6E4B4286-C7F6-48D7-A956-AA22DB302ACF}"/>
    <cellStyle name="Měna 3 2 4 2 2 2 4" xfId="16704" xr:uid="{F7384C2E-2BAD-4B3E-9F75-E4E1FC444ABD}"/>
    <cellStyle name="Měna 3 2 4 2 2 2 4 2" xfId="43164" xr:uid="{778EC443-DAAC-45DF-9560-18EBB5677703}"/>
    <cellStyle name="Měna 3 2 4 2 2 2 5" xfId="21114" xr:uid="{6AC32CFA-F5D6-4791-8D98-19E6E7149FA6}"/>
    <cellStyle name="Měna 3 2 4 2 2 2 5 2" xfId="47574" xr:uid="{A56C397C-BDE9-4A7C-BAC2-5A1B2D18F988}"/>
    <cellStyle name="Měna 3 2 4 2 2 2 6" xfId="29934" xr:uid="{2B911032-BF29-4B1D-95C4-E49F3EFA13F2}"/>
    <cellStyle name="Měna 3 2 4 2 2 3" xfId="5364" xr:uid="{22B716A8-321C-4509-A92D-42531E5025DA}"/>
    <cellStyle name="Měna 3 2 4 2 2 3 2" xfId="23004" xr:uid="{A2A4164F-827D-4B35-A2B7-DC83652F3830}"/>
    <cellStyle name="Měna 3 2 4 2 2 3 2 2" xfId="49464" xr:uid="{71D10E37-756C-4F48-B2DD-59D1C9BC6FBB}"/>
    <cellStyle name="Měna 3 2 4 2 2 3 3" xfId="31824" xr:uid="{894D2828-62B0-4262-A19B-054854A69D0B}"/>
    <cellStyle name="Měna 3 2 4 2 2 4" xfId="9774" xr:uid="{66ECB98A-B959-465D-909A-C5C968157B02}"/>
    <cellStyle name="Měna 3 2 4 2 2 4 2" xfId="36234" xr:uid="{1F339E3B-62EA-4AA1-8B92-56C1DD5E2871}"/>
    <cellStyle name="Měna 3 2 4 2 2 5" xfId="14184" xr:uid="{4BA8C80F-73B4-4541-A4FC-4A24D072615E}"/>
    <cellStyle name="Měna 3 2 4 2 2 5 2" xfId="40644" xr:uid="{71891FA0-037A-48A4-AAFD-0BB628C27BAF}"/>
    <cellStyle name="Měna 3 2 4 2 2 6" xfId="18594" xr:uid="{DE37B7E3-13B7-4F7C-A5E0-D921FF4E70EE}"/>
    <cellStyle name="Měna 3 2 4 2 2 6 2" xfId="45054" xr:uid="{E59F074E-411E-4840-9108-78B5B8CF1C69}"/>
    <cellStyle name="Měna 3 2 4 2 2 7" xfId="27414" xr:uid="{4C09783E-11D8-4963-8B97-959CF7B44661}"/>
    <cellStyle name="Měna 3 2 4 2 3" xfId="1584" xr:uid="{5BCF8330-0D06-4CB7-B2A7-680C2BE290D7}"/>
    <cellStyle name="Měna 3 2 4 2 3 2" xfId="4104" xr:uid="{BA690A91-5D9A-4AA4-AAE0-98F99C096E87}"/>
    <cellStyle name="Měna 3 2 4 2 3 2 2" xfId="8514" xr:uid="{3AFFBD45-FB61-4261-8DE9-A4CE9EA32A26}"/>
    <cellStyle name="Měna 3 2 4 2 3 2 2 2" xfId="26154" xr:uid="{97D654F5-40B0-4441-95BF-ED0B0E0AB5CF}"/>
    <cellStyle name="Měna 3 2 4 2 3 2 2 2 2" xfId="52614" xr:uid="{7279F5CF-4419-4284-A7E4-E7EA9BC38209}"/>
    <cellStyle name="Měna 3 2 4 2 3 2 2 3" xfId="34974" xr:uid="{E960DB2D-1F67-439E-AC94-330DAE0E8915}"/>
    <cellStyle name="Měna 3 2 4 2 3 2 3" xfId="12924" xr:uid="{0FFCC12A-F0A3-42F0-B864-AA01EEA1D022}"/>
    <cellStyle name="Měna 3 2 4 2 3 2 3 2" xfId="39384" xr:uid="{A11E46D5-1F1D-45BC-B48B-54FB5A9953CE}"/>
    <cellStyle name="Měna 3 2 4 2 3 2 4" xfId="17334" xr:uid="{2C85616A-A9FD-468A-A84F-B5B431774B74}"/>
    <cellStyle name="Měna 3 2 4 2 3 2 4 2" xfId="43794" xr:uid="{6ADDC13E-41C0-427C-A14F-C655D0600FBE}"/>
    <cellStyle name="Měna 3 2 4 2 3 2 5" xfId="21744" xr:uid="{908EDEBD-7B29-4573-8070-ED4BB1A35269}"/>
    <cellStyle name="Měna 3 2 4 2 3 2 5 2" xfId="48204" xr:uid="{8B15FA74-E26C-4599-88AE-2EC95C4160D8}"/>
    <cellStyle name="Měna 3 2 4 2 3 2 6" xfId="30564" xr:uid="{2C59E80F-5B02-4C53-863F-845037E448A5}"/>
    <cellStyle name="Měna 3 2 4 2 3 3" xfId="5994" xr:uid="{60C55B6F-06DD-426A-901A-E9AC61806906}"/>
    <cellStyle name="Měna 3 2 4 2 3 3 2" xfId="23634" xr:uid="{743B8032-A3CC-4396-A966-28CD333A4F45}"/>
    <cellStyle name="Měna 3 2 4 2 3 3 2 2" xfId="50094" xr:uid="{EFB41828-757B-4D6F-880D-5B836FC5DA4D}"/>
    <cellStyle name="Měna 3 2 4 2 3 3 3" xfId="32454" xr:uid="{55286CEF-F8D7-4BD2-A518-B68514D46E9F}"/>
    <cellStyle name="Měna 3 2 4 2 3 4" xfId="10404" xr:uid="{9717B0AD-1D35-4B81-A3DA-B2B9458E8861}"/>
    <cellStyle name="Měna 3 2 4 2 3 4 2" xfId="36864" xr:uid="{627EA505-8845-4041-8E48-C25E75D0290F}"/>
    <cellStyle name="Měna 3 2 4 2 3 5" xfId="14814" xr:uid="{8A5D2565-771C-46FC-A584-3F1798022CEF}"/>
    <cellStyle name="Měna 3 2 4 2 3 5 2" xfId="41274" xr:uid="{D9E177AD-39AD-42F0-AB87-A63793B3A820}"/>
    <cellStyle name="Měna 3 2 4 2 3 6" xfId="19224" xr:uid="{D5522DC4-02FE-45A1-B685-4F057B76A05C}"/>
    <cellStyle name="Měna 3 2 4 2 3 6 2" xfId="45684" xr:uid="{FE453C8D-FA0E-43AE-9CCF-00B05D28FC28}"/>
    <cellStyle name="Měna 3 2 4 2 3 7" xfId="28044" xr:uid="{A2819286-A464-44CE-8B05-0F25DFE74D1E}"/>
    <cellStyle name="Měna 3 2 4 2 4" xfId="2214" xr:uid="{70B90B77-42E0-4486-8B25-B03955F20251}"/>
    <cellStyle name="Měna 3 2 4 2 4 2" xfId="6624" xr:uid="{7E316F90-0721-4CED-8445-CCA3376D430C}"/>
    <cellStyle name="Měna 3 2 4 2 4 2 2" xfId="24264" xr:uid="{2620A13E-0DB1-4351-A51C-4A6B57398D8B}"/>
    <cellStyle name="Měna 3 2 4 2 4 2 2 2" xfId="50724" xr:uid="{71990032-8ED9-4859-ABF8-3FCC80DA5D5F}"/>
    <cellStyle name="Měna 3 2 4 2 4 2 3" xfId="33084" xr:uid="{9AE1E25A-F2A1-43DD-9844-C45213B01B70}"/>
    <cellStyle name="Měna 3 2 4 2 4 3" xfId="11034" xr:uid="{24397D86-F4B8-422C-9C80-4842E19563EF}"/>
    <cellStyle name="Měna 3 2 4 2 4 3 2" xfId="37494" xr:uid="{1951AA69-A20A-4B36-9C32-7D89AD078BB5}"/>
    <cellStyle name="Měna 3 2 4 2 4 4" xfId="15444" xr:uid="{0232655D-20D5-4774-926B-8837FF1B4465}"/>
    <cellStyle name="Měna 3 2 4 2 4 4 2" xfId="41904" xr:uid="{4DB7951D-3819-4793-A5AA-EF938D5B8F39}"/>
    <cellStyle name="Měna 3 2 4 2 4 5" xfId="19854" xr:uid="{84D495E8-ACCA-43F7-8E13-CD973DE95EA8}"/>
    <cellStyle name="Měna 3 2 4 2 4 5 2" xfId="46314" xr:uid="{D9B0E381-81B5-4BD9-946C-69DE6B158879}"/>
    <cellStyle name="Měna 3 2 4 2 4 6" xfId="28674" xr:uid="{7E1106BE-63C3-4489-B9C5-C1360A2EF1C5}"/>
    <cellStyle name="Měna 3 2 4 2 5" xfId="2844" xr:uid="{F0F5EB64-AA96-494F-9213-4D2E0EF6C21E}"/>
    <cellStyle name="Měna 3 2 4 2 5 2" xfId="7254" xr:uid="{E3C1B601-0B09-46D5-8A3F-2A0FC6B3939D}"/>
    <cellStyle name="Měna 3 2 4 2 5 2 2" xfId="24894" xr:uid="{13F05391-AEC5-4226-B739-3F38A7BA878D}"/>
    <cellStyle name="Měna 3 2 4 2 5 2 2 2" xfId="51354" xr:uid="{2C02B9A5-F64D-4B74-BE1B-5E246AE08365}"/>
    <cellStyle name="Měna 3 2 4 2 5 2 3" xfId="33714" xr:uid="{1E2F8D45-9867-4B7E-BB76-AD43C653FEE3}"/>
    <cellStyle name="Měna 3 2 4 2 5 3" xfId="11664" xr:uid="{05ED7858-874F-4736-B0CA-8579609258DD}"/>
    <cellStyle name="Měna 3 2 4 2 5 3 2" xfId="38124" xr:uid="{4E439EFE-18E1-4BE9-B19E-C31523EABF2A}"/>
    <cellStyle name="Měna 3 2 4 2 5 4" xfId="16074" xr:uid="{02EB971A-DE00-4C07-9E36-FAF5F099FE0F}"/>
    <cellStyle name="Měna 3 2 4 2 5 4 2" xfId="42534" xr:uid="{06C1D90F-A985-45A1-8F3C-A25BBBC4E86F}"/>
    <cellStyle name="Měna 3 2 4 2 5 5" xfId="20484" xr:uid="{6BDE7045-2067-44D5-92ED-3058EDCC9483}"/>
    <cellStyle name="Měna 3 2 4 2 5 5 2" xfId="46944" xr:uid="{D7E6A21C-B62E-43D4-BAB4-5858202850A1}"/>
    <cellStyle name="Měna 3 2 4 2 5 6" xfId="29304" xr:uid="{CD2D8A8B-82E5-48D6-8FBB-EF563AC71854}"/>
    <cellStyle name="Měna 3 2 4 2 6" xfId="4734" xr:uid="{6D36EC20-B3BE-4DB8-B53E-998BBAF5C49C}"/>
    <cellStyle name="Měna 3 2 4 2 6 2" xfId="22374" xr:uid="{27A908E0-8F5A-487D-97F7-1D6EB33E0124}"/>
    <cellStyle name="Měna 3 2 4 2 6 2 2" xfId="48834" xr:uid="{36089591-0376-4FC5-BC26-EF82C48BAEFE}"/>
    <cellStyle name="Měna 3 2 4 2 6 3" xfId="31194" xr:uid="{7E824B92-DBE0-4B36-BC51-F42525237E04}"/>
    <cellStyle name="Měna 3 2 4 2 7" xfId="9144" xr:uid="{ED4182E8-70CF-4D1E-9B2C-4F484A00BC77}"/>
    <cellStyle name="Měna 3 2 4 2 7 2" xfId="35604" xr:uid="{886B2D1F-C817-47C2-824D-BD0AF572EFA6}"/>
    <cellStyle name="Měna 3 2 4 2 8" xfId="13554" xr:uid="{05575364-BC4E-453D-A159-990465077201}"/>
    <cellStyle name="Měna 3 2 4 2 8 2" xfId="40014" xr:uid="{80CDED58-AE7C-4539-BDFF-83BED842F889}"/>
    <cellStyle name="Měna 3 2 4 2 9" xfId="17964" xr:uid="{3AB78AA0-1B9A-4F70-A7FF-9FF4F9399F4B}"/>
    <cellStyle name="Měna 3 2 4 2 9 2" xfId="44424" xr:uid="{8F94D31E-CF9A-44E8-B279-3D757B6D3E7B}"/>
    <cellStyle name="Měna 3 2 4 3" xfId="534" xr:uid="{3D7C3175-69FD-4934-ACF6-9898EEF343B8}"/>
    <cellStyle name="Měna 3 2 4 3 10" xfId="26994" xr:uid="{C58A32A1-FAE1-42AC-A4F9-6499D0CE20E3}"/>
    <cellStyle name="Měna 3 2 4 3 2" xfId="1164" xr:uid="{C621ADAD-F086-4220-AD04-A4F4F551D617}"/>
    <cellStyle name="Měna 3 2 4 3 2 2" xfId="3684" xr:uid="{FA0521FB-2FBC-4AA2-A636-ACC7E6116557}"/>
    <cellStyle name="Měna 3 2 4 3 2 2 2" xfId="8094" xr:uid="{E21A7D9A-B211-4FC0-A4ED-57882CBBF52F}"/>
    <cellStyle name="Měna 3 2 4 3 2 2 2 2" xfId="25734" xr:uid="{C23E3CD0-9B09-44AC-9BEC-D7FB391CD3B5}"/>
    <cellStyle name="Měna 3 2 4 3 2 2 2 2 2" xfId="52194" xr:uid="{649CF54C-A766-4FAF-BC68-F029B83B48A7}"/>
    <cellStyle name="Měna 3 2 4 3 2 2 2 3" xfId="34554" xr:uid="{B97E1D72-3100-4A31-A85F-FF0CA3EF1EE3}"/>
    <cellStyle name="Měna 3 2 4 3 2 2 3" xfId="12504" xr:uid="{F796BA5A-CD2A-469E-9B27-46404731A240}"/>
    <cellStyle name="Měna 3 2 4 3 2 2 3 2" xfId="38964" xr:uid="{7AB3694A-DBD4-4406-B0B4-9963312B88BF}"/>
    <cellStyle name="Měna 3 2 4 3 2 2 4" xfId="16914" xr:uid="{0D2504AE-9450-493F-89E8-E5518C293D06}"/>
    <cellStyle name="Měna 3 2 4 3 2 2 4 2" xfId="43374" xr:uid="{C6EC2AC5-6A6E-4AAF-9E4D-64A9495064C5}"/>
    <cellStyle name="Měna 3 2 4 3 2 2 5" xfId="21324" xr:uid="{CEB7D118-210E-4F33-83C8-34359F501EEE}"/>
    <cellStyle name="Měna 3 2 4 3 2 2 5 2" xfId="47784" xr:uid="{9BE93B82-9F99-48B2-831C-A2E8BE75E14C}"/>
    <cellStyle name="Měna 3 2 4 3 2 2 6" xfId="30144" xr:uid="{09FA09A8-391C-4587-AFB6-B2674E96F0F3}"/>
    <cellStyle name="Měna 3 2 4 3 2 3" xfId="5574" xr:uid="{ADD96BF1-6573-4388-BF1D-6CB97A5ED6D3}"/>
    <cellStyle name="Měna 3 2 4 3 2 3 2" xfId="23214" xr:uid="{D086259D-6D8E-4BCC-8200-CB697C884524}"/>
    <cellStyle name="Měna 3 2 4 3 2 3 2 2" xfId="49674" xr:uid="{07FFC0B8-F91E-4C4E-B620-05C9B70A43EA}"/>
    <cellStyle name="Měna 3 2 4 3 2 3 3" xfId="32034" xr:uid="{AB089D51-692B-475D-915E-46408B514251}"/>
    <cellStyle name="Měna 3 2 4 3 2 4" xfId="9984" xr:uid="{12917905-D259-4ABC-A0C4-35DF4A4B267E}"/>
    <cellStyle name="Měna 3 2 4 3 2 4 2" xfId="36444" xr:uid="{9CB61CF3-95BB-4CFC-B610-C2DE170A9F1F}"/>
    <cellStyle name="Měna 3 2 4 3 2 5" xfId="14394" xr:uid="{01D1B8F3-A635-4005-B9EB-6B0768415599}"/>
    <cellStyle name="Měna 3 2 4 3 2 5 2" xfId="40854" xr:uid="{8BE296B5-D6F9-4178-A307-A7EFF8D62AFF}"/>
    <cellStyle name="Měna 3 2 4 3 2 6" xfId="18804" xr:uid="{DA85F6EE-2090-40F0-8B30-5EC9C9A762FD}"/>
    <cellStyle name="Měna 3 2 4 3 2 6 2" xfId="45264" xr:uid="{7D06CBF7-0942-4A09-86DF-8EB71A557A4D}"/>
    <cellStyle name="Měna 3 2 4 3 2 7" xfId="27624" xr:uid="{DA92C84E-5EF8-4CF5-BAA9-6763229DEDA4}"/>
    <cellStyle name="Měna 3 2 4 3 3" xfId="1794" xr:uid="{6A0415FF-2E07-4408-9EF7-72EF23DB7C95}"/>
    <cellStyle name="Měna 3 2 4 3 3 2" xfId="4314" xr:uid="{CC0C543B-5E34-4375-A959-2CC5A9BB4777}"/>
    <cellStyle name="Měna 3 2 4 3 3 2 2" xfId="8724" xr:uid="{5C55891E-5DB7-4F09-8BF8-D20925BF877E}"/>
    <cellStyle name="Měna 3 2 4 3 3 2 2 2" xfId="26364" xr:uid="{39AEDEE0-752C-4506-A92A-84F57AD2ADA8}"/>
    <cellStyle name="Měna 3 2 4 3 3 2 2 2 2" xfId="52824" xr:uid="{A4893DE7-EC63-40F2-82A0-9A791FA610E3}"/>
    <cellStyle name="Měna 3 2 4 3 3 2 2 3" xfId="35184" xr:uid="{CC2BB6E5-2E05-495E-BCBF-9A5476AC5144}"/>
    <cellStyle name="Měna 3 2 4 3 3 2 3" xfId="13134" xr:uid="{63D36C4F-2FAD-455A-8EBB-5D449BC8C8B3}"/>
    <cellStyle name="Měna 3 2 4 3 3 2 3 2" xfId="39594" xr:uid="{734D1EC8-2141-4BBD-93FE-019F2ABBDD71}"/>
    <cellStyle name="Měna 3 2 4 3 3 2 4" xfId="17544" xr:uid="{2FEE9073-ABCD-4DBA-8C75-838394767747}"/>
    <cellStyle name="Měna 3 2 4 3 3 2 4 2" xfId="44004" xr:uid="{4F36F4B6-DFAA-4A7F-B1EE-D0ED65BBC890}"/>
    <cellStyle name="Měna 3 2 4 3 3 2 5" xfId="21954" xr:uid="{59B13F2A-C298-47C4-A2FE-6E6FED3A79E0}"/>
    <cellStyle name="Měna 3 2 4 3 3 2 5 2" xfId="48414" xr:uid="{4B04CA97-44CC-4E58-84FE-666AA06AE718}"/>
    <cellStyle name="Měna 3 2 4 3 3 2 6" xfId="30774" xr:uid="{1E64583D-5757-4EDD-8C5C-99C0CFFBE796}"/>
    <cellStyle name="Měna 3 2 4 3 3 3" xfId="6204" xr:uid="{56D555A4-EA88-4E87-AD05-18859F9492A6}"/>
    <cellStyle name="Měna 3 2 4 3 3 3 2" xfId="23844" xr:uid="{D455360F-0249-45E3-9975-64578ECCB0CE}"/>
    <cellStyle name="Měna 3 2 4 3 3 3 2 2" xfId="50304" xr:uid="{42B3D531-746F-40EF-9C19-9F2D926C3319}"/>
    <cellStyle name="Měna 3 2 4 3 3 3 3" xfId="32664" xr:uid="{E466439D-4653-45B7-BB7B-BE03AF8BC6B1}"/>
    <cellStyle name="Měna 3 2 4 3 3 4" xfId="10614" xr:uid="{A5E05021-7A7E-453E-A12C-D31788CDFBD3}"/>
    <cellStyle name="Měna 3 2 4 3 3 4 2" xfId="37074" xr:uid="{6F4618E6-6B90-4A26-84EF-8E7CAD44DB99}"/>
    <cellStyle name="Měna 3 2 4 3 3 5" xfId="15024" xr:uid="{C6143CF1-4BF1-49C9-A327-5E393CE4E175}"/>
    <cellStyle name="Měna 3 2 4 3 3 5 2" xfId="41484" xr:uid="{43EE9D0E-1233-4E83-8AB2-01B6A49CD93F}"/>
    <cellStyle name="Měna 3 2 4 3 3 6" xfId="19434" xr:uid="{88C4D2AB-D26C-469A-8D37-3425036C6444}"/>
    <cellStyle name="Měna 3 2 4 3 3 6 2" xfId="45894" xr:uid="{DA91DA45-F5AE-4B05-8CC2-713361E10351}"/>
    <cellStyle name="Měna 3 2 4 3 3 7" xfId="28254" xr:uid="{3809A8C8-992C-4DD3-8FCA-8CF205BDDE9A}"/>
    <cellStyle name="Měna 3 2 4 3 4" xfId="2424" xr:uid="{22D5D42F-3792-4C5A-A3A8-621E86F06E36}"/>
    <cellStyle name="Měna 3 2 4 3 4 2" xfId="6834" xr:uid="{39966DAE-205A-49CF-B337-35690EE4B374}"/>
    <cellStyle name="Měna 3 2 4 3 4 2 2" xfId="24474" xr:uid="{79ED0D56-A256-4721-A166-87F7FB1D113C}"/>
    <cellStyle name="Měna 3 2 4 3 4 2 2 2" xfId="50934" xr:uid="{3248921F-7AE9-4FC1-A227-16213650E327}"/>
    <cellStyle name="Měna 3 2 4 3 4 2 3" xfId="33294" xr:uid="{C8F6F77E-CE7E-4824-8D6A-3EA5B1B81E48}"/>
    <cellStyle name="Měna 3 2 4 3 4 3" xfId="11244" xr:uid="{A1C5BA9D-EDBD-49DA-866E-B8F88185A5E8}"/>
    <cellStyle name="Měna 3 2 4 3 4 3 2" xfId="37704" xr:uid="{D4E818CC-0F1F-4BD3-8806-F25DADC86C09}"/>
    <cellStyle name="Měna 3 2 4 3 4 4" xfId="15654" xr:uid="{7B317C7C-FEAE-465B-A52E-7C8DABBC1A07}"/>
    <cellStyle name="Měna 3 2 4 3 4 4 2" xfId="42114" xr:uid="{CB8BA918-3D1E-4456-89F7-D5C79B4F3E3B}"/>
    <cellStyle name="Měna 3 2 4 3 4 5" xfId="20064" xr:uid="{7CC90FD0-D7E0-4B2C-A42E-C571FA967485}"/>
    <cellStyle name="Měna 3 2 4 3 4 5 2" xfId="46524" xr:uid="{61AA2711-9B37-488E-82F7-9AFACE3525FF}"/>
    <cellStyle name="Měna 3 2 4 3 4 6" xfId="28884" xr:uid="{C4521F6C-BF0C-40C6-8514-3CFD00E857B6}"/>
    <cellStyle name="Měna 3 2 4 3 5" xfId="3054" xr:uid="{F4178EEE-4C00-40FA-970E-EAEB5F135C11}"/>
    <cellStyle name="Měna 3 2 4 3 5 2" xfId="7464" xr:uid="{9530D85E-274E-417C-9545-7B365EF95B7E}"/>
    <cellStyle name="Měna 3 2 4 3 5 2 2" xfId="25104" xr:uid="{36C36B90-413F-47B6-A36A-D43D45D1E9A8}"/>
    <cellStyle name="Měna 3 2 4 3 5 2 2 2" xfId="51564" xr:uid="{3B85E62B-B376-41E4-8B24-28B23689795C}"/>
    <cellStyle name="Měna 3 2 4 3 5 2 3" xfId="33924" xr:uid="{93AFFEB9-271D-4FC5-B0CC-D10D7DF31F7D}"/>
    <cellStyle name="Měna 3 2 4 3 5 3" xfId="11874" xr:uid="{64A44A10-ECD5-45FF-89E7-C3F77B06F693}"/>
    <cellStyle name="Měna 3 2 4 3 5 3 2" xfId="38334" xr:uid="{D0FD5EDA-1524-4474-83BF-2CD987DD232C}"/>
    <cellStyle name="Měna 3 2 4 3 5 4" xfId="16284" xr:uid="{348AFEC6-D2DD-4E1E-AA72-FAE3FAE4B5F8}"/>
    <cellStyle name="Měna 3 2 4 3 5 4 2" xfId="42744" xr:uid="{E29E9023-83C5-40F9-A3F5-81E03CD494A8}"/>
    <cellStyle name="Měna 3 2 4 3 5 5" xfId="20694" xr:uid="{0A1C9603-0672-4E1B-AFBA-10832AF89A55}"/>
    <cellStyle name="Měna 3 2 4 3 5 5 2" xfId="47154" xr:uid="{4A2CFCE8-9BF6-462D-B339-E6E75E9CEA05}"/>
    <cellStyle name="Měna 3 2 4 3 5 6" xfId="29514" xr:uid="{824B5E55-0440-47AB-9AF1-22BD09626250}"/>
    <cellStyle name="Měna 3 2 4 3 6" xfId="4944" xr:uid="{7D2E9E56-D39C-4A01-B979-D4EB7ABBD42E}"/>
    <cellStyle name="Měna 3 2 4 3 6 2" xfId="22584" xr:uid="{056EA8C8-4742-4F80-87F3-4B09751FB2A2}"/>
    <cellStyle name="Měna 3 2 4 3 6 2 2" xfId="49044" xr:uid="{403794B7-94CB-4EC1-A164-097D5C7E63F6}"/>
    <cellStyle name="Měna 3 2 4 3 6 3" xfId="31404" xr:uid="{FE97C1F9-6238-427A-870D-417FDCF5E7B8}"/>
    <cellStyle name="Měna 3 2 4 3 7" xfId="9354" xr:uid="{8AD6486D-07B8-480C-94D5-A1ABC38A381B}"/>
    <cellStyle name="Měna 3 2 4 3 7 2" xfId="35814" xr:uid="{0D41C04D-7B9D-4E0D-AE8B-69D33E793DD0}"/>
    <cellStyle name="Měna 3 2 4 3 8" xfId="13764" xr:uid="{4CD61D45-776D-45C8-9101-AD4878A51DDF}"/>
    <cellStyle name="Měna 3 2 4 3 8 2" xfId="40224" xr:uid="{7455540C-6421-4B5C-8042-5525593DB26C}"/>
    <cellStyle name="Měna 3 2 4 3 9" xfId="18174" xr:uid="{6D5A71C0-4EE5-4227-9D13-E0312FB69E04}"/>
    <cellStyle name="Měna 3 2 4 3 9 2" xfId="44634" xr:uid="{5A535D8A-0A3C-416D-A361-4C6CEA574DBA}"/>
    <cellStyle name="Měna 3 2 4 4" xfId="744" xr:uid="{5B2DB41C-6108-4DD0-968D-A49B5C7C7C34}"/>
    <cellStyle name="Měna 3 2 4 4 2" xfId="3264" xr:uid="{358673BD-8B84-4301-BC8F-0EF723409E9A}"/>
    <cellStyle name="Měna 3 2 4 4 2 2" xfId="7674" xr:uid="{B75C8D77-EB52-479E-9138-5979014DA270}"/>
    <cellStyle name="Měna 3 2 4 4 2 2 2" xfId="25314" xr:uid="{A5994727-0191-475D-8C2D-D41186D74E31}"/>
    <cellStyle name="Měna 3 2 4 4 2 2 2 2" xfId="51774" xr:uid="{08A85EF8-08F5-447E-85A1-DCE76D3F36AB}"/>
    <cellStyle name="Měna 3 2 4 4 2 2 3" xfId="34134" xr:uid="{1FED8E35-B4D0-4529-9BE4-CB5BFF62A6CE}"/>
    <cellStyle name="Měna 3 2 4 4 2 3" xfId="12084" xr:uid="{1AAF8483-2ED9-4830-9D97-B720B9F50058}"/>
    <cellStyle name="Měna 3 2 4 4 2 3 2" xfId="38544" xr:uid="{F41E8F90-1069-405D-9DCE-A7EE562D8296}"/>
    <cellStyle name="Měna 3 2 4 4 2 4" xfId="16494" xr:uid="{DB19AA19-4B33-438B-B45D-1485BDED32D8}"/>
    <cellStyle name="Měna 3 2 4 4 2 4 2" xfId="42954" xr:uid="{D0A82C1E-4AD7-4399-8F18-E6767E6CFB37}"/>
    <cellStyle name="Měna 3 2 4 4 2 5" xfId="20904" xr:uid="{B03F6890-66CA-4934-A521-77DEEC47EF01}"/>
    <cellStyle name="Měna 3 2 4 4 2 5 2" xfId="47364" xr:uid="{A2FBA21E-DF03-4F6A-AAAB-288EE63D5C94}"/>
    <cellStyle name="Měna 3 2 4 4 2 6" xfId="29724" xr:uid="{EAEE6216-1695-4994-B153-A334EAA3AA7E}"/>
    <cellStyle name="Měna 3 2 4 4 3" xfId="5154" xr:uid="{398F927F-335D-4F18-95E5-5C1342AF2EFA}"/>
    <cellStyle name="Měna 3 2 4 4 3 2" xfId="22794" xr:uid="{E64119AB-85F1-4401-9160-8DAE103F77C9}"/>
    <cellStyle name="Měna 3 2 4 4 3 2 2" xfId="49254" xr:uid="{CAD4ABEF-1B0F-474D-AC4A-376A6D6E8E5D}"/>
    <cellStyle name="Měna 3 2 4 4 3 3" xfId="31614" xr:uid="{FF36EBD5-4E25-404B-A4DF-732D7949E68F}"/>
    <cellStyle name="Měna 3 2 4 4 4" xfId="9564" xr:uid="{A7F79713-A5D7-4684-B479-00E567AE791C}"/>
    <cellStyle name="Měna 3 2 4 4 4 2" xfId="36024" xr:uid="{5A84D9C4-3117-4B91-91EC-4227A2652C4E}"/>
    <cellStyle name="Měna 3 2 4 4 5" xfId="13974" xr:uid="{31A24CCB-9FE3-42F6-A564-B9CD8BBAC952}"/>
    <cellStyle name="Měna 3 2 4 4 5 2" xfId="40434" xr:uid="{67B2EF2D-0B29-48BA-ABAC-D062F0A79436}"/>
    <cellStyle name="Měna 3 2 4 4 6" xfId="18384" xr:uid="{ED4A76E2-28A7-4B9C-B100-F258173AFFCF}"/>
    <cellStyle name="Měna 3 2 4 4 6 2" xfId="44844" xr:uid="{D1A9A993-28FE-4DFA-AF78-F7FB1A05E106}"/>
    <cellStyle name="Měna 3 2 4 4 7" xfId="27204" xr:uid="{5A96BB10-B1DF-4A62-894E-5234FCFD7183}"/>
    <cellStyle name="Měna 3 2 4 5" xfId="1374" xr:uid="{80D1A79C-A388-4E9C-BD5B-5824B474DE6C}"/>
    <cellStyle name="Měna 3 2 4 5 2" xfId="3894" xr:uid="{BC00F0C5-A1A4-4C71-9948-BF23B1310CD0}"/>
    <cellStyle name="Měna 3 2 4 5 2 2" xfId="8304" xr:uid="{7F8740A0-CE3E-4FC9-AD07-8D1FF820898C}"/>
    <cellStyle name="Měna 3 2 4 5 2 2 2" xfId="25944" xr:uid="{C92F5E17-8062-4737-A319-AB8720A193C2}"/>
    <cellStyle name="Měna 3 2 4 5 2 2 2 2" xfId="52404" xr:uid="{DC6CA330-0387-4778-A84A-4431F6450037}"/>
    <cellStyle name="Měna 3 2 4 5 2 2 3" xfId="34764" xr:uid="{AC365589-7B84-4D16-9201-A7815486EF13}"/>
    <cellStyle name="Měna 3 2 4 5 2 3" xfId="12714" xr:uid="{5D4BBE4B-9C94-4B73-8408-C3E5F82AC42A}"/>
    <cellStyle name="Měna 3 2 4 5 2 3 2" xfId="39174" xr:uid="{E8C409E8-7440-4654-8D4A-88689B26F095}"/>
    <cellStyle name="Měna 3 2 4 5 2 4" xfId="17124" xr:uid="{26CE6173-CE44-492D-8808-B88DB3BDA92D}"/>
    <cellStyle name="Měna 3 2 4 5 2 4 2" xfId="43584" xr:uid="{88EE31BC-3A72-4C92-A068-DEBF4F754500}"/>
    <cellStyle name="Měna 3 2 4 5 2 5" xfId="21534" xr:uid="{6299FE5B-1A53-4BD3-82B3-41C6DB4E74A3}"/>
    <cellStyle name="Měna 3 2 4 5 2 5 2" xfId="47994" xr:uid="{C435D30B-6624-47A0-822C-80B22D4B413F}"/>
    <cellStyle name="Měna 3 2 4 5 2 6" xfId="30354" xr:uid="{64D41760-96FB-4032-BE8B-1A2495DCC4DE}"/>
    <cellStyle name="Měna 3 2 4 5 3" xfId="5784" xr:uid="{D86A556B-028A-4D5B-8AF4-ECDB8119F5D6}"/>
    <cellStyle name="Měna 3 2 4 5 3 2" xfId="23424" xr:uid="{00E7E1E3-8593-469B-A564-96A1C9F69EEC}"/>
    <cellStyle name="Měna 3 2 4 5 3 2 2" xfId="49884" xr:uid="{1A01CE6C-7BBB-4098-B4B5-9355974965E5}"/>
    <cellStyle name="Měna 3 2 4 5 3 3" xfId="32244" xr:uid="{541BB7E8-6C8C-4424-B04D-965B388FF471}"/>
    <cellStyle name="Měna 3 2 4 5 4" xfId="10194" xr:uid="{DB74BA78-3468-4038-87C0-75E24AABB469}"/>
    <cellStyle name="Měna 3 2 4 5 4 2" xfId="36654" xr:uid="{A0D3715D-F313-47C2-9DD2-9E46C466B7D5}"/>
    <cellStyle name="Měna 3 2 4 5 5" xfId="14604" xr:uid="{80860600-81FE-4BFC-A557-E5BD3EC64A95}"/>
    <cellStyle name="Měna 3 2 4 5 5 2" xfId="41064" xr:uid="{D06DBB25-4D92-485F-886B-088D233E0410}"/>
    <cellStyle name="Měna 3 2 4 5 6" xfId="19014" xr:uid="{EC4DFBE1-29D2-4C58-88A3-FEFCB438A0F1}"/>
    <cellStyle name="Měna 3 2 4 5 6 2" xfId="45474" xr:uid="{EE052CAE-7550-45F1-8A38-9C37EB286BA3}"/>
    <cellStyle name="Měna 3 2 4 5 7" xfId="27834" xr:uid="{59D1AE49-6CFA-4650-B1F5-01BB2B0FB979}"/>
    <cellStyle name="Měna 3 2 4 6" xfId="2004" xr:uid="{B98976E9-3C98-4D17-B81C-953CCDC48B8D}"/>
    <cellStyle name="Měna 3 2 4 6 2" xfId="6414" xr:uid="{566F7357-D86C-4A9C-A564-520BC66B6778}"/>
    <cellStyle name="Měna 3 2 4 6 2 2" xfId="24054" xr:uid="{136C8555-A9FA-4F4C-830C-F10C70265055}"/>
    <cellStyle name="Měna 3 2 4 6 2 2 2" xfId="50514" xr:uid="{0893397E-44C9-4FD2-AB4C-B8070A199EAE}"/>
    <cellStyle name="Měna 3 2 4 6 2 3" xfId="32874" xr:uid="{FCA2C38C-01CC-4CE6-A53A-4287F5579E20}"/>
    <cellStyle name="Měna 3 2 4 6 3" xfId="10824" xr:uid="{50AEFF31-1C8D-400C-AF3F-3E767559F53A}"/>
    <cellStyle name="Měna 3 2 4 6 3 2" xfId="37284" xr:uid="{3604DFDA-9FAC-45A8-9D92-FD3093D54FC7}"/>
    <cellStyle name="Měna 3 2 4 6 4" xfId="15234" xr:uid="{9EDA74DE-D319-45AF-8068-2478E7A58BF5}"/>
    <cellStyle name="Měna 3 2 4 6 4 2" xfId="41694" xr:uid="{205D292C-5F52-4E63-8E46-218A4BC762B4}"/>
    <cellStyle name="Měna 3 2 4 6 5" xfId="19644" xr:uid="{62A81478-A8C3-48B1-A978-65F42A914F74}"/>
    <cellStyle name="Měna 3 2 4 6 5 2" xfId="46104" xr:uid="{D43E4C22-A9FD-4EF7-9BF7-1FD50528EF0B}"/>
    <cellStyle name="Měna 3 2 4 6 6" xfId="28464" xr:uid="{0867316D-6F7E-4A5C-BEDE-296B66963905}"/>
    <cellStyle name="Měna 3 2 4 7" xfId="2634" xr:uid="{50602C5B-F817-45C7-8FF1-0E14D3218967}"/>
    <cellStyle name="Měna 3 2 4 7 2" xfId="7044" xr:uid="{51447D79-F4D9-460A-A07D-46BF322EB43A}"/>
    <cellStyle name="Měna 3 2 4 7 2 2" xfId="24684" xr:uid="{742D7259-D5DD-452A-822E-759A87DF5028}"/>
    <cellStyle name="Měna 3 2 4 7 2 2 2" xfId="51144" xr:uid="{121A5B6D-3BFE-4487-939D-F84FF3597FFE}"/>
    <cellStyle name="Měna 3 2 4 7 2 3" xfId="33504" xr:uid="{4C0428F1-13E4-49E8-9DA7-39EF05CE6259}"/>
    <cellStyle name="Měna 3 2 4 7 3" xfId="11454" xr:uid="{76AE8DE2-AD3C-497F-8F8A-3CF5DDC93D14}"/>
    <cellStyle name="Měna 3 2 4 7 3 2" xfId="37914" xr:uid="{C36A9D0F-3956-4927-8071-057FD8BB308C}"/>
    <cellStyle name="Měna 3 2 4 7 4" xfId="15864" xr:uid="{5FC30F0A-D2A6-41FC-A8D8-C0FBE5D05605}"/>
    <cellStyle name="Měna 3 2 4 7 4 2" xfId="42324" xr:uid="{BE8FEEF5-372A-49A2-8BCC-4557B75386EE}"/>
    <cellStyle name="Měna 3 2 4 7 5" xfId="20274" xr:uid="{5987E352-9430-4B7D-90FD-32C970118333}"/>
    <cellStyle name="Měna 3 2 4 7 5 2" xfId="46734" xr:uid="{9F1FD8D5-3E12-4723-8DBA-07D09BAB4FCF}"/>
    <cellStyle name="Měna 3 2 4 7 6" xfId="29094" xr:uid="{F8E3C274-DFAA-46D4-BB42-F963EA9A6FC6}"/>
    <cellStyle name="Měna 3 2 4 8" xfId="4524" xr:uid="{84C84641-ED25-4D5C-B82B-E3C73449C757}"/>
    <cellStyle name="Měna 3 2 4 8 2" xfId="22164" xr:uid="{F513732E-1841-4AD3-818B-C9C680DDF379}"/>
    <cellStyle name="Měna 3 2 4 8 2 2" xfId="48624" xr:uid="{6681947C-1F42-45A6-9437-595BFA0C853B}"/>
    <cellStyle name="Měna 3 2 4 8 3" xfId="30984" xr:uid="{89A4ED33-8454-4325-9186-658AEE088EBC}"/>
    <cellStyle name="Měna 3 2 4 9" xfId="8934" xr:uid="{B07E2A6F-71EB-4379-A28A-78DD9485D042}"/>
    <cellStyle name="Měna 3 2 4 9 2" xfId="35394" xr:uid="{C5B2B745-47EE-4586-89A6-D7C28F7951C9}"/>
    <cellStyle name="Měna 3 2 5" xfId="155" xr:uid="{79E0C62E-5CC8-4B56-8FBE-A8569626AC4B}"/>
    <cellStyle name="Měna 3 2 5 10" xfId="13386" xr:uid="{3CB36293-F6E9-4326-9CF3-C71570277DD8}"/>
    <cellStyle name="Měna 3 2 5 10 2" xfId="39846" xr:uid="{0B40A40F-8329-40C2-8B4B-881E0CF9CF5C}"/>
    <cellStyle name="Měna 3 2 5 11" xfId="17796" xr:uid="{BFB06860-6942-452F-8F94-5F76DACD8FAB}"/>
    <cellStyle name="Měna 3 2 5 11 2" xfId="44256" xr:uid="{81234E68-D7DB-4AC4-B537-479FEFD2E595}"/>
    <cellStyle name="Měna 3 2 5 12" xfId="26616" xr:uid="{73F306EE-E86E-403E-BFB9-2B533ED51456}"/>
    <cellStyle name="Měna 3 2 5 2" xfId="366" xr:uid="{B6EF5408-7E10-4414-A880-FF9A3D9B7749}"/>
    <cellStyle name="Měna 3 2 5 2 10" xfId="26826" xr:uid="{300285A6-EC12-4CAF-9ABB-AAB2E2960952}"/>
    <cellStyle name="Měna 3 2 5 2 2" xfId="996" xr:uid="{5954CEF5-EB2D-4C37-94B5-B2E5EFEFE03A}"/>
    <cellStyle name="Měna 3 2 5 2 2 2" xfId="3516" xr:uid="{216EF93F-64D1-4F5F-8895-4FC2F2B6D293}"/>
    <cellStyle name="Měna 3 2 5 2 2 2 2" xfId="7926" xr:uid="{F76513E8-1DA0-49A2-8EA8-B92F6C788752}"/>
    <cellStyle name="Měna 3 2 5 2 2 2 2 2" xfId="25566" xr:uid="{1BACC10B-69DC-4FE1-AB8E-5D42CB90F664}"/>
    <cellStyle name="Měna 3 2 5 2 2 2 2 2 2" xfId="52026" xr:uid="{1E2FFC5E-2B5A-442A-B288-5B867BBB1323}"/>
    <cellStyle name="Měna 3 2 5 2 2 2 2 3" xfId="34386" xr:uid="{895A3A84-4FE6-40E8-8839-7267B5EBFA0B}"/>
    <cellStyle name="Měna 3 2 5 2 2 2 3" xfId="12336" xr:uid="{BF37F2B9-9692-42A1-82CD-0E69D716A793}"/>
    <cellStyle name="Měna 3 2 5 2 2 2 3 2" xfId="38796" xr:uid="{FE559D2C-A2B3-422D-BA04-AF2C7E7EC949}"/>
    <cellStyle name="Měna 3 2 5 2 2 2 4" xfId="16746" xr:uid="{0B577738-607A-46E7-8BF5-48CF0ED5CA9C}"/>
    <cellStyle name="Měna 3 2 5 2 2 2 4 2" xfId="43206" xr:uid="{D193F303-9482-4377-9559-70AD7093D363}"/>
    <cellStyle name="Měna 3 2 5 2 2 2 5" xfId="21156" xr:uid="{735759CD-FA53-4717-B546-38F486D61EEF}"/>
    <cellStyle name="Měna 3 2 5 2 2 2 5 2" xfId="47616" xr:uid="{0EE8B6A3-8128-4D2B-838C-6D87E916E63D}"/>
    <cellStyle name="Měna 3 2 5 2 2 2 6" xfId="29976" xr:uid="{634EE03D-DC96-417F-8FED-1DAB2467FBA9}"/>
    <cellStyle name="Měna 3 2 5 2 2 3" xfId="5406" xr:uid="{5A8C64CE-C7BB-469A-8989-FE7845B7BC71}"/>
    <cellStyle name="Měna 3 2 5 2 2 3 2" xfId="23046" xr:uid="{B1E4F69F-188C-4263-885D-DFAB8BBFE4D4}"/>
    <cellStyle name="Měna 3 2 5 2 2 3 2 2" xfId="49506" xr:uid="{3B928FEF-BB1B-4FBE-95A2-29D4FA04CCF0}"/>
    <cellStyle name="Měna 3 2 5 2 2 3 3" xfId="31866" xr:uid="{7FF53FD4-252D-44B7-BAA4-32335FDA7A24}"/>
    <cellStyle name="Měna 3 2 5 2 2 4" xfId="9816" xr:uid="{7561CA6F-FDF5-497A-93B9-A3DF6DAC0540}"/>
    <cellStyle name="Měna 3 2 5 2 2 4 2" xfId="36276" xr:uid="{56D82548-1F3D-479B-B2DD-DFFABEB55AB0}"/>
    <cellStyle name="Měna 3 2 5 2 2 5" xfId="14226" xr:uid="{776A9AE5-1447-4DC5-8D77-71199F2B7E11}"/>
    <cellStyle name="Měna 3 2 5 2 2 5 2" xfId="40686" xr:uid="{486CC46D-093A-4ADF-AB63-03DE3573D259}"/>
    <cellStyle name="Měna 3 2 5 2 2 6" xfId="18636" xr:uid="{DA120F54-2D96-47E1-A7B5-488BC32D2BC2}"/>
    <cellStyle name="Měna 3 2 5 2 2 6 2" xfId="45096" xr:uid="{9F46FAC9-F317-4848-8178-3C24094BFCB9}"/>
    <cellStyle name="Měna 3 2 5 2 2 7" xfId="27456" xr:uid="{0DB51791-19D7-45D7-94AD-4DC600A109BC}"/>
    <cellStyle name="Měna 3 2 5 2 3" xfId="1626" xr:uid="{83920135-2E10-4D07-AA5E-DC72A6C61475}"/>
    <cellStyle name="Měna 3 2 5 2 3 2" xfId="4146" xr:uid="{957D440C-F7B8-4145-B41F-0BFB2442376A}"/>
    <cellStyle name="Měna 3 2 5 2 3 2 2" xfId="8556" xr:uid="{416903F9-6BB6-4FF6-BB7D-9A0DF8D7AA4B}"/>
    <cellStyle name="Měna 3 2 5 2 3 2 2 2" xfId="26196" xr:uid="{6D951A2F-40FC-464A-A0B6-729582A8AC16}"/>
    <cellStyle name="Měna 3 2 5 2 3 2 2 2 2" xfId="52656" xr:uid="{448A2977-955B-488F-BE8A-4C7F0A7E64C0}"/>
    <cellStyle name="Měna 3 2 5 2 3 2 2 3" xfId="35016" xr:uid="{98AF9F53-D1E9-4186-AEEA-D30B3C77A49F}"/>
    <cellStyle name="Měna 3 2 5 2 3 2 3" xfId="12966" xr:uid="{D77B8A3E-66E3-456F-8271-DF970A3DC56D}"/>
    <cellStyle name="Měna 3 2 5 2 3 2 3 2" xfId="39426" xr:uid="{471D9F79-A7AF-482A-9CF1-252E7764B80D}"/>
    <cellStyle name="Měna 3 2 5 2 3 2 4" xfId="17376" xr:uid="{89C18B87-22CD-41D9-B2A4-2D5B57B958D5}"/>
    <cellStyle name="Měna 3 2 5 2 3 2 4 2" xfId="43836" xr:uid="{35F15628-1D12-4AEB-8EDE-14CC10924195}"/>
    <cellStyle name="Měna 3 2 5 2 3 2 5" xfId="21786" xr:uid="{506A0E3D-590D-432B-AED9-10CFAA4FDAEA}"/>
    <cellStyle name="Měna 3 2 5 2 3 2 5 2" xfId="48246" xr:uid="{BCF7130C-AEE9-4D07-9B84-4330396D9710}"/>
    <cellStyle name="Měna 3 2 5 2 3 2 6" xfId="30606" xr:uid="{DD47378F-621A-4EB5-8D37-CF23AFA35884}"/>
    <cellStyle name="Měna 3 2 5 2 3 3" xfId="6036" xr:uid="{C155724F-28D4-4DA9-8726-F7BB574FDCB1}"/>
    <cellStyle name="Měna 3 2 5 2 3 3 2" xfId="23676" xr:uid="{8D75684F-3E92-4968-9A25-2ABBB0F1361F}"/>
    <cellStyle name="Měna 3 2 5 2 3 3 2 2" xfId="50136" xr:uid="{B013D044-A9AF-47EB-8F9B-02A6613C9DDA}"/>
    <cellStyle name="Měna 3 2 5 2 3 3 3" xfId="32496" xr:uid="{A9342F4B-90D3-4DC8-8A8E-04E73F6C0344}"/>
    <cellStyle name="Měna 3 2 5 2 3 4" xfId="10446" xr:uid="{A26D6871-4910-41E2-BB54-A5A355EABEE1}"/>
    <cellStyle name="Měna 3 2 5 2 3 4 2" xfId="36906" xr:uid="{FBC03520-A2F6-46EF-B918-A1DC4191AF53}"/>
    <cellStyle name="Měna 3 2 5 2 3 5" xfId="14856" xr:uid="{9A815C3A-08EF-4424-B226-E6A9382B015E}"/>
    <cellStyle name="Měna 3 2 5 2 3 5 2" xfId="41316" xr:uid="{4DB3DD2B-58BF-4983-AE1E-DF7054BA6B8D}"/>
    <cellStyle name="Měna 3 2 5 2 3 6" xfId="19266" xr:uid="{371AEAAB-9682-4394-9C25-40FE7AD670E1}"/>
    <cellStyle name="Měna 3 2 5 2 3 6 2" xfId="45726" xr:uid="{A21E9EB4-8731-44EF-8D47-7B15BC246D65}"/>
    <cellStyle name="Měna 3 2 5 2 3 7" xfId="28086" xr:uid="{8C310411-066D-4CA9-BA17-EB872D791492}"/>
    <cellStyle name="Měna 3 2 5 2 4" xfId="2256" xr:uid="{3AF4DEAE-A445-4DAF-8E38-6AD3651190CD}"/>
    <cellStyle name="Měna 3 2 5 2 4 2" xfId="6666" xr:uid="{8878C956-CEA8-4666-A806-99FF45AE9902}"/>
    <cellStyle name="Měna 3 2 5 2 4 2 2" xfId="24306" xr:uid="{A0C6D116-11BD-4340-934B-7F35A24FA869}"/>
    <cellStyle name="Měna 3 2 5 2 4 2 2 2" xfId="50766" xr:uid="{D289DE09-CEF5-44BD-B1D0-489DD72E5D88}"/>
    <cellStyle name="Měna 3 2 5 2 4 2 3" xfId="33126" xr:uid="{0FE22B0D-66B9-49F3-A28E-73B3E6E791E7}"/>
    <cellStyle name="Měna 3 2 5 2 4 3" xfId="11076" xr:uid="{1B0D151B-D330-4942-BD67-44FF854F740C}"/>
    <cellStyle name="Měna 3 2 5 2 4 3 2" xfId="37536" xr:uid="{122DC58D-0206-4DEC-8057-BEA1ADF85F3B}"/>
    <cellStyle name="Měna 3 2 5 2 4 4" xfId="15486" xr:uid="{701FA57D-9306-4199-A49A-8ECED7FB03D8}"/>
    <cellStyle name="Měna 3 2 5 2 4 4 2" xfId="41946" xr:uid="{4B12A1A5-E617-4DE0-B2EF-69DE56944DEF}"/>
    <cellStyle name="Měna 3 2 5 2 4 5" xfId="19896" xr:uid="{1D6A400E-F80E-47B7-AC8D-FCD424DE6A6F}"/>
    <cellStyle name="Měna 3 2 5 2 4 5 2" xfId="46356" xr:uid="{C573EC70-C62B-4E62-BD44-EA01FA81CE43}"/>
    <cellStyle name="Měna 3 2 5 2 4 6" xfId="28716" xr:uid="{C74CAE78-0A3B-4E45-A1B0-6364BEA80A76}"/>
    <cellStyle name="Měna 3 2 5 2 5" xfId="2886" xr:uid="{7CB71A7A-D3B5-431F-9432-4A5A7BB966AE}"/>
    <cellStyle name="Měna 3 2 5 2 5 2" xfId="7296" xr:uid="{119E3AE5-A407-4647-9C69-604AB8948157}"/>
    <cellStyle name="Měna 3 2 5 2 5 2 2" xfId="24936" xr:uid="{7A2D627B-D5E6-44ED-84D5-C09D76593CCF}"/>
    <cellStyle name="Měna 3 2 5 2 5 2 2 2" xfId="51396" xr:uid="{D96EF1E2-BD4E-4AE7-904C-D91590EFADB9}"/>
    <cellStyle name="Měna 3 2 5 2 5 2 3" xfId="33756" xr:uid="{4199742E-3925-4328-ACC1-63FB55549ECF}"/>
    <cellStyle name="Měna 3 2 5 2 5 3" xfId="11706" xr:uid="{6BA87954-85C8-4F90-8F09-A85F62CDC0BA}"/>
    <cellStyle name="Měna 3 2 5 2 5 3 2" xfId="38166" xr:uid="{17AACDD7-BE97-442D-9CB2-A05F255AC1A8}"/>
    <cellStyle name="Měna 3 2 5 2 5 4" xfId="16116" xr:uid="{5DAC8A20-6482-49DA-956B-D66F5AC17A0B}"/>
    <cellStyle name="Měna 3 2 5 2 5 4 2" xfId="42576" xr:uid="{3D52CCB5-9C41-46CA-8697-A5ECC41D6C0C}"/>
    <cellStyle name="Měna 3 2 5 2 5 5" xfId="20526" xr:uid="{3B880D60-48B4-4E12-A294-B99D745203EF}"/>
    <cellStyle name="Měna 3 2 5 2 5 5 2" xfId="46986" xr:uid="{FC2E3B33-FB32-4BC6-9400-59D89BB52947}"/>
    <cellStyle name="Měna 3 2 5 2 5 6" xfId="29346" xr:uid="{35DF5455-BFB4-4B03-8183-AE97ECBA06F4}"/>
    <cellStyle name="Měna 3 2 5 2 6" xfId="4776" xr:uid="{0065DE52-EE2B-45C0-8443-8F843486238E}"/>
    <cellStyle name="Měna 3 2 5 2 6 2" xfId="22416" xr:uid="{8F27659D-8C28-4B8B-A6C2-8066B71682C4}"/>
    <cellStyle name="Měna 3 2 5 2 6 2 2" xfId="48876" xr:uid="{12D23468-E1C6-477C-97F1-4E60CDB0C449}"/>
    <cellStyle name="Měna 3 2 5 2 6 3" xfId="31236" xr:uid="{167AC9A5-3C94-450A-84C4-19F195B292BA}"/>
    <cellStyle name="Měna 3 2 5 2 7" xfId="9186" xr:uid="{B56BC578-3214-4EE0-B151-7F14FC7BED16}"/>
    <cellStyle name="Měna 3 2 5 2 7 2" xfId="35646" xr:uid="{DB71DE45-5BAC-4A2E-B503-D09EFDF7FAE0}"/>
    <cellStyle name="Měna 3 2 5 2 8" xfId="13596" xr:uid="{97E8D4BC-F3CB-48A1-A5E7-4FAC6DEAC3A5}"/>
    <cellStyle name="Měna 3 2 5 2 8 2" xfId="40056" xr:uid="{376B6BF9-59E6-4AF1-9C6E-46B92D56A55E}"/>
    <cellStyle name="Měna 3 2 5 2 9" xfId="18006" xr:uid="{B680E7B0-F564-43A6-9BFB-5E9377B2B6A9}"/>
    <cellStyle name="Měna 3 2 5 2 9 2" xfId="44466" xr:uid="{F07D467B-5108-41F2-88B7-353A90138B09}"/>
    <cellStyle name="Měna 3 2 5 3" xfId="576" xr:uid="{25DCA624-8A37-4842-A0E0-B42A5995E61E}"/>
    <cellStyle name="Měna 3 2 5 3 10" xfId="27036" xr:uid="{1EEB3E46-0D1C-4618-8FFD-3943E79D5876}"/>
    <cellStyle name="Měna 3 2 5 3 2" xfId="1206" xr:uid="{A4E1D4D2-0416-4C31-8789-6828DB5A6C18}"/>
    <cellStyle name="Měna 3 2 5 3 2 2" xfId="3726" xr:uid="{3F256C06-5B82-4175-B49D-4F3ACB93E9D4}"/>
    <cellStyle name="Měna 3 2 5 3 2 2 2" xfId="8136" xr:uid="{6510CBE5-F891-4F8B-B194-CC3090A5452E}"/>
    <cellStyle name="Měna 3 2 5 3 2 2 2 2" xfId="25776" xr:uid="{D7A8F418-DA0D-4B72-A5A5-9AB8F2C4B496}"/>
    <cellStyle name="Měna 3 2 5 3 2 2 2 2 2" xfId="52236" xr:uid="{DA3C57C5-E2D2-47B8-8ED6-761F31BFA192}"/>
    <cellStyle name="Měna 3 2 5 3 2 2 2 3" xfId="34596" xr:uid="{320DF600-8C3F-4B99-A490-092EC9E5A983}"/>
    <cellStyle name="Měna 3 2 5 3 2 2 3" xfId="12546" xr:uid="{9CF2D5EE-580C-4A48-AB91-34E4513A1BE9}"/>
    <cellStyle name="Měna 3 2 5 3 2 2 3 2" xfId="39006" xr:uid="{4E39142C-7E98-40ED-8F42-E75C42C9FFAF}"/>
    <cellStyle name="Měna 3 2 5 3 2 2 4" xfId="16956" xr:uid="{9155BE83-5EAD-4E7E-B3CA-343075E4FCC0}"/>
    <cellStyle name="Měna 3 2 5 3 2 2 4 2" xfId="43416" xr:uid="{95353A72-C95F-4EBE-9D28-2B6C8251AC30}"/>
    <cellStyle name="Měna 3 2 5 3 2 2 5" xfId="21366" xr:uid="{97D049A6-69CB-4DC5-8953-7615DB6D39B7}"/>
    <cellStyle name="Měna 3 2 5 3 2 2 5 2" xfId="47826" xr:uid="{71AD7B3F-AC18-4F6E-87DD-4FB840E3E8B4}"/>
    <cellStyle name="Měna 3 2 5 3 2 2 6" xfId="30186" xr:uid="{F126B431-0574-4597-874E-4A0BB1CF7A26}"/>
    <cellStyle name="Měna 3 2 5 3 2 3" xfId="5616" xr:uid="{C4DE8457-45B3-40A2-9CB3-7F3FD0C4897F}"/>
    <cellStyle name="Měna 3 2 5 3 2 3 2" xfId="23256" xr:uid="{E9B043E7-B1AA-4682-8DD2-D48DC3AE34C9}"/>
    <cellStyle name="Měna 3 2 5 3 2 3 2 2" xfId="49716" xr:uid="{DDB8ED70-EBF1-4309-9E79-4F07FF8338F1}"/>
    <cellStyle name="Měna 3 2 5 3 2 3 3" xfId="32076" xr:uid="{BA93E5DC-E1F1-4807-99A3-270D843793AD}"/>
    <cellStyle name="Měna 3 2 5 3 2 4" xfId="10026" xr:uid="{50136382-3961-4F39-9FB5-D1A8DB38C9F5}"/>
    <cellStyle name="Měna 3 2 5 3 2 4 2" xfId="36486" xr:uid="{2D1862BF-622D-4C53-A314-F4C99661E337}"/>
    <cellStyle name="Měna 3 2 5 3 2 5" xfId="14436" xr:uid="{A16C52D4-37BF-4D93-9592-5D99FB1D281F}"/>
    <cellStyle name="Měna 3 2 5 3 2 5 2" xfId="40896" xr:uid="{5C2A5620-C8EA-4C70-8F5E-B9F6501684D4}"/>
    <cellStyle name="Měna 3 2 5 3 2 6" xfId="18846" xr:uid="{595A7263-034B-4D8C-87CA-ADCD1882B47A}"/>
    <cellStyle name="Měna 3 2 5 3 2 6 2" xfId="45306" xr:uid="{6C313851-3897-4135-8CEE-FAAA9482782A}"/>
    <cellStyle name="Měna 3 2 5 3 2 7" xfId="27666" xr:uid="{69237D13-6725-4714-9B84-45E4D5D24EE6}"/>
    <cellStyle name="Měna 3 2 5 3 3" xfId="1836" xr:uid="{7FD5C61D-E0A8-454E-B80B-3E0CF3E8A5AE}"/>
    <cellStyle name="Měna 3 2 5 3 3 2" xfId="4356" xr:uid="{F421362D-2862-4CE4-92D1-7051392F9938}"/>
    <cellStyle name="Měna 3 2 5 3 3 2 2" xfId="8766" xr:uid="{E5646E9F-A0EE-40A2-8752-490BF97386E3}"/>
    <cellStyle name="Měna 3 2 5 3 3 2 2 2" xfId="26406" xr:uid="{9C331EDA-C75D-435F-90DC-B5A803E00AF8}"/>
    <cellStyle name="Měna 3 2 5 3 3 2 2 2 2" xfId="52866" xr:uid="{EE5B0B04-D5DB-406B-BDE7-C7B8DF862269}"/>
    <cellStyle name="Měna 3 2 5 3 3 2 2 3" xfId="35226" xr:uid="{09514294-4CC7-4630-AF69-E983D6410D6A}"/>
    <cellStyle name="Měna 3 2 5 3 3 2 3" xfId="13176" xr:uid="{A7DE031D-D6A4-4F9B-BEC1-D7991A6A0319}"/>
    <cellStyle name="Měna 3 2 5 3 3 2 3 2" xfId="39636" xr:uid="{D1C6B169-79D8-414F-A529-79451709D237}"/>
    <cellStyle name="Měna 3 2 5 3 3 2 4" xfId="17586" xr:uid="{4574E5BD-21E9-465F-92FC-AB8CA6497846}"/>
    <cellStyle name="Měna 3 2 5 3 3 2 4 2" xfId="44046" xr:uid="{E5F9FEAA-612C-47B5-AA4C-4B797E2CA598}"/>
    <cellStyle name="Měna 3 2 5 3 3 2 5" xfId="21996" xr:uid="{F34B45C9-32BF-4491-B280-75FFCCE55E93}"/>
    <cellStyle name="Měna 3 2 5 3 3 2 5 2" xfId="48456" xr:uid="{0A4A42E0-9292-4D03-A31E-BAA8822A670F}"/>
    <cellStyle name="Měna 3 2 5 3 3 2 6" xfId="30816" xr:uid="{BCA5A67A-6884-4400-98BF-5DDC722D6045}"/>
    <cellStyle name="Měna 3 2 5 3 3 3" xfId="6246" xr:uid="{DF475FA3-EEEE-4CCE-8DED-6C5A4A73D783}"/>
    <cellStyle name="Měna 3 2 5 3 3 3 2" xfId="23886" xr:uid="{2F59EC3E-EF2D-4306-A78A-5D4BCF0924AC}"/>
    <cellStyle name="Měna 3 2 5 3 3 3 2 2" xfId="50346" xr:uid="{2A3B6F48-322F-4D30-8658-CA5128B721C1}"/>
    <cellStyle name="Měna 3 2 5 3 3 3 3" xfId="32706" xr:uid="{965ACC13-5ED8-472E-9034-2D15A1B0747A}"/>
    <cellStyle name="Měna 3 2 5 3 3 4" xfId="10656" xr:uid="{3726FEB5-F299-47BE-B63A-68F98E59CDAF}"/>
    <cellStyle name="Měna 3 2 5 3 3 4 2" xfId="37116" xr:uid="{E25249F6-6A4E-4084-9C38-10F3262979C0}"/>
    <cellStyle name="Měna 3 2 5 3 3 5" xfId="15066" xr:uid="{48634502-5027-44AA-91AA-E759FD3A80A5}"/>
    <cellStyle name="Měna 3 2 5 3 3 5 2" xfId="41526" xr:uid="{B1EC7D1C-25B7-4805-B238-F62BEB66E11F}"/>
    <cellStyle name="Měna 3 2 5 3 3 6" xfId="19476" xr:uid="{546A71E7-E317-41A0-B3D1-E865F902F280}"/>
    <cellStyle name="Měna 3 2 5 3 3 6 2" xfId="45936" xr:uid="{C25BC9D1-8F73-4F22-96CB-E1CEE9079784}"/>
    <cellStyle name="Měna 3 2 5 3 3 7" xfId="28296" xr:uid="{836B0DBE-0D23-4063-A620-BB1CF82499FF}"/>
    <cellStyle name="Měna 3 2 5 3 4" xfId="2466" xr:uid="{43AC71D7-5712-43D5-B5DF-938780751E95}"/>
    <cellStyle name="Měna 3 2 5 3 4 2" xfId="6876" xr:uid="{4E02965F-1A99-4C5F-9458-53201DEEB2B2}"/>
    <cellStyle name="Měna 3 2 5 3 4 2 2" xfId="24516" xr:uid="{E0CEC8E1-9A4D-40B1-A94D-A80172551DF7}"/>
    <cellStyle name="Měna 3 2 5 3 4 2 2 2" xfId="50976" xr:uid="{F5D30861-92AB-40B5-8D66-8F47802DA9B1}"/>
    <cellStyle name="Měna 3 2 5 3 4 2 3" xfId="33336" xr:uid="{7E2C07C5-8661-4B6F-9915-36AECFA8BF3E}"/>
    <cellStyle name="Měna 3 2 5 3 4 3" xfId="11286" xr:uid="{DA1EE595-17CF-4C59-BF3C-733794157303}"/>
    <cellStyle name="Měna 3 2 5 3 4 3 2" xfId="37746" xr:uid="{23A68127-C44C-413B-B1A3-1A1960A8628E}"/>
    <cellStyle name="Měna 3 2 5 3 4 4" xfId="15696" xr:uid="{20D8BCAB-02B4-484D-8F58-B706C04133A4}"/>
    <cellStyle name="Měna 3 2 5 3 4 4 2" xfId="42156" xr:uid="{30B92069-2DF2-4D6A-8DE5-835A0CD06FD8}"/>
    <cellStyle name="Měna 3 2 5 3 4 5" xfId="20106" xr:uid="{7F4FDEAC-019D-49CD-9850-901ACB4A75FA}"/>
    <cellStyle name="Měna 3 2 5 3 4 5 2" xfId="46566" xr:uid="{15551AD3-BBE1-4E7D-BEA0-E029F366FED5}"/>
    <cellStyle name="Měna 3 2 5 3 4 6" xfId="28926" xr:uid="{3EF75C77-422D-48E9-AA12-6E973783EBC9}"/>
    <cellStyle name="Měna 3 2 5 3 5" xfId="3096" xr:uid="{6C237869-DFE5-4D42-8E0A-400C5AD41105}"/>
    <cellStyle name="Měna 3 2 5 3 5 2" xfId="7506" xr:uid="{B504E635-06A6-4B4E-AAF2-E379CA625F04}"/>
    <cellStyle name="Měna 3 2 5 3 5 2 2" xfId="25146" xr:uid="{FB898B90-4BB0-4627-8828-C28194C5F5F9}"/>
    <cellStyle name="Měna 3 2 5 3 5 2 2 2" xfId="51606" xr:uid="{091698AD-1370-492F-BCDD-F87A5A0CE0C3}"/>
    <cellStyle name="Měna 3 2 5 3 5 2 3" xfId="33966" xr:uid="{8F5E9E6D-9814-455B-8E49-5E8DBDB60E5A}"/>
    <cellStyle name="Měna 3 2 5 3 5 3" xfId="11916" xr:uid="{7E082AEC-D1FD-4965-A2FC-EFD2BCA7EED4}"/>
    <cellStyle name="Měna 3 2 5 3 5 3 2" xfId="38376" xr:uid="{EC43DC56-DD13-4C72-8C14-84922C740737}"/>
    <cellStyle name="Měna 3 2 5 3 5 4" xfId="16326" xr:uid="{83C3D80C-6102-49B7-814C-353807209511}"/>
    <cellStyle name="Měna 3 2 5 3 5 4 2" xfId="42786" xr:uid="{E4E515E3-433A-47D3-AE8C-BDC8109DB11E}"/>
    <cellStyle name="Měna 3 2 5 3 5 5" xfId="20736" xr:uid="{72E93476-09CE-4C7A-85D2-A5CEF8325F25}"/>
    <cellStyle name="Měna 3 2 5 3 5 5 2" xfId="47196" xr:uid="{2A2FDE42-3743-468A-87CC-68A4D9C27E73}"/>
    <cellStyle name="Měna 3 2 5 3 5 6" xfId="29556" xr:uid="{86CABA61-C834-4A65-AB16-C6D9B19976AF}"/>
    <cellStyle name="Měna 3 2 5 3 6" xfId="4986" xr:uid="{2D18FD23-3355-47F8-A0A8-CA5438FD44AC}"/>
    <cellStyle name="Měna 3 2 5 3 6 2" xfId="22626" xr:uid="{F869D170-E0AD-476A-AA2C-293AAA062B33}"/>
    <cellStyle name="Měna 3 2 5 3 6 2 2" xfId="49086" xr:uid="{5B76F18F-AD9D-4825-A074-AAE6A268A9DB}"/>
    <cellStyle name="Měna 3 2 5 3 6 3" xfId="31446" xr:uid="{19E39F75-D43F-4C24-9ABE-6687EC17253B}"/>
    <cellStyle name="Měna 3 2 5 3 7" xfId="9396" xr:uid="{4D9CDF79-4698-4C75-A0D7-948BD8D1CF09}"/>
    <cellStyle name="Měna 3 2 5 3 7 2" xfId="35856" xr:uid="{E8045ED7-27CD-414D-9C8C-73338890967C}"/>
    <cellStyle name="Měna 3 2 5 3 8" xfId="13806" xr:uid="{EA1FE865-7473-418D-A37B-E7E926D23EDC}"/>
    <cellStyle name="Měna 3 2 5 3 8 2" xfId="40266" xr:uid="{1A9DB8FB-8F8F-49E8-AB48-1E6D93621637}"/>
    <cellStyle name="Měna 3 2 5 3 9" xfId="18216" xr:uid="{747EA18F-1DB6-4852-895C-000B7FE0954C}"/>
    <cellStyle name="Měna 3 2 5 3 9 2" xfId="44676" xr:uid="{01ED893F-D6C4-4010-8D88-77898F534C55}"/>
    <cellStyle name="Měna 3 2 5 4" xfId="786" xr:uid="{8A6B5854-148C-440E-9378-D1B7C8998DF0}"/>
    <cellStyle name="Měna 3 2 5 4 2" xfId="3306" xr:uid="{A2DC4CE2-A94F-4CF3-A056-DA59BC9B35BD}"/>
    <cellStyle name="Měna 3 2 5 4 2 2" xfId="7716" xr:uid="{97880626-74E9-4DAF-843B-CACF93125267}"/>
    <cellStyle name="Měna 3 2 5 4 2 2 2" xfId="25356" xr:uid="{ADB84C32-282B-47E5-AED8-26A7750E01B7}"/>
    <cellStyle name="Měna 3 2 5 4 2 2 2 2" xfId="51816" xr:uid="{EE723803-4A31-43EE-B6B5-F0FED4FA992E}"/>
    <cellStyle name="Měna 3 2 5 4 2 2 3" xfId="34176" xr:uid="{5D8BD0F6-2BA8-44BC-8226-7218D11A97E5}"/>
    <cellStyle name="Měna 3 2 5 4 2 3" xfId="12126" xr:uid="{0877BA7E-181B-4F84-BAC5-A3B7C195FAC2}"/>
    <cellStyle name="Měna 3 2 5 4 2 3 2" xfId="38586" xr:uid="{7E3EEFEE-28CE-4C1A-AA0D-BBD2658A797B}"/>
    <cellStyle name="Měna 3 2 5 4 2 4" xfId="16536" xr:uid="{F4BC9B08-8245-45EF-A220-44F750A3FF9D}"/>
    <cellStyle name="Měna 3 2 5 4 2 4 2" xfId="42996" xr:uid="{7C4ADD07-927B-4936-82F2-6032AEBF9BB3}"/>
    <cellStyle name="Měna 3 2 5 4 2 5" xfId="20946" xr:uid="{9AB911F2-686E-4A9A-BC7C-2D82E473D090}"/>
    <cellStyle name="Měna 3 2 5 4 2 5 2" xfId="47406" xr:uid="{7733AEF3-4EDB-4EC2-8982-A4FE6A162A7A}"/>
    <cellStyle name="Měna 3 2 5 4 2 6" xfId="29766" xr:uid="{D771145E-CF6A-4BC2-B16C-D87B1C4CC226}"/>
    <cellStyle name="Měna 3 2 5 4 3" xfId="5196" xr:uid="{0CAF451B-CAC1-4C13-B10F-0076FB903B75}"/>
    <cellStyle name="Měna 3 2 5 4 3 2" xfId="22836" xr:uid="{EF5B5C6E-1B65-4895-A646-253D955E8741}"/>
    <cellStyle name="Měna 3 2 5 4 3 2 2" xfId="49296" xr:uid="{18A499D5-EDB8-44C2-AE35-A0D13110271D}"/>
    <cellStyle name="Měna 3 2 5 4 3 3" xfId="31656" xr:uid="{7EF5E44C-6E63-43AB-ADDD-47BBDDFB05A5}"/>
    <cellStyle name="Měna 3 2 5 4 4" xfId="9606" xr:uid="{B64403D4-E91F-4ADC-A870-9BE82144CD04}"/>
    <cellStyle name="Měna 3 2 5 4 4 2" xfId="36066" xr:uid="{6030149A-D96B-4BCC-8FAB-A4F92CCE68B5}"/>
    <cellStyle name="Měna 3 2 5 4 5" xfId="14016" xr:uid="{C2DDCD0E-62F2-43CC-8318-E4BD4F05E657}"/>
    <cellStyle name="Měna 3 2 5 4 5 2" xfId="40476" xr:uid="{20976CA2-C682-47F9-92E6-297825328EF4}"/>
    <cellStyle name="Měna 3 2 5 4 6" xfId="18426" xr:uid="{0AACF106-2491-488C-AA44-7363ACBA4CD0}"/>
    <cellStyle name="Měna 3 2 5 4 6 2" xfId="44886" xr:uid="{12D606F0-EB94-4BBB-B001-FC8BA1DA1664}"/>
    <cellStyle name="Měna 3 2 5 4 7" xfId="27246" xr:uid="{5E003E1B-9038-4F21-9E2D-9AD856082048}"/>
    <cellStyle name="Měna 3 2 5 5" xfId="1416" xr:uid="{F5C9116E-A9B0-4D8B-BAA2-AE34802EA7D5}"/>
    <cellStyle name="Měna 3 2 5 5 2" xfId="3936" xr:uid="{C55AA54B-5F92-49E8-8E60-8EE35F55C8BA}"/>
    <cellStyle name="Měna 3 2 5 5 2 2" xfId="8346" xr:uid="{FE0BE061-9896-4392-9808-E96555E873FC}"/>
    <cellStyle name="Měna 3 2 5 5 2 2 2" xfId="25986" xr:uid="{DBFDEC78-7EC2-4385-A499-6FBAEFDF2A93}"/>
    <cellStyle name="Měna 3 2 5 5 2 2 2 2" xfId="52446" xr:uid="{04294565-4D38-4964-A409-925D69803D9D}"/>
    <cellStyle name="Měna 3 2 5 5 2 2 3" xfId="34806" xr:uid="{C77E18D6-FD13-4E42-824C-FD53283FA812}"/>
    <cellStyle name="Měna 3 2 5 5 2 3" xfId="12756" xr:uid="{DD607993-5AD4-4D87-AC1D-88CFD80E1935}"/>
    <cellStyle name="Měna 3 2 5 5 2 3 2" xfId="39216" xr:uid="{5AF3345F-72CD-4BD3-AA2C-A4A4499AD405}"/>
    <cellStyle name="Měna 3 2 5 5 2 4" xfId="17166" xr:uid="{3644E1D7-1DBE-4CD0-80B8-58258B852474}"/>
    <cellStyle name="Měna 3 2 5 5 2 4 2" xfId="43626" xr:uid="{07A30429-411E-4BE0-AA01-52C25376C776}"/>
    <cellStyle name="Měna 3 2 5 5 2 5" xfId="21576" xr:uid="{D83C7397-E41E-472B-89F8-5E2A6F6EB71B}"/>
    <cellStyle name="Měna 3 2 5 5 2 5 2" xfId="48036" xr:uid="{1EB226F5-7097-41C1-A25C-FB7DEA740B83}"/>
    <cellStyle name="Měna 3 2 5 5 2 6" xfId="30396" xr:uid="{E8A9AED9-15D1-47DB-B3CD-172A864DDA2A}"/>
    <cellStyle name="Měna 3 2 5 5 3" xfId="5826" xr:uid="{0838A5AA-7F75-4D9B-806E-727AAD7E8F28}"/>
    <cellStyle name="Měna 3 2 5 5 3 2" xfId="23466" xr:uid="{0573EF9A-BE38-4DED-AF79-F7E8251FDEB3}"/>
    <cellStyle name="Měna 3 2 5 5 3 2 2" xfId="49926" xr:uid="{44117F7F-F99E-4CFD-A9DE-229C2F679059}"/>
    <cellStyle name="Měna 3 2 5 5 3 3" xfId="32286" xr:uid="{F07DF961-A86B-4474-9F88-DF0CAD2B2A72}"/>
    <cellStyle name="Měna 3 2 5 5 4" xfId="10236" xr:uid="{20B89FD2-5434-4922-B281-7809AE168508}"/>
    <cellStyle name="Měna 3 2 5 5 4 2" xfId="36696" xr:uid="{42BE80AF-A133-4280-BCD7-2E71916DD9EC}"/>
    <cellStyle name="Měna 3 2 5 5 5" xfId="14646" xr:uid="{BCF3D4CC-27D2-45C5-9A9B-382F49FA277A}"/>
    <cellStyle name="Měna 3 2 5 5 5 2" xfId="41106" xr:uid="{ECB4B530-88FC-4561-A44F-E26A35974A3D}"/>
    <cellStyle name="Měna 3 2 5 5 6" xfId="19056" xr:uid="{8F76D191-E90B-4880-B8CE-6B9CAA96C63E}"/>
    <cellStyle name="Měna 3 2 5 5 6 2" xfId="45516" xr:uid="{D259A299-41FC-4196-8B02-BB3EF699F772}"/>
    <cellStyle name="Měna 3 2 5 5 7" xfId="27876" xr:uid="{974CB5F4-F87A-484B-B3E5-3291165A4CB3}"/>
    <cellStyle name="Měna 3 2 5 6" xfId="2046" xr:uid="{35794526-E128-446D-B46D-EBD64F55DB77}"/>
    <cellStyle name="Měna 3 2 5 6 2" xfId="6456" xr:uid="{69B266DC-01E0-4A1C-A726-5548CCF50C42}"/>
    <cellStyle name="Měna 3 2 5 6 2 2" xfId="24096" xr:uid="{206BAD80-EF01-4D81-A06E-9CC15421FB46}"/>
    <cellStyle name="Měna 3 2 5 6 2 2 2" xfId="50556" xr:uid="{5A018D79-70A2-4C02-AF31-B271E7D05F2F}"/>
    <cellStyle name="Měna 3 2 5 6 2 3" xfId="32916" xr:uid="{EDDB4ECF-1A96-4153-B0BA-6FF1BE9526DC}"/>
    <cellStyle name="Měna 3 2 5 6 3" xfId="10866" xr:uid="{60B089BB-4BAD-4315-8A6E-0673B5C1613D}"/>
    <cellStyle name="Měna 3 2 5 6 3 2" xfId="37326" xr:uid="{FFF7146F-D012-4F68-BA09-B86FE3356282}"/>
    <cellStyle name="Měna 3 2 5 6 4" xfId="15276" xr:uid="{E2DC66F2-20AE-4411-A7BE-11D2B26E4527}"/>
    <cellStyle name="Měna 3 2 5 6 4 2" xfId="41736" xr:uid="{4C1DD2FF-C399-4BD7-B1E0-D4BEC1500DEE}"/>
    <cellStyle name="Měna 3 2 5 6 5" xfId="19686" xr:uid="{5FDECD84-71AF-4185-8361-8DB3603F2F58}"/>
    <cellStyle name="Měna 3 2 5 6 5 2" xfId="46146" xr:uid="{1F6B2907-71BA-4242-89DD-57471DF11E74}"/>
    <cellStyle name="Měna 3 2 5 6 6" xfId="28506" xr:uid="{92906186-E6F3-448F-B376-29D55BDC51DF}"/>
    <cellStyle name="Měna 3 2 5 7" xfId="2676" xr:uid="{5D525980-AB79-46BD-A25D-89CCCC8D17AE}"/>
    <cellStyle name="Měna 3 2 5 7 2" xfId="7086" xr:uid="{C4F24D98-2551-4982-9329-BC20E648ECD5}"/>
    <cellStyle name="Měna 3 2 5 7 2 2" xfId="24726" xr:uid="{2C94E46B-5226-4FC1-ABCA-BAD0A670EE64}"/>
    <cellStyle name="Měna 3 2 5 7 2 2 2" xfId="51186" xr:uid="{33568792-A188-4E56-A08F-CE9C4ACB60B8}"/>
    <cellStyle name="Měna 3 2 5 7 2 3" xfId="33546" xr:uid="{3E3536EB-0386-400E-8BCA-CEC8A4D787F9}"/>
    <cellStyle name="Měna 3 2 5 7 3" xfId="11496" xr:uid="{EC557540-7522-4F22-991A-D301C5CEE02C}"/>
    <cellStyle name="Měna 3 2 5 7 3 2" xfId="37956" xr:uid="{43F9A706-7949-4316-A989-80E847C72C87}"/>
    <cellStyle name="Měna 3 2 5 7 4" xfId="15906" xr:uid="{EC83AE27-2312-4453-BD24-F75F5F809CA6}"/>
    <cellStyle name="Měna 3 2 5 7 4 2" xfId="42366" xr:uid="{ADAC6F48-DA6D-41BA-82F8-22B56267EBA0}"/>
    <cellStyle name="Měna 3 2 5 7 5" xfId="20316" xr:uid="{513D685A-56AB-44D0-B3DB-A5CF8A5BCD74}"/>
    <cellStyle name="Měna 3 2 5 7 5 2" xfId="46776" xr:uid="{FB5F17A5-E156-4E33-9C86-8128C8AB1D4B}"/>
    <cellStyle name="Měna 3 2 5 7 6" xfId="29136" xr:uid="{A6579F43-9D76-4520-937E-ADC4039DB54D}"/>
    <cellStyle name="Měna 3 2 5 8" xfId="4566" xr:uid="{691A0438-38E1-4999-A670-A57D0FD8B426}"/>
    <cellStyle name="Měna 3 2 5 8 2" xfId="22206" xr:uid="{6B08BC7C-4562-4F5F-92A5-491A3DDDE499}"/>
    <cellStyle name="Měna 3 2 5 8 2 2" xfId="48666" xr:uid="{22C3B127-E2B1-48E5-B73B-0E49937EA74C}"/>
    <cellStyle name="Měna 3 2 5 8 3" xfId="31026" xr:uid="{DE105A0D-CF08-40B1-B9FE-03276DBD2416}"/>
    <cellStyle name="Měna 3 2 5 9" xfId="8976" xr:uid="{01FBEB03-2899-480B-98F5-483A14AAEE05}"/>
    <cellStyle name="Měna 3 2 5 9 2" xfId="35436" xr:uid="{4ABAD477-802E-4BA4-BC83-293026DBA6C3}"/>
    <cellStyle name="Měna 3 2 6" xfId="197" xr:uid="{1E05F541-D054-4F73-A112-8E60564BDC4C}"/>
    <cellStyle name="Měna 3 2 6 10" xfId="13428" xr:uid="{734D076C-FB11-4CFD-B6D4-C6CB6EBDE9E0}"/>
    <cellStyle name="Měna 3 2 6 10 2" xfId="39888" xr:uid="{1440AA8F-38B1-4AC0-A57D-541271F3031F}"/>
    <cellStyle name="Měna 3 2 6 11" xfId="17838" xr:uid="{AB065880-5373-4CC9-B266-B42A2771933B}"/>
    <cellStyle name="Měna 3 2 6 11 2" xfId="44298" xr:uid="{F1BD51FA-1FAB-457D-9F16-C9D506F70347}"/>
    <cellStyle name="Měna 3 2 6 12" xfId="26658" xr:uid="{F07B5DD5-4107-4128-910C-9E1DE9C7E6FE}"/>
    <cellStyle name="Měna 3 2 6 2" xfId="408" xr:uid="{DDF718CE-F504-45C7-BA78-F46C0CFB5F18}"/>
    <cellStyle name="Měna 3 2 6 2 10" xfId="26868" xr:uid="{7FC00825-2CF8-4116-AAE9-61269583F77A}"/>
    <cellStyle name="Měna 3 2 6 2 2" xfId="1038" xr:uid="{2AC4763E-E4CE-4974-BC3A-FAAAD60EA5A5}"/>
    <cellStyle name="Měna 3 2 6 2 2 2" xfId="3558" xr:uid="{BDF850E6-3DC9-4170-9AE8-0107C7155218}"/>
    <cellStyle name="Měna 3 2 6 2 2 2 2" xfId="7968" xr:uid="{40969436-D0D8-44D5-B852-5AF8BCFB8C0F}"/>
    <cellStyle name="Měna 3 2 6 2 2 2 2 2" xfId="25608" xr:uid="{606ABED3-A9C9-410F-BF80-63FBF5C8108E}"/>
    <cellStyle name="Měna 3 2 6 2 2 2 2 2 2" xfId="52068" xr:uid="{523F2FE5-A1D6-426E-ABCC-F9206ECDCB3D}"/>
    <cellStyle name="Měna 3 2 6 2 2 2 2 3" xfId="34428" xr:uid="{589F877A-9F90-434E-8900-CF78F5CA11D6}"/>
    <cellStyle name="Měna 3 2 6 2 2 2 3" xfId="12378" xr:uid="{DFFC2D35-9A22-4ED9-A951-7E1F511214B6}"/>
    <cellStyle name="Měna 3 2 6 2 2 2 3 2" xfId="38838" xr:uid="{8242DA11-7197-4711-8FAB-258ECE1BFF9D}"/>
    <cellStyle name="Měna 3 2 6 2 2 2 4" xfId="16788" xr:uid="{1CEDA0AA-9983-4E0D-9CFA-6673E0C4CEB6}"/>
    <cellStyle name="Měna 3 2 6 2 2 2 4 2" xfId="43248" xr:uid="{C58E4877-2844-457D-B03C-E2B19887CAF4}"/>
    <cellStyle name="Měna 3 2 6 2 2 2 5" xfId="21198" xr:uid="{4386A740-61C5-4336-82A0-FAB7A8796F04}"/>
    <cellStyle name="Měna 3 2 6 2 2 2 5 2" xfId="47658" xr:uid="{C8961E72-6BF0-4397-88CD-F487FBE1806B}"/>
    <cellStyle name="Měna 3 2 6 2 2 2 6" xfId="30018" xr:uid="{7579191D-6BD9-46EC-8A66-A076F5199425}"/>
    <cellStyle name="Měna 3 2 6 2 2 3" xfId="5448" xr:uid="{095C30D4-694D-44E1-B79F-C23A48EAFB4B}"/>
    <cellStyle name="Měna 3 2 6 2 2 3 2" xfId="23088" xr:uid="{566ED5A6-C7F3-46A8-AAAE-1386CD51A18C}"/>
    <cellStyle name="Měna 3 2 6 2 2 3 2 2" xfId="49548" xr:uid="{653F6536-57D7-4A94-A3AD-6E66D0952DA1}"/>
    <cellStyle name="Měna 3 2 6 2 2 3 3" xfId="31908" xr:uid="{DE93E021-5968-4EE2-9677-CE7841C0CEBD}"/>
    <cellStyle name="Měna 3 2 6 2 2 4" xfId="9858" xr:uid="{976B9DE4-311A-4492-8C67-689F89110986}"/>
    <cellStyle name="Měna 3 2 6 2 2 4 2" xfId="36318" xr:uid="{19FA9414-50F1-415F-9109-0DC59D220A6B}"/>
    <cellStyle name="Měna 3 2 6 2 2 5" xfId="14268" xr:uid="{E8A50664-9B52-45E3-A159-7DA5E603D59C}"/>
    <cellStyle name="Měna 3 2 6 2 2 5 2" xfId="40728" xr:uid="{90D7981A-EF25-4EE7-9B29-C4D433E21C31}"/>
    <cellStyle name="Měna 3 2 6 2 2 6" xfId="18678" xr:uid="{ED7F6D51-E892-4B0A-A02A-3AED9182F494}"/>
    <cellStyle name="Měna 3 2 6 2 2 6 2" xfId="45138" xr:uid="{39718985-1C27-4163-B33D-B5ABEF8BBA09}"/>
    <cellStyle name="Měna 3 2 6 2 2 7" xfId="27498" xr:uid="{DF21E66F-FDA5-4E9D-9428-85FD2996A6CE}"/>
    <cellStyle name="Měna 3 2 6 2 3" xfId="1668" xr:uid="{23500B42-EC61-4D05-8300-6F2E22062CB8}"/>
    <cellStyle name="Měna 3 2 6 2 3 2" xfId="4188" xr:uid="{BFFA30BF-D9D7-4445-A68A-80450284F462}"/>
    <cellStyle name="Měna 3 2 6 2 3 2 2" xfId="8598" xr:uid="{A473C095-9CC0-475E-A958-A55A53ECE989}"/>
    <cellStyle name="Měna 3 2 6 2 3 2 2 2" xfId="26238" xr:uid="{BC5C1261-0494-4C9D-A1C0-93A1DEF24F3B}"/>
    <cellStyle name="Měna 3 2 6 2 3 2 2 2 2" xfId="52698" xr:uid="{11B09BBB-39BD-4A64-AE84-D81691444F5D}"/>
    <cellStyle name="Měna 3 2 6 2 3 2 2 3" xfId="35058" xr:uid="{8CC3E803-CC10-4303-B2CA-95010F1D247B}"/>
    <cellStyle name="Měna 3 2 6 2 3 2 3" xfId="13008" xr:uid="{53CF2076-6B67-45DD-94B6-5FC84EAEE8AC}"/>
    <cellStyle name="Měna 3 2 6 2 3 2 3 2" xfId="39468" xr:uid="{35AF245A-E7B1-4023-9B5F-3E8D59F90721}"/>
    <cellStyle name="Měna 3 2 6 2 3 2 4" xfId="17418" xr:uid="{73ADDC28-4EA3-4913-B4B2-A1D8D5464274}"/>
    <cellStyle name="Měna 3 2 6 2 3 2 4 2" xfId="43878" xr:uid="{9881FD21-37A2-4700-8F76-A4441CE4FFE7}"/>
    <cellStyle name="Měna 3 2 6 2 3 2 5" xfId="21828" xr:uid="{F4D656B3-3311-45F4-82B4-C44165BF8418}"/>
    <cellStyle name="Měna 3 2 6 2 3 2 5 2" xfId="48288" xr:uid="{03DBEE90-7A84-4545-A589-9BE249282890}"/>
    <cellStyle name="Měna 3 2 6 2 3 2 6" xfId="30648" xr:uid="{7A61997A-4AE1-45C5-8B25-12128BD33C5A}"/>
    <cellStyle name="Měna 3 2 6 2 3 3" xfId="6078" xr:uid="{1EE3713C-D339-4C48-B98A-E45720920A00}"/>
    <cellStyle name="Měna 3 2 6 2 3 3 2" xfId="23718" xr:uid="{EC4C0CF1-F625-4CCA-99A2-8FE09FE3F9E1}"/>
    <cellStyle name="Měna 3 2 6 2 3 3 2 2" xfId="50178" xr:uid="{7B93A574-D617-44FD-B1F8-2C5FE4FB17AB}"/>
    <cellStyle name="Měna 3 2 6 2 3 3 3" xfId="32538" xr:uid="{85DBDADE-1DAA-4B7D-AA52-C7A6D97C26CF}"/>
    <cellStyle name="Měna 3 2 6 2 3 4" xfId="10488" xr:uid="{9E615DBA-5047-4889-866E-11DC7456FEDB}"/>
    <cellStyle name="Měna 3 2 6 2 3 4 2" xfId="36948" xr:uid="{ABA6557D-8E87-459E-ADD8-5F8445905A52}"/>
    <cellStyle name="Měna 3 2 6 2 3 5" xfId="14898" xr:uid="{A619E40F-158F-4120-84AB-A1D72CF292C2}"/>
    <cellStyle name="Měna 3 2 6 2 3 5 2" xfId="41358" xr:uid="{B4054F91-38D2-47A3-A166-974E730B2B06}"/>
    <cellStyle name="Měna 3 2 6 2 3 6" xfId="19308" xr:uid="{133F6580-5A85-425F-BC46-C2201B1F49BB}"/>
    <cellStyle name="Měna 3 2 6 2 3 6 2" xfId="45768" xr:uid="{AF275AC2-2E01-4DCF-9EC7-0E0B8E9EFB3C}"/>
    <cellStyle name="Měna 3 2 6 2 3 7" xfId="28128" xr:uid="{BE55D438-BD25-4A21-A7B1-10ED9EA0D9F5}"/>
    <cellStyle name="Měna 3 2 6 2 4" xfId="2298" xr:uid="{67D07106-BD7D-4D0E-8C2A-A30DA13DEC83}"/>
    <cellStyle name="Měna 3 2 6 2 4 2" xfId="6708" xr:uid="{B3DF3903-9B01-4320-B3B3-F8026DE8C1B4}"/>
    <cellStyle name="Měna 3 2 6 2 4 2 2" xfId="24348" xr:uid="{07CD16E3-7717-4765-ABAB-460741F5FCA1}"/>
    <cellStyle name="Měna 3 2 6 2 4 2 2 2" xfId="50808" xr:uid="{4C75C537-01D4-4ECB-A4A5-93E2F9D6D23D}"/>
    <cellStyle name="Měna 3 2 6 2 4 2 3" xfId="33168" xr:uid="{0838AE45-D510-427F-90F8-426AB6B4A851}"/>
    <cellStyle name="Měna 3 2 6 2 4 3" xfId="11118" xr:uid="{6659B6B0-A71E-4F0D-B7A5-EB06C255F09C}"/>
    <cellStyle name="Měna 3 2 6 2 4 3 2" xfId="37578" xr:uid="{1855C16D-FE29-4446-8906-ED2EB064B7C3}"/>
    <cellStyle name="Měna 3 2 6 2 4 4" xfId="15528" xr:uid="{8CC64160-7DA3-4921-9CC2-88A0F88D29F0}"/>
    <cellStyle name="Měna 3 2 6 2 4 4 2" xfId="41988" xr:uid="{80010687-B9F6-4B99-AD50-5A1968245824}"/>
    <cellStyle name="Měna 3 2 6 2 4 5" xfId="19938" xr:uid="{481016DE-C76F-42B7-ABEA-CB2252C2CD23}"/>
    <cellStyle name="Měna 3 2 6 2 4 5 2" xfId="46398" xr:uid="{80C2DAE5-172B-4EBA-8777-69AE35335562}"/>
    <cellStyle name="Měna 3 2 6 2 4 6" xfId="28758" xr:uid="{4E02C152-703C-439C-9238-788B2B30A45E}"/>
    <cellStyle name="Měna 3 2 6 2 5" xfId="2928" xr:uid="{F1A6EAD6-5053-40AE-B71D-57D8F8F4E820}"/>
    <cellStyle name="Měna 3 2 6 2 5 2" xfId="7338" xr:uid="{712E81B0-CCEF-42C1-B88B-DEBC157A711E}"/>
    <cellStyle name="Měna 3 2 6 2 5 2 2" xfId="24978" xr:uid="{7DFC4B52-A214-4DA3-A812-2B8FAF9AD09B}"/>
    <cellStyle name="Měna 3 2 6 2 5 2 2 2" xfId="51438" xr:uid="{61DA5BBE-B90F-475D-B6D7-A826A60A8A8E}"/>
    <cellStyle name="Měna 3 2 6 2 5 2 3" xfId="33798" xr:uid="{AA8D5A98-901C-4600-AC69-42C6FBBF3148}"/>
    <cellStyle name="Měna 3 2 6 2 5 3" xfId="11748" xr:uid="{9285C949-2B91-49F9-9C1A-E05EF9A55CF7}"/>
    <cellStyle name="Měna 3 2 6 2 5 3 2" xfId="38208" xr:uid="{82BF52DD-03B9-4042-B522-30E3A3DF1622}"/>
    <cellStyle name="Měna 3 2 6 2 5 4" xfId="16158" xr:uid="{C36D7EE0-82E1-4A43-94A8-D6A04D452E86}"/>
    <cellStyle name="Měna 3 2 6 2 5 4 2" xfId="42618" xr:uid="{88CAB2B3-8795-4E6B-97A1-3A57644B1237}"/>
    <cellStyle name="Měna 3 2 6 2 5 5" xfId="20568" xr:uid="{24990B78-D396-4C24-817D-7357B64602F2}"/>
    <cellStyle name="Měna 3 2 6 2 5 5 2" xfId="47028" xr:uid="{E2DEF275-7360-4577-B1E7-E600B48EBBC7}"/>
    <cellStyle name="Měna 3 2 6 2 5 6" xfId="29388" xr:uid="{860EFB3B-A9B1-4F5A-AD00-019105A1233F}"/>
    <cellStyle name="Měna 3 2 6 2 6" xfId="4818" xr:uid="{8DC6F500-AB15-4A9D-8648-DCF2D5ED2F08}"/>
    <cellStyle name="Měna 3 2 6 2 6 2" xfId="22458" xr:uid="{9EE0B217-A65D-4249-9F91-50B473BA164B}"/>
    <cellStyle name="Měna 3 2 6 2 6 2 2" xfId="48918" xr:uid="{448B3D1C-E475-432C-818C-124AFF673D4A}"/>
    <cellStyle name="Měna 3 2 6 2 6 3" xfId="31278" xr:uid="{C8324CCF-4D0A-4A86-A9F2-FBE5C838AB7C}"/>
    <cellStyle name="Měna 3 2 6 2 7" xfId="9228" xr:uid="{6CD6BFBB-EAED-4CDC-BEB0-F0A568A473B9}"/>
    <cellStyle name="Měna 3 2 6 2 7 2" xfId="35688" xr:uid="{A7E9B002-9F55-4EC0-B446-B18CCCDA4AAE}"/>
    <cellStyle name="Měna 3 2 6 2 8" xfId="13638" xr:uid="{C2F5F6F9-7B3D-4B21-8091-F1D268A8E1C9}"/>
    <cellStyle name="Měna 3 2 6 2 8 2" xfId="40098" xr:uid="{A920EC6F-F073-4A0E-9F44-7286AD0F89B4}"/>
    <cellStyle name="Měna 3 2 6 2 9" xfId="18048" xr:uid="{D1A67C53-9FCB-48C8-8E26-684D50411727}"/>
    <cellStyle name="Měna 3 2 6 2 9 2" xfId="44508" xr:uid="{455C8283-D9DC-4A47-8064-253EF0AABB21}"/>
    <cellStyle name="Měna 3 2 6 3" xfId="618" xr:uid="{42019156-4E95-4C88-B254-A25B3EB8B492}"/>
    <cellStyle name="Měna 3 2 6 3 10" xfId="27078" xr:uid="{0D5C2AD0-ED0A-4833-9F18-768EECC89951}"/>
    <cellStyle name="Měna 3 2 6 3 2" xfId="1248" xr:uid="{E4A81516-6314-46CE-8445-277442E2A050}"/>
    <cellStyle name="Měna 3 2 6 3 2 2" xfId="3768" xr:uid="{192A4886-E2EC-419D-B90C-8BB7F48FDD2B}"/>
    <cellStyle name="Měna 3 2 6 3 2 2 2" xfId="8178" xr:uid="{84A3C8FE-ADA0-4663-9DCA-0D1EBD50162C}"/>
    <cellStyle name="Měna 3 2 6 3 2 2 2 2" xfId="25818" xr:uid="{AAF7737C-B62B-408B-860A-9E84FDC7401C}"/>
    <cellStyle name="Měna 3 2 6 3 2 2 2 2 2" xfId="52278" xr:uid="{712C4EDE-DB32-4863-AE13-B216E3F97499}"/>
    <cellStyle name="Měna 3 2 6 3 2 2 2 3" xfId="34638" xr:uid="{DE509864-30A7-425D-AEAE-65EDAC9A31DC}"/>
    <cellStyle name="Měna 3 2 6 3 2 2 3" xfId="12588" xr:uid="{9A9E037F-73BD-4E82-90E4-843034096B1C}"/>
    <cellStyle name="Měna 3 2 6 3 2 2 3 2" xfId="39048" xr:uid="{9C639E0A-AB81-4249-9EB4-34A0050CAB0D}"/>
    <cellStyle name="Měna 3 2 6 3 2 2 4" xfId="16998" xr:uid="{500CDF60-935D-4321-81DD-D771A19FD3FA}"/>
    <cellStyle name="Měna 3 2 6 3 2 2 4 2" xfId="43458" xr:uid="{37A938B0-FFE0-46B8-BB47-5C79479A0757}"/>
    <cellStyle name="Měna 3 2 6 3 2 2 5" xfId="21408" xr:uid="{10109DAB-FC99-4544-9E92-5B4C48E464B1}"/>
    <cellStyle name="Měna 3 2 6 3 2 2 5 2" xfId="47868" xr:uid="{C17681D0-8B1D-44DD-A47E-92C36DE21801}"/>
    <cellStyle name="Měna 3 2 6 3 2 2 6" xfId="30228" xr:uid="{93C5494E-C2EB-4967-A63D-CC4AA7E1D000}"/>
    <cellStyle name="Měna 3 2 6 3 2 3" xfId="5658" xr:uid="{E28657E0-CDFA-4433-8D7C-E91886A8988D}"/>
    <cellStyle name="Měna 3 2 6 3 2 3 2" xfId="23298" xr:uid="{714321AB-7522-400D-A9B7-98363997FD6F}"/>
    <cellStyle name="Měna 3 2 6 3 2 3 2 2" xfId="49758" xr:uid="{DE9E0EB1-83AD-4CAF-8FF8-A5F4DE7D0593}"/>
    <cellStyle name="Měna 3 2 6 3 2 3 3" xfId="32118" xr:uid="{AD029BDB-AC10-4F60-8F01-CEA474D08EB8}"/>
    <cellStyle name="Měna 3 2 6 3 2 4" xfId="10068" xr:uid="{3ABB5B8D-B5F4-4FF6-AD6B-09AAFEC71D07}"/>
    <cellStyle name="Měna 3 2 6 3 2 4 2" xfId="36528" xr:uid="{569C003E-44AF-437D-99B0-E4168671D8F5}"/>
    <cellStyle name="Měna 3 2 6 3 2 5" xfId="14478" xr:uid="{14E538DA-FD75-4EC1-8366-11EE60BFCD84}"/>
    <cellStyle name="Měna 3 2 6 3 2 5 2" xfId="40938" xr:uid="{E7959611-3CCA-4B12-8CE1-B1E9FA5D21D4}"/>
    <cellStyle name="Měna 3 2 6 3 2 6" xfId="18888" xr:uid="{DD4CC3A7-BBCF-4AEB-8A85-85000F2F9C76}"/>
    <cellStyle name="Měna 3 2 6 3 2 6 2" xfId="45348" xr:uid="{00225822-C366-4EDA-8DEB-DF264BFDD346}"/>
    <cellStyle name="Měna 3 2 6 3 2 7" xfId="27708" xr:uid="{85120013-318D-4DB8-901A-E3A93672AB6D}"/>
    <cellStyle name="Měna 3 2 6 3 3" xfId="1878" xr:uid="{400402F8-20EE-4FED-B95E-82ADD2334D3A}"/>
    <cellStyle name="Měna 3 2 6 3 3 2" xfId="4398" xr:uid="{81B51702-DC52-44DE-8983-190FDD708EDB}"/>
    <cellStyle name="Měna 3 2 6 3 3 2 2" xfId="8808" xr:uid="{91FB7234-34AC-42BC-A1C2-8BD46A1F314F}"/>
    <cellStyle name="Měna 3 2 6 3 3 2 2 2" xfId="26448" xr:uid="{85E8D47C-C5D3-451D-85B3-61521FC52596}"/>
    <cellStyle name="Měna 3 2 6 3 3 2 2 2 2" xfId="52908" xr:uid="{FF53A4F2-5E92-4FBB-9C92-C64A4BA0007F}"/>
    <cellStyle name="Měna 3 2 6 3 3 2 2 3" xfId="35268" xr:uid="{6A79F40A-0E48-4773-9D17-39A048149584}"/>
    <cellStyle name="Měna 3 2 6 3 3 2 3" xfId="13218" xr:uid="{2F98BD2F-D89C-40EC-8A29-19B2534CF659}"/>
    <cellStyle name="Měna 3 2 6 3 3 2 3 2" xfId="39678" xr:uid="{8FD8BE83-E062-4714-92D6-7BC459445E88}"/>
    <cellStyle name="Měna 3 2 6 3 3 2 4" xfId="17628" xr:uid="{EBD50637-B7F3-43D6-812B-6AB949E549C7}"/>
    <cellStyle name="Měna 3 2 6 3 3 2 4 2" xfId="44088" xr:uid="{508F67CE-8B78-45A3-96B1-36DD0C1BE0A5}"/>
    <cellStyle name="Měna 3 2 6 3 3 2 5" xfId="22038" xr:uid="{7836D8FE-04A0-4CD7-BB64-B4C724383568}"/>
    <cellStyle name="Měna 3 2 6 3 3 2 5 2" xfId="48498" xr:uid="{80DBAAFE-2AB1-400B-BE1F-710DBB4D60D7}"/>
    <cellStyle name="Měna 3 2 6 3 3 2 6" xfId="30858" xr:uid="{608A0196-6608-42CD-B8A6-934AAF73E9C3}"/>
    <cellStyle name="Měna 3 2 6 3 3 3" xfId="6288" xr:uid="{81ECC460-7B90-4267-9815-DD392DCB64BC}"/>
    <cellStyle name="Měna 3 2 6 3 3 3 2" xfId="23928" xr:uid="{155AADD5-CA35-41FD-9A7F-E44E71570657}"/>
    <cellStyle name="Měna 3 2 6 3 3 3 2 2" xfId="50388" xr:uid="{55B8E8BF-023C-4972-9F6D-E2958251E7AE}"/>
    <cellStyle name="Měna 3 2 6 3 3 3 3" xfId="32748" xr:uid="{5EF7C106-EA0C-4F0C-807E-2E84837C2927}"/>
    <cellStyle name="Měna 3 2 6 3 3 4" xfId="10698" xr:uid="{2108F9AB-9BA3-431F-94AD-06BBCEE741CC}"/>
    <cellStyle name="Měna 3 2 6 3 3 4 2" xfId="37158" xr:uid="{352D2AA2-2A0E-4EA1-891A-27D02FAFFD7F}"/>
    <cellStyle name="Měna 3 2 6 3 3 5" xfId="15108" xr:uid="{48DE1DAD-A60C-459F-B247-6DC9ACE8B56C}"/>
    <cellStyle name="Měna 3 2 6 3 3 5 2" xfId="41568" xr:uid="{89E0A073-3CB7-4F51-AFDC-93132F48E59D}"/>
    <cellStyle name="Měna 3 2 6 3 3 6" xfId="19518" xr:uid="{885C756C-6F93-4883-8ECD-1A2224109B51}"/>
    <cellStyle name="Měna 3 2 6 3 3 6 2" xfId="45978" xr:uid="{425D1187-1CE5-42CC-AEDA-1D246C28C05B}"/>
    <cellStyle name="Měna 3 2 6 3 3 7" xfId="28338" xr:uid="{23AF120C-A983-4CE1-9AF1-528AA2400A02}"/>
    <cellStyle name="Měna 3 2 6 3 4" xfId="2508" xr:uid="{112F5B48-25CC-44DB-AF18-2BB7540A184D}"/>
    <cellStyle name="Měna 3 2 6 3 4 2" xfId="6918" xr:uid="{806F33C0-D957-45F9-882E-6C6DE609F887}"/>
    <cellStyle name="Měna 3 2 6 3 4 2 2" xfId="24558" xr:uid="{8BBE309F-178D-4745-981D-ED75FF297817}"/>
    <cellStyle name="Měna 3 2 6 3 4 2 2 2" xfId="51018" xr:uid="{9FFE072A-8A67-4E84-BA7B-0A8115C5364E}"/>
    <cellStyle name="Měna 3 2 6 3 4 2 3" xfId="33378" xr:uid="{44C0C10E-FCAD-425C-85AF-016FA0702F5B}"/>
    <cellStyle name="Měna 3 2 6 3 4 3" xfId="11328" xr:uid="{AA55F7ED-991A-4C3A-B140-D2D2B1DC6BBA}"/>
    <cellStyle name="Měna 3 2 6 3 4 3 2" xfId="37788" xr:uid="{7CC1A67B-15A6-4A34-AF87-E2C5116FD2DA}"/>
    <cellStyle name="Měna 3 2 6 3 4 4" xfId="15738" xr:uid="{9D7F58CC-D1EC-4599-8FC5-437E8E4D822B}"/>
    <cellStyle name="Měna 3 2 6 3 4 4 2" xfId="42198" xr:uid="{BDD8D7C5-92BE-42CC-8410-DF6CBD597C03}"/>
    <cellStyle name="Měna 3 2 6 3 4 5" xfId="20148" xr:uid="{577D332F-BAC1-4822-AB4F-1984F8B737FE}"/>
    <cellStyle name="Měna 3 2 6 3 4 5 2" xfId="46608" xr:uid="{5051ECFC-6CC8-44CE-B752-43543FCA3677}"/>
    <cellStyle name="Měna 3 2 6 3 4 6" xfId="28968" xr:uid="{6E3410C0-B2B3-4661-8083-223E6A1ED0CB}"/>
    <cellStyle name="Měna 3 2 6 3 5" xfId="3138" xr:uid="{2617B2FA-3634-426D-A5BB-DDAD22C55D75}"/>
    <cellStyle name="Měna 3 2 6 3 5 2" xfId="7548" xr:uid="{B1A40ACB-D55A-4114-9436-5BCE3532B2BE}"/>
    <cellStyle name="Měna 3 2 6 3 5 2 2" xfId="25188" xr:uid="{54F94252-3AAB-46E1-8CFE-DDC26204C365}"/>
    <cellStyle name="Měna 3 2 6 3 5 2 2 2" xfId="51648" xr:uid="{59B97D55-CC70-46DC-B19C-3DAF505C2BCE}"/>
    <cellStyle name="Měna 3 2 6 3 5 2 3" xfId="34008" xr:uid="{D1AA7736-767E-450C-9B7A-41AC4FC5E655}"/>
    <cellStyle name="Měna 3 2 6 3 5 3" xfId="11958" xr:uid="{08E356FD-5630-42A1-9C60-244B2273C264}"/>
    <cellStyle name="Měna 3 2 6 3 5 3 2" xfId="38418" xr:uid="{83154049-9BAF-404C-9025-05B6C2EF7056}"/>
    <cellStyle name="Měna 3 2 6 3 5 4" xfId="16368" xr:uid="{467048BE-3BF3-4726-9B46-6E34710E4639}"/>
    <cellStyle name="Měna 3 2 6 3 5 4 2" xfId="42828" xr:uid="{0CF8E7E8-DCFB-438C-AF3F-0118307B47B5}"/>
    <cellStyle name="Měna 3 2 6 3 5 5" xfId="20778" xr:uid="{442728A6-91B1-46CF-B067-098046CCB672}"/>
    <cellStyle name="Měna 3 2 6 3 5 5 2" xfId="47238" xr:uid="{D9D21C17-CBEB-4FF7-83C7-58825E12832A}"/>
    <cellStyle name="Měna 3 2 6 3 5 6" xfId="29598" xr:uid="{3E537910-546A-477D-ADD1-A8F36A137275}"/>
    <cellStyle name="Měna 3 2 6 3 6" xfId="5028" xr:uid="{65323FA0-3540-4FD3-9DE1-6006C6F701ED}"/>
    <cellStyle name="Měna 3 2 6 3 6 2" xfId="22668" xr:uid="{6B39EA89-98B2-4E77-BF06-42E8820F985C}"/>
    <cellStyle name="Měna 3 2 6 3 6 2 2" xfId="49128" xr:uid="{BB1CB5DA-29EC-4276-9418-EE12C798AF86}"/>
    <cellStyle name="Měna 3 2 6 3 6 3" xfId="31488" xr:uid="{30968CCB-741B-4330-8B34-3AC2964D0979}"/>
    <cellStyle name="Měna 3 2 6 3 7" xfId="9438" xr:uid="{1BF4B866-E374-4744-9638-F455ADF6ADA5}"/>
    <cellStyle name="Měna 3 2 6 3 7 2" xfId="35898" xr:uid="{46FA7D8F-0352-4077-9E0B-74ED59680D63}"/>
    <cellStyle name="Měna 3 2 6 3 8" xfId="13848" xr:uid="{81928350-37CB-4616-A760-A2F31E50B3D3}"/>
    <cellStyle name="Měna 3 2 6 3 8 2" xfId="40308" xr:uid="{4B895CEC-2560-4FD2-9B16-D375D5C3C028}"/>
    <cellStyle name="Měna 3 2 6 3 9" xfId="18258" xr:uid="{91647F5D-C275-4865-9AD3-FA4893E8958B}"/>
    <cellStyle name="Měna 3 2 6 3 9 2" xfId="44718" xr:uid="{4D7C41A0-9452-4A35-9BF7-1AB6F857BA81}"/>
    <cellStyle name="Měna 3 2 6 4" xfId="828" xr:uid="{07E0FBCB-3CFA-4B1D-A262-5453227FCC3B}"/>
    <cellStyle name="Měna 3 2 6 4 2" xfId="3348" xr:uid="{F1D3277B-FBAD-4EA2-93E0-9E9182B07627}"/>
    <cellStyle name="Měna 3 2 6 4 2 2" xfId="7758" xr:uid="{16BE677C-E7A1-41C5-A913-E2DE67B66ACE}"/>
    <cellStyle name="Měna 3 2 6 4 2 2 2" xfId="25398" xr:uid="{2C6FF21B-B01F-480A-93B6-0ADC72BE62AF}"/>
    <cellStyle name="Měna 3 2 6 4 2 2 2 2" xfId="51858" xr:uid="{942C5D1D-A4AB-4DD3-8E20-06B9549AFBCF}"/>
    <cellStyle name="Měna 3 2 6 4 2 2 3" xfId="34218" xr:uid="{981A5AA5-39FC-4D80-A4FD-9B7C292102E4}"/>
    <cellStyle name="Měna 3 2 6 4 2 3" xfId="12168" xr:uid="{3811B82F-F4F3-4D25-B06B-56E288CE5AD8}"/>
    <cellStyle name="Měna 3 2 6 4 2 3 2" xfId="38628" xr:uid="{31DB62A3-C075-485C-828A-84B38984AD2B}"/>
    <cellStyle name="Měna 3 2 6 4 2 4" xfId="16578" xr:uid="{6A183C25-332C-43F9-8811-DED912A357A5}"/>
    <cellStyle name="Měna 3 2 6 4 2 4 2" xfId="43038" xr:uid="{C05BAB00-1E16-4759-BADA-FB0688F9B5FB}"/>
    <cellStyle name="Měna 3 2 6 4 2 5" xfId="20988" xr:uid="{024A29F2-974E-4D43-92E3-8CC1E4FA5199}"/>
    <cellStyle name="Měna 3 2 6 4 2 5 2" xfId="47448" xr:uid="{C8A933F9-33D7-429F-B031-FAA360AA6D9F}"/>
    <cellStyle name="Měna 3 2 6 4 2 6" xfId="29808" xr:uid="{58A5F378-3E6C-4A4D-B3FC-0C993E8BE85C}"/>
    <cellStyle name="Měna 3 2 6 4 3" xfId="5238" xr:uid="{A758706F-968B-4119-9B54-BBBB3E4B3221}"/>
    <cellStyle name="Měna 3 2 6 4 3 2" xfId="22878" xr:uid="{6EF5E9B9-5C3F-4BA3-A6BE-1D20B9F33856}"/>
    <cellStyle name="Měna 3 2 6 4 3 2 2" xfId="49338" xr:uid="{9983290A-1834-4D32-AD88-660515F3E135}"/>
    <cellStyle name="Měna 3 2 6 4 3 3" xfId="31698" xr:uid="{A28F5BC0-A1B4-43D9-8C4F-2182C47638B6}"/>
    <cellStyle name="Měna 3 2 6 4 4" xfId="9648" xr:uid="{31DAC0AF-0ED6-444B-8C3C-3E0B4BBE0008}"/>
    <cellStyle name="Měna 3 2 6 4 4 2" xfId="36108" xr:uid="{802C7F0E-F89A-4D70-AD59-A2E77088BC51}"/>
    <cellStyle name="Měna 3 2 6 4 5" xfId="14058" xr:uid="{2E3F03CB-F9AD-4E27-8853-AE700778F3E6}"/>
    <cellStyle name="Měna 3 2 6 4 5 2" xfId="40518" xr:uid="{18D16366-A821-4F14-9E6C-B5F22E013056}"/>
    <cellStyle name="Měna 3 2 6 4 6" xfId="18468" xr:uid="{0449B2BB-595D-456F-B142-5EA63A683D98}"/>
    <cellStyle name="Měna 3 2 6 4 6 2" xfId="44928" xr:uid="{A5B979CE-DFD3-4BDC-BEAA-0E51E7B298B3}"/>
    <cellStyle name="Měna 3 2 6 4 7" xfId="27288" xr:uid="{E41FC5D8-175E-4374-B169-894BD0458B5D}"/>
    <cellStyle name="Měna 3 2 6 5" xfId="1458" xr:uid="{5456EF87-C576-45CA-928B-EB2CF77316D6}"/>
    <cellStyle name="Měna 3 2 6 5 2" xfId="3978" xr:uid="{4CF74E73-E39C-499F-9C04-11F00677EF68}"/>
    <cellStyle name="Měna 3 2 6 5 2 2" xfId="8388" xr:uid="{97E4B3A6-0149-4B1F-97B5-F1B09AC45BEC}"/>
    <cellStyle name="Měna 3 2 6 5 2 2 2" xfId="26028" xr:uid="{C0DAA9A6-D040-4215-95B6-99753A7449D3}"/>
    <cellStyle name="Měna 3 2 6 5 2 2 2 2" xfId="52488" xr:uid="{5933AA0A-F632-4243-9B9B-F8F2F084C54D}"/>
    <cellStyle name="Měna 3 2 6 5 2 2 3" xfId="34848" xr:uid="{E07EA9CA-026C-4A6E-98B4-EB00AEF74700}"/>
    <cellStyle name="Měna 3 2 6 5 2 3" xfId="12798" xr:uid="{9F928F51-8426-4EEB-83E9-DAAEA57B61A2}"/>
    <cellStyle name="Měna 3 2 6 5 2 3 2" xfId="39258" xr:uid="{F7E8FF1D-D115-43D6-AD1A-8D957A8E75D8}"/>
    <cellStyle name="Měna 3 2 6 5 2 4" xfId="17208" xr:uid="{68D9A324-04EA-4568-9E75-D4B252A10893}"/>
    <cellStyle name="Měna 3 2 6 5 2 4 2" xfId="43668" xr:uid="{66D900C2-5BA0-4D8E-A4CB-9E62357BB0C0}"/>
    <cellStyle name="Měna 3 2 6 5 2 5" xfId="21618" xr:uid="{415C99DC-34C9-4916-85A5-A49E4FC849E9}"/>
    <cellStyle name="Měna 3 2 6 5 2 5 2" xfId="48078" xr:uid="{8B5D1B73-3640-490B-9FC8-ABB8099B3756}"/>
    <cellStyle name="Měna 3 2 6 5 2 6" xfId="30438" xr:uid="{E957EF90-CEBF-424F-A486-B856A751A906}"/>
    <cellStyle name="Měna 3 2 6 5 3" xfId="5868" xr:uid="{A251261B-6DE2-40D5-9BF9-23760A887BAF}"/>
    <cellStyle name="Měna 3 2 6 5 3 2" xfId="23508" xr:uid="{9D028ADC-17F6-46FC-89D9-47A0DAD1CABD}"/>
    <cellStyle name="Měna 3 2 6 5 3 2 2" xfId="49968" xr:uid="{71804ED4-5130-40FE-A611-66A9E04D081E}"/>
    <cellStyle name="Měna 3 2 6 5 3 3" xfId="32328" xr:uid="{FD1783E3-18D2-4C43-ACEB-C0155EE3F0FB}"/>
    <cellStyle name="Měna 3 2 6 5 4" xfId="10278" xr:uid="{E6544136-A646-441C-90EC-4603BC95866A}"/>
    <cellStyle name="Měna 3 2 6 5 4 2" xfId="36738" xr:uid="{CF88D00B-D987-4658-A0B6-AA42616134D2}"/>
    <cellStyle name="Měna 3 2 6 5 5" xfId="14688" xr:uid="{3A954D4C-99B1-476D-9732-78AEEAFCE001}"/>
    <cellStyle name="Měna 3 2 6 5 5 2" xfId="41148" xr:uid="{4A2C454F-CCCA-4389-9C07-D602FF2C34FA}"/>
    <cellStyle name="Měna 3 2 6 5 6" xfId="19098" xr:uid="{D8770D93-D8A1-47DB-B845-F4CACEC9EC34}"/>
    <cellStyle name="Měna 3 2 6 5 6 2" xfId="45558" xr:uid="{69185B5F-4750-4E24-BABF-F962A71E0AA5}"/>
    <cellStyle name="Měna 3 2 6 5 7" xfId="27918" xr:uid="{53FCC766-9E5F-4D59-B9A9-AB169578D510}"/>
    <cellStyle name="Měna 3 2 6 6" xfId="2088" xr:uid="{99370524-ED07-43F7-ADE7-F39ECF1EACB1}"/>
    <cellStyle name="Měna 3 2 6 6 2" xfId="6498" xr:uid="{7654BD34-B91B-47C5-8444-E4D90EF776C7}"/>
    <cellStyle name="Měna 3 2 6 6 2 2" xfId="24138" xr:uid="{FD4641D6-4F8E-4113-B34B-8D36C9223CB0}"/>
    <cellStyle name="Měna 3 2 6 6 2 2 2" xfId="50598" xr:uid="{8E4A72DA-B70F-4C60-8958-B3DEA472B76C}"/>
    <cellStyle name="Měna 3 2 6 6 2 3" xfId="32958" xr:uid="{80CC4380-EAAD-4CE5-B744-23EE490E973A}"/>
    <cellStyle name="Měna 3 2 6 6 3" xfId="10908" xr:uid="{9D6DC970-F9A5-4E7A-9A28-E3F10D0A5FB2}"/>
    <cellStyle name="Měna 3 2 6 6 3 2" xfId="37368" xr:uid="{891F4B26-0365-4F26-9638-79C6E0AF0ED5}"/>
    <cellStyle name="Měna 3 2 6 6 4" xfId="15318" xr:uid="{622ACE3A-EABE-4700-A3BE-9CAA105FB3C3}"/>
    <cellStyle name="Měna 3 2 6 6 4 2" xfId="41778" xr:uid="{C8A37EFD-E338-4EBA-8570-D2C9B8D1148B}"/>
    <cellStyle name="Měna 3 2 6 6 5" xfId="19728" xr:uid="{C6AD8063-2AE0-42B4-B9D7-9DFEA2FC5900}"/>
    <cellStyle name="Měna 3 2 6 6 5 2" xfId="46188" xr:uid="{0731BD5F-A121-4E38-AD5D-6860E6AB2596}"/>
    <cellStyle name="Měna 3 2 6 6 6" xfId="28548" xr:uid="{21A9E5A8-D052-45D4-BDD9-77AAE69AAD65}"/>
    <cellStyle name="Měna 3 2 6 7" xfId="2718" xr:uid="{EB179968-C804-4F93-BDDF-9A346E3E1AC5}"/>
    <cellStyle name="Měna 3 2 6 7 2" xfId="7128" xr:uid="{810F7814-A050-4B52-838E-AAB9DB101AA5}"/>
    <cellStyle name="Měna 3 2 6 7 2 2" xfId="24768" xr:uid="{7C48F83E-F945-4115-BB7D-BB80B68FA949}"/>
    <cellStyle name="Měna 3 2 6 7 2 2 2" xfId="51228" xr:uid="{0C6AB029-0A68-40B5-AD9F-8EBA42A8D220}"/>
    <cellStyle name="Měna 3 2 6 7 2 3" xfId="33588" xr:uid="{0395F787-D1A0-45EA-86A2-E219747F22F0}"/>
    <cellStyle name="Měna 3 2 6 7 3" xfId="11538" xr:uid="{A246DDAC-F9F1-4989-80D3-03461C2CE5A7}"/>
    <cellStyle name="Měna 3 2 6 7 3 2" xfId="37998" xr:uid="{D6EDCBAD-5777-471B-AA54-33198A816C13}"/>
    <cellStyle name="Měna 3 2 6 7 4" xfId="15948" xr:uid="{BC8345EF-ACAB-4F96-9B07-D5345C2DDB12}"/>
    <cellStyle name="Měna 3 2 6 7 4 2" xfId="42408" xr:uid="{1F3228E5-F6D9-474A-8918-E7B05DAF103C}"/>
    <cellStyle name="Měna 3 2 6 7 5" xfId="20358" xr:uid="{E8F2BD96-1144-4228-9C6F-F25EC36FF465}"/>
    <cellStyle name="Měna 3 2 6 7 5 2" xfId="46818" xr:uid="{A9F7927C-4217-4C4A-8762-E62F216E4986}"/>
    <cellStyle name="Měna 3 2 6 7 6" xfId="29178" xr:uid="{55DAEB8C-AF41-4EC5-8F82-09AE92503645}"/>
    <cellStyle name="Měna 3 2 6 8" xfId="4608" xr:uid="{9CDD163A-649D-40FE-9354-F3E615BD9E20}"/>
    <cellStyle name="Měna 3 2 6 8 2" xfId="22248" xr:uid="{D0D5B4C2-D9B3-4409-B0C8-7577278D0DA1}"/>
    <cellStyle name="Měna 3 2 6 8 2 2" xfId="48708" xr:uid="{8D0A7882-D7A8-412B-A2A0-B6EFD8A526CF}"/>
    <cellStyle name="Měna 3 2 6 8 3" xfId="31068" xr:uid="{9F46AFA8-990B-465B-9BB6-E7C2B0B0EF2E}"/>
    <cellStyle name="Měna 3 2 6 9" xfId="9018" xr:uid="{44A2BF8A-26B1-4E79-B9EA-C2380A52EB25}"/>
    <cellStyle name="Měna 3 2 6 9 2" xfId="35478" xr:uid="{05BCD511-69FB-4375-BDD4-E07D058E75C4}"/>
    <cellStyle name="Měna 3 2 7" xfId="240" xr:uid="{94F55227-2317-467E-B918-D407B2DD426D}"/>
    <cellStyle name="Měna 3 2 7 10" xfId="26700" xr:uid="{70B191B8-5218-4DC6-85FD-079B298BCCA5}"/>
    <cellStyle name="Měna 3 2 7 2" xfId="870" xr:uid="{7758DD27-C923-4AFA-999F-A3F20BEC6754}"/>
    <cellStyle name="Měna 3 2 7 2 2" xfId="3390" xr:uid="{3525EA32-7B2D-45CF-ABDA-EC6CCC1DF0F8}"/>
    <cellStyle name="Měna 3 2 7 2 2 2" xfId="7800" xr:uid="{B155D588-7276-441B-8F95-4F29C2EA7342}"/>
    <cellStyle name="Měna 3 2 7 2 2 2 2" xfId="25440" xr:uid="{72779690-0283-4BAA-8611-15B851F7AB62}"/>
    <cellStyle name="Měna 3 2 7 2 2 2 2 2" xfId="51900" xr:uid="{485997E8-8613-4589-80E2-787D6D14297C}"/>
    <cellStyle name="Měna 3 2 7 2 2 2 3" xfId="34260" xr:uid="{D5899ADF-4184-4F4A-AA9D-5987DE40A4FC}"/>
    <cellStyle name="Měna 3 2 7 2 2 3" xfId="12210" xr:uid="{DA805D64-06B2-43F3-A7F6-91F07B7D5B49}"/>
    <cellStyle name="Měna 3 2 7 2 2 3 2" xfId="38670" xr:uid="{7DD30A1E-9E37-4537-A3BA-6A5255A53818}"/>
    <cellStyle name="Měna 3 2 7 2 2 4" xfId="16620" xr:uid="{EC9BFE8B-DD0B-4D72-940C-FFB91825897F}"/>
    <cellStyle name="Měna 3 2 7 2 2 4 2" xfId="43080" xr:uid="{29E00705-C872-4F6F-8786-EB271691ADA3}"/>
    <cellStyle name="Měna 3 2 7 2 2 5" xfId="21030" xr:uid="{C5A65D06-8505-44F7-83D7-46CE07248EF2}"/>
    <cellStyle name="Měna 3 2 7 2 2 5 2" xfId="47490" xr:uid="{E49D23AA-2709-48F4-B245-5F8552740680}"/>
    <cellStyle name="Měna 3 2 7 2 2 6" xfId="29850" xr:uid="{B8B5FF9C-A01C-4060-ADC9-E91520DC9198}"/>
    <cellStyle name="Měna 3 2 7 2 3" xfId="5280" xr:uid="{0E9CFE37-05E3-434F-9580-B12002D632BD}"/>
    <cellStyle name="Měna 3 2 7 2 3 2" xfId="22920" xr:uid="{D3C18E76-9A52-4488-8CA4-7A455B4C60CC}"/>
    <cellStyle name="Měna 3 2 7 2 3 2 2" xfId="49380" xr:uid="{2F09583B-2D2F-43A4-90C3-B5BD860BD267}"/>
    <cellStyle name="Měna 3 2 7 2 3 3" xfId="31740" xr:uid="{C0912046-48B3-4873-9455-6B4639D26FB5}"/>
    <cellStyle name="Měna 3 2 7 2 4" xfId="9690" xr:uid="{D14028F0-FCF1-48F9-9127-68E06350AC53}"/>
    <cellStyle name="Měna 3 2 7 2 4 2" xfId="36150" xr:uid="{3B76FB79-2197-440C-8560-285300278D23}"/>
    <cellStyle name="Měna 3 2 7 2 5" xfId="14100" xr:uid="{52E84C03-08C7-41D4-B4A7-3D8A905E46B1}"/>
    <cellStyle name="Měna 3 2 7 2 5 2" xfId="40560" xr:uid="{4480B4C5-5CDF-4EDF-9CB9-0448DC3A9384}"/>
    <cellStyle name="Měna 3 2 7 2 6" xfId="18510" xr:uid="{F249D499-6F01-44DB-9BEA-35B99F2BB46D}"/>
    <cellStyle name="Měna 3 2 7 2 6 2" xfId="44970" xr:uid="{83D1AC7D-6E3E-421E-A6E5-0F56117494C9}"/>
    <cellStyle name="Měna 3 2 7 2 7" xfId="27330" xr:uid="{3485DB58-6E06-443A-B00A-4F0149FEE160}"/>
    <cellStyle name="Měna 3 2 7 3" xfId="1500" xr:uid="{D53604A1-F7EC-4F8E-ADC6-DFDC5D9B0246}"/>
    <cellStyle name="Měna 3 2 7 3 2" xfId="4020" xr:uid="{6485F013-6E11-4A3D-ADCD-641507480931}"/>
    <cellStyle name="Měna 3 2 7 3 2 2" xfId="8430" xr:uid="{752CC38D-BCFD-4086-AD2E-BC3C6FBC5E96}"/>
    <cellStyle name="Měna 3 2 7 3 2 2 2" xfId="26070" xr:uid="{EE2BC0D1-ECF0-4E71-9C89-4919E84D6F4F}"/>
    <cellStyle name="Měna 3 2 7 3 2 2 2 2" xfId="52530" xr:uid="{D6D39342-4420-42CD-AF6A-88E38EC716B3}"/>
    <cellStyle name="Měna 3 2 7 3 2 2 3" xfId="34890" xr:uid="{6B43AE7A-B6D1-46AC-BA4C-01BAE9E3448E}"/>
    <cellStyle name="Měna 3 2 7 3 2 3" xfId="12840" xr:uid="{0C8AB213-DC7E-4D27-BB03-8D073E6C0B9F}"/>
    <cellStyle name="Měna 3 2 7 3 2 3 2" xfId="39300" xr:uid="{F64DEB9C-0EB3-4212-87E4-0C031F8827AC}"/>
    <cellStyle name="Měna 3 2 7 3 2 4" xfId="17250" xr:uid="{048A893B-7EFA-49F7-A99D-14F9811328E6}"/>
    <cellStyle name="Měna 3 2 7 3 2 4 2" xfId="43710" xr:uid="{CFFE478A-3E9F-448F-BD61-A11ABDD2F276}"/>
    <cellStyle name="Měna 3 2 7 3 2 5" xfId="21660" xr:uid="{D836D9B6-8BBD-4717-9FDF-B5C9D6464D6B}"/>
    <cellStyle name="Měna 3 2 7 3 2 5 2" xfId="48120" xr:uid="{8F0532CE-2C7C-4C38-89D6-6F9273F52DC5}"/>
    <cellStyle name="Měna 3 2 7 3 2 6" xfId="30480" xr:uid="{BADDAA12-CB77-411F-940B-DCA30F85F094}"/>
    <cellStyle name="Měna 3 2 7 3 3" xfId="5910" xr:uid="{31D7AF79-BBB6-427F-8335-F641BDFE89A6}"/>
    <cellStyle name="Měna 3 2 7 3 3 2" xfId="23550" xr:uid="{82300CF6-2D15-41E5-8EC6-D55E8C8B5B51}"/>
    <cellStyle name="Měna 3 2 7 3 3 2 2" xfId="50010" xr:uid="{180E200D-36C4-4A1C-BA54-420EE5616625}"/>
    <cellStyle name="Měna 3 2 7 3 3 3" xfId="32370" xr:uid="{154309AC-A222-409F-AD64-87C22CDA0F94}"/>
    <cellStyle name="Měna 3 2 7 3 4" xfId="10320" xr:uid="{C117866A-D794-4524-9D3D-A0B209B2370C}"/>
    <cellStyle name="Měna 3 2 7 3 4 2" xfId="36780" xr:uid="{68C98A51-8343-4CDF-ADC3-E74B6C3E2AC4}"/>
    <cellStyle name="Měna 3 2 7 3 5" xfId="14730" xr:uid="{F6F250D5-9D36-40F1-BEF5-21348BFDA2F5}"/>
    <cellStyle name="Měna 3 2 7 3 5 2" xfId="41190" xr:uid="{E814E394-8EF5-445A-B5F4-CB9AFE5BD506}"/>
    <cellStyle name="Měna 3 2 7 3 6" xfId="19140" xr:uid="{242E71E8-E285-4B2D-8A65-0960295B6364}"/>
    <cellStyle name="Měna 3 2 7 3 6 2" xfId="45600" xr:uid="{2B77FA14-9467-45E6-ACE2-748EF745103E}"/>
    <cellStyle name="Měna 3 2 7 3 7" xfId="27960" xr:uid="{7C3ACB92-0981-4C6B-B4B4-F300D5D85522}"/>
    <cellStyle name="Měna 3 2 7 4" xfId="2130" xr:uid="{67DFE976-00A0-4A26-9360-B21501004638}"/>
    <cellStyle name="Měna 3 2 7 4 2" xfId="6540" xr:uid="{2752A1B6-2601-4BA8-913C-32737AFE89A8}"/>
    <cellStyle name="Měna 3 2 7 4 2 2" xfId="24180" xr:uid="{30549B70-546C-4FD1-B835-1957CE0762BA}"/>
    <cellStyle name="Měna 3 2 7 4 2 2 2" xfId="50640" xr:uid="{7B187B17-711F-4CFB-B80A-BABB1BAB56D1}"/>
    <cellStyle name="Měna 3 2 7 4 2 3" xfId="33000" xr:uid="{5692CFAD-6228-43A8-9445-7A505453F20E}"/>
    <cellStyle name="Měna 3 2 7 4 3" xfId="10950" xr:uid="{F6D4B5D0-50B8-47DC-8758-84DA5710E79B}"/>
    <cellStyle name="Měna 3 2 7 4 3 2" xfId="37410" xr:uid="{5737BE3C-6B2E-477E-9CCA-9C6617377EFF}"/>
    <cellStyle name="Měna 3 2 7 4 4" xfId="15360" xr:uid="{C33F32A3-5213-49DD-B8D3-CAE94E4CC94C}"/>
    <cellStyle name="Měna 3 2 7 4 4 2" xfId="41820" xr:uid="{7BCB57B6-76EF-4B6F-B0A1-DD983B916FB9}"/>
    <cellStyle name="Měna 3 2 7 4 5" xfId="19770" xr:uid="{4567E4DE-06FD-4872-B6CD-75504FA31EB8}"/>
    <cellStyle name="Měna 3 2 7 4 5 2" xfId="46230" xr:uid="{B09841FE-FE68-45B2-8894-F2344B340760}"/>
    <cellStyle name="Měna 3 2 7 4 6" xfId="28590" xr:uid="{23927759-F444-4C58-9EEA-A153EEBEFB70}"/>
    <cellStyle name="Měna 3 2 7 5" xfId="2760" xr:uid="{C8707D67-55DE-4121-B84E-F64687860EF5}"/>
    <cellStyle name="Měna 3 2 7 5 2" xfId="7170" xr:uid="{2F2D03C2-42C2-46DB-B015-D9C3B1413C3C}"/>
    <cellStyle name="Měna 3 2 7 5 2 2" xfId="24810" xr:uid="{99E715FE-95F4-45E9-B1B4-01BC893CF9C6}"/>
    <cellStyle name="Měna 3 2 7 5 2 2 2" xfId="51270" xr:uid="{C018E110-EB92-41CE-9D20-2C24FC651E10}"/>
    <cellStyle name="Měna 3 2 7 5 2 3" xfId="33630" xr:uid="{25CD06C9-5198-4D37-8412-5D8078BC2711}"/>
    <cellStyle name="Měna 3 2 7 5 3" xfId="11580" xr:uid="{1E67F2F7-1490-4E7B-A74D-0B731A7F0F4A}"/>
    <cellStyle name="Měna 3 2 7 5 3 2" xfId="38040" xr:uid="{CF9BCDAA-B191-4DDA-A726-1F585BFA54C1}"/>
    <cellStyle name="Měna 3 2 7 5 4" xfId="15990" xr:uid="{C810F405-0854-491F-AF37-03E407DA1D17}"/>
    <cellStyle name="Měna 3 2 7 5 4 2" xfId="42450" xr:uid="{84068874-54A4-4268-9EE2-A3162A1D9606}"/>
    <cellStyle name="Měna 3 2 7 5 5" xfId="20400" xr:uid="{D6EB254F-07F2-4A16-832B-146501B0BFA0}"/>
    <cellStyle name="Měna 3 2 7 5 5 2" xfId="46860" xr:uid="{9D67B573-B302-4B77-8DEC-265C7AC2944C}"/>
    <cellStyle name="Měna 3 2 7 5 6" xfId="29220" xr:uid="{BFF13813-40B7-4681-807C-22891F37F479}"/>
    <cellStyle name="Měna 3 2 7 6" xfId="4650" xr:uid="{48CA1B87-7402-474C-8B55-CC8B6608986A}"/>
    <cellStyle name="Měna 3 2 7 6 2" xfId="22290" xr:uid="{FF258D6B-83BB-4F20-A049-CE9007C983B8}"/>
    <cellStyle name="Měna 3 2 7 6 2 2" xfId="48750" xr:uid="{3B86B04F-1482-4588-8058-733604A676C2}"/>
    <cellStyle name="Měna 3 2 7 6 3" xfId="31110" xr:uid="{23078911-80C6-490E-AB43-BE4623AA6960}"/>
    <cellStyle name="Měna 3 2 7 7" xfId="9060" xr:uid="{089C3204-1A5B-41D7-8AAA-C194F60959B0}"/>
    <cellStyle name="Měna 3 2 7 7 2" xfId="35520" xr:uid="{723AB035-7E48-4991-934A-AA0E9F952BE3}"/>
    <cellStyle name="Měna 3 2 7 8" xfId="13470" xr:uid="{1D350CF9-2899-4BFA-A4CE-DBF436FA6563}"/>
    <cellStyle name="Měna 3 2 7 8 2" xfId="39930" xr:uid="{16A4B3D7-FCF3-4DA8-AD81-B76F7E03E09A}"/>
    <cellStyle name="Měna 3 2 7 9" xfId="17880" xr:uid="{00ED635E-4206-417D-AB12-F7133B41BCD3}"/>
    <cellStyle name="Měna 3 2 7 9 2" xfId="44340" xr:uid="{75282A50-F524-40E1-958C-6DF2545ABF55}"/>
    <cellStyle name="Měna 3 2 8" xfId="450" xr:uid="{637E91AF-01C1-4021-B314-ED121C2DB00B}"/>
    <cellStyle name="Měna 3 2 8 10" xfId="26910" xr:uid="{535A61C6-6736-4101-8CFD-9DBE16F903F9}"/>
    <cellStyle name="Měna 3 2 8 2" xfId="1080" xr:uid="{F0B7E25D-23B6-45B9-96A5-854304252140}"/>
    <cellStyle name="Měna 3 2 8 2 2" xfId="3600" xr:uid="{880301C1-E71F-4C74-900D-EFD1AD8D6082}"/>
    <cellStyle name="Měna 3 2 8 2 2 2" xfId="8010" xr:uid="{3C34CE44-CABE-4B54-9F52-B4FAFCBD22E7}"/>
    <cellStyle name="Měna 3 2 8 2 2 2 2" xfId="25650" xr:uid="{983E78AC-20C2-4FB1-ABDF-8676F329C893}"/>
    <cellStyle name="Měna 3 2 8 2 2 2 2 2" xfId="52110" xr:uid="{B05EA2EF-E1EE-4901-BD00-568F832147BE}"/>
    <cellStyle name="Měna 3 2 8 2 2 2 3" xfId="34470" xr:uid="{3DBA824C-D526-455B-94FD-DA95BD26E546}"/>
    <cellStyle name="Měna 3 2 8 2 2 3" xfId="12420" xr:uid="{2E096D21-9976-4150-9C0C-C30DE9EBBC10}"/>
    <cellStyle name="Měna 3 2 8 2 2 3 2" xfId="38880" xr:uid="{5D9D5529-64DB-46F6-BF0F-816A4A9701B5}"/>
    <cellStyle name="Měna 3 2 8 2 2 4" xfId="16830" xr:uid="{5183EFF9-9406-44EB-8F77-B9324445F210}"/>
    <cellStyle name="Měna 3 2 8 2 2 4 2" xfId="43290" xr:uid="{46CBBF13-1DC5-441A-80E0-7F11826D325B}"/>
    <cellStyle name="Měna 3 2 8 2 2 5" xfId="21240" xr:uid="{8747D51E-B5BE-42B3-B070-A090CD5306D2}"/>
    <cellStyle name="Měna 3 2 8 2 2 5 2" xfId="47700" xr:uid="{31E33DC8-5C8F-4F35-8467-7BBED42C4AD6}"/>
    <cellStyle name="Měna 3 2 8 2 2 6" xfId="30060" xr:uid="{3C1BF5D7-4E6F-4E6B-824B-91DE2F7F9D92}"/>
    <cellStyle name="Měna 3 2 8 2 3" xfId="5490" xr:uid="{E6021D45-D685-491C-9740-F1BB5FB8EAF5}"/>
    <cellStyle name="Měna 3 2 8 2 3 2" xfId="23130" xr:uid="{E4819A43-ED25-4F47-829E-3FCCF059125E}"/>
    <cellStyle name="Měna 3 2 8 2 3 2 2" xfId="49590" xr:uid="{3358B451-4DBC-49FE-9800-83DE7921BADC}"/>
    <cellStyle name="Měna 3 2 8 2 3 3" xfId="31950" xr:uid="{1C96A6F2-E63E-471F-8F10-CB5704C6B963}"/>
    <cellStyle name="Měna 3 2 8 2 4" xfId="9900" xr:uid="{E015FF32-00ED-49D9-8C44-D83C707D78CB}"/>
    <cellStyle name="Měna 3 2 8 2 4 2" xfId="36360" xr:uid="{0ECCBCA5-78FF-4B40-A009-9209ABC213A5}"/>
    <cellStyle name="Měna 3 2 8 2 5" xfId="14310" xr:uid="{34743DFC-6C0D-4C1B-8D2F-8F1DEE58D268}"/>
    <cellStyle name="Měna 3 2 8 2 5 2" xfId="40770" xr:uid="{BF6BED79-12E4-4BF4-ADB3-42B3F89D2B95}"/>
    <cellStyle name="Měna 3 2 8 2 6" xfId="18720" xr:uid="{49E6EF31-9F26-410D-BCC0-DF168AC58F63}"/>
    <cellStyle name="Měna 3 2 8 2 6 2" xfId="45180" xr:uid="{DC7B6C30-5F55-4736-B42F-674E545801B5}"/>
    <cellStyle name="Měna 3 2 8 2 7" xfId="27540" xr:uid="{CBC151BA-DB08-4AB4-93B7-B7A3661D50A3}"/>
    <cellStyle name="Měna 3 2 8 3" xfId="1710" xr:uid="{0AC3F288-8679-46D2-90CE-5E015E4EE5CC}"/>
    <cellStyle name="Měna 3 2 8 3 2" xfId="4230" xr:uid="{84452B19-AAE8-4FC4-841C-8AA85E1DB578}"/>
    <cellStyle name="Měna 3 2 8 3 2 2" xfId="8640" xr:uid="{24B54ED0-FC19-4B13-BCAC-15D24F68EE13}"/>
    <cellStyle name="Měna 3 2 8 3 2 2 2" xfId="26280" xr:uid="{266B1F57-AADE-40B0-9A5E-9B818AA364B2}"/>
    <cellStyle name="Měna 3 2 8 3 2 2 2 2" xfId="52740" xr:uid="{B830DD59-E0E5-4B1E-870E-151590864616}"/>
    <cellStyle name="Měna 3 2 8 3 2 2 3" xfId="35100" xr:uid="{30C44C26-899F-4DA4-AF5A-9EF5E20ADC6F}"/>
    <cellStyle name="Měna 3 2 8 3 2 3" xfId="13050" xr:uid="{6414959C-6726-4DA7-B7D6-3B2B6AA0D20B}"/>
    <cellStyle name="Měna 3 2 8 3 2 3 2" xfId="39510" xr:uid="{CCB0F9DD-A328-4A61-96C8-623D799F15D9}"/>
    <cellStyle name="Měna 3 2 8 3 2 4" xfId="17460" xr:uid="{755E2250-8EA4-4187-B730-1C76FC59C258}"/>
    <cellStyle name="Měna 3 2 8 3 2 4 2" xfId="43920" xr:uid="{5D93A0AB-FE24-4875-97BC-F6291E94A299}"/>
    <cellStyle name="Měna 3 2 8 3 2 5" xfId="21870" xr:uid="{7B26993D-8C7C-43A7-A5FE-99F6D9553E08}"/>
    <cellStyle name="Měna 3 2 8 3 2 5 2" xfId="48330" xr:uid="{2475A430-1292-4EB9-9F41-F2EDCAE4CFD1}"/>
    <cellStyle name="Měna 3 2 8 3 2 6" xfId="30690" xr:uid="{9EB551FA-AD84-476F-8E2E-5137B0BA3210}"/>
    <cellStyle name="Měna 3 2 8 3 3" xfId="6120" xr:uid="{F81EFBBB-EC2D-474E-ACAC-DF5B6FA22D23}"/>
    <cellStyle name="Měna 3 2 8 3 3 2" xfId="23760" xr:uid="{81EE970A-4DDA-4958-A7DC-3230C8692A98}"/>
    <cellStyle name="Měna 3 2 8 3 3 2 2" xfId="50220" xr:uid="{9DF1E1A1-7A58-4ACF-B202-EFCA3E5E3D36}"/>
    <cellStyle name="Měna 3 2 8 3 3 3" xfId="32580" xr:uid="{71E1EE68-2DAF-44D4-BC04-7E3FEA48C0A6}"/>
    <cellStyle name="Měna 3 2 8 3 4" xfId="10530" xr:uid="{6C7A00F1-9F5A-4BAA-806D-CD783D77F647}"/>
    <cellStyle name="Měna 3 2 8 3 4 2" xfId="36990" xr:uid="{0967B5AD-B7BF-44E5-8E72-48418F22E9EC}"/>
    <cellStyle name="Měna 3 2 8 3 5" xfId="14940" xr:uid="{70D8C9FF-5680-415D-BEF2-0DF7709CC3B0}"/>
    <cellStyle name="Měna 3 2 8 3 5 2" xfId="41400" xr:uid="{AB4B9DF8-4F91-4AF8-AF5B-CAF9C08B766E}"/>
    <cellStyle name="Měna 3 2 8 3 6" xfId="19350" xr:uid="{43B56831-4574-483B-B34A-91165335FBF7}"/>
    <cellStyle name="Měna 3 2 8 3 6 2" xfId="45810" xr:uid="{3C481007-500C-47B7-9132-989DA0206CE7}"/>
    <cellStyle name="Měna 3 2 8 3 7" xfId="28170" xr:uid="{1BA06185-5998-4AD9-A740-DA279317002C}"/>
    <cellStyle name="Měna 3 2 8 4" xfId="2340" xr:uid="{413DFE32-0E9A-4174-9CE6-681699FA4629}"/>
    <cellStyle name="Měna 3 2 8 4 2" xfId="6750" xr:uid="{F08151FE-F931-4C05-8DCB-6EC3F32DE99B}"/>
    <cellStyle name="Měna 3 2 8 4 2 2" xfId="24390" xr:uid="{A94537F2-0E79-4802-A3B2-21620EE69256}"/>
    <cellStyle name="Měna 3 2 8 4 2 2 2" xfId="50850" xr:uid="{78A990DC-3D7C-4D33-9736-D0490472C3CE}"/>
    <cellStyle name="Měna 3 2 8 4 2 3" xfId="33210" xr:uid="{B42B675C-52E7-481F-8C9C-44DBDCBA0AEC}"/>
    <cellStyle name="Měna 3 2 8 4 3" xfId="11160" xr:uid="{FE7434CE-F90C-4351-8E65-2EB6660AFB4B}"/>
    <cellStyle name="Měna 3 2 8 4 3 2" xfId="37620" xr:uid="{1F9992F7-E685-4045-8DC9-08BD89483FCD}"/>
    <cellStyle name="Měna 3 2 8 4 4" xfId="15570" xr:uid="{C76A18B5-AA33-4367-8CE8-235D198F2D0E}"/>
    <cellStyle name="Měna 3 2 8 4 4 2" xfId="42030" xr:uid="{15451ABA-96FF-4AF2-97D4-B660C698C984}"/>
    <cellStyle name="Měna 3 2 8 4 5" xfId="19980" xr:uid="{C41919B9-F492-44C9-A9B0-F89E5C536769}"/>
    <cellStyle name="Měna 3 2 8 4 5 2" xfId="46440" xr:uid="{3CFF16EA-DBEE-4D38-9925-4E5B6B2FC5A6}"/>
    <cellStyle name="Měna 3 2 8 4 6" xfId="28800" xr:uid="{11880DEA-B9CC-47F4-A592-DE76DFB8E77A}"/>
    <cellStyle name="Měna 3 2 8 5" xfId="2970" xr:uid="{0C223D25-073B-44E8-ADBD-86DF06D43799}"/>
    <cellStyle name="Měna 3 2 8 5 2" xfId="7380" xr:uid="{8AEB2806-FEA2-478D-A5D7-A53E74FD1483}"/>
    <cellStyle name="Měna 3 2 8 5 2 2" xfId="25020" xr:uid="{208F623B-A2E0-4633-9604-67FD03CC9460}"/>
    <cellStyle name="Měna 3 2 8 5 2 2 2" xfId="51480" xr:uid="{DEBF5AA6-9ED0-4874-85C8-EEC0C2CC6E10}"/>
    <cellStyle name="Měna 3 2 8 5 2 3" xfId="33840" xr:uid="{D2D6CFB5-F9DE-45C0-A358-C2483B4E77A8}"/>
    <cellStyle name="Měna 3 2 8 5 3" xfId="11790" xr:uid="{70DAC875-1027-4120-8B2E-E030C2E11ED1}"/>
    <cellStyle name="Měna 3 2 8 5 3 2" xfId="38250" xr:uid="{E76B2700-C2B3-4586-90D9-4136DAD27B96}"/>
    <cellStyle name="Měna 3 2 8 5 4" xfId="16200" xr:uid="{BC0A291F-465E-4494-9552-C61F89141CFC}"/>
    <cellStyle name="Měna 3 2 8 5 4 2" xfId="42660" xr:uid="{FCAD8A2F-0769-4194-9409-F8418140A36B}"/>
    <cellStyle name="Měna 3 2 8 5 5" xfId="20610" xr:uid="{B639248F-E951-413B-8F07-C0C0741623E8}"/>
    <cellStyle name="Měna 3 2 8 5 5 2" xfId="47070" xr:uid="{D9BFC91F-4DF2-4B2B-998B-34C6F55CC463}"/>
    <cellStyle name="Měna 3 2 8 5 6" xfId="29430" xr:uid="{DA9AEFE2-8B21-47E1-858D-69089296CFFF}"/>
    <cellStyle name="Měna 3 2 8 6" xfId="4860" xr:uid="{C3877FF5-58B7-4F5F-9AAF-B159E9684426}"/>
    <cellStyle name="Měna 3 2 8 6 2" xfId="22500" xr:uid="{0FE8DADA-367C-4D59-924A-57B81FC852E3}"/>
    <cellStyle name="Měna 3 2 8 6 2 2" xfId="48960" xr:uid="{AAC3670E-DC26-443F-ABF4-0288B8328931}"/>
    <cellStyle name="Měna 3 2 8 6 3" xfId="31320" xr:uid="{AA1EEC0F-30E3-4F72-834A-50CCD4875459}"/>
    <cellStyle name="Měna 3 2 8 7" xfId="9270" xr:uid="{3B14F90F-E464-4501-85C7-0706B835A3A5}"/>
    <cellStyle name="Měna 3 2 8 7 2" xfId="35730" xr:uid="{041EF5A9-2FF7-4346-8F65-FE4D71C38FD7}"/>
    <cellStyle name="Měna 3 2 8 8" xfId="13680" xr:uid="{59E77E9D-0963-40D8-B209-422EAE15F7AE}"/>
    <cellStyle name="Měna 3 2 8 8 2" xfId="40140" xr:uid="{09A33D51-C6BF-4ACE-B0C2-2E9CF8F8D8C7}"/>
    <cellStyle name="Měna 3 2 8 9" xfId="18090" xr:uid="{FEF4992D-DA7E-44E1-9B00-0F649C29CCA5}"/>
    <cellStyle name="Měna 3 2 8 9 2" xfId="44550" xr:uid="{7B537FC4-BB84-4A58-B03B-A2DE5668FF34}"/>
    <cellStyle name="Měna 3 2 9" xfId="660" xr:uid="{6E7ED2B0-0586-4C29-A899-3EC03F2675E6}"/>
    <cellStyle name="Měna 3 2 9 2" xfId="3180" xr:uid="{A89D0B39-713D-41C9-8563-4C5355B2A699}"/>
    <cellStyle name="Měna 3 2 9 2 2" xfId="7590" xr:uid="{3A569035-E350-432C-8763-2A0F029BD9D9}"/>
    <cellStyle name="Měna 3 2 9 2 2 2" xfId="25230" xr:uid="{215A87B2-51CB-4DBB-9C0C-208B9A9B58FE}"/>
    <cellStyle name="Měna 3 2 9 2 2 2 2" xfId="51690" xr:uid="{0CFEF53F-89FA-4C3F-B19C-B71210BF1B6A}"/>
    <cellStyle name="Měna 3 2 9 2 2 3" xfId="34050" xr:uid="{D761B91A-F4FA-415C-BEFB-B67DF3FE27B8}"/>
    <cellStyle name="Měna 3 2 9 2 3" xfId="12000" xr:uid="{409A4D88-4175-4A7B-81B2-249B98A83C8F}"/>
    <cellStyle name="Měna 3 2 9 2 3 2" xfId="38460" xr:uid="{C8A18D21-4BE2-403E-8F26-36E4F77FB379}"/>
    <cellStyle name="Měna 3 2 9 2 4" xfId="16410" xr:uid="{906A68A4-51E8-4079-A76A-A782DEDB30ED}"/>
    <cellStyle name="Měna 3 2 9 2 4 2" xfId="42870" xr:uid="{FC8124F4-F51F-4E9D-9DF8-771D44B8CD59}"/>
    <cellStyle name="Měna 3 2 9 2 5" xfId="20820" xr:uid="{D24D61B1-A895-4762-9980-62821BF5126C}"/>
    <cellStyle name="Měna 3 2 9 2 5 2" xfId="47280" xr:uid="{B7EA630F-614F-452C-B931-79395338E815}"/>
    <cellStyle name="Měna 3 2 9 2 6" xfId="29640" xr:uid="{EA44C598-BC74-4A5B-AB8A-684993157C65}"/>
    <cellStyle name="Měna 3 2 9 3" xfId="5070" xr:uid="{B95B662C-5994-4137-AB70-CBAEAF47A03D}"/>
    <cellStyle name="Měna 3 2 9 3 2" xfId="22710" xr:uid="{464A3EB6-4321-4559-A82E-6DC919D382DA}"/>
    <cellStyle name="Měna 3 2 9 3 2 2" xfId="49170" xr:uid="{636AA6DF-1732-4E0A-BF26-D37EBD3932A6}"/>
    <cellStyle name="Měna 3 2 9 3 3" xfId="31530" xr:uid="{C300B97B-8251-47EA-AA83-CDB761C51CC3}"/>
    <cellStyle name="Měna 3 2 9 4" xfId="9480" xr:uid="{8A71B263-65F7-46F9-9CED-036C52089D78}"/>
    <cellStyle name="Měna 3 2 9 4 2" xfId="35940" xr:uid="{E902A93B-1FBD-4BB4-B2DD-BAA3F62915BB}"/>
    <cellStyle name="Měna 3 2 9 5" xfId="13890" xr:uid="{21C0821E-9EA0-49E0-94DF-17631AD5D319}"/>
    <cellStyle name="Měna 3 2 9 5 2" xfId="40350" xr:uid="{E1632AD0-CE40-4A6B-A0B9-5C9AFEA8EB98}"/>
    <cellStyle name="Měna 3 2 9 6" xfId="18300" xr:uid="{C81EE51A-DCBE-4E0A-9918-134BA180A8CB}"/>
    <cellStyle name="Měna 3 2 9 6 2" xfId="44760" xr:uid="{889D365F-22F7-4042-A0A8-C66D080F2BBD}"/>
    <cellStyle name="Měna 3 2 9 7" xfId="27120" xr:uid="{146B81CC-0EF6-4ACB-A03A-727DE40FCECD}"/>
    <cellStyle name="Měna 3 3" xfId="26" xr:uid="{00000000-0005-0000-0000-000019000000}"/>
    <cellStyle name="Měna 3 3 10" xfId="1292" xr:uid="{43EAAE73-09D1-40AF-8BE0-4E0DC47C15F9}"/>
    <cellStyle name="Měna 3 3 10 2" xfId="3812" xr:uid="{B440A6F6-440C-4A3A-9DBD-4D35DB1295C2}"/>
    <cellStyle name="Měna 3 3 10 2 2" xfId="8222" xr:uid="{635BB86A-F5DA-4C83-8EEF-B4E7533FF6C7}"/>
    <cellStyle name="Měna 3 3 10 2 2 2" xfId="25862" xr:uid="{443B88FA-DCF7-4495-9693-B0D594401B41}"/>
    <cellStyle name="Měna 3 3 10 2 2 2 2" xfId="52322" xr:uid="{7DFE6818-95C4-4D2B-9F66-B9F32C41EAED}"/>
    <cellStyle name="Měna 3 3 10 2 2 3" xfId="34682" xr:uid="{B1466E95-D2C8-4404-83BF-831CC6084098}"/>
    <cellStyle name="Měna 3 3 10 2 3" xfId="12632" xr:uid="{DF35E9EC-1BC3-4E13-B55F-E8415B03EB62}"/>
    <cellStyle name="Měna 3 3 10 2 3 2" xfId="39092" xr:uid="{B2B78656-197B-4B0A-BCD4-DB63155B167E}"/>
    <cellStyle name="Měna 3 3 10 2 4" xfId="17042" xr:uid="{CA88117B-6EFD-4380-BEC5-E54766C1D59E}"/>
    <cellStyle name="Měna 3 3 10 2 4 2" xfId="43502" xr:uid="{D6FF973C-9338-4E2D-8C57-B760EDB0402F}"/>
    <cellStyle name="Měna 3 3 10 2 5" xfId="21452" xr:uid="{C1BCBEF4-5352-4E57-93E1-7615E2243FA4}"/>
    <cellStyle name="Měna 3 3 10 2 5 2" xfId="47912" xr:uid="{6B598551-8842-48F1-B27B-157856DE8F3D}"/>
    <cellStyle name="Měna 3 3 10 2 6" xfId="30272" xr:uid="{FB942353-F531-407F-83D4-3EE96FCC9D08}"/>
    <cellStyle name="Měna 3 3 10 3" xfId="5702" xr:uid="{E4698187-195B-473B-90D9-551B4E84EB0A}"/>
    <cellStyle name="Měna 3 3 10 3 2" xfId="23342" xr:uid="{CB4E42FC-0DB1-4302-8EF8-717973EEE64F}"/>
    <cellStyle name="Měna 3 3 10 3 2 2" xfId="49802" xr:uid="{6E71437F-ABFE-4C9B-A957-B5A0968CD4E1}"/>
    <cellStyle name="Měna 3 3 10 3 3" xfId="32162" xr:uid="{4345F8D8-15A7-47CE-BD5A-BC560E8FE856}"/>
    <cellStyle name="Měna 3 3 10 4" xfId="10112" xr:uid="{CDEAB28A-17EC-4723-AD2D-82D42076BC73}"/>
    <cellStyle name="Měna 3 3 10 4 2" xfId="36572" xr:uid="{91B12509-3FE1-41D0-975D-794E5809DA3B}"/>
    <cellStyle name="Měna 3 3 10 5" xfId="14522" xr:uid="{56FF48B9-D04E-4DEB-9330-6D656C0A2DD2}"/>
    <cellStyle name="Měna 3 3 10 5 2" xfId="40982" xr:uid="{EA2AC927-80CC-4522-9F61-590A8C515FC3}"/>
    <cellStyle name="Měna 3 3 10 6" xfId="18932" xr:uid="{CC79523E-8A1C-40D2-B0CF-4A036DA77FEF}"/>
    <cellStyle name="Měna 3 3 10 6 2" xfId="45392" xr:uid="{7BD99372-165E-4C6B-91C7-937E29ED6F47}"/>
    <cellStyle name="Měna 3 3 10 7" xfId="27752" xr:uid="{F4C84BF5-1B0F-4526-B693-1CF780551DC5}"/>
    <cellStyle name="Měna 3 3 11" xfId="1922" xr:uid="{87ABC69E-3A43-40D9-9B9A-D05F8C5561DA}"/>
    <cellStyle name="Měna 3 3 11 2" xfId="6332" xr:uid="{D0FA9C01-5C08-45F7-8E9F-6AA7767AE59F}"/>
    <cellStyle name="Měna 3 3 11 2 2" xfId="23972" xr:uid="{5CBB9D7F-AB01-412F-A6F8-141CDE17BDB8}"/>
    <cellStyle name="Měna 3 3 11 2 2 2" xfId="50432" xr:uid="{4A80C16A-3E27-461D-9317-C54D0F68FC5A}"/>
    <cellStyle name="Měna 3 3 11 2 3" xfId="32792" xr:uid="{6626DD2C-4D07-4A2D-9E30-FBD78B624C83}"/>
    <cellStyle name="Měna 3 3 11 3" xfId="10742" xr:uid="{C101E9D6-3BD5-46B7-9AA7-156D755D4A65}"/>
    <cellStyle name="Měna 3 3 11 3 2" xfId="37202" xr:uid="{E1315A3A-6BEB-4A56-9267-81351EA0CACB}"/>
    <cellStyle name="Měna 3 3 11 4" xfId="15152" xr:uid="{DF26802F-9AC2-4176-BA7D-5DB0887A9417}"/>
    <cellStyle name="Měna 3 3 11 4 2" xfId="41612" xr:uid="{AEDA31E9-0050-4ECB-B8EE-4A6580C76FB6}"/>
    <cellStyle name="Měna 3 3 11 5" xfId="19562" xr:uid="{105D16F4-D1DB-4D7B-A6C2-69E471B6F6A1}"/>
    <cellStyle name="Měna 3 3 11 5 2" xfId="46022" xr:uid="{0989CEFA-327D-43ED-AEE3-10807FDB187F}"/>
    <cellStyle name="Měna 3 3 11 6" xfId="28382" xr:uid="{A578C929-C835-4CB9-9A5E-AEE2273E5C56}"/>
    <cellStyle name="Měna 3 3 12" xfId="2552" xr:uid="{18271880-9C66-4415-A6ED-42F43023C82F}"/>
    <cellStyle name="Měna 3 3 12 2" xfId="6962" xr:uid="{3922F661-FAD3-406A-A0F1-4A037B16AE60}"/>
    <cellStyle name="Měna 3 3 12 2 2" xfId="24602" xr:uid="{AC97F3DA-B97B-4422-87D3-546D74818366}"/>
    <cellStyle name="Měna 3 3 12 2 2 2" xfId="51062" xr:uid="{1412395B-068B-4427-BA11-9365C4A18FFE}"/>
    <cellStyle name="Měna 3 3 12 2 3" xfId="33422" xr:uid="{5F0D1C46-219F-4445-86F6-7C81ADDE6E4C}"/>
    <cellStyle name="Měna 3 3 12 3" xfId="11372" xr:uid="{57E6DCD2-35D1-4B5E-A73D-0EC82F81A915}"/>
    <cellStyle name="Měna 3 3 12 3 2" xfId="37832" xr:uid="{21160A6F-0BC0-4DAE-98C2-2A573628E69B}"/>
    <cellStyle name="Měna 3 3 12 4" xfId="15782" xr:uid="{5595E2D5-CD26-4DF0-8516-D9B257F790CC}"/>
    <cellStyle name="Měna 3 3 12 4 2" xfId="42242" xr:uid="{C5172313-50B3-492A-A0D7-F552A0176D41}"/>
    <cellStyle name="Měna 3 3 12 5" xfId="20192" xr:uid="{AD71B5AC-B611-4984-BE0F-498F9D614042}"/>
    <cellStyle name="Měna 3 3 12 5 2" xfId="46652" xr:uid="{78D19447-F7F8-4FC0-A957-29C2BB276803}"/>
    <cellStyle name="Měna 3 3 12 6" xfId="29012" xr:uid="{7C04F96E-40BF-4BD6-BF03-C36FE4D478E2}"/>
    <cellStyle name="Měna 3 3 13" xfId="4442" xr:uid="{157864EB-562F-48C0-B9B0-D30AA0A8A9A9}"/>
    <cellStyle name="Měna 3 3 13 2" xfId="22082" xr:uid="{9EF2E193-DF08-47E8-923E-D5AE121C01F3}"/>
    <cellStyle name="Měna 3 3 13 2 2" xfId="48542" xr:uid="{F4D18BEB-D425-41EC-A66A-33C0428898E6}"/>
    <cellStyle name="Měna 3 3 13 3" xfId="30902" xr:uid="{55244933-4E96-4C57-B792-F60BC9A10439}"/>
    <cellStyle name="Měna 3 3 14" xfId="8852" xr:uid="{6138C6D5-91A8-4157-A655-9A5940426931}"/>
    <cellStyle name="Měna 3 3 14 2" xfId="35312" xr:uid="{71FE50E4-6029-4E9F-B30A-A8C7E53594EC}"/>
    <cellStyle name="Měna 3 3 15" xfId="13262" xr:uid="{165E9D30-8E40-4373-87DD-8A6238099C8B}"/>
    <cellStyle name="Měna 3 3 15 2" xfId="39722" xr:uid="{D1E5095D-56D7-4A37-B223-C9B72DE3417C}"/>
    <cellStyle name="Měna 3 3 16" xfId="17672" xr:uid="{FF1D9734-B2E5-4FEB-A62E-D414646B1AE4}"/>
    <cellStyle name="Měna 3 3 16 2" xfId="44132" xr:uid="{3B124C8D-1B79-415D-B248-7102FE3419A0}"/>
    <cellStyle name="Měna 3 3 17" xfId="26492" xr:uid="{21031A93-FD9D-407B-8235-4E0E64CC7DAF}"/>
    <cellStyle name="Měna 3 3 2" xfId="27" xr:uid="{00000000-0005-0000-0000-00001A000000}"/>
    <cellStyle name="Měna 3 3 2 10" xfId="1923" xr:uid="{6B573E64-7BB6-4135-A012-DEA061780DF9}"/>
    <cellStyle name="Měna 3 3 2 10 2" xfId="6333" xr:uid="{BFD73B98-E798-402E-A433-F9DEF757C409}"/>
    <cellStyle name="Měna 3 3 2 10 2 2" xfId="23973" xr:uid="{A550463C-05E8-4AAB-AAF3-FEA40052D1F9}"/>
    <cellStyle name="Měna 3 3 2 10 2 2 2" xfId="50433" xr:uid="{3EE15C94-FD72-4031-BFF1-A32CA7C2E6D7}"/>
    <cellStyle name="Měna 3 3 2 10 2 3" xfId="32793" xr:uid="{A9CEB81F-5877-46B9-B55B-85AB651DA181}"/>
    <cellStyle name="Měna 3 3 2 10 3" xfId="10743" xr:uid="{8140D2D6-4C58-4045-8EA4-3176092146AB}"/>
    <cellStyle name="Měna 3 3 2 10 3 2" xfId="37203" xr:uid="{E91008CF-42C4-403A-B25F-A78168AB72CF}"/>
    <cellStyle name="Měna 3 3 2 10 4" xfId="15153" xr:uid="{C2AE4E64-F90C-4223-9704-4A53190F7FC8}"/>
    <cellStyle name="Měna 3 3 2 10 4 2" xfId="41613" xr:uid="{F3C73290-2A76-43A3-8FB4-E439FC1E065F}"/>
    <cellStyle name="Měna 3 3 2 10 5" xfId="19563" xr:uid="{5DAD1035-2A44-4E5D-9FDF-F2FEDCC0632F}"/>
    <cellStyle name="Měna 3 3 2 10 5 2" xfId="46023" xr:uid="{1FE2B288-8904-46F3-837F-6F6CE3547FCD}"/>
    <cellStyle name="Měna 3 3 2 10 6" xfId="28383" xr:uid="{D472AB55-3E31-4341-A0BF-41F3A5AA5E4B}"/>
    <cellStyle name="Měna 3 3 2 11" xfId="2553" xr:uid="{13059F6E-9FFB-4641-9851-3CF8A937D3A8}"/>
    <cellStyle name="Měna 3 3 2 11 2" xfId="6963" xr:uid="{266E4610-C2D3-4893-8237-D703A77CCB2A}"/>
    <cellStyle name="Měna 3 3 2 11 2 2" xfId="24603" xr:uid="{0E267211-44F9-4051-80C2-3CF8B47DCDFB}"/>
    <cellStyle name="Měna 3 3 2 11 2 2 2" xfId="51063" xr:uid="{F4656CF1-4389-454B-A064-6F34639357E0}"/>
    <cellStyle name="Měna 3 3 2 11 2 3" xfId="33423" xr:uid="{F69987B5-3B8D-4A82-8FBE-BFAFB36B4A07}"/>
    <cellStyle name="Měna 3 3 2 11 3" xfId="11373" xr:uid="{E02F3BB6-AA20-43F1-B32C-6F1E55C1FFC8}"/>
    <cellStyle name="Měna 3 3 2 11 3 2" xfId="37833" xr:uid="{784A3D56-AE81-42C4-9F85-BACA719AF424}"/>
    <cellStyle name="Měna 3 3 2 11 4" xfId="15783" xr:uid="{AD8132D4-9491-4BF5-B8A8-AE1A7393D055}"/>
    <cellStyle name="Měna 3 3 2 11 4 2" xfId="42243" xr:uid="{E828597A-1A3A-4FAC-86B4-0DAC04AE917F}"/>
    <cellStyle name="Měna 3 3 2 11 5" xfId="20193" xr:uid="{36EADE30-50BB-4B0F-9E7F-457271A07380}"/>
    <cellStyle name="Měna 3 3 2 11 5 2" xfId="46653" xr:uid="{5C12BF2E-882F-4786-967C-0D1784574476}"/>
    <cellStyle name="Měna 3 3 2 11 6" xfId="29013" xr:uid="{3110CEAF-E4A2-4334-82C3-6FFF9FCEE8C5}"/>
    <cellStyle name="Měna 3 3 2 12" xfId="4443" xr:uid="{875731F8-0252-4B2A-9371-B015F4280D70}"/>
    <cellStyle name="Měna 3 3 2 12 2" xfId="22083" xr:uid="{33293BB7-AF87-44FA-9FDA-B31BE03B48A5}"/>
    <cellStyle name="Měna 3 3 2 12 2 2" xfId="48543" xr:uid="{4BDC6C5D-BDB8-4419-9870-C71184106CA0}"/>
    <cellStyle name="Měna 3 3 2 12 3" xfId="30903" xr:uid="{9F09E37F-D959-410A-8AAE-73A1BF4F1EB9}"/>
    <cellStyle name="Měna 3 3 2 13" xfId="8853" xr:uid="{F1463E50-329F-4B8E-9E9C-7F384665F68B}"/>
    <cellStyle name="Měna 3 3 2 13 2" xfId="35313" xr:uid="{FC2E4EA3-4C41-4319-9076-92AE8C2949C3}"/>
    <cellStyle name="Měna 3 3 2 14" xfId="13263" xr:uid="{BD3A0EF4-8C26-4890-BFCE-0F178EEAED04}"/>
    <cellStyle name="Měna 3 3 2 14 2" xfId="39723" xr:uid="{982BD2C0-F0D0-40EB-A0C0-37453A1AC562}"/>
    <cellStyle name="Měna 3 3 2 15" xfId="17673" xr:uid="{520FA1D0-68EE-4160-8A85-B11F8DC2A48F}"/>
    <cellStyle name="Měna 3 3 2 15 2" xfId="44133" xr:uid="{98D25B04-FA82-4F6A-B937-E9E29615062E}"/>
    <cellStyle name="Měna 3 3 2 16" xfId="26493" xr:uid="{277E4C6D-3428-465E-8D42-AA14F68E7678}"/>
    <cellStyle name="Měna 3 3 2 2" xfId="74" xr:uid="{0FDF43CB-0C27-44AC-A62A-C05ADE0012C6}"/>
    <cellStyle name="Měna 3 3 2 2 10" xfId="13305" xr:uid="{BDFFD92C-8494-4113-97AA-2D79E5F8CA40}"/>
    <cellStyle name="Měna 3 3 2 2 10 2" xfId="39765" xr:uid="{44EEF5C8-B936-4D3B-BAC5-12B5484B7368}"/>
    <cellStyle name="Měna 3 3 2 2 11" xfId="17715" xr:uid="{30A1D8E8-6F5C-4ED7-887D-DCE6B3B1019F}"/>
    <cellStyle name="Měna 3 3 2 2 11 2" xfId="44175" xr:uid="{A8FB110B-F7A3-47BC-814E-EBD4B8AABDE2}"/>
    <cellStyle name="Měna 3 3 2 2 12" xfId="26535" xr:uid="{56E1E092-5560-41D9-A88C-B37D6238A772}"/>
    <cellStyle name="Měna 3 3 2 2 2" xfId="285" xr:uid="{7BF61286-ED10-4248-9601-1F31522BD16F}"/>
    <cellStyle name="Měna 3 3 2 2 2 10" xfId="26745" xr:uid="{4D1F8D2E-A687-41B1-83B6-8F5848E76656}"/>
    <cellStyle name="Měna 3 3 2 2 2 2" xfId="915" xr:uid="{95668282-16E4-4C9F-8AE7-A122FDA05049}"/>
    <cellStyle name="Měna 3 3 2 2 2 2 2" xfId="3435" xr:uid="{5C8BD1E4-8C04-40D3-8D60-960411F63293}"/>
    <cellStyle name="Měna 3 3 2 2 2 2 2 2" xfId="7845" xr:uid="{2197FF20-1B36-4ED0-8090-0DDA43CD5CCE}"/>
    <cellStyle name="Měna 3 3 2 2 2 2 2 2 2" xfId="25485" xr:uid="{A8D95B38-ADBE-4381-8B41-B04F7C8E4AFD}"/>
    <cellStyle name="Měna 3 3 2 2 2 2 2 2 2 2" xfId="51945" xr:uid="{F568FFEA-C052-4C13-A41F-EA1F01AA8056}"/>
    <cellStyle name="Měna 3 3 2 2 2 2 2 2 3" xfId="34305" xr:uid="{EAB22375-872F-49AA-9DCE-AF7C24191DB6}"/>
    <cellStyle name="Měna 3 3 2 2 2 2 2 3" xfId="12255" xr:uid="{340040C9-2D81-45A8-A325-C6B9EE0D79A6}"/>
    <cellStyle name="Měna 3 3 2 2 2 2 2 3 2" xfId="38715" xr:uid="{5D53B5CC-94CF-468D-AF05-A1C63CC5E4E0}"/>
    <cellStyle name="Měna 3 3 2 2 2 2 2 4" xfId="16665" xr:uid="{FE9E2928-130B-427D-93C0-1C7B6BE0CE65}"/>
    <cellStyle name="Měna 3 3 2 2 2 2 2 4 2" xfId="43125" xr:uid="{6F3E707D-ED8D-43AD-8A6E-9AF14C64DC41}"/>
    <cellStyle name="Měna 3 3 2 2 2 2 2 5" xfId="21075" xr:uid="{20AFB84E-4470-4C41-8D82-AB76F453F29B}"/>
    <cellStyle name="Měna 3 3 2 2 2 2 2 5 2" xfId="47535" xr:uid="{24F08F9A-9CDC-4C6B-826A-87E7FFAE1040}"/>
    <cellStyle name="Měna 3 3 2 2 2 2 2 6" xfId="29895" xr:uid="{FED5D8ED-8AAA-4003-9E1D-96792E3E358E}"/>
    <cellStyle name="Měna 3 3 2 2 2 2 3" xfId="5325" xr:uid="{FB4ADA69-CEDC-43A2-93D4-384336EEEF01}"/>
    <cellStyle name="Měna 3 3 2 2 2 2 3 2" xfId="22965" xr:uid="{F232CF6E-60B2-4F04-8018-D256876D7405}"/>
    <cellStyle name="Měna 3 3 2 2 2 2 3 2 2" xfId="49425" xr:uid="{B4C967FC-FD50-4570-A20F-3C2F55D065F8}"/>
    <cellStyle name="Měna 3 3 2 2 2 2 3 3" xfId="31785" xr:uid="{FA09A97B-440F-40C5-8109-4B830EF8EBED}"/>
    <cellStyle name="Měna 3 3 2 2 2 2 4" xfId="9735" xr:uid="{E81C2D77-9EE3-4D13-B73B-9909A7A62F23}"/>
    <cellStyle name="Měna 3 3 2 2 2 2 4 2" xfId="36195" xr:uid="{36902F58-328A-4155-B3FC-5CD944DBE12A}"/>
    <cellStyle name="Měna 3 3 2 2 2 2 5" xfId="14145" xr:uid="{34841AC3-5139-409B-A447-72A7734F4EEA}"/>
    <cellStyle name="Měna 3 3 2 2 2 2 5 2" xfId="40605" xr:uid="{294E0C51-82F9-4C3F-97E3-2F6176DB9477}"/>
    <cellStyle name="Měna 3 3 2 2 2 2 6" xfId="18555" xr:uid="{7A2F9568-9B73-481E-A5E2-E88AEC59AA64}"/>
    <cellStyle name="Měna 3 3 2 2 2 2 6 2" xfId="45015" xr:uid="{A91A91C0-42AD-4345-9A5F-1AEFA78427C2}"/>
    <cellStyle name="Měna 3 3 2 2 2 2 7" xfId="27375" xr:uid="{D7A311C9-FF1F-4C11-995D-1B03B3503BFC}"/>
    <cellStyle name="Měna 3 3 2 2 2 3" xfId="1545" xr:uid="{D0871E04-FDB9-47D6-9F78-D6FD7B7DD711}"/>
    <cellStyle name="Měna 3 3 2 2 2 3 2" xfId="4065" xr:uid="{26A65A7F-7283-4535-A3D3-E57243B8C3EF}"/>
    <cellStyle name="Měna 3 3 2 2 2 3 2 2" xfId="8475" xr:uid="{B290A5FE-C054-4195-8FD2-921AD2994E17}"/>
    <cellStyle name="Měna 3 3 2 2 2 3 2 2 2" xfId="26115" xr:uid="{6E85AAA1-C937-4D2F-B342-62CEB107F566}"/>
    <cellStyle name="Měna 3 3 2 2 2 3 2 2 2 2" xfId="52575" xr:uid="{FA81ECDF-B5D4-409C-BC00-0C3584762084}"/>
    <cellStyle name="Měna 3 3 2 2 2 3 2 2 3" xfId="34935" xr:uid="{7DC7E028-FB6A-4538-9CC8-9F559B2D839D}"/>
    <cellStyle name="Měna 3 3 2 2 2 3 2 3" xfId="12885" xr:uid="{1308F7F9-BFF5-4C4C-8EEC-B792CC00EEA8}"/>
    <cellStyle name="Měna 3 3 2 2 2 3 2 3 2" xfId="39345" xr:uid="{D7826423-D2CF-41E0-905C-9785151EFE27}"/>
    <cellStyle name="Měna 3 3 2 2 2 3 2 4" xfId="17295" xr:uid="{56767976-4783-4593-BF8B-AFC1F74845BF}"/>
    <cellStyle name="Měna 3 3 2 2 2 3 2 4 2" xfId="43755" xr:uid="{C0F9A778-DD82-4C6B-9F89-43C7ADF2DA17}"/>
    <cellStyle name="Měna 3 3 2 2 2 3 2 5" xfId="21705" xr:uid="{45FA7D57-24BE-4259-8380-C5CAD64B3F09}"/>
    <cellStyle name="Měna 3 3 2 2 2 3 2 5 2" xfId="48165" xr:uid="{5B20CEEB-26A0-43B0-8E61-4158144B17FB}"/>
    <cellStyle name="Měna 3 3 2 2 2 3 2 6" xfId="30525" xr:uid="{1CF2A0BA-68D9-4113-843F-80FA10EEB3CA}"/>
    <cellStyle name="Měna 3 3 2 2 2 3 3" xfId="5955" xr:uid="{E7B450F4-8BFB-4DE5-9A96-66C92D113FC3}"/>
    <cellStyle name="Měna 3 3 2 2 2 3 3 2" xfId="23595" xr:uid="{C3425CD3-21C2-47ED-98F6-1421B15418F0}"/>
    <cellStyle name="Měna 3 3 2 2 2 3 3 2 2" xfId="50055" xr:uid="{1C365A70-432E-4B92-9F5A-7E8B4A294EEB}"/>
    <cellStyle name="Měna 3 3 2 2 2 3 3 3" xfId="32415" xr:uid="{E0B9779D-999F-4F58-9039-4DF9ED359A26}"/>
    <cellStyle name="Měna 3 3 2 2 2 3 4" xfId="10365" xr:uid="{F56B27F1-F7E7-4E0E-82B3-9CB71A06C8FB}"/>
    <cellStyle name="Měna 3 3 2 2 2 3 4 2" xfId="36825" xr:uid="{55E9C2D5-C7F5-4366-B483-CA000C00FED1}"/>
    <cellStyle name="Měna 3 3 2 2 2 3 5" xfId="14775" xr:uid="{1260F769-4D0B-4023-9750-424580397A50}"/>
    <cellStyle name="Měna 3 3 2 2 2 3 5 2" xfId="41235" xr:uid="{13344029-9B00-41B2-BE0B-E98FECF5DB07}"/>
    <cellStyle name="Měna 3 3 2 2 2 3 6" xfId="19185" xr:uid="{C60580A1-F19C-4E7C-B4CE-20A0F23F609C}"/>
    <cellStyle name="Měna 3 3 2 2 2 3 6 2" xfId="45645" xr:uid="{AF4A342A-ABB0-4AB9-8B50-5A8AC4E3862F}"/>
    <cellStyle name="Měna 3 3 2 2 2 3 7" xfId="28005" xr:uid="{95017D32-8A9E-46B5-91FA-96B5BD40213E}"/>
    <cellStyle name="Měna 3 3 2 2 2 4" xfId="2175" xr:uid="{A1AB7B1E-4ABE-4B2E-8723-6AA8F24E0CFD}"/>
    <cellStyle name="Měna 3 3 2 2 2 4 2" xfId="6585" xr:uid="{DF7F00E8-5151-4642-AE23-AF1349BC6491}"/>
    <cellStyle name="Měna 3 3 2 2 2 4 2 2" xfId="24225" xr:uid="{8FCA9F91-C8FA-43F1-AA3D-162901B706A2}"/>
    <cellStyle name="Měna 3 3 2 2 2 4 2 2 2" xfId="50685" xr:uid="{EBB58998-62F1-439D-A872-29B9AE16C728}"/>
    <cellStyle name="Měna 3 3 2 2 2 4 2 3" xfId="33045" xr:uid="{C5578B38-7B77-4C3B-8E67-AACD9E7182FF}"/>
    <cellStyle name="Měna 3 3 2 2 2 4 3" xfId="10995" xr:uid="{5133E10F-5A4D-440D-A4EC-ED0083B39740}"/>
    <cellStyle name="Měna 3 3 2 2 2 4 3 2" xfId="37455" xr:uid="{A604F02D-0B76-4972-B93D-876A5F3A75A1}"/>
    <cellStyle name="Měna 3 3 2 2 2 4 4" xfId="15405" xr:uid="{8DDD79A4-F0FE-4BF6-B943-68AF632C9156}"/>
    <cellStyle name="Měna 3 3 2 2 2 4 4 2" xfId="41865" xr:uid="{A3140CBC-D3BA-45DA-9CFE-8652E967C15E}"/>
    <cellStyle name="Měna 3 3 2 2 2 4 5" xfId="19815" xr:uid="{C706E30F-2EF7-4AAF-93A3-9A38D8563B7B}"/>
    <cellStyle name="Měna 3 3 2 2 2 4 5 2" xfId="46275" xr:uid="{C8DDEFA3-DDF0-45C1-AC86-D145D1D0803E}"/>
    <cellStyle name="Měna 3 3 2 2 2 4 6" xfId="28635" xr:uid="{74BF01CF-6A0C-4EC8-87CD-AB1D1D26795F}"/>
    <cellStyle name="Měna 3 3 2 2 2 5" xfId="2805" xr:uid="{92AF8045-8674-4B2A-9B52-F4DE13DBA5A3}"/>
    <cellStyle name="Měna 3 3 2 2 2 5 2" xfId="7215" xr:uid="{2D11D82D-C296-49CD-BB37-704A7D741F29}"/>
    <cellStyle name="Měna 3 3 2 2 2 5 2 2" xfId="24855" xr:uid="{BBCA5B37-FE58-47F7-916C-9942E787047E}"/>
    <cellStyle name="Měna 3 3 2 2 2 5 2 2 2" xfId="51315" xr:uid="{BF5B9760-D948-4187-823D-F205AFE63E79}"/>
    <cellStyle name="Měna 3 3 2 2 2 5 2 3" xfId="33675" xr:uid="{5A3D9119-8117-4A3B-9528-F52FA964CBA3}"/>
    <cellStyle name="Měna 3 3 2 2 2 5 3" xfId="11625" xr:uid="{98212531-47CE-4C16-9656-FBBCBC73D0A1}"/>
    <cellStyle name="Měna 3 3 2 2 2 5 3 2" xfId="38085" xr:uid="{DB9BEF00-7BC1-4D47-B373-AA2E1145059A}"/>
    <cellStyle name="Měna 3 3 2 2 2 5 4" xfId="16035" xr:uid="{A14E2A3D-95A9-46EB-ABD2-6F10C98E426B}"/>
    <cellStyle name="Měna 3 3 2 2 2 5 4 2" xfId="42495" xr:uid="{0D100EEB-248F-46C7-98C2-9757BE1EB31B}"/>
    <cellStyle name="Měna 3 3 2 2 2 5 5" xfId="20445" xr:uid="{502CF308-F9EF-4FED-BF83-784ACF520721}"/>
    <cellStyle name="Měna 3 3 2 2 2 5 5 2" xfId="46905" xr:uid="{57292A0A-83BC-4E7D-AFC5-2D32EE414BBD}"/>
    <cellStyle name="Měna 3 3 2 2 2 5 6" xfId="29265" xr:uid="{2D57C84A-334C-4DEC-A01A-F8BBFEDB1ABD}"/>
    <cellStyle name="Měna 3 3 2 2 2 6" xfId="4695" xr:uid="{81908091-35EE-45FF-A286-3D8A60B2EA5A}"/>
    <cellStyle name="Měna 3 3 2 2 2 6 2" xfId="22335" xr:uid="{32DF5FA6-298E-48D9-827E-0712AA87D97E}"/>
    <cellStyle name="Měna 3 3 2 2 2 6 2 2" xfId="48795" xr:uid="{CA2F529A-0859-4B6D-BB36-AC20F9935AAC}"/>
    <cellStyle name="Měna 3 3 2 2 2 6 3" xfId="31155" xr:uid="{92546896-4D17-416E-AEFE-683C1CAF8AFB}"/>
    <cellStyle name="Měna 3 3 2 2 2 7" xfId="9105" xr:uid="{41FFE545-299C-40CA-88DD-DB0B75DFCAA4}"/>
    <cellStyle name="Měna 3 3 2 2 2 7 2" xfId="35565" xr:uid="{01814597-1355-4A31-B740-F1CAF37025D5}"/>
    <cellStyle name="Měna 3 3 2 2 2 8" xfId="13515" xr:uid="{011CA8D7-4BA5-4558-A65C-FCB6429BC9EE}"/>
    <cellStyle name="Měna 3 3 2 2 2 8 2" xfId="39975" xr:uid="{3ED0C3AC-8D7A-46B1-9049-114CEDF0E94F}"/>
    <cellStyle name="Měna 3 3 2 2 2 9" xfId="17925" xr:uid="{17A24A73-D37E-41F3-8D4E-E63271CCAB90}"/>
    <cellStyle name="Měna 3 3 2 2 2 9 2" xfId="44385" xr:uid="{BEA2AD0C-52F5-4944-9A61-5FC24C3F1089}"/>
    <cellStyle name="Měna 3 3 2 2 3" xfId="495" xr:uid="{B19395AE-3BE9-4394-BF1F-56AE1793CC45}"/>
    <cellStyle name="Měna 3 3 2 2 3 10" xfId="26955" xr:uid="{65C5A64C-142A-44FB-BBD1-8F476585AFEC}"/>
    <cellStyle name="Měna 3 3 2 2 3 2" xfId="1125" xr:uid="{ACB03C6A-ED02-45FF-8663-8F719A5CEC1E}"/>
    <cellStyle name="Měna 3 3 2 2 3 2 2" xfId="3645" xr:uid="{40B25808-E187-4430-9862-80821A43BC2F}"/>
    <cellStyle name="Měna 3 3 2 2 3 2 2 2" xfId="8055" xr:uid="{FE12FBD0-7664-4951-8C70-A280E65FA9BE}"/>
    <cellStyle name="Měna 3 3 2 2 3 2 2 2 2" xfId="25695" xr:uid="{476315C5-13B5-42DD-89CE-2878D092E5FE}"/>
    <cellStyle name="Měna 3 3 2 2 3 2 2 2 2 2" xfId="52155" xr:uid="{AD219966-490F-43EF-A49F-CC47777AB96F}"/>
    <cellStyle name="Měna 3 3 2 2 3 2 2 2 3" xfId="34515" xr:uid="{DA16662A-C270-4E52-A9CB-8CCDD5C39E5B}"/>
    <cellStyle name="Měna 3 3 2 2 3 2 2 3" xfId="12465" xr:uid="{2581F62E-C89A-4656-B4EF-16BE0D8A87E3}"/>
    <cellStyle name="Měna 3 3 2 2 3 2 2 3 2" xfId="38925" xr:uid="{205EEA18-CA3F-4BC5-A177-3F47435D998B}"/>
    <cellStyle name="Měna 3 3 2 2 3 2 2 4" xfId="16875" xr:uid="{FDC15B56-6243-44DB-9439-E44091E36022}"/>
    <cellStyle name="Měna 3 3 2 2 3 2 2 4 2" xfId="43335" xr:uid="{DA48DBB0-F690-4284-9BC9-0874405F396A}"/>
    <cellStyle name="Měna 3 3 2 2 3 2 2 5" xfId="21285" xr:uid="{CEC276FA-83BA-4037-A700-9783BC83B122}"/>
    <cellStyle name="Měna 3 3 2 2 3 2 2 5 2" xfId="47745" xr:uid="{0544D3D6-FD23-49F1-8B59-5F5A5EF9ECF9}"/>
    <cellStyle name="Měna 3 3 2 2 3 2 2 6" xfId="30105" xr:uid="{9C740A49-B8E8-4CA0-A699-F8876C641677}"/>
    <cellStyle name="Měna 3 3 2 2 3 2 3" xfId="5535" xr:uid="{120A60C7-27BF-4B3B-9192-34ABDB9FB3A2}"/>
    <cellStyle name="Měna 3 3 2 2 3 2 3 2" xfId="23175" xr:uid="{054CC112-724D-49A3-B70D-D995239E94A5}"/>
    <cellStyle name="Měna 3 3 2 2 3 2 3 2 2" xfId="49635" xr:uid="{0E0C33C2-7426-4C7A-BCD9-4C1355187E54}"/>
    <cellStyle name="Měna 3 3 2 2 3 2 3 3" xfId="31995" xr:uid="{EFCF3E2C-CA22-4DFD-8C4F-2CCDEA9F9AD4}"/>
    <cellStyle name="Měna 3 3 2 2 3 2 4" xfId="9945" xr:uid="{5C1552F7-3AE6-4608-9B08-F03F8BFF90C6}"/>
    <cellStyle name="Měna 3 3 2 2 3 2 4 2" xfId="36405" xr:uid="{0EC36C11-488E-476B-A419-D71C648F6887}"/>
    <cellStyle name="Měna 3 3 2 2 3 2 5" xfId="14355" xr:uid="{B8992333-A538-4762-8BFD-AF591437F997}"/>
    <cellStyle name="Měna 3 3 2 2 3 2 5 2" xfId="40815" xr:uid="{B8409CE1-4700-4D93-9CF7-BAC2CECA50BB}"/>
    <cellStyle name="Měna 3 3 2 2 3 2 6" xfId="18765" xr:uid="{EFDE8BB4-9512-423F-957A-66F91DFC4D7B}"/>
    <cellStyle name="Měna 3 3 2 2 3 2 6 2" xfId="45225" xr:uid="{0062ADF8-57F0-48F4-A04F-17EB4CCF4657}"/>
    <cellStyle name="Měna 3 3 2 2 3 2 7" xfId="27585" xr:uid="{49F345B0-1DC4-4085-A107-D891A7620904}"/>
    <cellStyle name="Měna 3 3 2 2 3 3" xfId="1755" xr:uid="{E9E2208D-D1CE-4028-BFFD-5964D6CF75BC}"/>
    <cellStyle name="Měna 3 3 2 2 3 3 2" xfId="4275" xr:uid="{0702EEBE-AC67-4411-8317-6CC550F33EB7}"/>
    <cellStyle name="Měna 3 3 2 2 3 3 2 2" xfId="8685" xr:uid="{C5BB4131-C4AA-4677-9A31-ABEB6888BDDB}"/>
    <cellStyle name="Měna 3 3 2 2 3 3 2 2 2" xfId="26325" xr:uid="{F57977E4-685D-4981-B5F0-3E5F7047B777}"/>
    <cellStyle name="Měna 3 3 2 2 3 3 2 2 2 2" xfId="52785" xr:uid="{44A59175-8CB4-4AFD-800E-B068DC119560}"/>
    <cellStyle name="Měna 3 3 2 2 3 3 2 2 3" xfId="35145" xr:uid="{C8B29252-6D9F-4DA0-848B-90B920559371}"/>
    <cellStyle name="Měna 3 3 2 2 3 3 2 3" xfId="13095" xr:uid="{E3F0EDCE-8BC6-40EC-8EF7-0DF9722291B0}"/>
    <cellStyle name="Měna 3 3 2 2 3 3 2 3 2" xfId="39555" xr:uid="{F4B5E03C-5990-480B-9AB3-F54F7A0595E1}"/>
    <cellStyle name="Měna 3 3 2 2 3 3 2 4" xfId="17505" xr:uid="{EDD8BFD9-6191-413F-A0D8-C401104988F1}"/>
    <cellStyle name="Měna 3 3 2 2 3 3 2 4 2" xfId="43965" xr:uid="{AC825AE8-99A3-47C5-9C24-A4B9D48DF337}"/>
    <cellStyle name="Měna 3 3 2 2 3 3 2 5" xfId="21915" xr:uid="{7FC6BA62-0F16-48F2-AC99-AFA02CAB6A4D}"/>
    <cellStyle name="Měna 3 3 2 2 3 3 2 5 2" xfId="48375" xr:uid="{3E117018-F1ED-46B3-921B-5E0D1EAF532F}"/>
    <cellStyle name="Měna 3 3 2 2 3 3 2 6" xfId="30735" xr:uid="{F580E33E-06A4-4E87-8C16-8BF246F450C0}"/>
    <cellStyle name="Měna 3 3 2 2 3 3 3" xfId="6165" xr:uid="{BC3DBB0F-BB7D-4047-9FCE-D1CEEA96979C}"/>
    <cellStyle name="Měna 3 3 2 2 3 3 3 2" xfId="23805" xr:uid="{F4E2ADDB-E1D5-43B8-A948-DEF8503EF12B}"/>
    <cellStyle name="Měna 3 3 2 2 3 3 3 2 2" xfId="50265" xr:uid="{6D33F7D0-9552-4244-9609-6D2E93DDB6C5}"/>
    <cellStyle name="Měna 3 3 2 2 3 3 3 3" xfId="32625" xr:uid="{F8938BB0-3AD0-4D53-863C-504339AD9CCC}"/>
    <cellStyle name="Měna 3 3 2 2 3 3 4" xfId="10575" xr:uid="{D8602EE1-912A-40BB-87C5-A4DC998D3CE9}"/>
    <cellStyle name="Měna 3 3 2 2 3 3 4 2" xfId="37035" xr:uid="{B6C8BF0C-6C2E-4AA2-9232-7E746798DB46}"/>
    <cellStyle name="Měna 3 3 2 2 3 3 5" xfId="14985" xr:uid="{7040E549-4ACB-49C1-9205-4DC04EDBA245}"/>
    <cellStyle name="Měna 3 3 2 2 3 3 5 2" xfId="41445" xr:uid="{EA01EC4A-E560-4670-9CD0-DE0F3D277E2E}"/>
    <cellStyle name="Měna 3 3 2 2 3 3 6" xfId="19395" xr:uid="{808D3839-7CE0-4166-93F5-439D1872ED82}"/>
    <cellStyle name="Měna 3 3 2 2 3 3 6 2" xfId="45855" xr:uid="{5BA156BE-CC7D-479E-B38C-2E97F66F1C0A}"/>
    <cellStyle name="Měna 3 3 2 2 3 3 7" xfId="28215" xr:uid="{7AE290B9-C9E1-4300-A77E-59A75E218B19}"/>
    <cellStyle name="Měna 3 3 2 2 3 4" xfId="2385" xr:uid="{0DF68523-63EB-4B10-A829-5896CF0ED86C}"/>
    <cellStyle name="Měna 3 3 2 2 3 4 2" xfId="6795" xr:uid="{3EFA5B79-CD9C-4552-9C9F-DE1B85E1B491}"/>
    <cellStyle name="Měna 3 3 2 2 3 4 2 2" xfId="24435" xr:uid="{0BA59325-0859-4D12-876F-314054C69537}"/>
    <cellStyle name="Měna 3 3 2 2 3 4 2 2 2" xfId="50895" xr:uid="{BB26E6E0-C50E-4871-9DEB-051C41C7B65A}"/>
    <cellStyle name="Měna 3 3 2 2 3 4 2 3" xfId="33255" xr:uid="{D672759F-9E97-46FF-9692-73500A3F97B4}"/>
    <cellStyle name="Měna 3 3 2 2 3 4 3" xfId="11205" xr:uid="{3C45B68E-A87F-449F-96F5-6A4B0ABD67E5}"/>
    <cellStyle name="Měna 3 3 2 2 3 4 3 2" xfId="37665" xr:uid="{E3775E1B-0388-4105-ABDB-01592560457A}"/>
    <cellStyle name="Měna 3 3 2 2 3 4 4" xfId="15615" xr:uid="{08F305D3-F4E7-425A-A640-CE6920F50E82}"/>
    <cellStyle name="Měna 3 3 2 2 3 4 4 2" xfId="42075" xr:uid="{D13BD1A6-0748-4F8A-BFD9-39F8731A5A71}"/>
    <cellStyle name="Měna 3 3 2 2 3 4 5" xfId="20025" xr:uid="{8574A669-D30B-4C3E-9D51-D6E9D149B281}"/>
    <cellStyle name="Měna 3 3 2 2 3 4 5 2" xfId="46485" xr:uid="{96BE22C6-5028-4139-8EBE-8165074D37CA}"/>
    <cellStyle name="Měna 3 3 2 2 3 4 6" xfId="28845" xr:uid="{8090E803-3571-4D8A-AE35-E69C7B9EA547}"/>
    <cellStyle name="Měna 3 3 2 2 3 5" xfId="3015" xr:uid="{CF2CEAD2-93D1-4129-96A2-E49A1CEF1F51}"/>
    <cellStyle name="Měna 3 3 2 2 3 5 2" xfId="7425" xr:uid="{DAC28CB1-C7C0-40C3-82BB-705564EEBC45}"/>
    <cellStyle name="Měna 3 3 2 2 3 5 2 2" xfId="25065" xr:uid="{39375FB9-314B-477D-9926-1C325849CA8A}"/>
    <cellStyle name="Měna 3 3 2 2 3 5 2 2 2" xfId="51525" xr:uid="{80AE9A42-CDC2-4845-843B-941409C170DA}"/>
    <cellStyle name="Měna 3 3 2 2 3 5 2 3" xfId="33885" xr:uid="{35BFEF9E-0020-40EC-B019-B0356F2D10D9}"/>
    <cellStyle name="Měna 3 3 2 2 3 5 3" xfId="11835" xr:uid="{DCD018B4-5C33-4051-A029-871F88EBB52D}"/>
    <cellStyle name="Měna 3 3 2 2 3 5 3 2" xfId="38295" xr:uid="{B4B7CEBE-E661-4561-9E47-DEDAAB41E275}"/>
    <cellStyle name="Měna 3 3 2 2 3 5 4" xfId="16245" xr:uid="{88139017-75C1-43C7-A0C9-0AB90CC04D4B}"/>
    <cellStyle name="Měna 3 3 2 2 3 5 4 2" xfId="42705" xr:uid="{DF97FFBF-E385-4D90-BA32-F87E8B800A21}"/>
    <cellStyle name="Měna 3 3 2 2 3 5 5" xfId="20655" xr:uid="{E480E78C-D2B8-4E3F-891D-C2F3BD54E315}"/>
    <cellStyle name="Měna 3 3 2 2 3 5 5 2" xfId="47115" xr:uid="{DE7B9052-FB63-4166-B396-FB17CA0343DE}"/>
    <cellStyle name="Měna 3 3 2 2 3 5 6" xfId="29475" xr:uid="{14A9BA67-E4C2-47A9-B837-2416DC62AA89}"/>
    <cellStyle name="Měna 3 3 2 2 3 6" xfId="4905" xr:uid="{733371AD-0EDB-41BD-8A00-FF67A9961A1E}"/>
    <cellStyle name="Měna 3 3 2 2 3 6 2" xfId="22545" xr:uid="{70F87553-0DCB-4A31-878F-68BB97AEC7A7}"/>
    <cellStyle name="Měna 3 3 2 2 3 6 2 2" xfId="49005" xr:uid="{6549D78C-5706-4C61-8499-2D5FD965E472}"/>
    <cellStyle name="Měna 3 3 2 2 3 6 3" xfId="31365" xr:uid="{900CB65E-DD8C-4E14-8C2F-E43540A3E1D2}"/>
    <cellStyle name="Měna 3 3 2 2 3 7" xfId="9315" xr:uid="{0F732D8C-B03F-4561-A583-EDACE122BF0F}"/>
    <cellStyle name="Měna 3 3 2 2 3 7 2" xfId="35775" xr:uid="{BAE16A8B-ECFD-4DEC-A0D1-438F395E6724}"/>
    <cellStyle name="Měna 3 3 2 2 3 8" xfId="13725" xr:uid="{875A5A42-9F6B-46A7-83C8-7B269B677F90}"/>
    <cellStyle name="Měna 3 3 2 2 3 8 2" xfId="40185" xr:uid="{7B0E5DA1-A3E2-4692-BE94-65CBD55A5D74}"/>
    <cellStyle name="Měna 3 3 2 2 3 9" xfId="18135" xr:uid="{6E1991E7-7822-4729-8076-5E52D945A7DF}"/>
    <cellStyle name="Měna 3 3 2 2 3 9 2" xfId="44595" xr:uid="{2819D123-ABF3-4D5D-8D28-E637C3C4B22C}"/>
    <cellStyle name="Měna 3 3 2 2 4" xfId="705" xr:uid="{4DAB4B81-BDDE-429B-A578-80EEAA36F0B0}"/>
    <cellStyle name="Měna 3 3 2 2 4 2" xfId="3225" xr:uid="{87D54A91-ED60-47AC-8E53-8B5F04109339}"/>
    <cellStyle name="Měna 3 3 2 2 4 2 2" xfId="7635" xr:uid="{A91EFAD0-BAF0-4F28-BBB2-5520263ABFB2}"/>
    <cellStyle name="Měna 3 3 2 2 4 2 2 2" xfId="25275" xr:uid="{AF7F9D06-4008-4437-B4E7-9FDF36BC342C}"/>
    <cellStyle name="Měna 3 3 2 2 4 2 2 2 2" xfId="51735" xr:uid="{017DB6D6-7FE3-49CC-AFEF-B2D67CD3AB81}"/>
    <cellStyle name="Měna 3 3 2 2 4 2 2 3" xfId="34095" xr:uid="{922431FF-9AD8-4118-8629-4F9C38D63E5F}"/>
    <cellStyle name="Měna 3 3 2 2 4 2 3" xfId="12045" xr:uid="{7B01ED97-C2A9-4B3D-96C9-13D81D53BBFA}"/>
    <cellStyle name="Měna 3 3 2 2 4 2 3 2" xfId="38505" xr:uid="{DB13B75F-FDD3-434C-82B2-4385F94CA20C}"/>
    <cellStyle name="Měna 3 3 2 2 4 2 4" xfId="16455" xr:uid="{57B542F5-6A11-44B2-9AE2-DDC69CC1CB11}"/>
    <cellStyle name="Měna 3 3 2 2 4 2 4 2" xfId="42915" xr:uid="{CD4422FA-27B9-42B9-91A1-570CBA2A4ACA}"/>
    <cellStyle name="Měna 3 3 2 2 4 2 5" xfId="20865" xr:uid="{9ADC52EE-D91F-4CC0-BA81-3165AA7EDEAD}"/>
    <cellStyle name="Měna 3 3 2 2 4 2 5 2" xfId="47325" xr:uid="{3B9AA984-E4E8-4344-B787-61EA488A4CD9}"/>
    <cellStyle name="Měna 3 3 2 2 4 2 6" xfId="29685" xr:uid="{48EA2DFE-D222-41D0-8399-D90ACEE4E978}"/>
    <cellStyle name="Měna 3 3 2 2 4 3" xfId="5115" xr:uid="{526444CF-1BC0-435D-A99F-E69FDC369295}"/>
    <cellStyle name="Měna 3 3 2 2 4 3 2" xfId="22755" xr:uid="{C02BBE43-88C9-446E-8AD5-EDE51DF043F5}"/>
    <cellStyle name="Měna 3 3 2 2 4 3 2 2" xfId="49215" xr:uid="{765572AD-DE77-4DBB-AA61-83B1471853E8}"/>
    <cellStyle name="Měna 3 3 2 2 4 3 3" xfId="31575" xr:uid="{F26E7E0E-964E-426A-86AC-B254DEE97474}"/>
    <cellStyle name="Měna 3 3 2 2 4 4" xfId="9525" xr:uid="{B898347C-0BF2-4C59-9153-32F40B7DA97D}"/>
    <cellStyle name="Měna 3 3 2 2 4 4 2" xfId="35985" xr:uid="{5D0BCBFE-C436-4043-B74A-5F137ECE8A0F}"/>
    <cellStyle name="Měna 3 3 2 2 4 5" xfId="13935" xr:uid="{9D160D5A-CD1A-4A1F-B0E1-8D40C68F09C7}"/>
    <cellStyle name="Měna 3 3 2 2 4 5 2" xfId="40395" xr:uid="{0977D61B-D85C-476D-AC7A-996F7F6FBE7F}"/>
    <cellStyle name="Měna 3 3 2 2 4 6" xfId="18345" xr:uid="{E9AEC2BE-96BB-4C3C-9E47-4F60A1285EFC}"/>
    <cellStyle name="Měna 3 3 2 2 4 6 2" xfId="44805" xr:uid="{3C276F7E-1755-4856-BFFE-3553FC745140}"/>
    <cellStyle name="Měna 3 3 2 2 4 7" xfId="27165" xr:uid="{9A3CECBB-1AE9-4D7C-81F2-6D2F8C05F6EF}"/>
    <cellStyle name="Měna 3 3 2 2 5" xfId="1335" xr:uid="{844C03EA-D187-4A69-8301-ED738E4CF0DA}"/>
    <cellStyle name="Měna 3 3 2 2 5 2" xfId="3855" xr:uid="{1EE2FB54-0143-4F4D-9CD4-6C76E51C1E98}"/>
    <cellStyle name="Měna 3 3 2 2 5 2 2" xfId="8265" xr:uid="{81B52882-4BF8-4503-9E92-9FD90BBD690A}"/>
    <cellStyle name="Měna 3 3 2 2 5 2 2 2" xfId="25905" xr:uid="{435B8446-B62D-4531-B387-73627C63EAF6}"/>
    <cellStyle name="Měna 3 3 2 2 5 2 2 2 2" xfId="52365" xr:uid="{E467F302-36CE-4266-B6D2-C62CCB903799}"/>
    <cellStyle name="Měna 3 3 2 2 5 2 2 3" xfId="34725" xr:uid="{890D13A2-0AA7-4C7D-9085-906573F191A4}"/>
    <cellStyle name="Měna 3 3 2 2 5 2 3" xfId="12675" xr:uid="{AF4EF51E-0FB3-4677-8126-DFDBB6EE63A0}"/>
    <cellStyle name="Měna 3 3 2 2 5 2 3 2" xfId="39135" xr:uid="{416D893B-0AB8-4F86-87BA-0CF92195C032}"/>
    <cellStyle name="Měna 3 3 2 2 5 2 4" xfId="17085" xr:uid="{D886B48C-300C-40DD-96CB-5F8E06C31649}"/>
    <cellStyle name="Měna 3 3 2 2 5 2 4 2" xfId="43545" xr:uid="{0A28B732-4743-49DE-BA14-13D67A8CDDAB}"/>
    <cellStyle name="Měna 3 3 2 2 5 2 5" xfId="21495" xr:uid="{36592373-A4AB-474E-9FCC-F5BB75341D22}"/>
    <cellStyle name="Měna 3 3 2 2 5 2 5 2" xfId="47955" xr:uid="{B54A9AC7-B5C7-4390-958A-18F3E143FB5F}"/>
    <cellStyle name="Měna 3 3 2 2 5 2 6" xfId="30315" xr:uid="{C93BC216-E219-4E53-9AD5-A43047D7F814}"/>
    <cellStyle name="Měna 3 3 2 2 5 3" xfId="5745" xr:uid="{8C8F282A-6324-47CF-A4BF-5B6E7374FFF9}"/>
    <cellStyle name="Měna 3 3 2 2 5 3 2" xfId="23385" xr:uid="{A9ADCC4A-6386-4A64-8B7A-CBE4AE7467DF}"/>
    <cellStyle name="Měna 3 3 2 2 5 3 2 2" xfId="49845" xr:uid="{7274B7EF-21B0-45FB-BB76-4DFDDF11E488}"/>
    <cellStyle name="Měna 3 3 2 2 5 3 3" xfId="32205" xr:uid="{2005904F-500B-4182-948A-03E09D7A623C}"/>
    <cellStyle name="Měna 3 3 2 2 5 4" xfId="10155" xr:uid="{1345E6E2-B182-404D-A94B-B25DADCBBFFE}"/>
    <cellStyle name="Měna 3 3 2 2 5 4 2" xfId="36615" xr:uid="{05082939-1F74-4A67-AD13-9FD0105BA10C}"/>
    <cellStyle name="Měna 3 3 2 2 5 5" xfId="14565" xr:uid="{E558CA1E-7182-4814-BD58-DFD57F137C81}"/>
    <cellStyle name="Měna 3 3 2 2 5 5 2" xfId="41025" xr:uid="{F64C43DD-8750-4CA9-9A62-C924275910C6}"/>
    <cellStyle name="Měna 3 3 2 2 5 6" xfId="18975" xr:uid="{1E08B2D0-6B6B-4C66-8AD5-1B89AA03E512}"/>
    <cellStyle name="Měna 3 3 2 2 5 6 2" xfId="45435" xr:uid="{3E4D7011-E608-4242-8EE0-57E3C032FE52}"/>
    <cellStyle name="Měna 3 3 2 2 5 7" xfId="27795" xr:uid="{139F0983-9428-46FF-B234-B461369E06ED}"/>
    <cellStyle name="Měna 3 3 2 2 6" xfId="1965" xr:uid="{82C1781D-C5E5-4C43-A8E2-557ABD036F98}"/>
    <cellStyle name="Měna 3 3 2 2 6 2" xfId="6375" xr:uid="{66A4A795-A196-4D35-A05B-437C87196C92}"/>
    <cellStyle name="Měna 3 3 2 2 6 2 2" xfId="24015" xr:uid="{0DF1EBBA-D2AE-4EA7-B5B9-D10DE266F7E8}"/>
    <cellStyle name="Měna 3 3 2 2 6 2 2 2" xfId="50475" xr:uid="{FE4374DC-7CDA-4F72-A9F5-82785845024F}"/>
    <cellStyle name="Měna 3 3 2 2 6 2 3" xfId="32835" xr:uid="{44C0BA8E-3347-47E0-9CCF-754E74F534C5}"/>
    <cellStyle name="Měna 3 3 2 2 6 3" xfId="10785" xr:uid="{D316E21B-CA39-4BD7-A885-3057107913B0}"/>
    <cellStyle name="Měna 3 3 2 2 6 3 2" xfId="37245" xr:uid="{472E3BE1-E319-4D5C-A291-302F039DB1F1}"/>
    <cellStyle name="Měna 3 3 2 2 6 4" xfId="15195" xr:uid="{71838654-D2FB-42FE-9CBC-611E850510BF}"/>
    <cellStyle name="Měna 3 3 2 2 6 4 2" xfId="41655" xr:uid="{F34B57AB-70AE-4F4A-8358-9F30B3243781}"/>
    <cellStyle name="Měna 3 3 2 2 6 5" xfId="19605" xr:uid="{350453E6-3E15-4150-B350-20F45BDD92DA}"/>
    <cellStyle name="Měna 3 3 2 2 6 5 2" xfId="46065" xr:uid="{5D90CB1E-0C55-43C9-891A-19AFF3E0D700}"/>
    <cellStyle name="Měna 3 3 2 2 6 6" xfId="28425" xr:uid="{586048FA-7CCB-4DEA-9D14-84E94A0D2C52}"/>
    <cellStyle name="Měna 3 3 2 2 7" xfId="2595" xr:uid="{87BF387F-346A-4C13-80E4-92A713A62F60}"/>
    <cellStyle name="Měna 3 3 2 2 7 2" xfId="7005" xr:uid="{07BC741C-70DA-4E87-837D-EE82010D884D}"/>
    <cellStyle name="Měna 3 3 2 2 7 2 2" xfId="24645" xr:uid="{FB77DEAF-C05D-4DC3-8381-D059D897E484}"/>
    <cellStyle name="Měna 3 3 2 2 7 2 2 2" xfId="51105" xr:uid="{81747A80-5A11-4B40-B52E-134AE4910B9F}"/>
    <cellStyle name="Měna 3 3 2 2 7 2 3" xfId="33465" xr:uid="{92E5B812-D7A5-48A2-AD6B-223A083BDDD2}"/>
    <cellStyle name="Měna 3 3 2 2 7 3" xfId="11415" xr:uid="{D3489A21-AE1C-4A51-9432-69EAC58F3342}"/>
    <cellStyle name="Měna 3 3 2 2 7 3 2" xfId="37875" xr:uid="{550E5B92-BB03-4156-8032-49D4C89AC6B9}"/>
    <cellStyle name="Měna 3 3 2 2 7 4" xfId="15825" xr:uid="{D30EF449-8B02-4506-8CCF-15D4A518CA77}"/>
    <cellStyle name="Měna 3 3 2 2 7 4 2" xfId="42285" xr:uid="{20E2A8DD-15F6-4BF5-B342-C6F7FF024405}"/>
    <cellStyle name="Měna 3 3 2 2 7 5" xfId="20235" xr:uid="{ACC6CBEA-7ADE-45F9-80C6-0FA211EE13E6}"/>
    <cellStyle name="Měna 3 3 2 2 7 5 2" xfId="46695" xr:uid="{923444BE-C386-46A7-8C6A-2D293E3FF859}"/>
    <cellStyle name="Měna 3 3 2 2 7 6" xfId="29055" xr:uid="{6C918536-10F2-4B44-B941-418156964AB3}"/>
    <cellStyle name="Měna 3 3 2 2 8" xfId="4485" xr:uid="{DFBF7D4E-E81F-4CA9-AD6F-A9A5C6AA4C0D}"/>
    <cellStyle name="Měna 3 3 2 2 8 2" xfId="22125" xr:uid="{A037F55A-274E-4A07-AD5E-4638706D97F2}"/>
    <cellStyle name="Měna 3 3 2 2 8 2 2" xfId="48585" xr:uid="{ADAA2F62-6840-4C2F-BBB9-C29729EA0D87}"/>
    <cellStyle name="Měna 3 3 2 2 8 3" xfId="30945" xr:uid="{6AEFD6FF-2CDC-42B5-B0A0-5C8647A7DE9E}"/>
    <cellStyle name="Měna 3 3 2 2 9" xfId="8895" xr:uid="{DF31C9B6-3320-4701-B953-3212B3D051CF}"/>
    <cellStyle name="Měna 3 3 2 2 9 2" xfId="35355" xr:uid="{6E7772F8-0FE0-4252-BC46-54F60669CD50}"/>
    <cellStyle name="Měna 3 3 2 3" xfId="116" xr:uid="{E26A25F6-5B85-4CD4-9B4E-A88ED3433046}"/>
    <cellStyle name="Měna 3 3 2 3 10" xfId="13347" xr:uid="{0624C9BE-83C9-4727-BA5D-B2052D723C26}"/>
    <cellStyle name="Měna 3 3 2 3 10 2" xfId="39807" xr:uid="{D99F15FC-ECB8-4EBC-BB43-68E424245879}"/>
    <cellStyle name="Měna 3 3 2 3 11" xfId="17757" xr:uid="{A79D2003-4795-4F07-B4BF-CD4F031D930A}"/>
    <cellStyle name="Měna 3 3 2 3 11 2" xfId="44217" xr:uid="{8AE55496-AB54-47E9-81F0-5E50B30D17F2}"/>
    <cellStyle name="Měna 3 3 2 3 12" xfId="26577" xr:uid="{0E640F7E-C0A9-43C2-9C60-7F389432B660}"/>
    <cellStyle name="Měna 3 3 2 3 2" xfId="327" xr:uid="{1107211C-2C47-4444-8BCB-A9003A63CACD}"/>
    <cellStyle name="Měna 3 3 2 3 2 10" xfId="26787" xr:uid="{9A105294-3DD9-4274-9C75-9CCB7970D039}"/>
    <cellStyle name="Měna 3 3 2 3 2 2" xfId="957" xr:uid="{4E78EA2D-03F6-4054-A872-978FF93A7FBB}"/>
    <cellStyle name="Měna 3 3 2 3 2 2 2" xfId="3477" xr:uid="{BB28E2C7-C63B-44F3-8810-F9B0A73A6B3D}"/>
    <cellStyle name="Měna 3 3 2 3 2 2 2 2" xfId="7887" xr:uid="{8AF14DB0-C933-4660-962E-F5FC635ED2E9}"/>
    <cellStyle name="Měna 3 3 2 3 2 2 2 2 2" xfId="25527" xr:uid="{9A01F7C4-E6F5-4FB3-8DCF-D40B297B2D7D}"/>
    <cellStyle name="Měna 3 3 2 3 2 2 2 2 2 2" xfId="51987" xr:uid="{67E4B42F-1526-4AC9-A5A3-62AA23C3CAE2}"/>
    <cellStyle name="Měna 3 3 2 3 2 2 2 2 3" xfId="34347" xr:uid="{A374CCDC-ACF7-4870-B1D5-AA7F06CA6B5A}"/>
    <cellStyle name="Měna 3 3 2 3 2 2 2 3" xfId="12297" xr:uid="{6B2D6C38-6748-4236-ACC0-A64888942524}"/>
    <cellStyle name="Měna 3 3 2 3 2 2 2 3 2" xfId="38757" xr:uid="{D1280C9B-6468-4C8E-8B0E-1A4EE6E06E0F}"/>
    <cellStyle name="Měna 3 3 2 3 2 2 2 4" xfId="16707" xr:uid="{2E6975A7-D776-4C50-8A22-377F83DEE56F}"/>
    <cellStyle name="Měna 3 3 2 3 2 2 2 4 2" xfId="43167" xr:uid="{96A834B2-49C4-43BB-8D64-7E1B5FE924EC}"/>
    <cellStyle name="Měna 3 3 2 3 2 2 2 5" xfId="21117" xr:uid="{5BCC3B91-8180-4A4F-AD5A-C56507E145E2}"/>
    <cellStyle name="Měna 3 3 2 3 2 2 2 5 2" xfId="47577" xr:uid="{A150E6FF-32AC-4240-B14C-A3AD1997A846}"/>
    <cellStyle name="Měna 3 3 2 3 2 2 2 6" xfId="29937" xr:uid="{F9E58F69-1038-457D-A441-1ACDED39F9E9}"/>
    <cellStyle name="Měna 3 3 2 3 2 2 3" xfId="5367" xr:uid="{EEE8710A-C528-4FBE-BBA6-29FE3F801B3B}"/>
    <cellStyle name="Měna 3 3 2 3 2 2 3 2" xfId="23007" xr:uid="{056102EE-6352-43BE-9A02-F51F92BCBAAB}"/>
    <cellStyle name="Měna 3 3 2 3 2 2 3 2 2" xfId="49467" xr:uid="{20FB511D-4360-4FFC-95D2-EBA6C4F064FD}"/>
    <cellStyle name="Měna 3 3 2 3 2 2 3 3" xfId="31827" xr:uid="{46E171A0-B977-45C2-AD04-4987C1F36B77}"/>
    <cellStyle name="Měna 3 3 2 3 2 2 4" xfId="9777" xr:uid="{735EBA1D-6704-4ADA-B571-ED833FC02EED}"/>
    <cellStyle name="Měna 3 3 2 3 2 2 4 2" xfId="36237" xr:uid="{4B8BEB5D-E5E7-46E7-89D8-FE9A23F6CBE7}"/>
    <cellStyle name="Měna 3 3 2 3 2 2 5" xfId="14187" xr:uid="{5D8344AE-D84B-4AE6-B9C6-DFB231B2C003}"/>
    <cellStyle name="Měna 3 3 2 3 2 2 5 2" xfId="40647" xr:uid="{DFCA2BFB-50DE-4917-884B-B0745DFC2DA8}"/>
    <cellStyle name="Měna 3 3 2 3 2 2 6" xfId="18597" xr:uid="{F3A541F8-A8F2-4C3D-ADE1-36A17555D04E}"/>
    <cellStyle name="Měna 3 3 2 3 2 2 6 2" xfId="45057" xr:uid="{7CAD2FF0-D42C-46D9-A555-DC91AEB08AB4}"/>
    <cellStyle name="Měna 3 3 2 3 2 2 7" xfId="27417" xr:uid="{71A11E64-566E-40D5-9179-576316ED6DD1}"/>
    <cellStyle name="Měna 3 3 2 3 2 3" xfId="1587" xr:uid="{8FBDA994-69B8-4257-9D5F-B1EA0057EEDA}"/>
    <cellStyle name="Měna 3 3 2 3 2 3 2" xfId="4107" xr:uid="{D4722A54-A264-4A80-B0D1-80CD4B9DA1D1}"/>
    <cellStyle name="Měna 3 3 2 3 2 3 2 2" xfId="8517" xr:uid="{8AFD3CE2-B026-44C6-AB90-56EE68F799DC}"/>
    <cellStyle name="Měna 3 3 2 3 2 3 2 2 2" xfId="26157" xr:uid="{A09B0F65-97ED-4596-8F19-FDEF745E9341}"/>
    <cellStyle name="Měna 3 3 2 3 2 3 2 2 2 2" xfId="52617" xr:uid="{22D8B87F-DEB5-4C09-9C2A-8607A465AB51}"/>
    <cellStyle name="Měna 3 3 2 3 2 3 2 2 3" xfId="34977" xr:uid="{30F855C7-A9AC-47F2-A10E-2087EB587746}"/>
    <cellStyle name="Měna 3 3 2 3 2 3 2 3" xfId="12927" xr:uid="{EECF5524-A449-4C0D-8B43-92CF21B1FFE9}"/>
    <cellStyle name="Měna 3 3 2 3 2 3 2 3 2" xfId="39387" xr:uid="{094DFFBE-17AD-40C4-8641-D96BFA40AAC5}"/>
    <cellStyle name="Měna 3 3 2 3 2 3 2 4" xfId="17337" xr:uid="{5AAEA013-BAC7-436C-A53C-DE69F356A447}"/>
    <cellStyle name="Měna 3 3 2 3 2 3 2 4 2" xfId="43797" xr:uid="{EF4944E8-E3E9-414F-9FBA-411B66A38605}"/>
    <cellStyle name="Měna 3 3 2 3 2 3 2 5" xfId="21747" xr:uid="{1D302F7C-6632-4C8F-9093-A8D204D6445B}"/>
    <cellStyle name="Měna 3 3 2 3 2 3 2 5 2" xfId="48207" xr:uid="{1159C2DB-69F7-4667-A132-7515621F5463}"/>
    <cellStyle name="Měna 3 3 2 3 2 3 2 6" xfId="30567" xr:uid="{44FE3ADA-B4C8-42CB-A52B-0463B25F2BB6}"/>
    <cellStyle name="Měna 3 3 2 3 2 3 3" xfId="5997" xr:uid="{7A1AD6D9-0A0A-459F-80AD-7BAD678C3967}"/>
    <cellStyle name="Měna 3 3 2 3 2 3 3 2" xfId="23637" xr:uid="{2E7CB8BE-1689-4408-872F-B31E5D420C63}"/>
    <cellStyle name="Měna 3 3 2 3 2 3 3 2 2" xfId="50097" xr:uid="{774F3D23-11C1-43B9-9AB7-9726A6F47CAF}"/>
    <cellStyle name="Měna 3 3 2 3 2 3 3 3" xfId="32457" xr:uid="{238A12D1-87EE-4ACF-BE48-D85EC89F1208}"/>
    <cellStyle name="Měna 3 3 2 3 2 3 4" xfId="10407" xr:uid="{BD74CEAF-D270-4FA2-B15C-1851DA87E563}"/>
    <cellStyle name="Měna 3 3 2 3 2 3 4 2" xfId="36867" xr:uid="{3FC9644A-C7E1-42B1-B404-B00FA577008B}"/>
    <cellStyle name="Měna 3 3 2 3 2 3 5" xfId="14817" xr:uid="{357C8F18-A1C3-46C3-8ACC-31552AA41BB0}"/>
    <cellStyle name="Měna 3 3 2 3 2 3 5 2" xfId="41277" xr:uid="{0095DF33-A8BF-43DB-9E34-69FA5268621B}"/>
    <cellStyle name="Měna 3 3 2 3 2 3 6" xfId="19227" xr:uid="{128FFBB7-205A-4B56-B15C-7C80C204280D}"/>
    <cellStyle name="Měna 3 3 2 3 2 3 6 2" xfId="45687" xr:uid="{3DACB910-71C3-4362-BFAB-7FB1C9445DA5}"/>
    <cellStyle name="Měna 3 3 2 3 2 3 7" xfId="28047" xr:uid="{B4B6840E-3D35-4DC8-8EB7-9DEE86C0C008}"/>
    <cellStyle name="Měna 3 3 2 3 2 4" xfId="2217" xr:uid="{7AF6D668-4C90-41BF-8C0D-349F8F71FF5B}"/>
    <cellStyle name="Měna 3 3 2 3 2 4 2" xfId="6627" xr:uid="{12B79549-6BE8-412F-9B6E-696B6CEAA65C}"/>
    <cellStyle name="Měna 3 3 2 3 2 4 2 2" xfId="24267" xr:uid="{93525761-1460-464A-9730-F122EBDE5543}"/>
    <cellStyle name="Měna 3 3 2 3 2 4 2 2 2" xfId="50727" xr:uid="{B139D4E6-027C-482D-AEB4-048C7B8B3796}"/>
    <cellStyle name="Měna 3 3 2 3 2 4 2 3" xfId="33087" xr:uid="{12C73448-660A-4D1F-8EFF-39DBB66AFAED}"/>
    <cellStyle name="Měna 3 3 2 3 2 4 3" xfId="11037" xr:uid="{0AEEC086-41F2-4EC8-A149-40E08551B2D2}"/>
    <cellStyle name="Měna 3 3 2 3 2 4 3 2" xfId="37497" xr:uid="{1D1AFFC9-A53F-4CF2-96CE-6BB7C05BF5D8}"/>
    <cellStyle name="Měna 3 3 2 3 2 4 4" xfId="15447" xr:uid="{CBD280DD-CDCB-4B00-B973-027888E50F18}"/>
    <cellStyle name="Měna 3 3 2 3 2 4 4 2" xfId="41907" xr:uid="{F47E529F-540B-4AEC-85D8-AFA849395B54}"/>
    <cellStyle name="Měna 3 3 2 3 2 4 5" xfId="19857" xr:uid="{21BCCB87-C34F-4FFC-AEB5-CA279613F25A}"/>
    <cellStyle name="Měna 3 3 2 3 2 4 5 2" xfId="46317" xr:uid="{613F1991-3079-43B4-B295-B18BDA110F75}"/>
    <cellStyle name="Měna 3 3 2 3 2 4 6" xfId="28677" xr:uid="{4AAFA58E-BD2E-40CC-B367-F448FDAD5C42}"/>
    <cellStyle name="Měna 3 3 2 3 2 5" xfId="2847" xr:uid="{D2BA91D6-C9FA-4BD8-8C2A-9802DC9F3C7B}"/>
    <cellStyle name="Měna 3 3 2 3 2 5 2" xfId="7257" xr:uid="{C5749A56-7791-4DA1-9342-67C5454EEDBB}"/>
    <cellStyle name="Měna 3 3 2 3 2 5 2 2" xfId="24897" xr:uid="{55AA15C8-067C-453C-827E-038476776DA3}"/>
    <cellStyle name="Měna 3 3 2 3 2 5 2 2 2" xfId="51357" xr:uid="{B70176FC-6391-41FF-B251-7AA8C63EF9DA}"/>
    <cellStyle name="Měna 3 3 2 3 2 5 2 3" xfId="33717" xr:uid="{9A3D98FB-2E14-4FEF-88D0-6D343718638B}"/>
    <cellStyle name="Měna 3 3 2 3 2 5 3" xfId="11667" xr:uid="{0319F356-2826-493E-B4A8-D19BD81924B0}"/>
    <cellStyle name="Měna 3 3 2 3 2 5 3 2" xfId="38127" xr:uid="{BDCFFFCF-7DAF-42F6-A9F7-3F432FCD1B5B}"/>
    <cellStyle name="Měna 3 3 2 3 2 5 4" xfId="16077" xr:uid="{D2F0FDDB-068F-410E-849F-91255C078B06}"/>
    <cellStyle name="Měna 3 3 2 3 2 5 4 2" xfId="42537" xr:uid="{2347CEEE-356C-47E6-8658-5816A5A25653}"/>
    <cellStyle name="Měna 3 3 2 3 2 5 5" xfId="20487" xr:uid="{903C5907-29DE-4FD4-8A3B-7303A2829D8C}"/>
    <cellStyle name="Měna 3 3 2 3 2 5 5 2" xfId="46947" xr:uid="{4A68B434-4B4B-49D9-B3AB-DD2EDFC0BE48}"/>
    <cellStyle name="Měna 3 3 2 3 2 5 6" xfId="29307" xr:uid="{7985D271-5704-4507-AD3B-450998F19DA3}"/>
    <cellStyle name="Měna 3 3 2 3 2 6" xfId="4737" xr:uid="{A75DC900-8C0A-4917-B8E3-3EA42A53F34E}"/>
    <cellStyle name="Měna 3 3 2 3 2 6 2" xfId="22377" xr:uid="{A3A583F1-A22C-485C-94B7-949DBF071A55}"/>
    <cellStyle name="Měna 3 3 2 3 2 6 2 2" xfId="48837" xr:uid="{B58B58A5-357E-4883-BD91-408B7C7E7632}"/>
    <cellStyle name="Měna 3 3 2 3 2 6 3" xfId="31197" xr:uid="{DCD5882C-E16D-4C5E-A277-041F7A2DB5FC}"/>
    <cellStyle name="Měna 3 3 2 3 2 7" xfId="9147" xr:uid="{F74D9D62-FB40-426C-9990-E8B2054DEB88}"/>
    <cellStyle name="Měna 3 3 2 3 2 7 2" xfId="35607" xr:uid="{344A3DAA-76CB-4D29-A29C-40BB66C37012}"/>
    <cellStyle name="Měna 3 3 2 3 2 8" xfId="13557" xr:uid="{B4FF314F-70DA-4ECC-A477-B5B201C49EA8}"/>
    <cellStyle name="Měna 3 3 2 3 2 8 2" xfId="40017" xr:uid="{AD93EC98-9BD9-482E-A8C1-FE17AF3C915C}"/>
    <cellStyle name="Měna 3 3 2 3 2 9" xfId="17967" xr:uid="{24A4242F-2FBD-4193-BED1-3E3DDF0ED7EC}"/>
    <cellStyle name="Měna 3 3 2 3 2 9 2" xfId="44427" xr:uid="{5D66E6C9-8D58-45E6-A683-5DFA464AC35D}"/>
    <cellStyle name="Měna 3 3 2 3 3" xfId="537" xr:uid="{812B76B3-60EB-4BE0-AEA3-739393863B3D}"/>
    <cellStyle name="Měna 3 3 2 3 3 10" xfId="26997" xr:uid="{C5F088AB-F606-4B3C-BEBA-EA3096654D19}"/>
    <cellStyle name="Měna 3 3 2 3 3 2" xfId="1167" xr:uid="{68BA5669-B788-474E-A2C2-B8116B64526C}"/>
    <cellStyle name="Měna 3 3 2 3 3 2 2" xfId="3687" xr:uid="{2F6F06E6-6C6E-4A5B-BC78-F2AA91E4EF3B}"/>
    <cellStyle name="Měna 3 3 2 3 3 2 2 2" xfId="8097" xr:uid="{3981AE4C-BCD7-4AC7-BB94-E5D039931534}"/>
    <cellStyle name="Měna 3 3 2 3 3 2 2 2 2" xfId="25737" xr:uid="{1B14C0A9-FB54-40B9-BF0E-84D029041EA7}"/>
    <cellStyle name="Měna 3 3 2 3 3 2 2 2 2 2" xfId="52197" xr:uid="{BB99CC95-C983-4E5A-A15A-518DA9E17A1F}"/>
    <cellStyle name="Měna 3 3 2 3 3 2 2 2 3" xfId="34557" xr:uid="{F3B850DF-E1B3-4391-8FB4-F2C020B7869F}"/>
    <cellStyle name="Měna 3 3 2 3 3 2 2 3" xfId="12507" xr:uid="{CB01AFB8-24A9-4873-AA44-A00B5B0E774C}"/>
    <cellStyle name="Měna 3 3 2 3 3 2 2 3 2" xfId="38967" xr:uid="{A4C61DF1-FBA5-4241-A203-33BCA706991F}"/>
    <cellStyle name="Měna 3 3 2 3 3 2 2 4" xfId="16917" xr:uid="{674E5C59-E62B-4281-9D5D-F108D8679BAE}"/>
    <cellStyle name="Měna 3 3 2 3 3 2 2 4 2" xfId="43377" xr:uid="{446A1684-EB0C-4E9B-A35B-7A2CDFD729EA}"/>
    <cellStyle name="Měna 3 3 2 3 3 2 2 5" xfId="21327" xr:uid="{2835C275-588B-4DFA-BA9A-44967D8FD162}"/>
    <cellStyle name="Měna 3 3 2 3 3 2 2 5 2" xfId="47787" xr:uid="{4EF91B94-8D31-48CF-9C5B-C379C2FE3EF8}"/>
    <cellStyle name="Měna 3 3 2 3 3 2 2 6" xfId="30147" xr:uid="{F2192CD8-F3B3-472C-B851-581E95674CEE}"/>
    <cellStyle name="Měna 3 3 2 3 3 2 3" xfId="5577" xr:uid="{246C8BCA-4726-4416-A0CB-BE3E0364AF72}"/>
    <cellStyle name="Měna 3 3 2 3 3 2 3 2" xfId="23217" xr:uid="{6FE2A272-7938-4547-84DC-A784DB560F93}"/>
    <cellStyle name="Měna 3 3 2 3 3 2 3 2 2" xfId="49677" xr:uid="{BBF049F1-9EBF-40F6-8393-D46E20E1DB9B}"/>
    <cellStyle name="Měna 3 3 2 3 3 2 3 3" xfId="32037" xr:uid="{1118E183-5D2B-4459-A9BD-4E288AD23644}"/>
    <cellStyle name="Měna 3 3 2 3 3 2 4" xfId="9987" xr:uid="{92CB4C53-A9AC-417A-9FA1-4C59C77FAA13}"/>
    <cellStyle name="Měna 3 3 2 3 3 2 4 2" xfId="36447" xr:uid="{0FD90A9A-A1A6-4520-BA8F-DE08A08201D2}"/>
    <cellStyle name="Měna 3 3 2 3 3 2 5" xfId="14397" xr:uid="{69DAD0EF-13B0-49A3-B26F-E29EB80FAD5D}"/>
    <cellStyle name="Měna 3 3 2 3 3 2 5 2" xfId="40857" xr:uid="{29BAEA3A-EBA1-46F0-A17C-87965A714932}"/>
    <cellStyle name="Měna 3 3 2 3 3 2 6" xfId="18807" xr:uid="{5126699B-304A-4DCC-8DE2-5DCD8D1EBFA7}"/>
    <cellStyle name="Měna 3 3 2 3 3 2 6 2" xfId="45267" xr:uid="{C538B0FF-DBFD-48A7-99D5-54EF7E0899A9}"/>
    <cellStyle name="Měna 3 3 2 3 3 2 7" xfId="27627" xr:uid="{A606A445-FA5D-4774-991C-96A0754C9E1D}"/>
    <cellStyle name="Měna 3 3 2 3 3 3" xfId="1797" xr:uid="{9657ED54-3402-4735-B581-55717896B317}"/>
    <cellStyle name="Měna 3 3 2 3 3 3 2" xfId="4317" xr:uid="{0E5D94D8-3E57-4597-A5B4-ABA76A4C9D4B}"/>
    <cellStyle name="Měna 3 3 2 3 3 3 2 2" xfId="8727" xr:uid="{1C31656F-AE91-4171-9594-8733785A71C6}"/>
    <cellStyle name="Měna 3 3 2 3 3 3 2 2 2" xfId="26367" xr:uid="{0322F70E-83DC-4601-9ECB-7973A783D364}"/>
    <cellStyle name="Měna 3 3 2 3 3 3 2 2 2 2" xfId="52827" xr:uid="{14D82AB0-D6D5-4856-97E9-1315B13CE5B9}"/>
    <cellStyle name="Měna 3 3 2 3 3 3 2 2 3" xfId="35187" xr:uid="{E7F7CF4B-C55B-4579-A1AB-6EC2611EF276}"/>
    <cellStyle name="Měna 3 3 2 3 3 3 2 3" xfId="13137" xr:uid="{19BFCDD2-1366-4584-8DEA-F3B55B6E7A93}"/>
    <cellStyle name="Měna 3 3 2 3 3 3 2 3 2" xfId="39597" xr:uid="{5F12F9AA-5F90-4632-BA53-D955044B9943}"/>
    <cellStyle name="Měna 3 3 2 3 3 3 2 4" xfId="17547" xr:uid="{02D7B397-7610-4632-858B-DBEC8CDFE056}"/>
    <cellStyle name="Měna 3 3 2 3 3 3 2 4 2" xfId="44007" xr:uid="{A50690E5-9F31-4400-BD8B-62A44E6039E3}"/>
    <cellStyle name="Měna 3 3 2 3 3 3 2 5" xfId="21957" xr:uid="{EAEAC562-895C-4D3D-90D0-413F4C69EBB8}"/>
    <cellStyle name="Měna 3 3 2 3 3 3 2 5 2" xfId="48417" xr:uid="{9212DDF1-E0D6-47E2-A782-B6D7779F1825}"/>
    <cellStyle name="Měna 3 3 2 3 3 3 2 6" xfId="30777" xr:uid="{FE6FE373-6496-4504-BA0E-D13410F7ADE6}"/>
    <cellStyle name="Měna 3 3 2 3 3 3 3" xfId="6207" xr:uid="{1E55CE79-2322-4BF0-80E5-EAEA384533D7}"/>
    <cellStyle name="Měna 3 3 2 3 3 3 3 2" xfId="23847" xr:uid="{2FE8B5C8-C2F3-454E-A5D0-2D6C3BAA0D47}"/>
    <cellStyle name="Měna 3 3 2 3 3 3 3 2 2" xfId="50307" xr:uid="{B317DFE2-BB80-407F-9A7C-C847D8B82167}"/>
    <cellStyle name="Měna 3 3 2 3 3 3 3 3" xfId="32667" xr:uid="{DF2C0E07-E8E5-434D-B85E-BD682BF35A4D}"/>
    <cellStyle name="Měna 3 3 2 3 3 3 4" xfId="10617" xr:uid="{DF13ED5E-D2F8-402D-B5ED-36404EBAC518}"/>
    <cellStyle name="Měna 3 3 2 3 3 3 4 2" xfId="37077" xr:uid="{A4BEFFF4-E052-4222-9493-EBA8F2CED9E5}"/>
    <cellStyle name="Měna 3 3 2 3 3 3 5" xfId="15027" xr:uid="{E52E5716-AA8A-4B8A-A84F-B78346D9013D}"/>
    <cellStyle name="Měna 3 3 2 3 3 3 5 2" xfId="41487" xr:uid="{5BF674C2-13AE-4389-A022-C400D1C3A90A}"/>
    <cellStyle name="Měna 3 3 2 3 3 3 6" xfId="19437" xr:uid="{0FDEA7E9-375F-41E9-8842-26220E85DB80}"/>
    <cellStyle name="Měna 3 3 2 3 3 3 6 2" xfId="45897" xr:uid="{8CA178FF-DC1C-44F7-A4B5-F36418ABE1EB}"/>
    <cellStyle name="Měna 3 3 2 3 3 3 7" xfId="28257" xr:uid="{FC0F4BFD-5B06-440F-BDA0-7D7001DFB960}"/>
    <cellStyle name="Měna 3 3 2 3 3 4" xfId="2427" xr:uid="{9BCBECB3-7D0A-49C5-8020-4EEF88C1363F}"/>
    <cellStyle name="Měna 3 3 2 3 3 4 2" xfId="6837" xr:uid="{D08A7A53-F103-464A-8BFD-F7024E3D27A3}"/>
    <cellStyle name="Měna 3 3 2 3 3 4 2 2" xfId="24477" xr:uid="{F7A4BE82-D569-47F5-AFE3-2679F601124D}"/>
    <cellStyle name="Měna 3 3 2 3 3 4 2 2 2" xfId="50937" xr:uid="{362422B3-19B4-444E-9FDB-81278FFBAF9D}"/>
    <cellStyle name="Měna 3 3 2 3 3 4 2 3" xfId="33297" xr:uid="{F9BFC954-A7CC-4F23-8520-23EAA52077D4}"/>
    <cellStyle name="Měna 3 3 2 3 3 4 3" xfId="11247" xr:uid="{9A4C191D-FDDE-44D3-9F6F-EA5B633B2FE7}"/>
    <cellStyle name="Měna 3 3 2 3 3 4 3 2" xfId="37707" xr:uid="{25E72D58-CD68-4B34-8434-E0145970A385}"/>
    <cellStyle name="Měna 3 3 2 3 3 4 4" xfId="15657" xr:uid="{685E8CC3-FFC7-4F03-80A8-862CFB5BF000}"/>
    <cellStyle name="Měna 3 3 2 3 3 4 4 2" xfId="42117" xr:uid="{A431ED3C-C657-4A38-B237-2D722169DA1D}"/>
    <cellStyle name="Měna 3 3 2 3 3 4 5" xfId="20067" xr:uid="{80BDF210-884B-4880-A702-BDB9CA7EF290}"/>
    <cellStyle name="Měna 3 3 2 3 3 4 5 2" xfId="46527" xr:uid="{85AC7B06-00B8-489B-BD6D-23B1354075A5}"/>
    <cellStyle name="Měna 3 3 2 3 3 4 6" xfId="28887" xr:uid="{11BD4D9D-E5B2-497C-B9F0-C9D8C0745AB0}"/>
    <cellStyle name="Měna 3 3 2 3 3 5" xfId="3057" xr:uid="{A9952E83-98BE-4DDF-93E5-D9A68AF9A9BC}"/>
    <cellStyle name="Měna 3 3 2 3 3 5 2" xfId="7467" xr:uid="{0C83606C-8FB9-45C2-864D-704A0F4F0159}"/>
    <cellStyle name="Měna 3 3 2 3 3 5 2 2" xfId="25107" xr:uid="{98C38B8F-5985-476E-8732-C307E6CAD637}"/>
    <cellStyle name="Měna 3 3 2 3 3 5 2 2 2" xfId="51567" xr:uid="{C2C5BFF0-0839-466E-A294-DBDC018ED102}"/>
    <cellStyle name="Měna 3 3 2 3 3 5 2 3" xfId="33927" xr:uid="{AAA73CAB-6D2A-4923-9962-527DE4280BB5}"/>
    <cellStyle name="Měna 3 3 2 3 3 5 3" xfId="11877" xr:uid="{6A8191EE-CD48-4163-A79B-5E289678336F}"/>
    <cellStyle name="Měna 3 3 2 3 3 5 3 2" xfId="38337" xr:uid="{78F62D29-82B0-414F-86CC-893BFB6CCED6}"/>
    <cellStyle name="Měna 3 3 2 3 3 5 4" xfId="16287" xr:uid="{1B8D75D4-DF1E-4B72-918E-25A4EFF28E38}"/>
    <cellStyle name="Měna 3 3 2 3 3 5 4 2" xfId="42747" xr:uid="{0826F755-907B-413F-8EFC-391C35315DDF}"/>
    <cellStyle name="Měna 3 3 2 3 3 5 5" xfId="20697" xr:uid="{C4695A15-C241-4CCD-8CA9-1A3D514D1AA3}"/>
    <cellStyle name="Měna 3 3 2 3 3 5 5 2" xfId="47157" xr:uid="{59D312DA-3D80-4B10-AF05-399B3DDB9E83}"/>
    <cellStyle name="Měna 3 3 2 3 3 5 6" xfId="29517" xr:uid="{F6B6E593-7DE4-4050-8BF8-7DC489F76E0D}"/>
    <cellStyle name="Měna 3 3 2 3 3 6" xfId="4947" xr:uid="{A997F852-9F49-4DB1-B0E3-1CACBC7A1EFC}"/>
    <cellStyle name="Měna 3 3 2 3 3 6 2" xfId="22587" xr:uid="{4D9326C9-3288-4069-823E-BCB170358E15}"/>
    <cellStyle name="Měna 3 3 2 3 3 6 2 2" xfId="49047" xr:uid="{DC715CE3-9611-479F-98D8-08958395B95E}"/>
    <cellStyle name="Měna 3 3 2 3 3 6 3" xfId="31407" xr:uid="{1E21F888-F10D-4DB0-9B06-A07B4C45DE1E}"/>
    <cellStyle name="Měna 3 3 2 3 3 7" xfId="9357" xr:uid="{DE8CE5A7-5A85-40A4-836E-F26253C72A9B}"/>
    <cellStyle name="Měna 3 3 2 3 3 7 2" xfId="35817" xr:uid="{2457D1C6-FB94-4FE7-B508-A1480D6CF32B}"/>
    <cellStyle name="Měna 3 3 2 3 3 8" xfId="13767" xr:uid="{3F88568A-8EA8-4514-9167-0FAD3CC71A94}"/>
    <cellStyle name="Měna 3 3 2 3 3 8 2" xfId="40227" xr:uid="{B0D6F9C1-9779-46EA-9E06-4CFC2D04EAE7}"/>
    <cellStyle name="Měna 3 3 2 3 3 9" xfId="18177" xr:uid="{F809A979-69A0-40BA-98C2-9CF0C8B89613}"/>
    <cellStyle name="Měna 3 3 2 3 3 9 2" xfId="44637" xr:uid="{D775E1E7-1BA7-43D8-884A-1714358B3ECF}"/>
    <cellStyle name="Měna 3 3 2 3 4" xfId="747" xr:uid="{780C3FE7-756D-4D14-99CA-33C96DD52E6E}"/>
    <cellStyle name="Měna 3 3 2 3 4 2" xfId="3267" xr:uid="{CD642A03-61E1-49E3-B25A-A103F34CE0AA}"/>
    <cellStyle name="Měna 3 3 2 3 4 2 2" xfId="7677" xr:uid="{DDCBB778-A7DE-407F-B762-BC1F2735CE45}"/>
    <cellStyle name="Měna 3 3 2 3 4 2 2 2" xfId="25317" xr:uid="{DE192D34-2CCC-4450-9076-3E7386C4A7D3}"/>
    <cellStyle name="Měna 3 3 2 3 4 2 2 2 2" xfId="51777" xr:uid="{7407EC12-4E59-4FBD-8F96-26E45093C4D2}"/>
    <cellStyle name="Měna 3 3 2 3 4 2 2 3" xfId="34137" xr:uid="{AE61316A-DA18-489C-B4CE-E956D4FA6E05}"/>
    <cellStyle name="Měna 3 3 2 3 4 2 3" xfId="12087" xr:uid="{6A61CEB2-1CDA-4E28-87DB-85138B2D0377}"/>
    <cellStyle name="Měna 3 3 2 3 4 2 3 2" xfId="38547" xr:uid="{D7F63BA3-6CBF-4E5E-8C22-9E5DD6378FC1}"/>
    <cellStyle name="Měna 3 3 2 3 4 2 4" xfId="16497" xr:uid="{0D75BDC7-F1E1-46D3-988B-47DCC541B04B}"/>
    <cellStyle name="Měna 3 3 2 3 4 2 4 2" xfId="42957" xr:uid="{4DFB30CA-39CA-4926-BB89-62DEF837505A}"/>
    <cellStyle name="Měna 3 3 2 3 4 2 5" xfId="20907" xr:uid="{DF7EF474-C2FC-4B90-9391-DCB5D0BC873C}"/>
    <cellStyle name="Měna 3 3 2 3 4 2 5 2" xfId="47367" xr:uid="{AD61CE83-AA84-45C2-98C0-0B479EE040BD}"/>
    <cellStyle name="Měna 3 3 2 3 4 2 6" xfId="29727" xr:uid="{23DC514E-4F2F-49BB-86A9-0A0A640C2F11}"/>
    <cellStyle name="Měna 3 3 2 3 4 3" xfId="5157" xr:uid="{43D439B9-1CD1-4D93-A122-BB626050F059}"/>
    <cellStyle name="Měna 3 3 2 3 4 3 2" xfId="22797" xr:uid="{33BA9E7C-E905-4FBF-A167-81CA6E80A577}"/>
    <cellStyle name="Měna 3 3 2 3 4 3 2 2" xfId="49257" xr:uid="{D1841F3C-F76E-46E2-8786-0BFB3CDA8470}"/>
    <cellStyle name="Měna 3 3 2 3 4 3 3" xfId="31617" xr:uid="{2D9972FF-3BF7-41B4-8177-23697BF80CF8}"/>
    <cellStyle name="Měna 3 3 2 3 4 4" xfId="9567" xr:uid="{12D84538-1314-435E-9E0E-DFCDE696B45B}"/>
    <cellStyle name="Měna 3 3 2 3 4 4 2" xfId="36027" xr:uid="{B6978B5B-4421-449C-9B8C-198B987FB150}"/>
    <cellStyle name="Měna 3 3 2 3 4 5" xfId="13977" xr:uid="{963F7A8C-7A4B-4A8F-A80B-6C80EA2ED489}"/>
    <cellStyle name="Měna 3 3 2 3 4 5 2" xfId="40437" xr:uid="{01791489-9793-4822-98F1-0D531E5D2A57}"/>
    <cellStyle name="Měna 3 3 2 3 4 6" xfId="18387" xr:uid="{27CFED70-DA04-4385-9B50-9354743B29C9}"/>
    <cellStyle name="Měna 3 3 2 3 4 6 2" xfId="44847" xr:uid="{845D01D5-FA7C-4AC1-B815-3DACB682BA63}"/>
    <cellStyle name="Měna 3 3 2 3 4 7" xfId="27207" xr:uid="{A305383C-3CBF-4D7E-B6E2-F11366D90495}"/>
    <cellStyle name="Měna 3 3 2 3 5" xfId="1377" xr:uid="{4F7BE40A-5842-4865-8D86-EF8DE0B00C2E}"/>
    <cellStyle name="Měna 3 3 2 3 5 2" xfId="3897" xr:uid="{A745710B-ECBF-497A-B380-55C38C0DEE0E}"/>
    <cellStyle name="Měna 3 3 2 3 5 2 2" xfId="8307" xr:uid="{C4ED6A36-D00B-4191-A137-08F4F711E563}"/>
    <cellStyle name="Měna 3 3 2 3 5 2 2 2" xfId="25947" xr:uid="{BC642407-A373-4246-8272-A3C7C2F8A69D}"/>
    <cellStyle name="Měna 3 3 2 3 5 2 2 2 2" xfId="52407" xr:uid="{AD26A50C-CEAD-4B68-97B5-687B068C514B}"/>
    <cellStyle name="Měna 3 3 2 3 5 2 2 3" xfId="34767" xr:uid="{0976C711-5CC3-4A0B-9656-0DFC0E0BF9AA}"/>
    <cellStyle name="Měna 3 3 2 3 5 2 3" xfId="12717" xr:uid="{1BAE709F-4B60-461F-8F96-AF213683D724}"/>
    <cellStyle name="Měna 3 3 2 3 5 2 3 2" xfId="39177" xr:uid="{9B072F40-7764-4B0C-AC92-93238DFD6CFB}"/>
    <cellStyle name="Měna 3 3 2 3 5 2 4" xfId="17127" xr:uid="{EC425FB9-8326-4C9E-A94B-2D9D4D72AECF}"/>
    <cellStyle name="Měna 3 3 2 3 5 2 4 2" xfId="43587" xr:uid="{750E89B1-FFF4-408D-9722-C9C178BE4AE9}"/>
    <cellStyle name="Měna 3 3 2 3 5 2 5" xfId="21537" xr:uid="{CCC2AD09-9C8D-4E01-B534-413B372A738A}"/>
    <cellStyle name="Měna 3 3 2 3 5 2 5 2" xfId="47997" xr:uid="{EF173809-D586-42E6-B880-67D985743F95}"/>
    <cellStyle name="Měna 3 3 2 3 5 2 6" xfId="30357" xr:uid="{7A6B41E0-6EBA-4542-A6D6-34DA195CCAC6}"/>
    <cellStyle name="Měna 3 3 2 3 5 3" xfId="5787" xr:uid="{56AD7F50-E875-4305-A222-6B5E51C1C321}"/>
    <cellStyle name="Měna 3 3 2 3 5 3 2" xfId="23427" xr:uid="{48F22E56-1B20-4C72-B012-C9C35CB385EE}"/>
    <cellStyle name="Měna 3 3 2 3 5 3 2 2" xfId="49887" xr:uid="{303183CD-C1E6-49EB-A484-3A70C55DBE5F}"/>
    <cellStyle name="Měna 3 3 2 3 5 3 3" xfId="32247" xr:uid="{C027DEAF-65C4-4F0D-9332-01970A8A501B}"/>
    <cellStyle name="Měna 3 3 2 3 5 4" xfId="10197" xr:uid="{7A8AAB52-B5B3-455B-90D2-6F723AEB20B6}"/>
    <cellStyle name="Měna 3 3 2 3 5 4 2" xfId="36657" xr:uid="{0B9F442F-A088-4337-933A-F652F8E4903E}"/>
    <cellStyle name="Měna 3 3 2 3 5 5" xfId="14607" xr:uid="{828F22A9-BE83-44D1-B0E8-5E5616E38097}"/>
    <cellStyle name="Měna 3 3 2 3 5 5 2" xfId="41067" xr:uid="{1E6B2DCF-521A-4025-A83D-CB14A77296CE}"/>
    <cellStyle name="Měna 3 3 2 3 5 6" xfId="19017" xr:uid="{A1D09CE5-8E10-4542-AA16-AFD65EC4A174}"/>
    <cellStyle name="Měna 3 3 2 3 5 6 2" xfId="45477" xr:uid="{FC1FC27D-F4BA-4ECA-8848-D48F04694F3B}"/>
    <cellStyle name="Měna 3 3 2 3 5 7" xfId="27837" xr:uid="{2EA48BE9-DB70-44E8-A85B-0FE3834BBD05}"/>
    <cellStyle name="Měna 3 3 2 3 6" xfId="2007" xr:uid="{6F94FCC0-0512-4CB4-9EE0-5D51C49AD2BC}"/>
    <cellStyle name="Měna 3 3 2 3 6 2" xfId="6417" xr:uid="{2287227E-EEB5-4BB4-AE3C-EAF4DD49DD9D}"/>
    <cellStyle name="Měna 3 3 2 3 6 2 2" xfId="24057" xr:uid="{1B9D6CAC-3F10-4ADB-A00A-6F7E6ABBEA07}"/>
    <cellStyle name="Měna 3 3 2 3 6 2 2 2" xfId="50517" xr:uid="{8E2DC45C-8545-4AD6-B6BC-773863B104DA}"/>
    <cellStyle name="Měna 3 3 2 3 6 2 3" xfId="32877" xr:uid="{DE4A8DBC-3300-4B2A-909C-E614DD1EA870}"/>
    <cellStyle name="Měna 3 3 2 3 6 3" xfId="10827" xr:uid="{28A1657E-AEA3-4A89-966C-A05D58388B8F}"/>
    <cellStyle name="Měna 3 3 2 3 6 3 2" xfId="37287" xr:uid="{3865BE6E-0D7D-453E-8DD8-57576EB8436F}"/>
    <cellStyle name="Měna 3 3 2 3 6 4" xfId="15237" xr:uid="{F97A20D7-DC2A-4D54-94FF-B3369F3A1DDB}"/>
    <cellStyle name="Měna 3 3 2 3 6 4 2" xfId="41697" xr:uid="{72A01940-66E5-4E1A-8611-21ECAC1BAADF}"/>
    <cellStyle name="Měna 3 3 2 3 6 5" xfId="19647" xr:uid="{87FF445A-A408-4392-80AC-926536CF7BDA}"/>
    <cellStyle name="Měna 3 3 2 3 6 5 2" xfId="46107" xr:uid="{C32221B7-2DAE-4A7D-B983-99B1DA5258E6}"/>
    <cellStyle name="Měna 3 3 2 3 6 6" xfId="28467" xr:uid="{02D25840-9BAC-40FD-9724-CDA09622BEA1}"/>
    <cellStyle name="Měna 3 3 2 3 7" xfId="2637" xr:uid="{CC5C1A28-2542-4FD4-A88E-92C7CEEC51CD}"/>
    <cellStyle name="Měna 3 3 2 3 7 2" xfId="7047" xr:uid="{01B5771B-1E60-4B8C-AD0B-AB9B420CE8E5}"/>
    <cellStyle name="Měna 3 3 2 3 7 2 2" xfId="24687" xr:uid="{3D0366BE-4461-4505-ABCF-45573646A166}"/>
    <cellStyle name="Měna 3 3 2 3 7 2 2 2" xfId="51147" xr:uid="{DDA724DA-1DD8-4F18-8E22-EB17B12798D7}"/>
    <cellStyle name="Měna 3 3 2 3 7 2 3" xfId="33507" xr:uid="{9A7FFD31-2AA3-4415-A2E6-E601730FD5D0}"/>
    <cellStyle name="Měna 3 3 2 3 7 3" xfId="11457" xr:uid="{1E397E6F-E79F-4F2F-8688-1E1D85009F0E}"/>
    <cellStyle name="Měna 3 3 2 3 7 3 2" xfId="37917" xr:uid="{C6AFE4A9-1C24-42F0-964C-D666ADC080E4}"/>
    <cellStyle name="Měna 3 3 2 3 7 4" xfId="15867" xr:uid="{8A9691A4-D334-4475-A17A-260A0BE580F8}"/>
    <cellStyle name="Měna 3 3 2 3 7 4 2" xfId="42327" xr:uid="{7539B7DC-1E19-4F9D-B380-95C3D6B8CE7F}"/>
    <cellStyle name="Měna 3 3 2 3 7 5" xfId="20277" xr:uid="{D7008D87-32A1-46A1-B248-961871146600}"/>
    <cellStyle name="Měna 3 3 2 3 7 5 2" xfId="46737" xr:uid="{C4C59FAC-06AA-412C-A9BA-65DE857C0D9F}"/>
    <cellStyle name="Měna 3 3 2 3 7 6" xfId="29097" xr:uid="{DA053368-1AD3-4221-A6A1-1B11F0DE7D38}"/>
    <cellStyle name="Měna 3 3 2 3 8" xfId="4527" xr:uid="{0A2CEB14-54BB-47AF-A17B-6FBE9D76FD61}"/>
    <cellStyle name="Měna 3 3 2 3 8 2" xfId="22167" xr:uid="{81678F70-1FCE-4212-BA40-A878D008658D}"/>
    <cellStyle name="Měna 3 3 2 3 8 2 2" xfId="48627" xr:uid="{C28E73A2-C7FB-4373-8A9C-2A6CF9B15B86}"/>
    <cellStyle name="Měna 3 3 2 3 8 3" xfId="30987" xr:uid="{89FCB0D5-7D8B-4B48-BBDA-F0E6ED91039C}"/>
    <cellStyle name="Měna 3 3 2 3 9" xfId="8937" xr:uid="{3E6A2A12-E911-497F-AB11-5F79AA58EBA5}"/>
    <cellStyle name="Měna 3 3 2 3 9 2" xfId="35397" xr:uid="{E0C748E1-0654-4DC6-89BC-C413AAA206AA}"/>
    <cellStyle name="Měna 3 3 2 4" xfId="158" xr:uid="{058A8F77-9BC9-4B90-B6B6-F817C7F6EC48}"/>
    <cellStyle name="Měna 3 3 2 4 10" xfId="13389" xr:uid="{24F66470-7EF6-4EFD-9EE6-990AD57158BA}"/>
    <cellStyle name="Měna 3 3 2 4 10 2" xfId="39849" xr:uid="{F0ADE671-C9C1-486B-8B8C-C1903DE32DB2}"/>
    <cellStyle name="Měna 3 3 2 4 11" xfId="17799" xr:uid="{CBC12853-F96B-4E68-99DE-2AF3004C40B9}"/>
    <cellStyle name="Měna 3 3 2 4 11 2" xfId="44259" xr:uid="{7030702C-23BF-4689-8891-2F3370D7AB53}"/>
    <cellStyle name="Měna 3 3 2 4 12" xfId="26619" xr:uid="{12628C47-168B-4C8E-9BC3-C3CBD376EE5C}"/>
    <cellStyle name="Měna 3 3 2 4 2" xfId="369" xr:uid="{7F2AB9B0-CC7C-4FA9-A3FD-57E1BFC50B5C}"/>
    <cellStyle name="Měna 3 3 2 4 2 10" xfId="26829" xr:uid="{8D0C6BAA-315F-4943-A79A-70A019A33A79}"/>
    <cellStyle name="Měna 3 3 2 4 2 2" xfId="999" xr:uid="{C460D964-8718-435A-A6F0-A561B587624C}"/>
    <cellStyle name="Měna 3 3 2 4 2 2 2" xfId="3519" xr:uid="{2704E0A1-10F5-422C-8F56-0161B7FB1C01}"/>
    <cellStyle name="Měna 3 3 2 4 2 2 2 2" xfId="7929" xr:uid="{714665BF-AB47-4C78-974D-E8E4BDA87E0A}"/>
    <cellStyle name="Měna 3 3 2 4 2 2 2 2 2" xfId="25569" xr:uid="{7AE896C9-A6DD-43F0-A582-C9D3EEDE2022}"/>
    <cellStyle name="Měna 3 3 2 4 2 2 2 2 2 2" xfId="52029" xr:uid="{E34EC64E-3ADE-4529-BB2B-7E4BBF30D4EF}"/>
    <cellStyle name="Měna 3 3 2 4 2 2 2 2 3" xfId="34389" xr:uid="{5E311FCE-FF47-43AB-8045-ADF11AA8875A}"/>
    <cellStyle name="Měna 3 3 2 4 2 2 2 3" xfId="12339" xr:uid="{1D659A62-BB30-4199-A4E1-6952A7DE64E4}"/>
    <cellStyle name="Měna 3 3 2 4 2 2 2 3 2" xfId="38799" xr:uid="{755AAC04-FE90-4721-B1E4-F4B0D3341D8C}"/>
    <cellStyle name="Měna 3 3 2 4 2 2 2 4" xfId="16749" xr:uid="{BAAF5D19-D176-48D4-BF86-D27F658FF631}"/>
    <cellStyle name="Měna 3 3 2 4 2 2 2 4 2" xfId="43209" xr:uid="{C4663D05-6D41-4CAE-A69D-50109D049E7A}"/>
    <cellStyle name="Měna 3 3 2 4 2 2 2 5" xfId="21159" xr:uid="{3992BAEA-BBD3-4901-932D-4A0A285A543B}"/>
    <cellStyle name="Měna 3 3 2 4 2 2 2 5 2" xfId="47619" xr:uid="{FB95F8BC-2534-4680-999E-8E19558E6B44}"/>
    <cellStyle name="Měna 3 3 2 4 2 2 2 6" xfId="29979" xr:uid="{0A787D07-BBFD-41F3-BD8E-DBE8B63BD3B2}"/>
    <cellStyle name="Měna 3 3 2 4 2 2 3" xfId="5409" xr:uid="{EF757094-F81F-451C-8950-3EA04212D6D7}"/>
    <cellStyle name="Měna 3 3 2 4 2 2 3 2" xfId="23049" xr:uid="{6B342049-F57C-4BDE-8F5D-873CFA33A2E2}"/>
    <cellStyle name="Měna 3 3 2 4 2 2 3 2 2" xfId="49509" xr:uid="{920BF636-F65C-42C9-9F31-CFC9F96C0285}"/>
    <cellStyle name="Měna 3 3 2 4 2 2 3 3" xfId="31869" xr:uid="{742899FA-82C5-44D5-90A7-2B3EEC932038}"/>
    <cellStyle name="Měna 3 3 2 4 2 2 4" xfId="9819" xr:uid="{26996C5B-EA1E-43A5-A4CD-4613A91EB93F}"/>
    <cellStyle name="Měna 3 3 2 4 2 2 4 2" xfId="36279" xr:uid="{A0CEFF7D-3D63-4A5D-9134-C565828AB367}"/>
    <cellStyle name="Měna 3 3 2 4 2 2 5" xfId="14229" xr:uid="{652EAE71-0BD6-45CD-974D-8E8F139E6389}"/>
    <cellStyle name="Měna 3 3 2 4 2 2 5 2" xfId="40689" xr:uid="{199B23AD-2E60-488B-9CD9-3294FC51C39F}"/>
    <cellStyle name="Měna 3 3 2 4 2 2 6" xfId="18639" xr:uid="{5E2AD471-4F3A-477D-8526-26D9629FDEC9}"/>
    <cellStyle name="Měna 3 3 2 4 2 2 6 2" xfId="45099" xr:uid="{D82F3A7D-DEB4-4AA2-B716-F060B86CBF85}"/>
    <cellStyle name="Měna 3 3 2 4 2 2 7" xfId="27459" xr:uid="{40D7FCDB-41FC-4103-B689-C534A90D7C3A}"/>
    <cellStyle name="Měna 3 3 2 4 2 3" xfId="1629" xr:uid="{03E2FD85-17C7-47C3-933D-3A048C326A09}"/>
    <cellStyle name="Měna 3 3 2 4 2 3 2" xfId="4149" xr:uid="{29BE1417-A138-411F-A68B-FDF5D9707D79}"/>
    <cellStyle name="Měna 3 3 2 4 2 3 2 2" xfId="8559" xr:uid="{E224071C-77BA-4679-B772-9B1F992A7893}"/>
    <cellStyle name="Měna 3 3 2 4 2 3 2 2 2" xfId="26199" xr:uid="{DD136013-BB76-4AD6-8D25-25967B73C7C7}"/>
    <cellStyle name="Měna 3 3 2 4 2 3 2 2 2 2" xfId="52659" xr:uid="{1EF5A4F7-3CEA-4005-B76B-9FDFCF80D66A}"/>
    <cellStyle name="Měna 3 3 2 4 2 3 2 2 3" xfId="35019" xr:uid="{FF1E757A-9E15-43DF-B899-2B8703AB8BC1}"/>
    <cellStyle name="Měna 3 3 2 4 2 3 2 3" xfId="12969" xr:uid="{40FF967B-146D-422D-BDE5-7E319917B183}"/>
    <cellStyle name="Měna 3 3 2 4 2 3 2 3 2" xfId="39429" xr:uid="{B34F75A1-B3D5-460C-A18B-C41AB15EB99A}"/>
    <cellStyle name="Měna 3 3 2 4 2 3 2 4" xfId="17379" xr:uid="{EA629BD5-06F1-4678-925F-106B5DBFB288}"/>
    <cellStyle name="Měna 3 3 2 4 2 3 2 4 2" xfId="43839" xr:uid="{E5FAC58B-564E-4DFB-AC18-C8659AFFE51D}"/>
    <cellStyle name="Měna 3 3 2 4 2 3 2 5" xfId="21789" xr:uid="{9A567645-C618-48BA-8637-96363D83E8CA}"/>
    <cellStyle name="Měna 3 3 2 4 2 3 2 5 2" xfId="48249" xr:uid="{CC133650-7399-4712-8890-725912DE1E20}"/>
    <cellStyle name="Měna 3 3 2 4 2 3 2 6" xfId="30609" xr:uid="{ADF10CE0-B6D0-4BFA-89E0-8AA27C4578CC}"/>
    <cellStyle name="Měna 3 3 2 4 2 3 3" xfId="6039" xr:uid="{9838182D-6AD4-4988-8929-42B6EBEE13F9}"/>
    <cellStyle name="Měna 3 3 2 4 2 3 3 2" xfId="23679" xr:uid="{6299D889-1A4B-4D93-ABD0-E15DC9A434F8}"/>
    <cellStyle name="Měna 3 3 2 4 2 3 3 2 2" xfId="50139" xr:uid="{A129E0E7-77FB-44FF-9717-F725E09FEE1A}"/>
    <cellStyle name="Měna 3 3 2 4 2 3 3 3" xfId="32499" xr:uid="{FF3F6E82-29E3-49E7-B914-13782DE859AB}"/>
    <cellStyle name="Měna 3 3 2 4 2 3 4" xfId="10449" xr:uid="{9767662D-BA26-40D0-8C53-5DEC2F1F7704}"/>
    <cellStyle name="Měna 3 3 2 4 2 3 4 2" xfId="36909" xr:uid="{67A6EBBA-7F4F-412D-8419-C3B6BB575CBF}"/>
    <cellStyle name="Měna 3 3 2 4 2 3 5" xfId="14859" xr:uid="{D8B2EE55-0A73-4A7A-8C01-DDCB7F680B83}"/>
    <cellStyle name="Měna 3 3 2 4 2 3 5 2" xfId="41319" xr:uid="{197C0C65-DC8D-4269-8F08-E12670EBBD5D}"/>
    <cellStyle name="Měna 3 3 2 4 2 3 6" xfId="19269" xr:uid="{9A5B2A89-0BC0-4106-9CFA-E1505B8CEBD6}"/>
    <cellStyle name="Měna 3 3 2 4 2 3 6 2" xfId="45729" xr:uid="{1176EDEE-49A5-4309-B417-E6B01AA7687E}"/>
    <cellStyle name="Měna 3 3 2 4 2 3 7" xfId="28089" xr:uid="{DB65CAE2-1427-4B3F-9FE4-9AEA0F52A71F}"/>
    <cellStyle name="Měna 3 3 2 4 2 4" xfId="2259" xr:uid="{A6139F57-337B-444D-8807-69D7FF4A151F}"/>
    <cellStyle name="Měna 3 3 2 4 2 4 2" xfId="6669" xr:uid="{A229C8CF-AD2A-47B9-A7E4-0CD0503F9FAF}"/>
    <cellStyle name="Měna 3 3 2 4 2 4 2 2" xfId="24309" xr:uid="{10E5D760-E580-4FFE-B6DB-CCA6FC659E1F}"/>
    <cellStyle name="Měna 3 3 2 4 2 4 2 2 2" xfId="50769" xr:uid="{74EF9249-5B6F-44E3-85DA-B0CC096D9D24}"/>
    <cellStyle name="Měna 3 3 2 4 2 4 2 3" xfId="33129" xr:uid="{6C478DFF-5302-430E-840F-DAC64E7535BB}"/>
    <cellStyle name="Měna 3 3 2 4 2 4 3" xfId="11079" xr:uid="{AE843CD8-AB47-4BA8-A607-7EE1D9FA3B1E}"/>
    <cellStyle name="Měna 3 3 2 4 2 4 3 2" xfId="37539" xr:uid="{F545BED3-0F99-4779-A34D-D72A63DC4AE8}"/>
    <cellStyle name="Měna 3 3 2 4 2 4 4" xfId="15489" xr:uid="{418C65B7-2E38-49CD-A058-3363BC50667E}"/>
    <cellStyle name="Měna 3 3 2 4 2 4 4 2" xfId="41949" xr:uid="{BCB13EF8-A0C6-4AB2-A5F2-788E2DE44CC3}"/>
    <cellStyle name="Měna 3 3 2 4 2 4 5" xfId="19899" xr:uid="{85ECAB14-C8B2-431B-81F8-80FEF33A124C}"/>
    <cellStyle name="Měna 3 3 2 4 2 4 5 2" xfId="46359" xr:uid="{6EA18E0C-3C45-4D5A-BD3B-1DBDEC76FA2F}"/>
    <cellStyle name="Měna 3 3 2 4 2 4 6" xfId="28719" xr:uid="{D0FC06D8-CDF6-4B4C-BBFE-A20F1DF5D4D9}"/>
    <cellStyle name="Měna 3 3 2 4 2 5" xfId="2889" xr:uid="{873CB8AA-AD81-44E1-9CD7-876C5B4B79A0}"/>
    <cellStyle name="Měna 3 3 2 4 2 5 2" xfId="7299" xr:uid="{68E17A97-3782-4E02-A6ED-36E35B0DF0E9}"/>
    <cellStyle name="Měna 3 3 2 4 2 5 2 2" xfId="24939" xr:uid="{5A37CEDB-588A-4871-89E8-FCE23BE34617}"/>
    <cellStyle name="Měna 3 3 2 4 2 5 2 2 2" xfId="51399" xr:uid="{0E30B671-E9EE-4DA5-A0A6-13AFDA9323D0}"/>
    <cellStyle name="Měna 3 3 2 4 2 5 2 3" xfId="33759" xr:uid="{E4FB5E3D-8EF0-4874-8F05-A9A64B7586BF}"/>
    <cellStyle name="Měna 3 3 2 4 2 5 3" xfId="11709" xr:uid="{D098F693-A8A3-4D65-A33B-F781E304FCE4}"/>
    <cellStyle name="Měna 3 3 2 4 2 5 3 2" xfId="38169" xr:uid="{B28C64A3-BE55-4CC2-8809-DBA55153CFEF}"/>
    <cellStyle name="Měna 3 3 2 4 2 5 4" xfId="16119" xr:uid="{14244F19-CFD2-4174-BEBB-E444B39F9A61}"/>
    <cellStyle name="Měna 3 3 2 4 2 5 4 2" xfId="42579" xr:uid="{E6B3F412-1C88-405B-A83B-DC93FF28B1AC}"/>
    <cellStyle name="Měna 3 3 2 4 2 5 5" xfId="20529" xr:uid="{FEA00947-D3A3-4467-8FF7-E5C53F42583D}"/>
    <cellStyle name="Měna 3 3 2 4 2 5 5 2" xfId="46989" xr:uid="{0FA50B5F-6ACC-44A4-8A53-0FDF41ECEA77}"/>
    <cellStyle name="Měna 3 3 2 4 2 5 6" xfId="29349" xr:uid="{0EC37E6B-CCE4-4FEB-AF58-85BF797900D8}"/>
    <cellStyle name="Měna 3 3 2 4 2 6" xfId="4779" xr:uid="{FC5665B6-48D4-4791-824B-E8E0297795C7}"/>
    <cellStyle name="Měna 3 3 2 4 2 6 2" xfId="22419" xr:uid="{F584764C-F869-4A8D-8FA6-5C85E33AC3E9}"/>
    <cellStyle name="Měna 3 3 2 4 2 6 2 2" xfId="48879" xr:uid="{400A5A06-ABC7-4F0F-A402-1E87682FC7D8}"/>
    <cellStyle name="Měna 3 3 2 4 2 6 3" xfId="31239" xr:uid="{210869CF-59F0-494B-8745-E54D2A39F372}"/>
    <cellStyle name="Měna 3 3 2 4 2 7" xfId="9189" xr:uid="{DC9D316D-29DE-4E6B-98BC-F8BCCEBF0F7E}"/>
    <cellStyle name="Měna 3 3 2 4 2 7 2" xfId="35649" xr:uid="{D27824EC-EAF3-4639-B332-0F7280C89E1A}"/>
    <cellStyle name="Měna 3 3 2 4 2 8" xfId="13599" xr:uid="{A0E1E937-2452-4642-B148-0384C26D78C4}"/>
    <cellStyle name="Měna 3 3 2 4 2 8 2" xfId="40059" xr:uid="{9B6F0FE7-176F-49E6-A8D1-FD438CB359AC}"/>
    <cellStyle name="Měna 3 3 2 4 2 9" xfId="18009" xr:uid="{F1E8ADC5-5C1B-4806-B195-6F650246962B}"/>
    <cellStyle name="Měna 3 3 2 4 2 9 2" xfId="44469" xr:uid="{E366D753-2BDD-4125-A626-CAAF4C3E57C2}"/>
    <cellStyle name="Měna 3 3 2 4 3" xfId="579" xr:uid="{F63AC72F-4769-4DCB-BD75-D76ECA50A74A}"/>
    <cellStyle name="Měna 3 3 2 4 3 10" xfId="27039" xr:uid="{A988359D-63E3-4747-9CC2-50507CCD76E0}"/>
    <cellStyle name="Měna 3 3 2 4 3 2" xfId="1209" xr:uid="{245070BB-6742-4F0F-840E-F99235435AE3}"/>
    <cellStyle name="Měna 3 3 2 4 3 2 2" xfId="3729" xr:uid="{DD93040E-7D98-4870-80C0-205FD7D9C3CD}"/>
    <cellStyle name="Měna 3 3 2 4 3 2 2 2" xfId="8139" xr:uid="{35A1E126-BCCB-4F9D-B89E-8ED5C417E9A0}"/>
    <cellStyle name="Měna 3 3 2 4 3 2 2 2 2" xfId="25779" xr:uid="{67349836-8DCE-4A9D-B95A-62190B5D39DB}"/>
    <cellStyle name="Měna 3 3 2 4 3 2 2 2 2 2" xfId="52239" xr:uid="{608145A6-10C0-4635-BB0C-801B2314D4B9}"/>
    <cellStyle name="Měna 3 3 2 4 3 2 2 2 3" xfId="34599" xr:uid="{A09DFB8C-51BE-49C1-A9D8-2FD0C315D04D}"/>
    <cellStyle name="Měna 3 3 2 4 3 2 2 3" xfId="12549" xr:uid="{60F657CD-5CF8-4543-9500-75F425EAF4D5}"/>
    <cellStyle name="Měna 3 3 2 4 3 2 2 3 2" xfId="39009" xr:uid="{3A75C482-5A16-4616-8EAE-19605D82CA70}"/>
    <cellStyle name="Měna 3 3 2 4 3 2 2 4" xfId="16959" xr:uid="{98306D40-5A20-475F-874F-D818993056BB}"/>
    <cellStyle name="Měna 3 3 2 4 3 2 2 4 2" xfId="43419" xr:uid="{ADB0520E-726E-4F15-AA72-C31C568A1926}"/>
    <cellStyle name="Měna 3 3 2 4 3 2 2 5" xfId="21369" xr:uid="{27412771-7CEE-4FE2-BAA1-E3DAC32A1CB5}"/>
    <cellStyle name="Měna 3 3 2 4 3 2 2 5 2" xfId="47829" xr:uid="{DA5B2506-AC00-4E24-8C73-82DE8615AB90}"/>
    <cellStyle name="Měna 3 3 2 4 3 2 2 6" xfId="30189" xr:uid="{9086A70F-1EE3-4C97-9061-A94974F34372}"/>
    <cellStyle name="Měna 3 3 2 4 3 2 3" xfId="5619" xr:uid="{1FE8CC0A-378C-4654-93C0-837C75BB417B}"/>
    <cellStyle name="Měna 3 3 2 4 3 2 3 2" xfId="23259" xr:uid="{B0EE9B8E-A373-48E0-B6A2-EA50D4B2F910}"/>
    <cellStyle name="Měna 3 3 2 4 3 2 3 2 2" xfId="49719" xr:uid="{26E50BB0-5C42-419F-A8B3-8A708941F225}"/>
    <cellStyle name="Měna 3 3 2 4 3 2 3 3" xfId="32079" xr:uid="{FB251204-A768-4D9C-BDE3-6C67ACD32F4B}"/>
    <cellStyle name="Měna 3 3 2 4 3 2 4" xfId="10029" xr:uid="{9E5E1FA2-4524-4FBC-8C57-F5FC6E36E6E6}"/>
    <cellStyle name="Měna 3 3 2 4 3 2 4 2" xfId="36489" xr:uid="{9F4754C3-08B5-49CD-8BB1-EEBA858E328C}"/>
    <cellStyle name="Měna 3 3 2 4 3 2 5" xfId="14439" xr:uid="{3A83882C-3BE8-4453-AD16-226105B7F8B4}"/>
    <cellStyle name="Měna 3 3 2 4 3 2 5 2" xfId="40899" xr:uid="{EEC4CC26-FFA9-4C46-9E86-E90A578177E4}"/>
    <cellStyle name="Měna 3 3 2 4 3 2 6" xfId="18849" xr:uid="{3C8F15E9-617E-4679-9146-4C0ED00B4022}"/>
    <cellStyle name="Měna 3 3 2 4 3 2 6 2" xfId="45309" xr:uid="{7C13B227-40C5-49D3-989A-1A6F2DDB0853}"/>
    <cellStyle name="Měna 3 3 2 4 3 2 7" xfId="27669" xr:uid="{2216EEF1-37D0-447E-9498-7E677E41F543}"/>
    <cellStyle name="Měna 3 3 2 4 3 3" xfId="1839" xr:uid="{1B972EFB-3987-4A2A-8F7E-B21B0C2DB58F}"/>
    <cellStyle name="Měna 3 3 2 4 3 3 2" xfId="4359" xr:uid="{B277F318-D301-4FC5-A3FE-7AE93F63A6B8}"/>
    <cellStyle name="Měna 3 3 2 4 3 3 2 2" xfId="8769" xr:uid="{2BD528FF-28AB-45A6-BDD9-9AA69EA03D51}"/>
    <cellStyle name="Měna 3 3 2 4 3 3 2 2 2" xfId="26409" xr:uid="{50F1AE20-85A7-4CA3-82D2-DF7057ABC2FD}"/>
    <cellStyle name="Měna 3 3 2 4 3 3 2 2 2 2" xfId="52869" xr:uid="{D5C01683-49EF-4ED7-AD5C-C0D8C147D11E}"/>
    <cellStyle name="Měna 3 3 2 4 3 3 2 2 3" xfId="35229" xr:uid="{630F8544-2C2C-4B99-851C-42521D39C41C}"/>
    <cellStyle name="Měna 3 3 2 4 3 3 2 3" xfId="13179" xr:uid="{871C656F-D838-4179-90E4-F98DE29901EB}"/>
    <cellStyle name="Měna 3 3 2 4 3 3 2 3 2" xfId="39639" xr:uid="{927266B4-3E3A-4030-B2FB-681A3772DCB5}"/>
    <cellStyle name="Měna 3 3 2 4 3 3 2 4" xfId="17589" xr:uid="{25A144E9-D380-4BC9-BC8A-E60CC4EC94B6}"/>
    <cellStyle name="Měna 3 3 2 4 3 3 2 4 2" xfId="44049" xr:uid="{A9F4E2DB-A5E7-47D2-8083-CAAF7044E343}"/>
    <cellStyle name="Měna 3 3 2 4 3 3 2 5" xfId="21999" xr:uid="{B91455DF-DD1C-4E4D-8625-286969554253}"/>
    <cellStyle name="Měna 3 3 2 4 3 3 2 5 2" xfId="48459" xr:uid="{47B03C83-7EA7-4B08-8B8B-CD4F4E2A62F3}"/>
    <cellStyle name="Měna 3 3 2 4 3 3 2 6" xfId="30819" xr:uid="{C2D05FB7-2C6E-410B-B806-6604381DFD12}"/>
    <cellStyle name="Měna 3 3 2 4 3 3 3" xfId="6249" xr:uid="{DEAF648F-2323-4D85-A560-B264CCE3AC20}"/>
    <cellStyle name="Měna 3 3 2 4 3 3 3 2" xfId="23889" xr:uid="{D6053100-E233-431F-B75F-61CEEDF6754E}"/>
    <cellStyle name="Měna 3 3 2 4 3 3 3 2 2" xfId="50349" xr:uid="{AC202CD4-947B-40E2-9613-9FC6DA157F5B}"/>
    <cellStyle name="Měna 3 3 2 4 3 3 3 3" xfId="32709" xr:uid="{5BB86F1F-84E0-4012-83A1-46759E523265}"/>
    <cellStyle name="Měna 3 3 2 4 3 3 4" xfId="10659" xr:uid="{F6630214-C922-4078-927F-A0CC67A0F406}"/>
    <cellStyle name="Měna 3 3 2 4 3 3 4 2" xfId="37119" xr:uid="{88AFA2F5-861D-434B-9AAC-FFC3404C6233}"/>
    <cellStyle name="Měna 3 3 2 4 3 3 5" xfId="15069" xr:uid="{744EAC27-8D2D-4466-B661-B50A14718D6F}"/>
    <cellStyle name="Měna 3 3 2 4 3 3 5 2" xfId="41529" xr:uid="{B01059E1-D71C-469A-B967-335BCF9CFEAE}"/>
    <cellStyle name="Měna 3 3 2 4 3 3 6" xfId="19479" xr:uid="{422C3D84-66EE-4C39-82BD-3F032831D362}"/>
    <cellStyle name="Měna 3 3 2 4 3 3 6 2" xfId="45939" xr:uid="{8D8D9454-909D-4373-B67F-D0742FDAAE23}"/>
    <cellStyle name="Měna 3 3 2 4 3 3 7" xfId="28299" xr:uid="{9E38AD85-E05E-41B5-85F4-154968D3BFB7}"/>
    <cellStyle name="Měna 3 3 2 4 3 4" xfId="2469" xr:uid="{D940E4FD-FE4B-4BDB-8298-7E2CB6100D74}"/>
    <cellStyle name="Měna 3 3 2 4 3 4 2" xfId="6879" xr:uid="{B519C6BD-3F98-4194-B9DC-C7351699E2EC}"/>
    <cellStyle name="Měna 3 3 2 4 3 4 2 2" xfId="24519" xr:uid="{2BAC524A-C968-4A24-8D39-0CBB75436D92}"/>
    <cellStyle name="Měna 3 3 2 4 3 4 2 2 2" xfId="50979" xr:uid="{38D2E9E1-E529-42DA-9F48-6F1462A8FDEF}"/>
    <cellStyle name="Měna 3 3 2 4 3 4 2 3" xfId="33339" xr:uid="{C2117167-E077-4AA1-8EB2-BF8EAE75718C}"/>
    <cellStyle name="Měna 3 3 2 4 3 4 3" xfId="11289" xr:uid="{D4E28218-8963-4CF3-99DE-7B774172178E}"/>
    <cellStyle name="Měna 3 3 2 4 3 4 3 2" xfId="37749" xr:uid="{F7F62220-EE20-492E-8A2C-82F95620A51E}"/>
    <cellStyle name="Měna 3 3 2 4 3 4 4" xfId="15699" xr:uid="{C7067C0A-88F4-4D8A-8997-FC4C59D2BCF1}"/>
    <cellStyle name="Měna 3 3 2 4 3 4 4 2" xfId="42159" xr:uid="{1414A25A-7009-42B1-BB09-AC7212CC6E45}"/>
    <cellStyle name="Měna 3 3 2 4 3 4 5" xfId="20109" xr:uid="{B9C9F4DD-94D6-4B92-8475-1AA748343BF5}"/>
    <cellStyle name="Měna 3 3 2 4 3 4 5 2" xfId="46569" xr:uid="{43CE71D0-1E4D-4761-B7B3-BB88FDFF1DB6}"/>
    <cellStyle name="Měna 3 3 2 4 3 4 6" xfId="28929" xr:uid="{8CF923C8-D4F5-41BF-B5AC-E2484AAE3312}"/>
    <cellStyle name="Měna 3 3 2 4 3 5" xfId="3099" xr:uid="{6A3B6AA7-0D97-488F-B4ED-0B4104332F7D}"/>
    <cellStyle name="Měna 3 3 2 4 3 5 2" xfId="7509" xr:uid="{FDB8F004-1A7F-4767-B78B-14CD3EEA6692}"/>
    <cellStyle name="Měna 3 3 2 4 3 5 2 2" xfId="25149" xr:uid="{BE6E44DC-F35B-494F-9540-AFB615417D55}"/>
    <cellStyle name="Měna 3 3 2 4 3 5 2 2 2" xfId="51609" xr:uid="{5B04EAE6-5019-44BA-B812-985586EE5036}"/>
    <cellStyle name="Měna 3 3 2 4 3 5 2 3" xfId="33969" xr:uid="{49C0E7A5-CEBF-4D8D-80A5-6BB94DA2B17A}"/>
    <cellStyle name="Měna 3 3 2 4 3 5 3" xfId="11919" xr:uid="{DEA18FFD-6E91-42F6-A5EF-3CE657647041}"/>
    <cellStyle name="Měna 3 3 2 4 3 5 3 2" xfId="38379" xr:uid="{17969E73-EB2C-4932-839D-8158B6C79748}"/>
    <cellStyle name="Měna 3 3 2 4 3 5 4" xfId="16329" xr:uid="{EA83A41F-9D9E-4CD0-98C7-1FB4DF6F31EB}"/>
    <cellStyle name="Měna 3 3 2 4 3 5 4 2" xfId="42789" xr:uid="{D38153A2-92DE-448F-879E-EA9978415093}"/>
    <cellStyle name="Měna 3 3 2 4 3 5 5" xfId="20739" xr:uid="{B8A9632C-E8AB-4600-8172-0402F68DEE5C}"/>
    <cellStyle name="Měna 3 3 2 4 3 5 5 2" xfId="47199" xr:uid="{8557B91D-C556-4E72-9019-89B6B959CB2F}"/>
    <cellStyle name="Měna 3 3 2 4 3 5 6" xfId="29559" xr:uid="{0FD2FCA9-F1C4-4D00-BA25-B762DBB056B4}"/>
    <cellStyle name="Měna 3 3 2 4 3 6" xfId="4989" xr:uid="{ACCE38FD-319D-46AB-9FC5-8EFBE3E58E8E}"/>
    <cellStyle name="Měna 3 3 2 4 3 6 2" xfId="22629" xr:uid="{098CDA26-7064-4B54-91A7-3BAC862073C4}"/>
    <cellStyle name="Měna 3 3 2 4 3 6 2 2" xfId="49089" xr:uid="{A803CB44-EDD9-47EE-A4DC-737973970BE9}"/>
    <cellStyle name="Měna 3 3 2 4 3 6 3" xfId="31449" xr:uid="{1E913853-C0FF-4A82-923A-2A2B26845358}"/>
    <cellStyle name="Měna 3 3 2 4 3 7" xfId="9399" xr:uid="{D962554C-5BA2-4695-AC43-A64102F5DF50}"/>
    <cellStyle name="Měna 3 3 2 4 3 7 2" xfId="35859" xr:uid="{A3BDB6A4-A775-433C-B949-8D92B573FDEF}"/>
    <cellStyle name="Měna 3 3 2 4 3 8" xfId="13809" xr:uid="{5742909F-E39E-4948-BC7B-1324BB8983A9}"/>
    <cellStyle name="Měna 3 3 2 4 3 8 2" xfId="40269" xr:uid="{056B9F03-E5B7-42C0-9DDD-3A6BA3B5EBAB}"/>
    <cellStyle name="Měna 3 3 2 4 3 9" xfId="18219" xr:uid="{3EA6D0EB-4C5F-4804-B50D-54B3AAA906B4}"/>
    <cellStyle name="Měna 3 3 2 4 3 9 2" xfId="44679" xr:uid="{4939D7CA-2965-4D13-A836-1A70C406CC8B}"/>
    <cellStyle name="Měna 3 3 2 4 4" xfId="789" xr:uid="{745CCF5B-B197-4A94-BB09-3F6CCC1095C1}"/>
    <cellStyle name="Měna 3 3 2 4 4 2" xfId="3309" xr:uid="{8024F4CD-810F-46ED-9959-8AC02F275CAE}"/>
    <cellStyle name="Měna 3 3 2 4 4 2 2" xfId="7719" xr:uid="{02E2C407-4C15-4C9F-8316-7DAE83E40428}"/>
    <cellStyle name="Měna 3 3 2 4 4 2 2 2" xfId="25359" xr:uid="{EC0E398D-98D7-4A79-93E3-00ED2F617896}"/>
    <cellStyle name="Měna 3 3 2 4 4 2 2 2 2" xfId="51819" xr:uid="{D0DC311C-420E-4656-83C8-FD5E384B76AA}"/>
    <cellStyle name="Měna 3 3 2 4 4 2 2 3" xfId="34179" xr:uid="{57377993-7277-4BA4-B8AB-1D1E0E1AC8B9}"/>
    <cellStyle name="Měna 3 3 2 4 4 2 3" xfId="12129" xr:uid="{30CA54D2-3E56-4812-9005-F76C8CDBC5D5}"/>
    <cellStyle name="Měna 3 3 2 4 4 2 3 2" xfId="38589" xr:uid="{BAC51154-B346-4389-8680-B70F3C555B5A}"/>
    <cellStyle name="Měna 3 3 2 4 4 2 4" xfId="16539" xr:uid="{E42F8DE5-CA61-4FFD-AC46-3CE6FA1943A5}"/>
    <cellStyle name="Měna 3 3 2 4 4 2 4 2" xfId="42999" xr:uid="{367839EF-F452-420A-B5E6-DE1889BCA94D}"/>
    <cellStyle name="Měna 3 3 2 4 4 2 5" xfId="20949" xr:uid="{AAD0CBAE-9431-45DC-AD84-9C38EC2E47F7}"/>
    <cellStyle name="Měna 3 3 2 4 4 2 5 2" xfId="47409" xr:uid="{817679F2-61D4-4A79-8BF5-05FB305EE237}"/>
    <cellStyle name="Měna 3 3 2 4 4 2 6" xfId="29769" xr:uid="{A5045661-BE0C-4CD6-991D-08630B07884F}"/>
    <cellStyle name="Měna 3 3 2 4 4 3" xfId="5199" xr:uid="{80401C69-8A48-4371-ADAD-0864966CB37A}"/>
    <cellStyle name="Měna 3 3 2 4 4 3 2" xfId="22839" xr:uid="{BC960B4B-5A49-4C7A-B8A3-00269DB84C79}"/>
    <cellStyle name="Měna 3 3 2 4 4 3 2 2" xfId="49299" xr:uid="{C84F75D0-59BA-4668-BB50-1B657F647ECD}"/>
    <cellStyle name="Měna 3 3 2 4 4 3 3" xfId="31659" xr:uid="{874375CD-4337-461D-AEB6-56235A2E1EA9}"/>
    <cellStyle name="Měna 3 3 2 4 4 4" xfId="9609" xr:uid="{AC617356-C6E5-477F-B67C-502378748F02}"/>
    <cellStyle name="Měna 3 3 2 4 4 4 2" xfId="36069" xr:uid="{5556AD5A-5E01-4DEC-A84A-E706416813B5}"/>
    <cellStyle name="Měna 3 3 2 4 4 5" xfId="14019" xr:uid="{93045839-5016-4C22-9CD0-7398B6DC0962}"/>
    <cellStyle name="Měna 3 3 2 4 4 5 2" xfId="40479" xr:uid="{CAA40301-FA92-4960-89B0-FAC393737AC8}"/>
    <cellStyle name="Měna 3 3 2 4 4 6" xfId="18429" xr:uid="{9A9D7E6A-3780-474E-91B1-E9B4DA45E54F}"/>
    <cellStyle name="Měna 3 3 2 4 4 6 2" xfId="44889" xr:uid="{76F26667-A56D-43C9-87B0-322F1B6D940A}"/>
    <cellStyle name="Měna 3 3 2 4 4 7" xfId="27249" xr:uid="{62A34FAF-7510-4B26-A6B5-EA0B3977BBC3}"/>
    <cellStyle name="Měna 3 3 2 4 5" xfId="1419" xr:uid="{926FC9CC-3D27-4CDA-80D6-031D8316C456}"/>
    <cellStyle name="Měna 3 3 2 4 5 2" xfId="3939" xr:uid="{120545EA-F9DF-4044-BA62-EF2EFC464E4F}"/>
    <cellStyle name="Měna 3 3 2 4 5 2 2" xfId="8349" xr:uid="{F093DB5F-5D0D-409F-8AC5-33EE7B261E13}"/>
    <cellStyle name="Měna 3 3 2 4 5 2 2 2" xfId="25989" xr:uid="{A01104CE-2483-456E-8454-E9F8970816C7}"/>
    <cellStyle name="Měna 3 3 2 4 5 2 2 2 2" xfId="52449" xr:uid="{58FC7644-A82B-4AEE-8BEE-4ED5DD808A59}"/>
    <cellStyle name="Měna 3 3 2 4 5 2 2 3" xfId="34809" xr:uid="{215494D2-7043-4E73-8426-6CFFF99F026E}"/>
    <cellStyle name="Měna 3 3 2 4 5 2 3" xfId="12759" xr:uid="{EB6BB7C3-2B76-49D2-BA64-D836FFA02A6B}"/>
    <cellStyle name="Měna 3 3 2 4 5 2 3 2" xfId="39219" xr:uid="{796D1FA9-7D8C-4FFE-ACFE-755BB00B8F08}"/>
    <cellStyle name="Měna 3 3 2 4 5 2 4" xfId="17169" xr:uid="{2BB4164B-0107-4D7D-812E-1E3F5DA50158}"/>
    <cellStyle name="Měna 3 3 2 4 5 2 4 2" xfId="43629" xr:uid="{C4900FEA-2539-4D9C-865E-A4267EF6B421}"/>
    <cellStyle name="Měna 3 3 2 4 5 2 5" xfId="21579" xr:uid="{60712BED-2F2E-4CF2-8B06-C2D03EE95121}"/>
    <cellStyle name="Měna 3 3 2 4 5 2 5 2" xfId="48039" xr:uid="{79036F81-5338-44E5-95D6-BE86F971211A}"/>
    <cellStyle name="Měna 3 3 2 4 5 2 6" xfId="30399" xr:uid="{DCA0A6D0-224F-4B8B-B2AF-C6BF64A68A2D}"/>
    <cellStyle name="Měna 3 3 2 4 5 3" xfId="5829" xr:uid="{7A8D0BF5-5574-4A63-B7BF-AEEBCCC59C1E}"/>
    <cellStyle name="Měna 3 3 2 4 5 3 2" xfId="23469" xr:uid="{3AC498FA-4C29-41AD-8DF4-5B16150504BB}"/>
    <cellStyle name="Měna 3 3 2 4 5 3 2 2" xfId="49929" xr:uid="{8C8567F9-12DE-4550-A0D0-832B0E878BFF}"/>
    <cellStyle name="Měna 3 3 2 4 5 3 3" xfId="32289" xr:uid="{A275D873-F968-4CB3-8ADF-21EBE4DE1B11}"/>
    <cellStyle name="Měna 3 3 2 4 5 4" xfId="10239" xr:uid="{CB5CC9FF-B016-492F-8E15-DC8A66B9294E}"/>
    <cellStyle name="Měna 3 3 2 4 5 4 2" xfId="36699" xr:uid="{E8765148-7B46-4843-A282-C731C57AA648}"/>
    <cellStyle name="Měna 3 3 2 4 5 5" xfId="14649" xr:uid="{FD27E9C0-01E3-45D8-84EB-C526498741EA}"/>
    <cellStyle name="Měna 3 3 2 4 5 5 2" xfId="41109" xr:uid="{8B64A494-D7FF-4998-B11E-D85F7850F163}"/>
    <cellStyle name="Měna 3 3 2 4 5 6" xfId="19059" xr:uid="{2F7025CB-1F7A-4A6B-9657-513BC5274C02}"/>
    <cellStyle name="Měna 3 3 2 4 5 6 2" xfId="45519" xr:uid="{778B680D-AFC3-43B3-BE77-FC58F2F4EBE8}"/>
    <cellStyle name="Měna 3 3 2 4 5 7" xfId="27879" xr:uid="{B9D6ED41-65B6-4418-B0A8-55148AA8DF66}"/>
    <cellStyle name="Měna 3 3 2 4 6" xfId="2049" xr:uid="{087FFA36-4F83-4D1D-A3A0-3531961AA394}"/>
    <cellStyle name="Měna 3 3 2 4 6 2" xfId="6459" xr:uid="{213EFABB-1699-4843-9F09-F0FCF1C13D7D}"/>
    <cellStyle name="Měna 3 3 2 4 6 2 2" xfId="24099" xr:uid="{9F798CF5-7FA3-44B1-A91E-A8D8A57FC77F}"/>
    <cellStyle name="Měna 3 3 2 4 6 2 2 2" xfId="50559" xr:uid="{B8FD6824-A270-4B66-9546-A4241E7F2DB7}"/>
    <cellStyle name="Měna 3 3 2 4 6 2 3" xfId="32919" xr:uid="{3DF88B5C-E959-4DF6-9FCF-4F73D6BCE841}"/>
    <cellStyle name="Měna 3 3 2 4 6 3" xfId="10869" xr:uid="{29B54B91-22FA-4395-BFF7-3C6DA4ABB7D7}"/>
    <cellStyle name="Měna 3 3 2 4 6 3 2" xfId="37329" xr:uid="{DB810746-248B-4886-9014-E23C572D86C8}"/>
    <cellStyle name="Měna 3 3 2 4 6 4" xfId="15279" xr:uid="{E573E460-469B-44D9-BDB2-6C8D566049F1}"/>
    <cellStyle name="Měna 3 3 2 4 6 4 2" xfId="41739" xr:uid="{D1D4A400-3C15-46F2-834A-58794A1FB153}"/>
    <cellStyle name="Měna 3 3 2 4 6 5" xfId="19689" xr:uid="{2896019D-6624-4704-B876-643270739CBB}"/>
    <cellStyle name="Měna 3 3 2 4 6 5 2" xfId="46149" xr:uid="{4640D9EF-3337-4C2C-9579-4F8DBCD9569E}"/>
    <cellStyle name="Měna 3 3 2 4 6 6" xfId="28509" xr:uid="{0A55E526-4C01-44B1-B3DC-6AA38D29C4EB}"/>
    <cellStyle name="Měna 3 3 2 4 7" xfId="2679" xr:uid="{E26D34DF-A58D-430E-A8DA-5754C9FD600D}"/>
    <cellStyle name="Měna 3 3 2 4 7 2" xfId="7089" xr:uid="{0B9BBF2A-DC1C-4C3C-BA13-A2D2C696842B}"/>
    <cellStyle name="Měna 3 3 2 4 7 2 2" xfId="24729" xr:uid="{311208CB-69C7-47DA-BD41-16990B991F1B}"/>
    <cellStyle name="Měna 3 3 2 4 7 2 2 2" xfId="51189" xr:uid="{783338BA-A4A6-42C7-ADFE-1D2C2C016481}"/>
    <cellStyle name="Měna 3 3 2 4 7 2 3" xfId="33549" xr:uid="{3493CA68-44EC-4F17-B447-C44722C23F9E}"/>
    <cellStyle name="Měna 3 3 2 4 7 3" xfId="11499" xr:uid="{9DC53160-8DB8-4546-BEBB-966080B07193}"/>
    <cellStyle name="Měna 3 3 2 4 7 3 2" xfId="37959" xr:uid="{B2FADF2C-2725-45C4-90CC-D03C83AE888E}"/>
    <cellStyle name="Měna 3 3 2 4 7 4" xfId="15909" xr:uid="{324E134C-0E0C-40D9-9070-30597943908F}"/>
    <cellStyle name="Měna 3 3 2 4 7 4 2" xfId="42369" xr:uid="{C310F686-7BD3-476D-8FD5-E851EF5FD979}"/>
    <cellStyle name="Měna 3 3 2 4 7 5" xfId="20319" xr:uid="{93E81C57-908A-4782-9720-8AFBD60FB240}"/>
    <cellStyle name="Měna 3 3 2 4 7 5 2" xfId="46779" xr:uid="{BC2B5F67-6DF7-4A64-969D-92D81339D33F}"/>
    <cellStyle name="Měna 3 3 2 4 7 6" xfId="29139" xr:uid="{F56882F7-F25E-4619-B983-653DFAB3A0C5}"/>
    <cellStyle name="Měna 3 3 2 4 8" xfId="4569" xr:uid="{FFF9CA23-A893-425B-9B5A-BA1876464824}"/>
    <cellStyle name="Měna 3 3 2 4 8 2" xfId="22209" xr:uid="{B38DC548-8C94-4438-A053-722BAD9AF735}"/>
    <cellStyle name="Měna 3 3 2 4 8 2 2" xfId="48669" xr:uid="{1E5DC7F2-D3B5-45A0-95BD-41E7EA82BC5A}"/>
    <cellStyle name="Měna 3 3 2 4 8 3" xfId="31029" xr:uid="{B5BF9A9E-FC76-4824-8752-C54162685495}"/>
    <cellStyle name="Měna 3 3 2 4 9" xfId="8979" xr:uid="{BDCA3164-60DE-445A-8DF1-78DDF0A1F72D}"/>
    <cellStyle name="Měna 3 3 2 4 9 2" xfId="35439" xr:uid="{F2FF9133-E448-4074-B3D0-1C9A357CA657}"/>
    <cellStyle name="Měna 3 3 2 5" xfId="200" xr:uid="{402A821E-577A-4B9F-8837-ACD0956EE44B}"/>
    <cellStyle name="Měna 3 3 2 5 10" xfId="13431" xr:uid="{F6A0C1A1-BAFB-4FD2-A353-F6396E9513DC}"/>
    <cellStyle name="Měna 3 3 2 5 10 2" xfId="39891" xr:uid="{83174BD7-60F4-4125-AA5C-5B55AE3574B0}"/>
    <cellStyle name="Měna 3 3 2 5 11" xfId="17841" xr:uid="{9CC18ECB-A26B-4938-8669-F4DC58E8F2BF}"/>
    <cellStyle name="Měna 3 3 2 5 11 2" xfId="44301" xr:uid="{54C10985-FD48-4DE6-B0B7-B710F30A14DC}"/>
    <cellStyle name="Měna 3 3 2 5 12" xfId="26661" xr:uid="{C10F4DF2-9D55-4FCC-8493-27240C61C9A4}"/>
    <cellStyle name="Měna 3 3 2 5 2" xfId="411" xr:uid="{20FE6D00-2D22-4494-B6B3-A4B56D81552B}"/>
    <cellStyle name="Měna 3 3 2 5 2 10" xfId="26871" xr:uid="{95BEB5EA-65AB-4182-98B6-58DD80805C61}"/>
    <cellStyle name="Měna 3 3 2 5 2 2" xfId="1041" xr:uid="{DC8FA2A6-C029-4A49-92DF-E1F672973BE1}"/>
    <cellStyle name="Měna 3 3 2 5 2 2 2" xfId="3561" xr:uid="{72730E8E-B783-47AE-8029-822F32819D87}"/>
    <cellStyle name="Měna 3 3 2 5 2 2 2 2" xfId="7971" xr:uid="{E70EE2CE-9900-49FC-A42E-F7191F2F65C0}"/>
    <cellStyle name="Měna 3 3 2 5 2 2 2 2 2" xfId="25611" xr:uid="{11244636-7027-47C0-9070-54CD98756B81}"/>
    <cellStyle name="Měna 3 3 2 5 2 2 2 2 2 2" xfId="52071" xr:uid="{BAD10CC3-AEC7-45FB-8473-FD6A2B7FEBA5}"/>
    <cellStyle name="Měna 3 3 2 5 2 2 2 2 3" xfId="34431" xr:uid="{99927ED4-EF69-4605-9A4B-8D34CB5F7098}"/>
    <cellStyle name="Měna 3 3 2 5 2 2 2 3" xfId="12381" xr:uid="{F15695D3-DC12-4AAB-A97D-A7D5E2389268}"/>
    <cellStyle name="Měna 3 3 2 5 2 2 2 3 2" xfId="38841" xr:uid="{8CE9C6BA-3E3C-4C45-B76D-55E6D89336AD}"/>
    <cellStyle name="Měna 3 3 2 5 2 2 2 4" xfId="16791" xr:uid="{F641F56E-2F8B-4D06-A020-A01DD501154E}"/>
    <cellStyle name="Měna 3 3 2 5 2 2 2 4 2" xfId="43251" xr:uid="{5BDBDDB1-117F-40A5-AD1D-AE82E3988FC3}"/>
    <cellStyle name="Měna 3 3 2 5 2 2 2 5" xfId="21201" xr:uid="{570703F2-79D8-4D0A-9FBA-B13BED0A59CD}"/>
    <cellStyle name="Měna 3 3 2 5 2 2 2 5 2" xfId="47661" xr:uid="{A206073B-AE8E-451C-9C0D-4360F302F4B5}"/>
    <cellStyle name="Měna 3 3 2 5 2 2 2 6" xfId="30021" xr:uid="{D51C6295-D018-4094-A1EB-756771C938FB}"/>
    <cellStyle name="Měna 3 3 2 5 2 2 3" xfId="5451" xr:uid="{1B05FACE-EB89-4EBA-B792-D7ABA764C566}"/>
    <cellStyle name="Měna 3 3 2 5 2 2 3 2" xfId="23091" xr:uid="{D29A99F7-CEAD-401C-A6CC-492602DF924E}"/>
    <cellStyle name="Měna 3 3 2 5 2 2 3 2 2" xfId="49551" xr:uid="{B4B04C0D-8D99-49C1-BAFE-10EF97AFA331}"/>
    <cellStyle name="Měna 3 3 2 5 2 2 3 3" xfId="31911" xr:uid="{51682444-4F82-4270-ABBC-55053F3B8841}"/>
    <cellStyle name="Měna 3 3 2 5 2 2 4" xfId="9861" xr:uid="{96AB4342-01EA-4810-AB80-E09A9BA1F3BD}"/>
    <cellStyle name="Měna 3 3 2 5 2 2 4 2" xfId="36321" xr:uid="{79C129DB-53F1-49FE-B67E-94FE12D91CA5}"/>
    <cellStyle name="Měna 3 3 2 5 2 2 5" xfId="14271" xr:uid="{24B383E9-0151-4086-8C72-8D60AD12B348}"/>
    <cellStyle name="Měna 3 3 2 5 2 2 5 2" xfId="40731" xr:uid="{29AF1EA8-6095-4E3E-9C02-ABE0C6B657E4}"/>
    <cellStyle name="Měna 3 3 2 5 2 2 6" xfId="18681" xr:uid="{85974094-0C54-4B24-B3E6-7059E91EC964}"/>
    <cellStyle name="Měna 3 3 2 5 2 2 6 2" xfId="45141" xr:uid="{EB797111-FFF6-4277-8CBA-F231A07DD997}"/>
    <cellStyle name="Měna 3 3 2 5 2 2 7" xfId="27501" xr:uid="{F14DC40D-DFA9-4BC8-8DE8-2B21ED7A5F1E}"/>
    <cellStyle name="Měna 3 3 2 5 2 3" xfId="1671" xr:uid="{68307761-5B38-49BB-B5AB-CF6861EAAB8F}"/>
    <cellStyle name="Měna 3 3 2 5 2 3 2" xfId="4191" xr:uid="{EDCE35A4-165E-4AF3-A8EE-F8FF576CE240}"/>
    <cellStyle name="Měna 3 3 2 5 2 3 2 2" xfId="8601" xr:uid="{C44DCB2D-32D7-458B-8B99-6AF9CA09B35D}"/>
    <cellStyle name="Měna 3 3 2 5 2 3 2 2 2" xfId="26241" xr:uid="{B84C0D9A-0A80-422E-B6FF-F295BE63317E}"/>
    <cellStyle name="Měna 3 3 2 5 2 3 2 2 2 2" xfId="52701" xr:uid="{0E978906-CA2C-44AE-B63B-9A5DFDF181E0}"/>
    <cellStyle name="Měna 3 3 2 5 2 3 2 2 3" xfId="35061" xr:uid="{80DEC9BE-CF5B-451A-B984-A7D24CD0A41A}"/>
    <cellStyle name="Měna 3 3 2 5 2 3 2 3" xfId="13011" xr:uid="{CA4CDB84-9760-4F5F-A786-EE0E8662BCA9}"/>
    <cellStyle name="Měna 3 3 2 5 2 3 2 3 2" xfId="39471" xr:uid="{4221CF53-FCE0-499E-9598-45CDA00F31A0}"/>
    <cellStyle name="Měna 3 3 2 5 2 3 2 4" xfId="17421" xr:uid="{7509732D-D1BE-432F-B9B6-A15513C7458C}"/>
    <cellStyle name="Měna 3 3 2 5 2 3 2 4 2" xfId="43881" xr:uid="{2A56DC3B-CFB2-4366-A62B-F3416C5B06A4}"/>
    <cellStyle name="Měna 3 3 2 5 2 3 2 5" xfId="21831" xr:uid="{70E4AD6F-C13D-4A9C-9BB0-B90379683DDC}"/>
    <cellStyle name="Měna 3 3 2 5 2 3 2 5 2" xfId="48291" xr:uid="{7BC96EAF-EDF8-4B9D-8A81-D71F81717442}"/>
    <cellStyle name="Měna 3 3 2 5 2 3 2 6" xfId="30651" xr:uid="{1521DCD4-B214-497D-9B30-F13184DD76B0}"/>
    <cellStyle name="Měna 3 3 2 5 2 3 3" xfId="6081" xr:uid="{BEBB600B-2D6A-43AF-A53D-1A0A62C4E209}"/>
    <cellStyle name="Měna 3 3 2 5 2 3 3 2" xfId="23721" xr:uid="{9EE398E1-650C-434A-9206-59CD920676D6}"/>
    <cellStyle name="Měna 3 3 2 5 2 3 3 2 2" xfId="50181" xr:uid="{FBA6C133-B46E-4885-82DB-73904B9B08CC}"/>
    <cellStyle name="Měna 3 3 2 5 2 3 3 3" xfId="32541" xr:uid="{20E4E90E-3DAC-4D7E-B2AB-9B56A4F616F1}"/>
    <cellStyle name="Měna 3 3 2 5 2 3 4" xfId="10491" xr:uid="{E04DDD29-CC3F-4198-B68E-2A4F2CF33611}"/>
    <cellStyle name="Měna 3 3 2 5 2 3 4 2" xfId="36951" xr:uid="{58B51708-3673-4985-A6CF-F98A4999FEBE}"/>
    <cellStyle name="Měna 3 3 2 5 2 3 5" xfId="14901" xr:uid="{A61D71C6-A43C-4B63-B89F-7ADFF3A72008}"/>
    <cellStyle name="Měna 3 3 2 5 2 3 5 2" xfId="41361" xr:uid="{57C892A2-7FB2-4E90-949E-04D929FC8626}"/>
    <cellStyle name="Měna 3 3 2 5 2 3 6" xfId="19311" xr:uid="{B426482E-0C26-424A-BA8D-5F7EC42E1159}"/>
    <cellStyle name="Měna 3 3 2 5 2 3 6 2" xfId="45771" xr:uid="{2FD85881-24D5-48C1-A1F7-FE20821C3D5C}"/>
    <cellStyle name="Měna 3 3 2 5 2 3 7" xfId="28131" xr:uid="{F74F1C81-43D7-4A24-A936-D1F13AA6D0BC}"/>
    <cellStyle name="Měna 3 3 2 5 2 4" xfId="2301" xr:uid="{4BB0843B-D75C-4634-9458-873359776EC1}"/>
    <cellStyle name="Měna 3 3 2 5 2 4 2" xfId="6711" xr:uid="{2BC79104-5C4C-4AE9-847E-89EC5235F409}"/>
    <cellStyle name="Měna 3 3 2 5 2 4 2 2" xfId="24351" xr:uid="{27B06EBD-8C5A-4210-9F3B-282885AA71D6}"/>
    <cellStyle name="Měna 3 3 2 5 2 4 2 2 2" xfId="50811" xr:uid="{CF240FCE-F3D0-4EDF-B8D6-FE9E810A573A}"/>
    <cellStyle name="Měna 3 3 2 5 2 4 2 3" xfId="33171" xr:uid="{66641485-1E9C-497C-9FCA-458B8708091E}"/>
    <cellStyle name="Měna 3 3 2 5 2 4 3" xfId="11121" xr:uid="{A9D48753-4747-4ADE-ADFA-99FB8589591A}"/>
    <cellStyle name="Měna 3 3 2 5 2 4 3 2" xfId="37581" xr:uid="{2774EA0B-8791-4828-9B6C-AE1425C0C7FF}"/>
    <cellStyle name="Měna 3 3 2 5 2 4 4" xfId="15531" xr:uid="{FC613187-A00B-4054-BBB3-68899E87428C}"/>
    <cellStyle name="Měna 3 3 2 5 2 4 4 2" xfId="41991" xr:uid="{CF835E60-568A-42C5-BE9C-3603F36B6AB6}"/>
    <cellStyle name="Měna 3 3 2 5 2 4 5" xfId="19941" xr:uid="{5740E224-CA8D-4638-916C-2F785B221541}"/>
    <cellStyle name="Měna 3 3 2 5 2 4 5 2" xfId="46401" xr:uid="{D28DA158-816B-4712-BBE8-2264985C7D60}"/>
    <cellStyle name="Měna 3 3 2 5 2 4 6" xfId="28761" xr:uid="{0849B63B-DF2E-43C0-8972-467435900234}"/>
    <cellStyle name="Měna 3 3 2 5 2 5" xfId="2931" xr:uid="{A85A074B-2EAD-43B3-9F16-850B19C44FD9}"/>
    <cellStyle name="Měna 3 3 2 5 2 5 2" xfId="7341" xr:uid="{72D064E9-E121-4607-A921-61A450C56179}"/>
    <cellStyle name="Měna 3 3 2 5 2 5 2 2" xfId="24981" xr:uid="{836BB6A2-2FA9-405D-A98F-7AD3144FC0F8}"/>
    <cellStyle name="Měna 3 3 2 5 2 5 2 2 2" xfId="51441" xr:uid="{2120AC08-D79A-48CD-B4C3-41663AFBC13F}"/>
    <cellStyle name="Měna 3 3 2 5 2 5 2 3" xfId="33801" xr:uid="{A3C2B602-547F-49E5-8EBE-8A2F5A1E8128}"/>
    <cellStyle name="Měna 3 3 2 5 2 5 3" xfId="11751" xr:uid="{C967B04E-C7D5-495F-A5EE-630FD3BD40DA}"/>
    <cellStyle name="Měna 3 3 2 5 2 5 3 2" xfId="38211" xr:uid="{05A679B5-6E22-4337-A35F-259C41E336CF}"/>
    <cellStyle name="Měna 3 3 2 5 2 5 4" xfId="16161" xr:uid="{376D764F-1C95-46D0-B32E-E29AFAD370CD}"/>
    <cellStyle name="Měna 3 3 2 5 2 5 4 2" xfId="42621" xr:uid="{ED6AC896-B87B-4982-83B8-3247E7511E93}"/>
    <cellStyle name="Měna 3 3 2 5 2 5 5" xfId="20571" xr:uid="{AF5C161B-70ED-41BD-AC7A-E3731676E4C7}"/>
    <cellStyle name="Měna 3 3 2 5 2 5 5 2" xfId="47031" xr:uid="{F436B391-C52F-4F65-9A5F-944B8A3F4E71}"/>
    <cellStyle name="Měna 3 3 2 5 2 5 6" xfId="29391" xr:uid="{0E210897-D1B0-4561-A54D-E2EA86766B75}"/>
    <cellStyle name="Měna 3 3 2 5 2 6" xfId="4821" xr:uid="{74A7A43E-E0FB-42D3-A1F3-AFCA7721EFE5}"/>
    <cellStyle name="Měna 3 3 2 5 2 6 2" xfId="22461" xr:uid="{DB101407-64CD-4853-8F83-65ED33211D9F}"/>
    <cellStyle name="Měna 3 3 2 5 2 6 2 2" xfId="48921" xr:uid="{A637874D-07D2-4872-B88A-F6C65A7FC037}"/>
    <cellStyle name="Měna 3 3 2 5 2 6 3" xfId="31281" xr:uid="{3074C0A9-9E27-4A77-A47E-F2159993E7CA}"/>
    <cellStyle name="Měna 3 3 2 5 2 7" xfId="9231" xr:uid="{3DB6B10F-1AB3-47D6-A2CD-C9117324E755}"/>
    <cellStyle name="Měna 3 3 2 5 2 7 2" xfId="35691" xr:uid="{3183D695-1303-415C-9030-EE9BE74EE9B0}"/>
    <cellStyle name="Měna 3 3 2 5 2 8" xfId="13641" xr:uid="{0AB211E9-17FF-470A-B737-2AA826A59BE4}"/>
    <cellStyle name="Měna 3 3 2 5 2 8 2" xfId="40101" xr:uid="{1E14759C-35F4-4F4F-BF71-F8B266F34672}"/>
    <cellStyle name="Měna 3 3 2 5 2 9" xfId="18051" xr:uid="{2FDA9BF6-ED06-427C-8D06-276364EFE9E4}"/>
    <cellStyle name="Měna 3 3 2 5 2 9 2" xfId="44511" xr:uid="{8D58E7F3-D7C4-45CD-A1CE-611B8D9FD037}"/>
    <cellStyle name="Měna 3 3 2 5 3" xfId="621" xr:uid="{62642278-5232-4D3F-823A-235AA3CE07DC}"/>
    <cellStyle name="Měna 3 3 2 5 3 10" xfId="27081" xr:uid="{AA74C4EA-ABFE-4691-B2A4-DEB595CBAA6A}"/>
    <cellStyle name="Měna 3 3 2 5 3 2" xfId="1251" xr:uid="{FC310A7D-D8B9-496B-8494-CC35EBDE4606}"/>
    <cellStyle name="Měna 3 3 2 5 3 2 2" xfId="3771" xr:uid="{DBABD088-3EBC-4995-A3B8-27D99FFCA3C3}"/>
    <cellStyle name="Měna 3 3 2 5 3 2 2 2" xfId="8181" xr:uid="{8C15EFFE-2C15-4C5B-8473-59E47D3FA47C}"/>
    <cellStyle name="Měna 3 3 2 5 3 2 2 2 2" xfId="25821" xr:uid="{FDC8276B-C286-4505-95AC-1427F71FE292}"/>
    <cellStyle name="Měna 3 3 2 5 3 2 2 2 2 2" xfId="52281" xr:uid="{8355F501-4390-4D12-BD6E-765999994DE0}"/>
    <cellStyle name="Měna 3 3 2 5 3 2 2 2 3" xfId="34641" xr:uid="{5715D1FE-9879-4EAB-BF3C-39B43AAAB1C9}"/>
    <cellStyle name="Měna 3 3 2 5 3 2 2 3" xfId="12591" xr:uid="{5FA571F7-D624-4C51-B841-868D3BA7BF73}"/>
    <cellStyle name="Měna 3 3 2 5 3 2 2 3 2" xfId="39051" xr:uid="{F23FBABD-8B60-4A11-99B0-D9CED9C3E17C}"/>
    <cellStyle name="Měna 3 3 2 5 3 2 2 4" xfId="17001" xr:uid="{CB05146F-A2D3-4AB8-9DFA-648A6AFDD6DB}"/>
    <cellStyle name="Měna 3 3 2 5 3 2 2 4 2" xfId="43461" xr:uid="{42342426-C173-4638-A018-B9F75C0F9E3F}"/>
    <cellStyle name="Měna 3 3 2 5 3 2 2 5" xfId="21411" xr:uid="{5E8DA6F3-99C8-495C-9B7B-AC014EC08FED}"/>
    <cellStyle name="Měna 3 3 2 5 3 2 2 5 2" xfId="47871" xr:uid="{2CCB3D88-42DF-40A5-BFCA-E83C44F73059}"/>
    <cellStyle name="Měna 3 3 2 5 3 2 2 6" xfId="30231" xr:uid="{69B69862-30AB-46E9-A0CB-C66B07403E14}"/>
    <cellStyle name="Měna 3 3 2 5 3 2 3" xfId="5661" xr:uid="{ACD035C8-3ADF-489B-A9E9-A725B49DFF84}"/>
    <cellStyle name="Měna 3 3 2 5 3 2 3 2" xfId="23301" xr:uid="{CD9E0691-F886-401A-B652-0B2FFCA929D4}"/>
    <cellStyle name="Měna 3 3 2 5 3 2 3 2 2" xfId="49761" xr:uid="{24B59672-57BE-4BE0-A1A6-1DA9CACA1AC1}"/>
    <cellStyle name="Měna 3 3 2 5 3 2 3 3" xfId="32121" xr:uid="{D337C133-9901-41B0-9D58-A192C9699B20}"/>
    <cellStyle name="Měna 3 3 2 5 3 2 4" xfId="10071" xr:uid="{D9591AA8-FA98-4B32-97AE-F40EAD282637}"/>
    <cellStyle name="Měna 3 3 2 5 3 2 4 2" xfId="36531" xr:uid="{C323DE91-1A8C-4A07-9A03-6E9B7AD19AC6}"/>
    <cellStyle name="Měna 3 3 2 5 3 2 5" xfId="14481" xr:uid="{5E7120B4-A506-4C5C-8138-AEB988B97FF9}"/>
    <cellStyle name="Měna 3 3 2 5 3 2 5 2" xfId="40941" xr:uid="{3438DE60-996A-4599-96D7-33C15DD9EFFF}"/>
    <cellStyle name="Měna 3 3 2 5 3 2 6" xfId="18891" xr:uid="{B4AF9DFD-540F-4F7E-B998-F0FCE7805382}"/>
    <cellStyle name="Měna 3 3 2 5 3 2 6 2" xfId="45351" xr:uid="{37DCB4CC-1417-4080-8448-DDBC90894D3F}"/>
    <cellStyle name="Měna 3 3 2 5 3 2 7" xfId="27711" xr:uid="{9A4C8070-6033-4DDB-930F-830FAA538517}"/>
    <cellStyle name="Měna 3 3 2 5 3 3" xfId="1881" xr:uid="{4944F619-154D-4224-A291-9932878AA5ED}"/>
    <cellStyle name="Měna 3 3 2 5 3 3 2" xfId="4401" xr:uid="{380C95FB-62E6-4E8C-95A0-276A9A3599C0}"/>
    <cellStyle name="Měna 3 3 2 5 3 3 2 2" xfId="8811" xr:uid="{CE411A4D-75B2-45E1-9C3B-CEF6D8B3511E}"/>
    <cellStyle name="Měna 3 3 2 5 3 3 2 2 2" xfId="26451" xr:uid="{55F4473E-B69E-4E95-B587-4742E64F5245}"/>
    <cellStyle name="Měna 3 3 2 5 3 3 2 2 2 2" xfId="52911" xr:uid="{D1933850-BE31-4FCB-BFA6-90F9F4E67ED7}"/>
    <cellStyle name="Měna 3 3 2 5 3 3 2 2 3" xfId="35271" xr:uid="{FBB53B55-6B50-48BB-8915-9EE1BD5AE703}"/>
    <cellStyle name="Měna 3 3 2 5 3 3 2 3" xfId="13221" xr:uid="{B56A0442-8A4B-4150-BA5A-2436C536A6CD}"/>
    <cellStyle name="Měna 3 3 2 5 3 3 2 3 2" xfId="39681" xr:uid="{AC144E8D-9CDF-471F-A4B4-EA48DDDF60B2}"/>
    <cellStyle name="Měna 3 3 2 5 3 3 2 4" xfId="17631" xr:uid="{FC466CAA-6A4D-4FA8-8E0B-A41E5132E2FE}"/>
    <cellStyle name="Měna 3 3 2 5 3 3 2 4 2" xfId="44091" xr:uid="{3E6C0451-C9CE-46E0-917F-1C46AF51DF3D}"/>
    <cellStyle name="Měna 3 3 2 5 3 3 2 5" xfId="22041" xr:uid="{9984EB6B-192C-465A-A3D5-06DB00C6E438}"/>
    <cellStyle name="Měna 3 3 2 5 3 3 2 5 2" xfId="48501" xr:uid="{474E5159-61D9-4E74-9C1E-B4BF0AEE846D}"/>
    <cellStyle name="Měna 3 3 2 5 3 3 2 6" xfId="30861" xr:uid="{5CA9EC61-3AA2-463F-A09F-A5CF31237DF5}"/>
    <cellStyle name="Měna 3 3 2 5 3 3 3" xfId="6291" xr:uid="{4F616485-173F-4AEF-A049-562E0FAE4069}"/>
    <cellStyle name="Měna 3 3 2 5 3 3 3 2" xfId="23931" xr:uid="{497A38CD-80C5-4923-96A8-66CFB31D0346}"/>
    <cellStyle name="Měna 3 3 2 5 3 3 3 2 2" xfId="50391" xr:uid="{9BB2F351-EB65-46C6-8E89-FFFD2EE6FFDA}"/>
    <cellStyle name="Měna 3 3 2 5 3 3 3 3" xfId="32751" xr:uid="{F2334BE2-A5AD-49E2-9E9B-0666B588FCB8}"/>
    <cellStyle name="Měna 3 3 2 5 3 3 4" xfId="10701" xr:uid="{F9F5DCDF-A4A1-4FD7-8114-DB9438213259}"/>
    <cellStyle name="Měna 3 3 2 5 3 3 4 2" xfId="37161" xr:uid="{10CA330A-0776-4E7B-8365-E64CFAD4A779}"/>
    <cellStyle name="Měna 3 3 2 5 3 3 5" xfId="15111" xr:uid="{8DEDE714-999E-46DB-8D22-289AE9D3E008}"/>
    <cellStyle name="Měna 3 3 2 5 3 3 5 2" xfId="41571" xr:uid="{8908372D-3493-4ECC-A3D7-C549276E7CB2}"/>
    <cellStyle name="Měna 3 3 2 5 3 3 6" xfId="19521" xr:uid="{E0309E06-9D14-449A-85B4-D47AE42A2AFD}"/>
    <cellStyle name="Měna 3 3 2 5 3 3 6 2" xfId="45981" xr:uid="{BA78F75A-AA27-4201-85CD-036CF51AB3E0}"/>
    <cellStyle name="Měna 3 3 2 5 3 3 7" xfId="28341" xr:uid="{4C84083F-BC5E-46D0-AB6D-7BC4520C4F06}"/>
    <cellStyle name="Měna 3 3 2 5 3 4" xfId="2511" xr:uid="{32A50629-D37F-4EF4-AC0C-76213B6AA837}"/>
    <cellStyle name="Měna 3 3 2 5 3 4 2" xfId="6921" xr:uid="{98A8825C-ED37-4A53-9B4D-A3DDC650281F}"/>
    <cellStyle name="Měna 3 3 2 5 3 4 2 2" xfId="24561" xr:uid="{77725227-1385-4547-88D8-03CEF13F2D7D}"/>
    <cellStyle name="Měna 3 3 2 5 3 4 2 2 2" xfId="51021" xr:uid="{605791B4-7B2F-4A8B-BF2E-02E527D4ED32}"/>
    <cellStyle name="Měna 3 3 2 5 3 4 2 3" xfId="33381" xr:uid="{6FAE1EB3-0D9B-4ECB-BA96-FE72B9B141A9}"/>
    <cellStyle name="Měna 3 3 2 5 3 4 3" xfId="11331" xr:uid="{62E57FED-620E-4030-B47E-27C115CC9A81}"/>
    <cellStyle name="Měna 3 3 2 5 3 4 3 2" xfId="37791" xr:uid="{30942939-7C28-4705-992B-DB1BD0BD57BA}"/>
    <cellStyle name="Měna 3 3 2 5 3 4 4" xfId="15741" xr:uid="{9B653AD3-753A-45EA-88D9-2EBF3D324FFF}"/>
    <cellStyle name="Měna 3 3 2 5 3 4 4 2" xfId="42201" xr:uid="{C950103A-0ACE-45FA-A24B-9D5B86DEE79C}"/>
    <cellStyle name="Měna 3 3 2 5 3 4 5" xfId="20151" xr:uid="{B1CA691C-8041-446F-A92E-0FD6FDDEDF30}"/>
    <cellStyle name="Měna 3 3 2 5 3 4 5 2" xfId="46611" xr:uid="{F53D7D6C-FA05-4ED0-ACD7-F6A5B7AB4153}"/>
    <cellStyle name="Měna 3 3 2 5 3 4 6" xfId="28971" xr:uid="{3789569A-AE47-4A0C-85F3-A5381DFC7D54}"/>
    <cellStyle name="Měna 3 3 2 5 3 5" xfId="3141" xr:uid="{8DD31E8F-2631-4A5B-BF04-5A35EAE92A58}"/>
    <cellStyle name="Měna 3 3 2 5 3 5 2" xfId="7551" xr:uid="{FADFC5EC-034C-4742-A42D-5A1FEB5D2B60}"/>
    <cellStyle name="Měna 3 3 2 5 3 5 2 2" xfId="25191" xr:uid="{C0174AFC-4206-4C41-9EF8-617AD7136A06}"/>
    <cellStyle name="Měna 3 3 2 5 3 5 2 2 2" xfId="51651" xr:uid="{42889E35-E407-48F4-B931-9F4A3F5410E8}"/>
    <cellStyle name="Měna 3 3 2 5 3 5 2 3" xfId="34011" xr:uid="{F7CAAF43-BA6F-4708-84EE-135007EDFBDF}"/>
    <cellStyle name="Měna 3 3 2 5 3 5 3" xfId="11961" xr:uid="{3DCB0C63-9EE9-4B3D-AF57-7E94C0815884}"/>
    <cellStyle name="Měna 3 3 2 5 3 5 3 2" xfId="38421" xr:uid="{D012E8BC-E170-4828-BF9D-D7DC3900466A}"/>
    <cellStyle name="Měna 3 3 2 5 3 5 4" xfId="16371" xr:uid="{8E35F4BA-1AF1-4289-AD55-E100D8EE8BCE}"/>
    <cellStyle name="Měna 3 3 2 5 3 5 4 2" xfId="42831" xr:uid="{3302324C-9EF0-43B7-BC16-DE18A7BB89BE}"/>
    <cellStyle name="Měna 3 3 2 5 3 5 5" xfId="20781" xr:uid="{A5FFC9C8-B53F-4D17-8364-8D25CF282BBB}"/>
    <cellStyle name="Měna 3 3 2 5 3 5 5 2" xfId="47241" xr:uid="{742C6C9A-79DE-47D4-B5E5-889A900BF0F1}"/>
    <cellStyle name="Měna 3 3 2 5 3 5 6" xfId="29601" xr:uid="{9C2FB7C8-244A-4EAB-B68E-4EC88C867039}"/>
    <cellStyle name="Měna 3 3 2 5 3 6" xfId="5031" xr:uid="{55D00053-763B-45FC-BAE2-31957BD381DC}"/>
    <cellStyle name="Měna 3 3 2 5 3 6 2" xfId="22671" xr:uid="{C6199AD3-42BC-4003-9FA5-54F51DF6999F}"/>
    <cellStyle name="Měna 3 3 2 5 3 6 2 2" xfId="49131" xr:uid="{06231DD6-1C6F-455E-BED6-9EF8CE59C2FF}"/>
    <cellStyle name="Měna 3 3 2 5 3 6 3" xfId="31491" xr:uid="{922294FE-345D-4398-A151-197FB6FA377A}"/>
    <cellStyle name="Měna 3 3 2 5 3 7" xfId="9441" xr:uid="{CCEC25EE-BBEF-4319-9211-D6975A2B248B}"/>
    <cellStyle name="Měna 3 3 2 5 3 7 2" xfId="35901" xr:uid="{DE173637-07AA-4E8B-8AF1-C8F0D0B886CC}"/>
    <cellStyle name="Měna 3 3 2 5 3 8" xfId="13851" xr:uid="{062D474F-1180-4DAC-9BD1-713FED5C2A93}"/>
    <cellStyle name="Měna 3 3 2 5 3 8 2" xfId="40311" xr:uid="{A84FDEC5-8E29-484A-A840-D4ADBA22E982}"/>
    <cellStyle name="Měna 3 3 2 5 3 9" xfId="18261" xr:uid="{F579CAEC-C697-4377-BA57-D6769F42DE4F}"/>
    <cellStyle name="Měna 3 3 2 5 3 9 2" xfId="44721" xr:uid="{85286F5A-4731-472F-B814-D14454DB009C}"/>
    <cellStyle name="Měna 3 3 2 5 4" xfId="831" xr:uid="{FE15B796-5F76-49EF-9F44-EE8C203CDDDD}"/>
    <cellStyle name="Měna 3 3 2 5 4 2" xfId="3351" xr:uid="{B3113F6C-62BF-4E18-A7FE-98D27D704742}"/>
    <cellStyle name="Měna 3 3 2 5 4 2 2" xfId="7761" xr:uid="{9440D757-DAAC-4A33-A46A-DE2A8C212A8D}"/>
    <cellStyle name="Měna 3 3 2 5 4 2 2 2" xfId="25401" xr:uid="{FAD2A9F8-1C04-45B7-A7A0-41D7B8E30ADD}"/>
    <cellStyle name="Měna 3 3 2 5 4 2 2 2 2" xfId="51861" xr:uid="{F081F87E-9B46-4502-8210-91590D651F34}"/>
    <cellStyle name="Měna 3 3 2 5 4 2 2 3" xfId="34221" xr:uid="{7DFD4E3B-3955-4B8D-ABDD-C0AE0C6E3122}"/>
    <cellStyle name="Měna 3 3 2 5 4 2 3" xfId="12171" xr:uid="{DBC04BAC-C4A5-4531-9DD3-75D3FA0402AE}"/>
    <cellStyle name="Měna 3 3 2 5 4 2 3 2" xfId="38631" xr:uid="{D68828BA-29E8-4D87-868F-048C8CACEBDB}"/>
    <cellStyle name="Měna 3 3 2 5 4 2 4" xfId="16581" xr:uid="{D0BB6C1E-55F7-4A67-B339-2181AB0E2A30}"/>
    <cellStyle name="Měna 3 3 2 5 4 2 4 2" xfId="43041" xr:uid="{1CF7AD8B-C306-4262-9674-F5A418888676}"/>
    <cellStyle name="Měna 3 3 2 5 4 2 5" xfId="20991" xr:uid="{A7080EB6-834C-4ED3-89E6-89076155E6DE}"/>
    <cellStyle name="Měna 3 3 2 5 4 2 5 2" xfId="47451" xr:uid="{56E568F4-B52A-436B-83A4-C0825FF42EBF}"/>
    <cellStyle name="Měna 3 3 2 5 4 2 6" xfId="29811" xr:uid="{108AD642-6D3A-4FA6-9129-5E5F03D9A67E}"/>
    <cellStyle name="Měna 3 3 2 5 4 3" xfId="5241" xr:uid="{5679409F-AF84-4054-84A7-39FD13FB7416}"/>
    <cellStyle name="Měna 3 3 2 5 4 3 2" xfId="22881" xr:uid="{D771303B-6B80-4C63-84CA-A8BB6DE8E3CF}"/>
    <cellStyle name="Měna 3 3 2 5 4 3 2 2" xfId="49341" xr:uid="{9847935A-AA82-4B15-9223-74A9942CF45E}"/>
    <cellStyle name="Měna 3 3 2 5 4 3 3" xfId="31701" xr:uid="{ED53B89C-9920-4CDF-AC1F-E68F9582B8C6}"/>
    <cellStyle name="Měna 3 3 2 5 4 4" xfId="9651" xr:uid="{1C057FEB-F902-4571-AB24-11BE7D032934}"/>
    <cellStyle name="Měna 3 3 2 5 4 4 2" xfId="36111" xr:uid="{916E6055-7CA4-48A5-A84F-91A39C63479C}"/>
    <cellStyle name="Měna 3 3 2 5 4 5" xfId="14061" xr:uid="{31DF56E3-A74A-421A-9695-132E1EEADA88}"/>
    <cellStyle name="Měna 3 3 2 5 4 5 2" xfId="40521" xr:uid="{702A83BC-AED5-4675-B2B9-23CEFBCD406E}"/>
    <cellStyle name="Měna 3 3 2 5 4 6" xfId="18471" xr:uid="{773333C7-E299-4CC8-AEF8-7B1BB17FBAD9}"/>
    <cellStyle name="Měna 3 3 2 5 4 6 2" xfId="44931" xr:uid="{E40898E8-F475-455C-83EC-0AD41A96880D}"/>
    <cellStyle name="Měna 3 3 2 5 4 7" xfId="27291" xr:uid="{94F0F964-B0E8-4F08-AB99-D696CC03A58C}"/>
    <cellStyle name="Měna 3 3 2 5 5" xfId="1461" xr:uid="{37ABDDFF-B282-418F-8AD3-16C6003C62A6}"/>
    <cellStyle name="Měna 3 3 2 5 5 2" xfId="3981" xr:uid="{7550FBE8-A129-40A4-AF6E-E41E159EBBF7}"/>
    <cellStyle name="Měna 3 3 2 5 5 2 2" xfId="8391" xr:uid="{FCB61EC8-4476-49B0-8DED-BF3E9E39DF66}"/>
    <cellStyle name="Měna 3 3 2 5 5 2 2 2" xfId="26031" xr:uid="{879F8778-691C-4C3E-A937-A654A6C592BA}"/>
    <cellStyle name="Měna 3 3 2 5 5 2 2 2 2" xfId="52491" xr:uid="{76D97925-BA4D-4C2C-8E05-B34A1946E4EC}"/>
    <cellStyle name="Měna 3 3 2 5 5 2 2 3" xfId="34851" xr:uid="{AADFB8D5-6F23-4BC3-B070-E27163B3FCCA}"/>
    <cellStyle name="Měna 3 3 2 5 5 2 3" xfId="12801" xr:uid="{06716EB1-8FF8-4EAD-99D5-46942D1983CF}"/>
    <cellStyle name="Měna 3 3 2 5 5 2 3 2" xfId="39261" xr:uid="{10AB6F3E-8770-474E-A4B2-07EDF1657066}"/>
    <cellStyle name="Měna 3 3 2 5 5 2 4" xfId="17211" xr:uid="{7E636E32-DE46-472C-B253-295B6B965E7E}"/>
    <cellStyle name="Měna 3 3 2 5 5 2 4 2" xfId="43671" xr:uid="{A530899E-3BD7-40BE-95FA-BCF29B0BBA26}"/>
    <cellStyle name="Měna 3 3 2 5 5 2 5" xfId="21621" xr:uid="{4B910638-D96E-47DE-BA68-922B7BC6F774}"/>
    <cellStyle name="Měna 3 3 2 5 5 2 5 2" xfId="48081" xr:uid="{A35D5711-6825-468E-A446-F6200FB53205}"/>
    <cellStyle name="Měna 3 3 2 5 5 2 6" xfId="30441" xr:uid="{FEBF9025-9185-4062-A837-EAB5B82B5849}"/>
    <cellStyle name="Měna 3 3 2 5 5 3" xfId="5871" xr:uid="{4CAE7D6F-41D6-4628-848A-CD1113E82DB6}"/>
    <cellStyle name="Měna 3 3 2 5 5 3 2" xfId="23511" xr:uid="{900A810B-AC7A-4BFB-9810-5FEEE0656723}"/>
    <cellStyle name="Měna 3 3 2 5 5 3 2 2" xfId="49971" xr:uid="{6A5194B8-ED8D-43DC-9CED-B595100FD7E3}"/>
    <cellStyle name="Měna 3 3 2 5 5 3 3" xfId="32331" xr:uid="{B70C24BE-92D9-4074-8754-37048C11A3FC}"/>
    <cellStyle name="Měna 3 3 2 5 5 4" xfId="10281" xr:uid="{66FCA8F5-1C62-4907-9E0D-EDB022B8654F}"/>
    <cellStyle name="Měna 3 3 2 5 5 4 2" xfId="36741" xr:uid="{4C88635E-F3A2-4F7A-8A42-3FE96F22CDDA}"/>
    <cellStyle name="Měna 3 3 2 5 5 5" xfId="14691" xr:uid="{66A8FC7B-4EEB-44DA-B168-17F910E59725}"/>
    <cellStyle name="Měna 3 3 2 5 5 5 2" xfId="41151" xr:uid="{5A396CF8-8A14-4903-82A0-557723BD9E76}"/>
    <cellStyle name="Měna 3 3 2 5 5 6" xfId="19101" xr:uid="{6B27549C-88A9-43A2-8EE6-F68DF81773B9}"/>
    <cellStyle name="Měna 3 3 2 5 5 6 2" xfId="45561" xr:uid="{1377A49E-841F-4AF0-A010-22F339942958}"/>
    <cellStyle name="Měna 3 3 2 5 5 7" xfId="27921" xr:uid="{485C2D40-EEAF-4306-9F92-3742F3E9AFE9}"/>
    <cellStyle name="Měna 3 3 2 5 6" xfId="2091" xr:uid="{62D6514A-B835-4301-9620-6BE94FB179CF}"/>
    <cellStyle name="Měna 3 3 2 5 6 2" xfId="6501" xr:uid="{9DE3E90A-1AD1-48B1-B56D-85C53E2470DB}"/>
    <cellStyle name="Měna 3 3 2 5 6 2 2" xfId="24141" xr:uid="{06E638F9-8E19-42B2-8CAC-C0FD5665BB58}"/>
    <cellStyle name="Měna 3 3 2 5 6 2 2 2" xfId="50601" xr:uid="{202DD19F-F875-4F22-90CF-8FFC43BAF240}"/>
    <cellStyle name="Měna 3 3 2 5 6 2 3" xfId="32961" xr:uid="{05CE6C37-D914-4531-AF9D-479C7992A6D3}"/>
    <cellStyle name="Měna 3 3 2 5 6 3" xfId="10911" xr:uid="{9F2752A4-D500-40AA-BF6D-BBDA700DA18A}"/>
    <cellStyle name="Měna 3 3 2 5 6 3 2" xfId="37371" xr:uid="{1F101F78-0997-4F10-B2CD-C71615925FFE}"/>
    <cellStyle name="Měna 3 3 2 5 6 4" xfId="15321" xr:uid="{F21BE2C0-0D29-46BD-BB02-1C22A9558DA9}"/>
    <cellStyle name="Měna 3 3 2 5 6 4 2" xfId="41781" xr:uid="{64C5DF38-C199-4109-B282-D33B16E54A4B}"/>
    <cellStyle name="Měna 3 3 2 5 6 5" xfId="19731" xr:uid="{47F82802-88FD-4119-923D-B9035767A4EC}"/>
    <cellStyle name="Měna 3 3 2 5 6 5 2" xfId="46191" xr:uid="{8997C48B-9A50-44AC-AB74-7935B3FC43B8}"/>
    <cellStyle name="Měna 3 3 2 5 6 6" xfId="28551" xr:uid="{74268FB9-B312-446F-9207-CA81471860B6}"/>
    <cellStyle name="Měna 3 3 2 5 7" xfId="2721" xr:uid="{86F06835-89FD-4BFD-A445-3562658168C2}"/>
    <cellStyle name="Měna 3 3 2 5 7 2" xfId="7131" xr:uid="{F1A784E9-7A72-43D0-AE86-AA259CC48E0E}"/>
    <cellStyle name="Měna 3 3 2 5 7 2 2" xfId="24771" xr:uid="{5EBE344C-9335-47A9-8CB6-CE6D4A5BCB12}"/>
    <cellStyle name="Měna 3 3 2 5 7 2 2 2" xfId="51231" xr:uid="{B69C4348-8B0D-4B49-98E7-C7541C366C6B}"/>
    <cellStyle name="Měna 3 3 2 5 7 2 3" xfId="33591" xr:uid="{F8A59497-C47D-4AAB-BB01-A01959F707B5}"/>
    <cellStyle name="Měna 3 3 2 5 7 3" xfId="11541" xr:uid="{0AC2B7C2-BB68-458F-B43B-AFC9DDD913C6}"/>
    <cellStyle name="Měna 3 3 2 5 7 3 2" xfId="38001" xr:uid="{85319F5F-91E0-4ADE-9B56-FD151C4A28B4}"/>
    <cellStyle name="Měna 3 3 2 5 7 4" xfId="15951" xr:uid="{484695DC-5F88-4AA1-BBD2-307606041FED}"/>
    <cellStyle name="Měna 3 3 2 5 7 4 2" xfId="42411" xr:uid="{779403DD-1E26-4D34-BB58-3F054CAF2553}"/>
    <cellStyle name="Měna 3 3 2 5 7 5" xfId="20361" xr:uid="{79919C02-C218-4A00-8918-2F63E9E2F31D}"/>
    <cellStyle name="Měna 3 3 2 5 7 5 2" xfId="46821" xr:uid="{1CA59A3B-08F2-4545-9ED3-50607CFF88BC}"/>
    <cellStyle name="Měna 3 3 2 5 7 6" xfId="29181" xr:uid="{48FD33C3-6852-4810-8996-573CE2315CD8}"/>
    <cellStyle name="Měna 3 3 2 5 8" xfId="4611" xr:uid="{4D580A07-9C7F-4BB9-A140-047D37DFCDFA}"/>
    <cellStyle name="Měna 3 3 2 5 8 2" xfId="22251" xr:uid="{C7AD7C2C-377D-4CBF-A566-A32A4234D7D1}"/>
    <cellStyle name="Měna 3 3 2 5 8 2 2" xfId="48711" xr:uid="{11F96BA1-6CEE-4301-9C6A-D46CC521F873}"/>
    <cellStyle name="Měna 3 3 2 5 8 3" xfId="31071" xr:uid="{91B0070E-AD5D-4EC5-B068-1A8ADF70228B}"/>
    <cellStyle name="Měna 3 3 2 5 9" xfId="9021" xr:uid="{D896BEED-D12C-4EC3-8EF2-171A8498D594}"/>
    <cellStyle name="Měna 3 3 2 5 9 2" xfId="35481" xr:uid="{44768685-3994-4F94-8D3A-0A1FC4086BA0}"/>
    <cellStyle name="Měna 3 3 2 6" xfId="243" xr:uid="{E3B4B010-8358-49FB-89D2-FBB8C7F7556B}"/>
    <cellStyle name="Měna 3 3 2 6 10" xfId="26703" xr:uid="{AD30D8D6-99EF-40F7-A2A9-5041561542EF}"/>
    <cellStyle name="Měna 3 3 2 6 2" xfId="873" xr:uid="{AF6A65F3-6338-484B-9398-73E3856F6FF3}"/>
    <cellStyle name="Měna 3 3 2 6 2 2" xfId="3393" xr:uid="{A5BB9384-1B16-4F76-B944-C4DB7A7649AE}"/>
    <cellStyle name="Měna 3 3 2 6 2 2 2" xfId="7803" xr:uid="{4FEFE173-D571-4B82-8471-50E40175227A}"/>
    <cellStyle name="Měna 3 3 2 6 2 2 2 2" xfId="25443" xr:uid="{7799EB84-A5D6-411A-BD5A-65D73D017482}"/>
    <cellStyle name="Měna 3 3 2 6 2 2 2 2 2" xfId="51903" xr:uid="{A39AF9C6-D071-4C77-B077-3373E45BF9BD}"/>
    <cellStyle name="Měna 3 3 2 6 2 2 2 3" xfId="34263" xr:uid="{E24A1BCC-9453-41FC-8171-AAFBFB95F29B}"/>
    <cellStyle name="Měna 3 3 2 6 2 2 3" xfId="12213" xr:uid="{ECC3AF30-EE9D-4D5E-A2A8-6F27636DAEE5}"/>
    <cellStyle name="Měna 3 3 2 6 2 2 3 2" xfId="38673" xr:uid="{6D82F5CC-7131-47F2-B2E1-D8274F161531}"/>
    <cellStyle name="Měna 3 3 2 6 2 2 4" xfId="16623" xr:uid="{2E0D4B6C-50FF-43F0-9FC1-293DAC5039C4}"/>
    <cellStyle name="Měna 3 3 2 6 2 2 4 2" xfId="43083" xr:uid="{F4B6897E-7346-4489-ADA8-EC47333BB115}"/>
    <cellStyle name="Měna 3 3 2 6 2 2 5" xfId="21033" xr:uid="{DA7E367E-552D-486C-8084-B3D224308A94}"/>
    <cellStyle name="Měna 3 3 2 6 2 2 5 2" xfId="47493" xr:uid="{BFAEA8D2-1D2B-4C19-A51F-835E5A6757AF}"/>
    <cellStyle name="Měna 3 3 2 6 2 2 6" xfId="29853" xr:uid="{761F49C6-231E-4C8E-A664-E6472D0F0254}"/>
    <cellStyle name="Měna 3 3 2 6 2 3" xfId="5283" xr:uid="{231B6E75-86C5-4B3F-B8A1-DC399F271B52}"/>
    <cellStyle name="Měna 3 3 2 6 2 3 2" xfId="22923" xr:uid="{850B7DA2-E0B4-4704-BE54-3983FF87E422}"/>
    <cellStyle name="Měna 3 3 2 6 2 3 2 2" xfId="49383" xr:uid="{F999F054-2318-4E0E-BF0F-1D89E9C90D3D}"/>
    <cellStyle name="Měna 3 3 2 6 2 3 3" xfId="31743" xr:uid="{E0C7CCD9-8358-4DE7-9C2F-F7E5636CB939}"/>
    <cellStyle name="Měna 3 3 2 6 2 4" xfId="9693" xr:uid="{0D913457-CFF0-49E6-8B47-DE8605878FE6}"/>
    <cellStyle name="Měna 3 3 2 6 2 4 2" xfId="36153" xr:uid="{6826B90E-04CC-4398-A50C-1ACAED281AA0}"/>
    <cellStyle name="Měna 3 3 2 6 2 5" xfId="14103" xr:uid="{3FC6CBBA-D7A1-41CF-90CC-D85C3033C211}"/>
    <cellStyle name="Měna 3 3 2 6 2 5 2" xfId="40563" xr:uid="{643D80C8-28C9-49A2-806B-918739BDB42F}"/>
    <cellStyle name="Měna 3 3 2 6 2 6" xfId="18513" xr:uid="{2E4860A8-60AB-4148-A422-8093F4718AFF}"/>
    <cellStyle name="Měna 3 3 2 6 2 6 2" xfId="44973" xr:uid="{13C2D786-A9F2-4CD9-AD54-9A1BE980DEE9}"/>
    <cellStyle name="Měna 3 3 2 6 2 7" xfId="27333" xr:uid="{5FEA126B-CCE1-4CB9-8589-2913D72B80C3}"/>
    <cellStyle name="Měna 3 3 2 6 3" xfId="1503" xr:uid="{63D982B8-0BF3-426A-AC8A-E674E7703CEC}"/>
    <cellStyle name="Měna 3 3 2 6 3 2" xfId="4023" xr:uid="{C8C10AC7-508F-48C7-AC61-FCA9248BF27D}"/>
    <cellStyle name="Měna 3 3 2 6 3 2 2" xfId="8433" xr:uid="{920B7B9A-5C10-4DB1-B40B-2FFA1FA55DCE}"/>
    <cellStyle name="Měna 3 3 2 6 3 2 2 2" xfId="26073" xr:uid="{AE138A51-15F9-4346-A0BC-50174E547C4C}"/>
    <cellStyle name="Měna 3 3 2 6 3 2 2 2 2" xfId="52533" xr:uid="{6ABB8B6E-F1E9-4A02-84B0-E513E7B3D282}"/>
    <cellStyle name="Měna 3 3 2 6 3 2 2 3" xfId="34893" xr:uid="{1B29E9C1-3584-48ED-8D0C-2CA9F1ED9642}"/>
    <cellStyle name="Měna 3 3 2 6 3 2 3" xfId="12843" xr:uid="{EEE8424A-DC52-441E-A237-E7558042030D}"/>
    <cellStyle name="Měna 3 3 2 6 3 2 3 2" xfId="39303" xr:uid="{22594534-8778-453A-8FAF-CA0FD7C47C8E}"/>
    <cellStyle name="Měna 3 3 2 6 3 2 4" xfId="17253" xr:uid="{362518D5-90A7-4411-A702-B2033E8A163F}"/>
    <cellStyle name="Měna 3 3 2 6 3 2 4 2" xfId="43713" xr:uid="{129049B8-47AD-4597-8E48-F688E56376B7}"/>
    <cellStyle name="Měna 3 3 2 6 3 2 5" xfId="21663" xr:uid="{ED389778-DF59-4D93-B9E5-8EDAF9B3F140}"/>
    <cellStyle name="Měna 3 3 2 6 3 2 5 2" xfId="48123" xr:uid="{6DDFB39E-F7D9-4D21-8D12-7FB0E8C345BE}"/>
    <cellStyle name="Měna 3 3 2 6 3 2 6" xfId="30483" xr:uid="{D65E9768-3760-4187-9761-9D3E09C270E7}"/>
    <cellStyle name="Měna 3 3 2 6 3 3" xfId="5913" xr:uid="{75D5710B-1BEE-458F-9C65-97AE7DE8A864}"/>
    <cellStyle name="Měna 3 3 2 6 3 3 2" xfId="23553" xr:uid="{16BB012F-903A-45AB-B9B0-B029E8021F3A}"/>
    <cellStyle name="Měna 3 3 2 6 3 3 2 2" xfId="50013" xr:uid="{E739E92C-C8C2-4118-A975-11CD01BEFB84}"/>
    <cellStyle name="Měna 3 3 2 6 3 3 3" xfId="32373" xr:uid="{4CEEE976-D645-4867-9027-9A490715F596}"/>
    <cellStyle name="Měna 3 3 2 6 3 4" xfId="10323" xr:uid="{F72CC293-EC8A-4B4F-94F3-4A8E8F9DA36A}"/>
    <cellStyle name="Měna 3 3 2 6 3 4 2" xfId="36783" xr:uid="{D5495EC1-5797-48CA-BB41-C87B5688FBB2}"/>
    <cellStyle name="Měna 3 3 2 6 3 5" xfId="14733" xr:uid="{75832E1D-689A-4D7D-9A04-951897B2A3F7}"/>
    <cellStyle name="Měna 3 3 2 6 3 5 2" xfId="41193" xr:uid="{48956A4D-D19D-4B68-830B-3D67B01007A4}"/>
    <cellStyle name="Měna 3 3 2 6 3 6" xfId="19143" xr:uid="{AE14CE67-61F1-442F-AD41-89F597BDA3E2}"/>
    <cellStyle name="Měna 3 3 2 6 3 6 2" xfId="45603" xr:uid="{93264354-8AA3-42F5-BEC8-CFC4FCB2160C}"/>
    <cellStyle name="Měna 3 3 2 6 3 7" xfId="27963" xr:uid="{B99A4ED6-946E-4C8D-A961-FF1985B5BD18}"/>
    <cellStyle name="Měna 3 3 2 6 4" xfId="2133" xr:uid="{5D2E55AD-3923-4C14-8C35-63C373B5DA23}"/>
    <cellStyle name="Měna 3 3 2 6 4 2" xfId="6543" xr:uid="{827F6F25-0D76-476D-A14E-40B51DEFFE44}"/>
    <cellStyle name="Měna 3 3 2 6 4 2 2" xfId="24183" xr:uid="{91CBDE51-40C7-4326-AFCB-BD2BF1204569}"/>
    <cellStyle name="Měna 3 3 2 6 4 2 2 2" xfId="50643" xr:uid="{C8DBD975-92C0-4099-A171-DA0D20A9A7AD}"/>
    <cellStyle name="Měna 3 3 2 6 4 2 3" xfId="33003" xr:uid="{531C1156-E94E-4BA0-9C3D-D0D5C0513360}"/>
    <cellStyle name="Měna 3 3 2 6 4 3" xfId="10953" xr:uid="{E784279F-C12A-4D14-BC51-AA7B60525CDE}"/>
    <cellStyle name="Měna 3 3 2 6 4 3 2" xfId="37413" xr:uid="{DF1A6D1C-FF6F-465D-9379-85DE0F0105A0}"/>
    <cellStyle name="Měna 3 3 2 6 4 4" xfId="15363" xr:uid="{DA57C8E9-BA92-46FA-833B-BEEADA8BDA6B}"/>
    <cellStyle name="Měna 3 3 2 6 4 4 2" xfId="41823" xr:uid="{5B94665C-76F9-4BC1-A2E6-5D25DC101876}"/>
    <cellStyle name="Měna 3 3 2 6 4 5" xfId="19773" xr:uid="{D71896F1-B7F8-49E2-B290-610ABCD1E6E4}"/>
    <cellStyle name="Měna 3 3 2 6 4 5 2" xfId="46233" xr:uid="{958083A4-9626-4FBC-9F53-2CE6FACE897C}"/>
    <cellStyle name="Měna 3 3 2 6 4 6" xfId="28593" xr:uid="{94C02BB4-DC8F-4F3A-B24A-84C1ED8ABA4D}"/>
    <cellStyle name="Měna 3 3 2 6 5" xfId="2763" xr:uid="{D97A98C6-BE9E-4FF8-89FD-6237A41E0B3A}"/>
    <cellStyle name="Měna 3 3 2 6 5 2" xfId="7173" xr:uid="{CCD6481F-F08E-486B-96B9-D1AD2D19E3D4}"/>
    <cellStyle name="Měna 3 3 2 6 5 2 2" xfId="24813" xr:uid="{85D29ABF-D56F-4F1A-96D4-427B59305A33}"/>
    <cellStyle name="Měna 3 3 2 6 5 2 2 2" xfId="51273" xr:uid="{8A956480-9825-4F84-95F5-1DE0E10425A0}"/>
    <cellStyle name="Měna 3 3 2 6 5 2 3" xfId="33633" xr:uid="{EEB806F9-16D2-4C91-B23D-6BF7A15E0166}"/>
    <cellStyle name="Měna 3 3 2 6 5 3" xfId="11583" xr:uid="{881205A3-5035-40C6-9C0A-DE400B71C1CD}"/>
    <cellStyle name="Měna 3 3 2 6 5 3 2" xfId="38043" xr:uid="{53F5393C-D747-4CA0-9C75-1833A4E17152}"/>
    <cellStyle name="Měna 3 3 2 6 5 4" xfId="15993" xr:uid="{BC98064A-D4DF-47FD-97E2-6979FECDD256}"/>
    <cellStyle name="Měna 3 3 2 6 5 4 2" xfId="42453" xr:uid="{D182EC81-F130-4125-AF75-12F8960D88F7}"/>
    <cellStyle name="Měna 3 3 2 6 5 5" xfId="20403" xr:uid="{96241336-4872-43FB-9BCE-D37368DAC957}"/>
    <cellStyle name="Měna 3 3 2 6 5 5 2" xfId="46863" xr:uid="{A738D365-3FF6-47EE-9B6C-CA072B7175A1}"/>
    <cellStyle name="Měna 3 3 2 6 5 6" xfId="29223" xr:uid="{40135552-15D5-4A18-88F8-43DB597872E6}"/>
    <cellStyle name="Měna 3 3 2 6 6" xfId="4653" xr:uid="{9F5C84AA-F56F-4BBC-89F3-6D73A059D590}"/>
    <cellStyle name="Měna 3 3 2 6 6 2" xfId="22293" xr:uid="{592A0F7F-552A-4602-849D-DB197F42EA9C}"/>
    <cellStyle name="Měna 3 3 2 6 6 2 2" xfId="48753" xr:uid="{DFAFB81B-F396-4011-8D1F-5F91E4FE7A27}"/>
    <cellStyle name="Měna 3 3 2 6 6 3" xfId="31113" xr:uid="{F528A4F6-40F1-4DA5-B14A-4EC030E44CF7}"/>
    <cellStyle name="Měna 3 3 2 6 7" xfId="9063" xr:uid="{91DD077D-3E5C-4778-AE8C-EFC87D94D35F}"/>
    <cellStyle name="Měna 3 3 2 6 7 2" xfId="35523" xr:uid="{9111B481-5F6B-4863-96F1-01EB75A15714}"/>
    <cellStyle name="Měna 3 3 2 6 8" xfId="13473" xr:uid="{56C04E44-8747-43FC-991A-38951C47C612}"/>
    <cellStyle name="Měna 3 3 2 6 8 2" xfId="39933" xr:uid="{4C0A600F-FC02-4B76-AB87-D391C902A804}"/>
    <cellStyle name="Měna 3 3 2 6 9" xfId="17883" xr:uid="{0CF20FCD-7DFF-4EBA-A9E5-1A1F1EDC5980}"/>
    <cellStyle name="Měna 3 3 2 6 9 2" xfId="44343" xr:uid="{D2014064-CAC5-4C81-8902-E5EA08A65911}"/>
    <cellStyle name="Měna 3 3 2 7" xfId="453" xr:uid="{FA5B5F0F-0D0C-4864-94A1-D0D89532FA8F}"/>
    <cellStyle name="Měna 3 3 2 7 10" xfId="26913" xr:uid="{8993BA55-FEAF-49B6-94E0-AC24DF473B17}"/>
    <cellStyle name="Měna 3 3 2 7 2" xfId="1083" xr:uid="{14F10892-F6BE-4CD4-8DAD-82529DA0014B}"/>
    <cellStyle name="Měna 3 3 2 7 2 2" xfId="3603" xr:uid="{26F181E5-8301-4B83-A4F3-A2F2B5506DB0}"/>
    <cellStyle name="Měna 3 3 2 7 2 2 2" xfId="8013" xr:uid="{C397AD62-DDEE-4E1B-9592-162C89CC1ACE}"/>
    <cellStyle name="Měna 3 3 2 7 2 2 2 2" xfId="25653" xr:uid="{6D090907-3E33-4C68-BE9A-258F06EF1ABA}"/>
    <cellStyle name="Měna 3 3 2 7 2 2 2 2 2" xfId="52113" xr:uid="{284F74D8-CB17-4781-A24F-16153EA23BD9}"/>
    <cellStyle name="Měna 3 3 2 7 2 2 2 3" xfId="34473" xr:uid="{6202D3DE-95E8-4EDB-BD00-90858D1DCE37}"/>
    <cellStyle name="Měna 3 3 2 7 2 2 3" xfId="12423" xr:uid="{4D23453B-0D10-4058-81BE-519D54029AD3}"/>
    <cellStyle name="Měna 3 3 2 7 2 2 3 2" xfId="38883" xr:uid="{7F5510C2-6094-4F5F-AC0D-732ACB087B41}"/>
    <cellStyle name="Měna 3 3 2 7 2 2 4" xfId="16833" xr:uid="{6D0C3857-7469-447A-BAC3-4CA77DCADB49}"/>
    <cellStyle name="Měna 3 3 2 7 2 2 4 2" xfId="43293" xr:uid="{CF5076C7-E2CF-46C5-81D9-C183FCE03A23}"/>
    <cellStyle name="Měna 3 3 2 7 2 2 5" xfId="21243" xr:uid="{21B91E64-44D3-47DA-B301-ADBD03548DA9}"/>
    <cellStyle name="Měna 3 3 2 7 2 2 5 2" xfId="47703" xr:uid="{ABC51A02-26E9-4423-B5BB-BFD39D04F0D2}"/>
    <cellStyle name="Měna 3 3 2 7 2 2 6" xfId="30063" xr:uid="{87CDDB7D-895C-407F-9AA9-B03F1141820E}"/>
    <cellStyle name="Měna 3 3 2 7 2 3" xfId="5493" xr:uid="{D499C09E-4CA3-4F7B-B605-BBADE6FFD511}"/>
    <cellStyle name="Měna 3 3 2 7 2 3 2" xfId="23133" xr:uid="{DF440059-CA40-4A6C-8907-29D86EFA45BB}"/>
    <cellStyle name="Měna 3 3 2 7 2 3 2 2" xfId="49593" xr:uid="{6E3C95F4-F4FF-451E-83C7-15AA4462833F}"/>
    <cellStyle name="Měna 3 3 2 7 2 3 3" xfId="31953" xr:uid="{A77FD3B7-3A20-49D2-BDDC-661ECE741B64}"/>
    <cellStyle name="Měna 3 3 2 7 2 4" xfId="9903" xr:uid="{85BBC5C1-008F-4BF5-B6C9-4E03BD60F016}"/>
    <cellStyle name="Měna 3 3 2 7 2 4 2" xfId="36363" xr:uid="{9C9100C1-C936-4F00-A7B0-6927D0F08D9C}"/>
    <cellStyle name="Měna 3 3 2 7 2 5" xfId="14313" xr:uid="{6293AE5C-0D40-4C6B-AF14-57BFEEB6E6BF}"/>
    <cellStyle name="Měna 3 3 2 7 2 5 2" xfId="40773" xr:uid="{2198FB57-0861-4ADB-90FD-BA7D86030CF1}"/>
    <cellStyle name="Měna 3 3 2 7 2 6" xfId="18723" xr:uid="{9D5846F9-33DD-4EAD-9C26-E485C7305BE2}"/>
    <cellStyle name="Měna 3 3 2 7 2 6 2" xfId="45183" xr:uid="{4D2A35E3-AB86-4EDE-AC06-4821A8B28B53}"/>
    <cellStyle name="Měna 3 3 2 7 2 7" xfId="27543" xr:uid="{B48594A9-72A3-49C5-BB57-E0A7EEF87C77}"/>
    <cellStyle name="Měna 3 3 2 7 3" xfId="1713" xr:uid="{C3F0C84B-FC35-4DC5-8E57-9810C0FAFD23}"/>
    <cellStyle name="Měna 3 3 2 7 3 2" xfId="4233" xr:uid="{2CEBB024-EE45-47E4-BD1F-B3836DF36CEC}"/>
    <cellStyle name="Měna 3 3 2 7 3 2 2" xfId="8643" xr:uid="{E0EA74AE-3111-4F2D-A89C-0DE2D50ACA00}"/>
    <cellStyle name="Měna 3 3 2 7 3 2 2 2" xfId="26283" xr:uid="{C74E426E-E403-4BC9-A96C-68977BF977DB}"/>
    <cellStyle name="Měna 3 3 2 7 3 2 2 2 2" xfId="52743" xr:uid="{27E3D03C-F04F-4F29-8834-D7BA1C5D2725}"/>
    <cellStyle name="Měna 3 3 2 7 3 2 2 3" xfId="35103" xr:uid="{648C75B4-B50F-4C4A-8D32-2DEE16677113}"/>
    <cellStyle name="Měna 3 3 2 7 3 2 3" xfId="13053" xr:uid="{5C27503D-ECD0-4D69-9723-FBF9B7887A2B}"/>
    <cellStyle name="Měna 3 3 2 7 3 2 3 2" xfId="39513" xr:uid="{232E4C38-C36B-4BE3-B023-8DD564836EFD}"/>
    <cellStyle name="Měna 3 3 2 7 3 2 4" xfId="17463" xr:uid="{2C2B386E-28AB-4746-B944-4F4E2FE73829}"/>
    <cellStyle name="Měna 3 3 2 7 3 2 4 2" xfId="43923" xr:uid="{5B6D9DF4-CB59-441E-8965-FA5172A6C1D4}"/>
    <cellStyle name="Měna 3 3 2 7 3 2 5" xfId="21873" xr:uid="{E429E6CF-E51B-4187-8A61-7D2BB209FBCC}"/>
    <cellStyle name="Měna 3 3 2 7 3 2 5 2" xfId="48333" xr:uid="{ACCB3745-FB55-4285-B667-7C4949A17CAC}"/>
    <cellStyle name="Měna 3 3 2 7 3 2 6" xfId="30693" xr:uid="{9B8D7F7E-7EE1-4CB8-95D3-945FB41F96EA}"/>
    <cellStyle name="Měna 3 3 2 7 3 3" xfId="6123" xr:uid="{BD4EBAC9-5C01-4AB0-9D5F-DDD098FC7D36}"/>
    <cellStyle name="Měna 3 3 2 7 3 3 2" xfId="23763" xr:uid="{6CD6AFB2-96D1-4857-AFAF-06C4814E0132}"/>
    <cellStyle name="Měna 3 3 2 7 3 3 2 2" xfId="50223" xr:uid="{F8C01CFB-DC86-453D-829E-3924C8A0B6C9}"/>
    <cellStyle name="Měna 3 3 2 7 3 3 3" xfId="32583" xr:uid="{99CC828A-6FC8-4321-8C21-B3ED4AC3FAB9}"/>
    <cellStyle name="Měna 3 3 2 7 3 4" xfId="10533" xr:uid="{16221A43-FF63-4B01-B71C-9BE8E076DAA0}"/>
    <cellStyle name="Měna 3 3 2 7 3 4 2" xfId="36993" xr:uid="{E3408214-A4CF-4336-BD00-B84216784249}"/>
    <cellStyle name="Měna 3 3 2 7 3 5" xfId="14943" xr:uid="{CD0217BC-4522-4D71-833B-CA3BBF1BBA11}"/>
    <cellStyle name="Měna 3 3 2 7 3 5 2" xfId="41403" xr:uid="{8C7787A7-48EE-409F-9FB4-22C05DE24D01}"/>
    <cellStyle name="Měna 3 3 2 7 3 6" xfId="19353" xr:uid="{A875595C-5520-4F0E-9C90-C45051B16269}"/>
    <cellStyle name="Měna 3 3 2 7 3 6 2" xfId="45813" xr:uid="{04EBCC49-C27F-470D-9742-24697AB6DC87}"/>
    <cellStyle name="Měna 3 3 2 7 3 7" xfId="28173" xr:uid="{03377563-D59A-4733-8EA5-FFE2D0EE550F}"/>
    <cellStyle name="Měna 3 3 2 7 4" xfId="2343" xr:uid="{DAD336E8-6205-452B-BDBD-D871CAEDE9FD}"/>
    <cellStyle name="Měna 3 3 2 7 4 2" xfId="6753" xr:uid="{F88786AD-C4A2-4A5E-BF34-FE10C4D7EE3C}"/>
    <cellStyle name="Měna 3 3 2 7 4 2 2" xfId="24393" xr:uid="{A92002FB-B1F2-4EBA-A45C-EF863A852CC2}"/>
    <cellStyle name="Měna 3 3 2 7 4 2 2 2" xfId="50853" xr:uid="{16D19A24-319A-45DD-953C-2DECFAAB61D6}"/>
    <cellStyle name="Měna 3 3 2 7 4 2 3" xfId="33213" xr:uid="{678D3590-EF3D-40D1-8394-EE9FF368D98E}"/>
    <cellStyle name="Měna 3 3 2 7 4 3" xfId="11163" xr:uid="{738F4881-97C1-4CCD-8C21-81685E0E9F30}"/>
    <cellStyle name="Měna 3 3 2 7 4 3 2" xfId="37623" xr:uid="{314838D4-FED4-4598-A3C7-E49D1EEE39F2}"/>
    <cellStyle name="Měna 3 3 2 7 4 4" xfId="15573" xr:uid="{2DD9E5C7-62EE-4BBD-B8A4-10F3F0B6444F}"/>
    <cellStyle name="Měna 3 3 2 7 4 4 2" xfId="42033" xr:uid="{0C9B96CA-E1FB-4611-9F6E-FC5658355CBE}"/>
    <cellStyle name="Měna 3 3 2 7 4 5" xfId="19983" xr:uid="{84693E99-EE2D-4964-AE2F-FE7755092CEC}"/>
    <cellStyle name="Měna 3 3 2 7 4 5 2" xfId="46443" xr:uid="{38A3B85E-89E0-4881-917F-2E4E36A8D5D6}"/>
    <cellStyle name="Měna 3 3 2 7 4 6" xfId="28803" xr:uid="{5A8DCEC7-B31D-4BC5-8826-82FE413E3C09}"/>
    <cellStyle name="Měna 3 3 2 7 5" xfId="2973" xr:uid="{4DB699EA-F556-4896-82F7-5BFDDC38AF27}"/>
    <cellStyle name="Měna 3 3 2 7 5 2" xfId="7383" xr:uid="{B50D81DE-158E-4370-8C31-79DF9AC64038}"/>
    <cellStyle name="Měna 3 3 2 7 5 2 2" xfId="25023" xr:uid="{21533823-2EB6-41D5-B682-2D8C186CDF6D}"/>
    <cellStyle name="Měna 3 3 2 7 5 2 2 2" xfId="51483" xr:uid="{C19C43C8-BC69-49FC-BFCB-CCBD79B08F09}"/>
    <cellStyle name="Měna 3 3 2 7 5 2 3" xfId="33843" xr:uid="{EF7B0760-B1C1-4CE1-9EF9-0C1F63DCA735}"/>
    <cellStyle name="Měna 3 3 2 7 5 3" xfId="11793" xr:uid="{C742C6C7-A4CB-4082-B4E9-F3D1243F1132}"/>
    <cellStyle name="Měna 3 3 2 7 5 3 2" xfId="38253" xr:uid="{F0E8C636-AAD2-4CA4-B5CE-788709038D4D}"/>
    <cellStyle name="Měna 3 3 2 7 5 4" xfId="16203" xr:uid="{1E24BC9D-C7B9-4C6A-AC32-6E21A657F8E7}"/>
    <cellStyle name="Měna 3 3 2 7 5 4 2" xfId="42663" xr:uid="{E424F7FF-6983-4163-8AB0-6599C961C65E}"/>
    <cellStyle name="Měna 3 3 2 7 5 5" xfId="20613" xr:uid="{1C7D0333-A165-4259-A68F-EA58E4CD64BF}"/>
    <cellStyle name="Měna 3 3 2 7 5 5 2" xfId="47073" xr:uid="{E24E9F20-4818-47B7-B2DC-0B939E9A5664}"/>
    <cellStyle name="Měna 3 3 2 7 5 6" xfId="29433" xr:uid="{AEDA3B35-DDF2-41A6-B92E-E3C2DFA7C50C}"/>
    <cellStyle name="Měna 3 3 2 7 6" xfId="4863" xr:uid="{C171E15F-EA0D-437E-A295-721CF99AFFCA}"/>
    <cellStyle name="Měna 3 3 2 7 6 2" xfId="22503" xr:uid="{9D47A585-A969-4D1A-9FA4-8B80DC1D33DB}"/>
    <cellStyle name="Měna 3 3 2 7 6 2 2" xfId="48963" xr:uid="{1346D610-3E42-45C0-87A8-43CD43AF21CA}"/>
    <cellStyle name="Měna 3 3 2 7 6 3" xfId="31323" xr:uid="{86753EE2-126D-405E-AB26-1EDADB9B2F16}"/>
    <cellStyle name="Měna 3 3 2 7 7" xfId="9273" xr:uid="{731CDACD-DAC5-4BEE-A48A-4DBD82EDBBA3}"/>
    <cellStyle name="Měna 3 3 2 7 7 2" xfId="35733" xr:uid="{003A0CD2-C2FE-4A6B-B59B-762B5F4E6B59}"/>
    <cellStyle name="Měna 3 3 2 7 8" xfId="13683" xr:uid="{64E33BA5-48E6-493D-9523-36CFF01242D7}"/>
    <cellStyle name="Měna 3 3 2 7 8 2" xfId="40143" xr:uid="{0D941D61-91F6-4A82-9B22-2B69C52A4128}"/>
    <cellStyle name="Měna 3 3 2 7 9" xfId="18093" xr:uid="{D1EAE751-CD12-4BD8-A043-5C3729FD237C}"/>
    <cellStyle name="Měna 3 3 2 7 9 2" xfId="44553" xr:uid="{4D4179CB-5433-47B9-9033-9D4993CC1C70}"/>
    <cellStyle name="Měna 3 3 2 8" xfId="663" xr:uid="{F0DD90FD-FA94-4593-8A3A-61FC942E65DF}"/>
    <cellStyle name="Měna 3 3 2 8 2" xfId="3183" xr:uid="{6D2BADD5-AD69-4EFB-B093-CCD752701554}"/>
    <cellStyle name="Měna 3 3 2 8 2 2" xfId="7593" xr:uid="{CA6EFCD4-AA6C-415C-9AA0-BF7B60A7FEC3}"/>
    <cellStyle name="Měna 3 3 2 8 2 2 2" xfId="25233" xr:uid="{EA6FDF36-A709-45CD-AC9D-73C86983D788}"/>
    <cellStyle name="Měna 3 3 2 8 2 2 2 2" xfId="51693" xr:uid="{F4621BB6-388F-4764-B276-D15BDB4B585E}"/>
    <cellStyle name="Měna 3 3 2 8 2 2 3" xfId="34053" xr:uid="{E52871CF-3464-44E0-8826-80C45C56182C}"/>
    <cellStyle name="Měna 3 3 2 8 2 3" xfId="12003" xr:uid="{5CA37178-6A3F-41A5-956E-5457CDF6CC3A}"/>
    <cellStyle name="Měna 3 3 2 8 2 3 2" xfId="38463" xr:uid="{77E57CAC-0567-4E53-B2A0-A925086E4251}"/>
    <cellStyle name="Měna 3 3 2 8 2 4" xfId="16413" xr:uid="{966B97D8-EFA4-4601-80CA-CA99697B0878}"/>
    <cellStyle name="Měna 3 3 2 8 2 4 2" xfId="42873" xr:uid="{CFE655CD-842E-4FA8-A942-DF2E76B96351}"/>
    <cellStyle name="Měna 3 3 2 8 2 5" xfId="20823" xr:uid="{AC72114C-5FBF-44A4-8DED-38EC889D9540}"/>
    <cellStyle name="Měna 3 3 2 8 2 5 2" xfId="47283" xr:uid="{4DD4D35C-016F-4117-BEE0-36067AB4DA53}"/>
    <cellStyle name="Měna 3 3 2 8 2 6" xfId="29643" xr:uid="{7AF8488C-9C75-4995-AB58-6FDF2AB292C5}"/>
    <cellStyle name="Měna 3 3 2 8 3" xfId="5073" xr:uid="{FF2860BE-CB9C-4BD7-91B9-3F31FA96A688}"/>
    <cellStyle name="Měna 3 3 2 8 3 2" xfId="22713" xr:uid="{5D8ED7DC-6A72-49A5-923E-ADE0C765FF98}"/>
    <cellStyle name="Měna 3 3 2 8 3 2 2" xfId="49173" xr:uid="{C1FEF3FC-9A39-4981-85BB-873A222CA7F6}"/>
    <cellStyle name="Měna 3 3 2 8 3 3" xfId="31533" xr:uid="{C6E212C3-B221-49BC-ADE6-7C56671A1146}"/>
    <cellStyle name="Měna 3 3 2 8 4" xfId="9483" xr:uid="{CC9B571F-E333-44CF-849F-FB5A9C73C728}"/>
    <cellStyle name="Měna 3 3 2 8 4 2" xfId="35943" xr:uid="{26EC57DC-DC07-4519-89F3-47B398D95093}"/>
    <cellStyle name="Měna 3 3 2 8 5" xfId="13893" xr:uid="{F62F933A-FD51-4BAC-B310-4A5627101D92}"/>
    <cellStyle name="Měna 3 3 2 8 5 2" xfId="40353" xr:uid="{7E0926D1-BCA2-44CA-A6DC-E6F1A46C28A0}"/>
    <cellStyle name="Měna 3 3 2 8 6" xfId="18303" xr:uid="{5FFE95A9-EA45-479A-881A-59D6D0D4DC3F}"/>
    <cellStyle name="Měna 3 3 2 8 6 2" xfId="44763" xr:uid="{13B7CA28-347A-4242-8C8E-507503063EF6}"/>
    <cellStyle name="Měna 3 3 2 8 7" xfId="27123" xr:uid="{A29ED6BE-1A8B-41FB-9A68-1C87718B99F6}"/>
    <cellStyle name="Měna 3 3 2 9" xfId="1293" xr:uid="{AC2134E7-D659-45F4-92C6-53E58D3D8FCB}"/>
    <cellStyle name="Měna 3 3 2 9 2" xfId="3813" xr:uid="{95E7B760-1DDA-4BC6-B8C0-01025594B3C2}"/>
    <cellStyle name="Měna 3 3 2 9 2 2" xfId="8223" xr:uid="{936F3A5B-585D-4BCC-949A-3BD1FA8FDA3F}"/>
    <cellStyle name="Měna 3 3 2 9 2 2 2" xfId="25863" xr:uid="{21C7ECA7-A5E7-4039-84D6-7C1D82337220}"/>
    <cellStyle name="Měna 3 3 2 9 2 2 2 2" xfId="52323" xr:uid="{423F152F-CF91-4AE6-B4D2-730821CE9412}"/>
    <cellStyle name="Měna 3 3 2 9 2 2 3" xfId="34683" xr:uid="{34529B2F-3FA6-49F7-BB0F-0E191354FFC7}"/>
    <cellStyle name="Měna 3 3 2 9 2 3" xfId="12633" xr:uid="{22606CB9-919A-4ADB-9645-97A933FDEDFC}"/>
    <cellStyle name="Měna 3 3 2 9 2 3 2" xfId="39093" xr:uid="{E1A21429-96D1-4285-B1A9-3A1A4E872F1C}"/>
    <cellStyle name="Měna 3 3 2 9 2 4" xfId="17043" xr:uid="{6CB165A8-DF8B-466A-AEA2-22411BDE171C}"/>
    <cellStyle name="Měna 3 3 2 9 2 4 2" xfId="43503" xr:uid="{8B608E8B-0E98-42C6-8B1C-1394C4C86336}"/>
    <cellStyle name="Měna 3 3 2 9 2 5" xfId="21453" xr:uid="{7995EE53-F4D3-4B2D-BC2C-CD332F3F0230}"/>
    <cellStyle name="Měna 3 3 2 9 2 5 2" xfId="47913" xr:uid="{FD13B424-FB54-4EE6-A24C-EA29E207AF18}"/>
    <cellStyle name="Měna 3 3 2 9 2 6" xfId="30273" xr:uid="{FFBF3EB6-6970-46E3-9AFD-CC715A90C8F7}"/>
    <cellStyle name="Měna 3 3 2 9 3" xfId="5703" xr:uid="{D432EF64-D149-4163-87A9-B679AB9088AC}"/>
    <cellStyle name="Měna 3 3 2 9 3 2" xfId="23343" xr:uid="{B1E9D879-829F-4687-972C-AA45BDFB6399}"/>
    <cellStyle name="Měna 3 3 2 9 3 2 2" xfId="49803" xr:uid="{A1265F93-0421-473E-88C3-371CA3E3054D}"/>
    <cellStyle name="Měna 3 3 2 9 3 3" xfId="32163" xr:uid="{8FE6E011-7825-4807-8A1C-E551B3A561CB}"/>
    <cellStyle name="Měna 3 3 2 9 4" xfId="10113" xr:uid="{57CC6D22-5AA9-4B0D-BC95-35C376DD6C7A}"/>
    <cellStyle name="Měna 3 3 2 9 4 2" xfId="36573" xr:uid="{7042DDC9-91FA-4D32-9D0E-A587C734255D}"/>
    <cellStyle name="Měna 3 3 2 9 5" xfId="14523" xr:uid="{6D4EAEBF-277A-4408-822B-F11A03A7232B}"/>
    <cellStyle name="Měna 3 3 2 9 5 2" xfId="40983" xr:uid="{368D0F41-1D0B-4FCE-8593-B343EEA44469}"/>
    <cellStyle name="Měna 3 3 2 9 6" xfId="18933" xr:uid="{EC910673-4C00-4E3C-9249-B85B8AD7AFE1}"/>
    <cellStyle name="Měna 3 3 2 9 6 2" xfId="45393" xr:uid="{681D8467-FDD0-474F-9E4C-AD9761E36B30}"/>
    <cellStyle name="Měna 3 3 2 9 7" xfId="27753" xr:uid="{1ABB3876-46F0-49EB-B74D-EDCDF4A6D6FB}"/>
    <cellStyle name="Měna 3 3 3" xfId="73" xr:uid="{FCBBD412-4EEA-49F1-B52A-ADFB21A1A333}"/>
    <cellStyle name="Měna 3 3 3 10" xfId="13304" xr:uid="{B0889BB3-B2DC-4922-ADA7-A2AEE688674B}"/>
    <cellStyle name="Měna 3 3 3 10 2" xfId="39764" xr:uid="{B38241CE-4776-4B17-8C1D-07C81FD5F812}"/>
    <cellStyle name="Měna 3 3 3 11" xfId="17714" xr:uid="{72E0B886-962C-4F35-8793-F855707FA7AA}"/>
    <cellStyle name="Měna 3 3 3 11 2" xfId="44174" xr:uid="{6CAB75B8-13E0-4606-9E1F-0D4AE598D0A7}"/>
    <cellStyle name="Měna 3 3 3 12" xfId="26534" xr:uid="{1969490D-3AC4-44E5-B3D5-056D7124FE75}"/>
    <cellStyle name="Měna 3 3 3 2" xfId="284" xr:uid="{E75E9DDF-ED44-46E3-891A-54631D21B55C}"/>
    <cellStyle name="Měna 3 3 3 2 10" xfId="26744" xr:uid="{41CAC684-47FD-49C1-89CB-6C41EB7BD579}"/>
    <cellStyle name="Měna 3 3 3 2 2" xfId="914" xr:uid="{D88FBD8D-EEB2-4255-88A6-154286DC29D5}"/>
    <cellStyle name="Měna 3 3 3 2 2 2" xfId="3434" xr:uid="{4FCFEB84-CD0C-4C8F-A86B-9830B3EE3B68}"/>
    <cellStyle name="Měna 3 3 3 2 2 2 2" xfId="7844" xr:uid="{F941183C-7F48-4406-92FD-530DB4291FE4}"/>
    <cellStyle name="Měna 3 3 3 2 2 2 2 2" xfId="25484" xr:uid="{4642DE57-BD93-4279-AB87-0CB2823DFC76}"/>
    <cellStyle name="Měna 3 3 3 2 2 2 2 2 2" xfId="51944" xr:uid="{D8E7192A-202F-4467-8A5A-F24FD09A55C1}"/>
    <cellStyle name="Měna 3 3 3 2 2 2 2 3" xfId="34304" xr:uid="{AFA0E229-A1C0-48B0-9414-8529329DFF22}"/>
    <cellStyle name="Měna 3 3 3 2 2 2 3" xfId="12254" xr:uid="{DDE3537F-90A6-4820-B557-0E76FF1E2599}"/>
    <cellStyle name="Měna 3 3 3 2 2 2 3 2" xfId="38714" xr:uid="{BBAB5CB8-A391-4F0E-9B7D-8BB6BA1B7776}"/>
    <cellStyle name="Měna 3 3 3 2 2 2 4" xfId="16664" xr:uid="{A7B06C8B-2D5C-45D8-B5AC-7ADD4C8BF1AE}"/>
    <cellStyle name="Měna 3 3 3 2 2 2 4 2" xfId="43124" xr:uid="{AF8959C9-B26C-4EB2-9A87-B26BF728F15C}"/>
    <cellStyle name="Měna 3 3 3 2 2 2 5" xfId="21074" xr:uid="{7223C2E5-B3D9-454D-B97D-39257E19278B}"/>
    <cellStyle name="Měna 3 3 3 2 2 2 5 2" xfId="47534" xr:uid="{DBF23646-85D7-44D3-BC2B-A8C7AC145F25}"/>
    <cellStyle name="Měna 3 3 3 2 2 2 6" xfId="29894" xr:uid="{31117C64-9421-4C80-8405-BE29D522CE17}"/>
    <cellStyle name="Měna 3 3 3 2 2 3" xfId="5324" xr:uid="{852CD84E-8549-4B1E-8617-220698AF9A58}"/>
    <cellStyle name="Měna 3 3 3 2 2 3 2" xfId="22964" xr:uid="{DEEFF374-B859-4AD4-A817-594E823D45DE}"/>
    <cellStyle name="Měna 3 3 3 2 2 3 2 2" xfId="49424" xr:uid="{C706BBD0-06A2-4707-9AF3-6072D28578B9}"/>
    <cellStyle name="Měna 3 3 3 2 2 3 3" xfId="31784" xr:uid="{D0A1BC7B-8A07-4EEC-B11B-E4CF6DC44285}"/>
    <cellStyle name="Měna 3 3 3 2 2 4" xfId="9734" xr:uid="{B198C5D2-802E-4893-BF2E-119A1E50E1FC}"/>
    <cellStyle name="Měna 3 3 3 2 2 4 2" xfId="36194" xr:uid="{F6B9970D-B2AA-42DA-903F-8996DF81C0BD}"/>
    <cellStyle name="Měna 3 3 3 2 2 5" xfId="14144" xr:uid="{176047A2-975A-4FB3-AFA3-44FE99462800}"/>
    <cellStyle name="Měna 3 3 3 2 2 5 2" xfId="40604" xr:uid="{3176E516-9778-432B-BB0C-FC12997C9718}"/>
    <cellStyle name="Měna 3 3 3 2 2 6" xfId="18554" xr:uid="{C5679EED-7EB0-42B6-A156-547D0D5DDF89}"/>
    <cellStyle name="Měna 3 3 3 2 2 6 2" xfId="45014" xr:uid="{FA020697-C8A4-454D-BD05-D791AB1F1878}"/>
    <cellStyle name="Měna 3 3 3 2 2 7" xfId="27374" xr:uid="{47741F1D-DA87-4273-8351-E9CF0DD4F23B}"/>
    <cellStyle name="Měna 3 3 3 2 3" xfId="1544" xr:uid="{85B5458F-27D8-4530-A69F-73C9BE5F6446}"/>
    <cellStyle name="Měna 3 3 3 2 3 2" xfId="4064" xr:uid="{10310F1E-6D0C-4F87-A9C2-1CB10D6C523B}"/>
    <cellStyle name="Měna 3 3 3 2 3 2 2" xfId="8474" xr:uid="{91740FEB-92A3-4F68-9DEC-BA15A4B5EB1C}"/>
    <cellStyle name="Měna 3 3 3 2 3 2 2 2" xfId="26114" xr:uid="{25DE0D22-06ED-4E2B-93A3-B8A30C7CF861}"/>
    <cellStyle name="Měna 3 3 3 2 3 2 2 2 2" xfId="52574" xr:uid="{E1D4EB44-B69E-4080-99A3-8AB2ECF8061D}"/>
    <cellStyle name="Měna 3 3 3 2 3 2 2 3" xfId="34934" xr:uid="{FF3CD59A-EC77-4B4F-B4BD-17BA01F8CCA2}"/>
    <cellStyle name="Měna 3 3 3 2 3 2 3" xfId="12884" xr:uid="{23298E94-B382-4E08-98F6-3F6E378503A7}"/>
    <cellStyle name="Měna 3 3 3 2 3 2 3 2" xfId="39344" xr:uid="{1278377F-4626-45BC-8BBE-09E23426EFB6}"/>
    <cellStyle name="Měna 3 3 3 2 3 2 4" xfId="17294" xr:uid="{A3E636D2-34FC-4ADD-B099-9B252D30B9A5}"/>
    <cellStyle name="Měna 3 3 3 2 3 2 4 2" xfId="43754" xr:uid="{D8F7CD27-893A-41B7-BC15-90780E945531}"/>
    <cellStyle name="Měna 3 3 3 2 3 2 5" xfId="21704" xr:uid="{BAE6B0BA-BDDB-4A6D-A42C-AB735D63C2F0}"/>
    <cellStyle name="Měna 3 3 3 2 3 2 5 2" xfId="48164" xr:uid="{FA45BFF5-4E9C-4585-9122-A5A4BAECD375}"/>
    <cellStyle name="Měna 3 3 3 2 3 2 6" xfId="30524" xr:uid="{3C44DC9A-5347-47FD-9283-A4E0FA99C559}"/>
    <cellStyle name="Měna 3 3 3 2 3 3" xfId="5954" xr:uid="{3F211730-9816-4AB0-B98F-025CD11F051E}"/>
    <cellStyle name="Měna 3 3 3 2 3 3 2" xfId="23594" xr:uid="{B98ED42D-4C18-41DD-B17D-9ACFF2459143}"/>
    <cellStyle name="Měna 3 3 3 2 3 3 2 2" xfId="50054" xr:uid="{D5DEFD1D-097D-4AFE-A94E-0F25790A3E9C}"/>
    <cellStyle name="Měna 3 3 3 2 3 3 3" xfId="32414" xr:uid="{B3B62EF3-63ED-4753-8F69-87F5623408CF}"/>
    <cellStyle name="Měna 3 3 3 2 3 4" xfId="10364" xr:uid="{5EF19B89-EEE7-4E18-99E9-8AB35ED11523}"/>
    <cellStyle name="Měna 3 3 3 2 3 4 2" xfId="36824" xr:uid="{7529CDAD-9E57-4225-96CF-CD16C629D91E}"/>
    <cellStyle name="Měna 3 3 3 2 3 5" xfId="14774" xr:uid="{B3A46B04-E92B-48A1-BC8B-6B06BA03B95B}"/>
    <cellStyle name="Měna 3 3 3 2 3 5 2" xfId="41234" xr:uid="{C7894996-31A3-4099-ACB3-C2B58CFAE13F}"/>
    <cellStyle name="Měna 3 3 3 2 3 6" xfId="19184" xr:uid="{5498D645-E0F4-4DC9-9564-8C434348419F}"/>
    <cellStyle name="Měna 3 3 3 2 3 6 2" xfId="45644" xr:uid="{BC962763-DB8F-4BDD-B7E7-D03889C31401}"/>
    <cellStyle name="Měna 3 3 3 2 3 7" xfId="28004" xr:uid="{BC26D717-EBC3-4497-BC50-43052E429653}"/>
    <cellStyle name="Měna 3 3 3 2 4" xfId="2174" xr:uid="{EDF7EF5A-E61E-4BDC-9A4D-89FD1A49F62B}"/>
    <cellStyle name="Měna 3 3 3 2 4 2" xfId="6584" xr:uid="{479BAB82-DE9E-42C3-A4AB-89EAABDB1593}"/>
    <cellStyle name="Měna 3 3 3 2 4 2 2" xfId="24224" xr:uid="{B3F33E8D-A04A-4B15-8B3F-C710054145FA}"/>
    <cellStyle name="Měna 3 3 3 2 4 2 2 2" xfId="50684" xr:uid="{6D66494D-9612-4ECC-B283-111B14BBF3E9}"/>
    <cellStyle name="Měna 3 3 3 2 4 2 3" xfId="33044" xr:uid="{664F0933-DBC9-444C-8D03-D07E0CD408F4}"/>
    <cellStyle name="Měna 3 3 3 2 4 3" xfId="10994" xr:uid="{287BD9A3-1E73-4701-AC46-35F04B249BB2}"/>
    <cellStyle name="Měna 3 3 3 2 4 3 2" xfId="37454" xr:uid="{0DF6F064-27A5-4993-BB43-F2D641FA1A19}"/>
    <cellStyle name="Měna 3 3 3 2 4 4" xfId="15404" xr:uid="{6EF5981C-A6AF-4009-8C20-882AB20B3B31}"/>
    <cellStyle name="Měna 3 3 3 2 4 4 2" xfId="41864" xr:uid="{F994071F-72A3-491F-BCDB-1521CE0B5255}"/>
    <cellStyle name="Měna 3 3 3 2 4 5" xfId="19814" xr:uid="{0834B9E3-7F2C-4485-860D-6A1205D18DE3}"/>
    <cellStyle name="Měna 3 3 3 2 4 5 2" xfId="46274" xr:uid="{D7E00424-115B-4C06-88DD-E6E14BACBC0C}"/>
    <cellStyle name="Měna 3 3 3 2 4 6" xfId="28634" xr:uid="{99283A85-1A2E-454A-A216-E6C94D1C9150}"/>
    <cellStyle name="Měna 3 3 3 2 5" xfId="2804" xr:uid="{83570C8C-ACE8-4E07-8415-33B564BE883D}"/>
    <cellStyle name="Měna 3 3 3 2 5 2" xfId="7214" xr:uid="{B8E98BE9-98D2-4479-9B70-AE578DC63860}"/>
    <cellStyle name="Měna 3 3 3 2 5 2 2" xfId="24854" xr:uid="{B716F758-9E35-4472-B801-B1E1C17F9FAC}"/>
    <cellStyle name="Měna 3 3 3 2 5 2 2 2" xfId="51314" xr:uid="{60438FC4-436A-4868-8F83-94B9F1012D75}"/>
    <cellStyle name="Měna 3 3 3 2 5 2 3" xfId="33674" xr:uid="{12F6DD4C-CE40-4241-AB53-F7F0C13D2D96}"/>
    <cellStyle name="Měna 3 3 3 2 5 3" xfId="11624" xr:uid="{8BB3283B-3CD3-45B9-8601-CD6069119968}"/>
    <cellStyle name="Měna 3 3 3 2 5 3 2" xfId="38084" xr:uid="{B6A35BDA-BCB4-426C-8F41-36580FA19A52}"/>
    <cellStyle name="Měna 3 3 3 2 5 4" xfId="16034" xr:uid="{762A90B5-1E85-44D1-8EB0-C76AE4460AA7}"/>
    <cellStyle name="Měna 3 3 3 2 5 4 2" xfId="42494" xr:uid="{E2D4C459-97DB-48F9-B33D-7619A988275D}"/>
    <cellStyle name="Měna 3 3 3 2 5 5" xfId="20444" xr:uid="{D7ECE58E-7792-4474-B452-470D985D3B18}"/>
    <cellStyle name="Měna 3 3 3 2 5 5 2" xfId="46904" xr:uid="{25391E04-4649-4A57-8252-ED0E1F962701}"/>
    <cellStyle name="Měna 3 3 3 2 5 6" xfId="29264" xr:uid="{FD0B411E-51FE-4BD8-A7E9-04EB79F6970B}"/>
    <cellStyle name="Měna 3 3 3 2 6" xfId="4694" xr:uid="{C7FC4690-9AEE-4A51-B278-59C6ED54E00B}"/>
    <cellStyle name="Měna 3 3 3 2 6 2" xfId="22334" xr:uid="{B8FB0FB1-F1A5-437F-AFBD-BD0D249AEF59}"/>
    <cellStyle name="Měna 3 3 3 2 6 2 2" xfId="48794" xr:uid="{FB85B01C-311B-48A2-B803-3A21A5EA60EB}"/>
    <cellStyle name="Měna 3 3 3 2 6 3" xfId="31154" xr:uid="{E6618E94-3286-4232-944B-DAD09985DB8B}"/>
    <cellStyle name="Měna 3 3 3 2 7" xfId="9104" xr:uid="{F9761054-0F87-46EC-BB68-45BAB3C2BA10}"/>
    <cellStyle name="Měna 3 3 3 2 7 2" xfId="35564" xr:uid="{A4663596-4E6C-4DE8-879D-00AD9C4575F0}"/>
    <cellStyle name="Měna 3 3 3 2 8" xfId="13514" xr:uid="{416FA5CC-40A9-492D-B483-C1DFFD244EB6}"/>
    <cellStyle name="Měna 3 3 3 2 8 2" xfId="39974" xr:uid="{F3ED3281-6D3E-42B9-A0EB-E4981FEC53E1}"/>
    <cellStyle name="Měna 3 3 3 2 9" xfId="17924" xr:uid="{3A1ECB88-308E-4DE5-A43E-CC34CE7B51CC}"/>
    <cellStyle name="Měna 3 3 3 2 9 2" xfId="44384" xr:uid="{D97F99A1-01BB-4DFE-B475-2DAEE6052C24}"/>
    <cellStyle name="Měna 3 3 3 3" xfId="494" xr:uid="{833F1AD5-4E2E-41F6-BACC-CAF19112DC93}"/>
    <cellStyle name="Měna 3 3 3 3 10" xfId="26954" xr:uid="{9920BAD8-6AE0-4171-A682-2F6B10C28CDA}"/>
    <cellStyle name="Měna 3 3 3 3 2" xfId="1124" xr:uid="{D46100C6-4FC3-46BC-882F-6B7205563E0C}"/>
    <cellStyle name="Měna 3 3 3 3 2 2" xfId="3644" xr:uid="{B91E65EC-D751-4357-9B98-EB46C2BBD095}"/>
    <cellStyle name="Měna 3 3 3 3 2 2 2" xfId="8054" xr:uid="{46A08AEF-5526-4F80-9910-1DC963D55730}"/>
    <cellStyle name="Měna 3 3 3 3 2 2 2 2" xfId="25694" xr:uid="{7C30C6A5-6C99-4939-93BA-4DF52B4A9DCD}"/>
    <cellStyle name="Měna 3 3 3 3 2 2 2 2 2" xfId="52154" xr:uid="{26C0B45D-22BB-403E-A372-0B76D8B8540A}"/>
    <cellStyle name="Měna 3 3 3 3 2 2 2 3" xfId="34514" xr:uid="{90B218A2-BE43-4F0A-AA78-0105A2F0F67D}"/>
    <cellStyle name="Měna 3 3 3 3 2 2 3" xfId="12464" xr:uid="{76EF12A5-DA45-46FB-ADA7-312E49D3EF6D}"/>
    <cellStyle name="Měna 3 3 3 3 2 2 3 2" xfId="38924" xr:uid="{31FC864E-1DFA-4FDC-BFA5-383816E177C6}"/>
    <cellStyle name="Měna 3 3 3 3 2 2 4" xfId="16874" xr:uid="{0A0AB9F5-94D0-4C7F-9B47-D14A797A8244}"/>
    <cellStyle name="Měna 3 3 3 3 2 2 4 2" xfId="43334" xr:uid="{779A3D57-D037-4F9B-9C73-171A4AE9C08A}"/>
    <cellStyle name="Měna 3 3 3 3 2 2 5" xfId="21284" xr:uid="{B818EFAE-1AFC-420E-810F-89C123FBF9C5}"/>
    <cellStyle name="Měna 3 3 3 3 2 2 5 2" xfId="47744" xr:uid="{5DB19AC1-AA8F-47AA-A5FF-07A5343B9A76}"/>
    <cellStyle name="Měna 3 3 3 3 2 2 6" xfId="30104" xr:uid="{69E45B5B-2632-442A-8317-A3D4386AA91D}"/>
    <cellStyle name="Měna 3 3 3 3 2 3" xfId="5534" xr:uid="{FA1A4D11-1A31-49AF-9D90-AAC76125D810}"/>
    <cellStyle name="Měna 3 3 3 3 2 3 2" xfId="23174" xr:uid="{E02CE557-4CE8-4907-8E71-4FAEAF4DB5BB}"/>
    <cellStyle name="Měna 3 3 3 3 2 3 2 2" xfId="49634" xr:uid="{35B6684F-6C29-4DDE-AA8B-D3262EFA8F0C}"/>
    <cellStyle name="Měna 3 3 3 3 2 3 3" xfId="31994" xr:uid="{F0FF4767-73AF-42D4-8A6D-6A0456BA5AC1}"/>
    <cellStyle name="Měna 3 3 3 3 2 4" xfId="9944" xr:uid="{AA3E656C-6169-462C-90A0-DA393AC7D17A}"/>
    <cellStyle name="Měna 3 3 3 3 2 4 2" xfId="36404" xr:uid="{05CA0620-7E8F-4D1A-996F-527BF52E9D7A}"/>
    <cellStyle name="Měna 3 3 3 3 2 5" xfId="14354" xr:uid="{35AB39D0-6762-409B-8173-19A9889318D8}"/>
    <cellStyle name="Měna 3 3 3 3 2 5 2" xfId="40814" xr:uid="{E0B44EAE-C6D0-4E6A-956F-BACE3FF6A079}"/>
    <cellStyle name="Měna 3 3 3 3 2 6" xfId="18764" xr:uid="{3F39EB1A-15F6-4282-8676-6246FD09B215}"/>
    <cellStyle name="Měna 3 3 3 3 2 6 2" xfId="45224" xr:uid="{7F5A63EE-266E-487D-B36C-7E70FC4734D4}"/>
    <cellStyle name="Měna 3 3 3 3 2 7" xfId="27584" xr:uid="{B6302953-A04E-49D0-87EA-ED7039E2F2AF}"/>
    <cellStyle name="Měna 3 3 3 3 3" xfId="1754" xr:uid="{DF5ED8F9-1BD3-444F-9D6F-EA353788EF40}"/>
    <cellStyle name="Měna 3 3 3 3 3 2" xfId="4274" xr:uid="{A4C0C218-2C7F-4096-906B-6E66D3EEF8B3}"/>
    <cellStyle name="Měna 3 3 3 3 3 2 2" xfId="8684" xr:uid="{8EB226E8-D3B5-4464-94BB-1F05F3428C62}"/>
    <cellStyle name="Měna 3 3 3 3 3 2 2 2" xfId="26324" xr:uid="{2957BD68-5E72-4732-89AE-D9BBBE9DA076}"/>
    <cellStyle name="Měna 3 3 3 3 3 2 2 2 2" xfId="52784" xr:uid="{0AF23F6F-F29C-4421-AF25-9E921AEB2F62}"/>
    <cellStyle name="Měna 3 3 3 3 3 2 2 3" xfId="35144" xr:uid="{7F647BE1-9FA2-4675-B2D2-872DE7144416}"/>
    <cellStyle name="Měna 3 3 3 3 3 2 3" xfId="13094" xr:uid="{A574305C-2EFE-437F-BFED-0DBC159041B9}"/>
    <cellStyle name="Měna 3 3 3 3 3 2 3 2" xfId="39554" xr:uid="{C1C063DC-0146-4D9E-B7E9-DB3DA7D19738}"/>
    <cellStyle name="Měna 3 3 3 3 3 2 4" xfId="17504" xr:uid="{CD73D8DE-5B07-46D9-8613-5FFC70A869D9}"/>
    <cellStyle name="Měna 3 3 3 3 3 2 4 2" xfId="43964" xr:uid="{9E7BD7D8-2F2A-48DE-B1D6-AC5DC347A565}"/>
    <cellStyle name="Měna 3 3 3 3 3 2 5" xfId="21914" xr:uid="{4785C8DF-970B-4A4F-BCC1-E016ACBEB11A}"/>
    <cellStyle name="Měna 3 3 3 3 3 2 5 2" xfId="48374" xr:uid="{A92D8BCE-F4BC-46C3-B6D1-A7329A17DB62}"/>
    <cellStyle name="Měna 3 3 3 3 3 2 6" xfId="30734" xr:uid="{E3922883-5EAD-4D71-9849-A60C618F2D13}"/>
    <cellStyle name="Měna 3 3 3 3 3 3" xfId="6164" xr:uid="{5E6683DF-0513-4466-9D91-5342E69D4B72}"/>
    <cellStyle name="Měna 3 3 3 3 3 3 2" xfId="23804" xr:uid="{44B530DB-4AB7-48B8-BE24-407FF99CDF38}"/>
    <cellStyle name="Měna 3 3 3 3 3 3 2 2" xfId="50264" xr:uid="{B4BCD443-E217-4DB7-99E3-E0C0855EAB76}"/>
    <cellStyle name="Měna 3 3 3 3 3 3 3" xfId="32624" xr:uid="{A151027A-2FAA-4E7C-A8B0-CFF1D0BC3EB6}"/>
    <cellStyle name="Měna 3 3 3 3 3 4" xfId="10574" xr:uid="{6805CD2C-53CD-442A-99F1-0C861BB64358}"/>
    <cellStyle name="Měna 3 3 3 3 3 4 2" xfId="37034" xr:uid="{00382665-F8FE-4401-8F8A-26CFB9BFCE36}"/>
    <cellStyle name="Měna 3 3 3 3 3 5" xfId="14984" xr:uid="{37BD922C-23C8-402B-8C45-DA8AE906AC90}"/>
    <cellStyle name="Měna 3 3 3 3 3 5 2" xfId="41444" xr:uid="{78AA72A7-7791-4DA5-8AF4-488C981CF55A}"/>
    <cellStyle name="Měna 3 3 3 3 3 6" xfId="19394" xr:uid="{CAFEB943-2344-44B4-883F-6122C3131990}"/>
    <cellStyle name="Měna 3 3 3 3 3 6 2" xfId="45854" xr:uid="{9616196F-5839-4E01-AE07-29EC2927B1D5}"/>
    <cellStyle name="Měna 3 3 3 3 3 7" xfId="28214" xr:uid="{117C0DC5-5863-4ACA-9E8D-AC7AFF1CEDB2}"/>
    <cellStyle name="Měna 3 3 3 3 4" xfId="2384" xr:uid="{780E4D14-E14E-41D6-868A-6B5A3295B57E}"/>
    <cellStyle name="Měna 3 3 3 3 4 2" xfId="6794" xr:uid="{0A956B1C-28B8-4CFC-8D9F-FF77B583F229}"/>
    <cellStyle name="Měna 3 3 3 3 4 2 2" xfId="24434" xr:uid="{A1C16CD0-7A3C-4F99-94C0-92D4DBEEA1E4}"/>
    <cellStyle name="Měna 3 3 3 3 4 2 2 2" xfId="50894" xr:uid="{EA7D91B1-6D22-41D0-BE50-1015C0B0AAFC}"/>
    <cellStyle name="Měna 3 3 3 3 4 2 3" xfId="33254" xr:uid="{B55310CA-6960-4C79-B5C8-0423B1186261}"/>
    <cellStyle name="Měna 3 3 3 3 4 3" xfId="11204" xr:uid="{209FBBB0-63A1-44EE-A940-E40E05CFAA46}"/>
    <cellStyle name="Měna 3 3 3 3 4 3 2" xfId="37664" xr:uid="{E26E0CCC-C30F-4857-8FEE-2017F6BB2659}"/>
    <cellStyle name="Měna 3 3 3 3 4 4" xfId="15614" xr:uid="{A9B04DCE-E259-4B8C-BD2A-12C20BA0BAC3}"/>
    <cellStyle name="Měna 3 3 3 3 4 4 2" xfId="42074" xr:uid="{15B9F6B1-B064-43C5-9602-8B69E6EA494F}"/>
    <cellStyle name="Měna 3 3 3 3 4 5" xfId="20024" xr:uid="{4AA809C1-EC25-41A4-B28B-A7029DE68C97}"/>
    <cellStyle name="Měna 3 3 3 3 4 5 2" xfId="46484" xr:uid="{7E8DC915-F26A-49E8-88B2-548F438C9002}"/>
    <cellStyle name="Měna 3 3 3 3 4 6" xfId="28844" xr:uid="{369A646F-88D0-4789-B2EE-60558D24D47A}"/>
    <cellStyle name="Měna 3 3 3 3 5" xfId="3014" xr:uid="{BBAE11C3-CCAC-4DB1-80C4-A4DA292D0624}"/>
    <cellStyle name="Měna 3 3 3 3 5 2" xfId="7424" xr:uid="{49404218-8113-4BF8-B08D-4673EBBC5904}"/>
    <cellStyle name="Měna 3 3 3 3 5 2 2" xfId="25064" xr:uid="{23047762-575A-40A7-BA09-118B1C7388B2}"/>
    <cellStyle name="Měna 3 3 3 3 5 2 2 2" xfId="51524" xr:uid="{F0D7C4E8-D42D-4A6C-97B2-EFC25CA8AB30}"/>
    <cellStyle name="Měna 3 3 3 3 5 2 3" xfId="33884" xr:uid="{14746903-F701-4486-A6B2-69DB4431F6B2}"/>
    <cellStyle name="Měna 3 3 3 3 5 3" xfId="11834" xr:uid="{8C5D6A69-31E1-4606-B79B-8A14FA932369}"/>
    <cellStyle name="Měna 3 3 3 3 5 3 2" xfId="38294" xr:uid="{A83C2EA3-CE23-462D-845F-4407505E1D0E}"/>
    <cellStyle name="Měna 3 3 3 3 5 4" xfId="16244" xr:uid="{3CB48F8A-5A1C-4741-9797-25ABA509678C}"/>
    <cellStyle name="Měna 3 3 3 3 5 4 2" xfId="42704" xr:uid="{104FBAB9-54AB-4A5C-B6AD-4CB4A3CB07D6}"/>
    <cellStyle name="Měna 3 3 3 3 5 5" xfId="20654" xr:uid="{E913EA1F-169B-4847-B081-9996966AFD49}"/>
    <cellStyle name="Měna 3 3 3 3 5 5 2" xfId="47114" xr:uid="{AC845099-9DC4-4F5D-92EF-11A860E04642}"/>
    <cellStyle name="Měna 3 3 3 3 5 6" xfId="29474" xr:uid="{99959166-395A-4920-B56A-DBDF8A14CD70}"/>
    <cellStyle name="Měna 3 3 3 3 6" xfId="4904" xr:uid="{9500B29E-0681-4E31-8358-FF5DE735A120}"/>
    <cellStyle name="Měna 3 3 3 3 6 2" xfId="22544" xr:uid="{932BC06C-3FA3-429A-A99B-33117CFBA0DC}"/>
    <cellStyle name="Měna 3 3 3 3 6 2 2" xfId="49004" xr:uid="{BE8B024D-4C6F-4E3C-8A68-D119AAC90CCA}"/>
    <cellStyle name="Měna 3 3 3 3 6 3" xfId="31364" xr:uid="{1B768FE5-B217-4582-AF4C-CBD6230ACD1C}"/>
    <cellStyle name="Měna 3 3 3 3 7" xfId="9314" xr:uid="{C2409F83-A38C-4A47-ADA7-9806C0373D69}"/>
    <cellStyle name="Měna 3 3 3 3 7 2" xfId="35774" xr:uid="{2D1EAE70-8B26-4C97-BC6A-951D1CF91BE9}"/>
    <cellStyle name="Měna 3 3 3 3 8" xfId="13724" xr:uid="{939CCAE7-DBFD-4DAB-BBD8-64EC32F36ED6}"/>
    <cellStyle name="Měna 3 3 3 3 8 2" xfId="40184" xr:uid="{BB7B7284-18CB-40B6-99CF-EF5AC39F49B6}"/>
    <cellStyle name="Měna 3 3 3 3 9" xfId="18134" xr:uid="{A843AE92-5D9E-4E4E-AE38-8617769C28F5}"/>
    <cellStyle name="Měna 3 3 3 3 9 2" xfId="44594" xr:uid="{C0CD4CD2-674B-4BF1-AED3-FA79B769E3D1}"/>
    <cellStyle name="Měna 3 3 3 4" xfId="704" xr:uid="{6B876BCF-A0D7-4BC8-A6C1-4680DD164BD9}"/>
    <cellStyle name="Měna 3 3 3 4 2" xfId="3224" xr:uid="{811A349A-AAE0-4D28-80D2-D0D26CDC28E1}"/>
    <cellStyle name="Měna 3 3 3 4 2 2" xfId="7634" xr:uid="{27CC7402-8AC3-4553-8750-8AC6A9165F4D}"/>
    <cellStyle name="Měna 3 3 3 4 2 2 2" xfId="25274" xr:uid="{B3E84043-11F1-4335-985E-E17BE1EE234F}"/>
    <cellStyle name="Měna 3 3 3 4 2 2 2 2" xfId="51734" xr:uid="{A4AD4BCD-7475-46C6-81C8-6CBC7EB47B1D}"/>
    <cellStyle name="Měna 3 3 3 4 2 2 3" xfId="34094" xr:uid="{CB668751-8823-462F-AECC-D62F3DF3E5D6}"/>
    <cellStyle name="Měna 3 3 3 4 2 3" xfId="12044" xr:uid="{6611C48C-8297-43B3-9B69-A7DB9131F494}"/>
    <cellStyle name="Měna 3 3 3 4 2 3 2" xfId="38504" xr:uid="{52039C90-8078-456C-B698-9A0EBC627266}"/>
    <cellStyle name="Měna 3 3 3 4 2 4" xfId="16454" xr:uid="{5E8E5230-C9A4-46B7-A8D5-33DDFFCB25AD}"/>
    <cellStyle name="Měna 3 3 3 4 2 4 2" xfId="42914" xr:uid="{D70962C4-A12C-477A-A2E9-7FE67D849843}"/>
    <cellStyle name="Měna 3 3 3 4 2 5" xfId="20864" xr:uid="{9F062F87-D482-4FF0-82E8-B5E8D023201E}"/>
    <cellStyle name="Měna 3 3 3 4 2 5 2" xfId="47324" xr:uid="{C1D8CC77-C2B2-4B4F-949A-A7C94C1D9A3A}"/>
    <cellStyle name="Měna 3 3 3 4 2 6" xfId="29684" xr:uid="{7E4FD829-E14B-4C8F-9997-03731D59997D}"/>
    <cellStyle name="Měna 3 3 3 4 3" xfId="5114" xr:uid="{36FCF8E8-388A-4777-9201-15ED739F5FB2}"/>
    <cellStyle name="Měna 3 3 3 4 3 2" xfId="22754" xr:uid="{9EB39591-2940-4031-BED5-DF960EB0AA41}"/>
    <cellStyle name="Měna 3 3 3 4 3 2 2" xfId="49214" xr:uid="{A270D337-3DEC-4C5D-AECD-F9EA765FC7C4}"/>
    <cellStyle name="Měna 3 3 3 4 3 3" xfId="31574" xr:uid="{0C04BC5A-24E9-4248-A572-79C348555573}"/>
    <cellStyle name="Měna 3 3 3 4 4" xfId="9524" xr:uid="{098D441F-F227-408D-9EC9-0D036940F5EA}"/>
    <cellStyle name="Měna 3 3 3 4 4 2" xfId="35984" xr:uid="{2E7C0E23-0F3E-4CB3-A5E3-1717F541DDA4}"/>
    <cellStyle name="Měna 3 3 3 4 5" xfId="13934" xr:uid="{2480B760-F3E7-40BB-BC12-9E5550EFFF00}"/>
    <cellStyle name="Měna 3 3 3 4 5 2" xfId="40394" xr:uid="{299BDF13-7A2B-4CB9-B875-875048C2B741}"/>
    <cellStyle name="Měna 3 3 3 4 6" xfId="18344" xr:uid="{E23A5E79-C6F0-4D58-A675-6F84E3FB6107}"/>
    <cellStyle name="Měna 3 3 3 4 6 2" xfId="44804" xr:uid="{533E8E03-969F-43BD-BFD6-262704FD188C}"/>
    <cellStyle name="Měna 3 3 3 4 7" xfId="27164" xr:uid="{07A6B177-8223-4F84-814D-AC07DB5DD091}"/>
    <cellStyle name="Měna 3 3 3 5" xfId="1334" xr:uid="{40D47D4D-C686-4C81-94BA-4353553EC793}"/>
    <cellStyle name="Měna 3 3 3 5 2" xfId="3854" xr:uid="{D68E1BF2-A679-42B1-A8A9-F0E2FFAF19CE}"/>
    <cellStyle name="Měna 3 3 3 5 2 2" xfId="8264" xr:uid="{B626DD9E-92AA-4C83-9DF4-1F47264C6E3D}"/>
    <cellStyle name="Měna 3 3 3 5 2 2 2" xfId="25904" xr:uid="{32ACB7E5-39F9-421D-917E-FE7147BBD36F}"/>
    <cellStyle name="Měna 3 3 3 5 2 2 2 2" xfId="52364" xr:uid="{3C6ECCE7-BEAC-4A1B-A3F7-CDD926993DB5}"/>
    <cellStyle name="Měna 3 3 3 5 2 2 3" xfId="34724" xr:uid="{E012336E-6FB5-4FF1-B312-5223DA2D8814}"/>
    <cellStyle name="Měna 3 3 3 5 2 3" xfId="12674" xr:uid="{D2D3F888-7310-41E4-9112-2A9C31536539}"/>
    <cellStyle name="Měna 3 3 3 5 2 3 2" xfId="39134" xr:uid="{CA2BD696-D47F-4054-AFDE-C2E83E082F7A}"/>
    <cellStyle name="Měna 3 3 3 5 2 4" xfId="17084" xr:uid="{139C02CE-F219-40FB-AC39-AD464DB7B2CD}"/>
    <cellStyle name="Měna 3 3 3 5 2 4 2" xfId="43544" xr:uid="{D3625CB1-952A-4007-8BD0-60498B71F96C}"/>
    <cellStyle name="Měna 3 3 3 5 2 5" xfId="21494" xr:uid="{38E04064-AE8B-40F4-A791-586823330A8A}"/>
    <cellStyle name="Měna 3 3 3 5 2 5 2" xfId="47954" xr:uid="{110A0EE4-5015-4645-8D24-F1D91F53ABF4}"/>
    <cellStyle name="Měna 3 3 3 5 2 6" xfId="30314" xr:uid="{03CA7D78-7B0F-4291-B14B-4499C8CED758}"/>
    <cellStyle name="Měna 3 3 3 5 3" xfId="5744" xr:uid="{946060D1-5D9B-489B-85A5-BED6C969901D}"/>
    <cellStyle name="Měna 3 3 3 5 3 2" xfId="23384" xr:uid="{6BD456AC-FF49-42CA-8CC4-38980360C59F}"/>
    <cellStyle name="Měna 3 3 3 5 3 2 2" xfId="49844" xr:uid="{218D7976-0B40-49AC-96AF-8E52C70F062B}"/>
    <cellStyle name="Měna 3 3 3 5 3 3" xfId="32204" xr:uid="{8E07AA18-EBB3-44E4-A2CE-EBAE3F4ED659}"/>
    <cellStyle name="Měna 3 3 3 5 4" xfId="10154" xr:uid="{F50D928A-910B-415A-9EF3-8DCCFDFE5166}"/>
    <cellStyle name="Měna 3 3 3 5 4 2" xfId="36614" xr:uid="{F7AE791B-680B-41A8-8FCC-F4A6C3928D26}"/>
    <cellStyle name="Měna 3 3 3 5 5" xfId="14564" xr:uid="{1400590A-0966-4DFB-956F-4BFBEF268726}"/>
    <cellStyle name="Měna 3 3 3 5 5 2" xfId="41024" xr:uid="{BA4E8F4D-C3EB-4D5A-B19D-E1419BC628E7}"/>
    <cellStyle name="Měna 3 3 3 5 6" xfId="18974" xr:uid="{44E13859-0AB2-483B-A046-DDF6175C2784}"/>
    <cellStyle name="Měna 3 3 3 5 6 2" xfId="45434" xr:uid="{DE6F3853-485A-4BE1-AA75-E513E15C6704}"/>
    <cellStyle name="Měna 3 3 3 5 7" xfId="27794" xr:uid="{FB2A6078-315B-42D9-A4C8-3B94E1CCF8F4}"/>
    <cellStyle name="Měna 3 3 3 6" xfId="1964" xr:uid="{609511DC-61C7-45C9-8B28-E74F27FB1368}"/>
    <cellStyle name="Měna 3 3 3 6 2" xfId="6374" xr:uid="{A3AC29D7-79F6-4AA3-822B-F60D4DDD954F}"/>
    <cellStyle name="Měna 3 3 3 6 2 2" xfId="24014" xr:uid="{955EA269-8ECA-40AE-AB67-17088390CE24}"/>
    <cellStyle name="Měna 3 3 3 6 2 2 2" xfId="50474" xr:uid="{FE6168CE-1901-46A1-86EE-AA88D68A2661}"/>
    <cellStyle name="Měna 3 3 3 6 2 3" xfId="32834" xr:uid="{562B338F-C41E-4DA1-AE84-CD335B1B815D}"/>
    <cellStyle name="Měna 3 3 3 6 3" xfId="10784" xr:uid="{47977146-AEFC-4921-9A49-2ECA0621A993}"/>
    <cellStyle name="Měna 3 3 3 6 3 2" xfId="37244" xr:uid="{48272E41-77CA-43E1-8780-859FFC4BA450}"/>
    <cellStyle name="Měna 3 3 3 6 4" xfId="15194" xr:uid="{0A39C61A-ACFC-4E62-84B0-3136D3630FDD}"/>
    <cellStyle name="Měna 3 3 3 6 4 2" xfId="41654" xr:uid="{DC96B3D0-DDA2-4F16-B470-2657620D6981}"/>
    <cellStyle name="Měna 3 3 3 6 5" xfId="19604" xr:uid="{C3202D97-ADC9-4BA1-A6EE-B961D3A20ADC}"/>
    <cellStyle name="Měna 3 3 3 6 5 2" xfId="46064" xr:uid="{F6A76929-84F2-4982-8058-7457E9C6F6AF}"/>
    <cellStyle name="Měna 3 3 3 6 6" xfId="28424" xr:uid="{CC7085B4-6310-4BE3-80E5-CAC0283EAFB2}"/>
    <cellStyle name="Měna 3 3 3 7" xfId="2594" xr:uid="{4A9BCF7B-143D-484E-A243-9424FC17951F}"/>
    <cellStyle name="Měna 3 3 3 7 2" xfId="7004" xr:uid="{D3577375-EFAA-4C96-94B2-036BD9EC21F5}"/>
    <cellStyle name="Měna 3 3 3 7 2 2" xfId="24644" xr:uid="{D08BB994-28CB-448A-9736-43C0B1757E0B}"/>
    <cellStyle name="Měna 3 3 3 7 2 2 2" xfId="51104" xr:uid="{5F3C275A-F7B2-456D-B028-0ABEE98ECE9E}"/>
    <cellStyle name="Měna 3 3 3 7 2 3" xfId="33464" xr:uid="{BA5306DC-F192-426D-8C2F-52FDCA9045D6}"/>
    <cellStyle name="Měna 3 3 3 7 3" xfId="11414" xr:uid="{55B3C9AE-39FB-4F19-BD22-24C2977FEC83}"/>
    <cellStyle name="Měna 3 3 3 7 3 2" xfId="37874" xr:uid="{31525B64-3489-44D1-A3F2-AACEC165F3D0}"/>
    <cellStyle name="Měna 3 3 3 7 4" xfId="15824" xr:uid="{B328A6CF-B05F-41A4-831A-B9976D3DE8D9}"/>
    <cellStyle name="Měna 3 3 3 7 4 2" xfId="42284" xr:uid="{38FECAC6-A55A-46E0-82B8-2549623E3140}"/>
    <cellStyle name="Měna 3 3 3 7 5" xfId="20234" xr:uid="{6A21B2C6-22A9-418F-825E-4DBB6E340B21}"/>
    <cellStyle name="Měna 3 3 3 7 5 2" xfId="46694" xr:uid="{89032E30-2D05-4469-9773-24F2850BD517}"/>
    <cellStyle name="Měna 3 3 3 7 6" xfId="29054" xr:uid="{96053541-0ECF-48FB-919D-A8B8C9C06C12}"/>
    <cellStyle name="Měna 3 3 3 8" xfId="4484" xr:uid="{34ABFFB5-3383-4F95-8CF3-48014EF8C051}"/>
    <cellStyle name="Měna 3 3 3 8 2" xfId="22124" xr:uid="{FF63DD89-CB5E-405C-AFBA-13132931BF80}"/>
    <cellStyle name="Měna 3 3 3 8 2 2" xfId="48584" xr:uid="{79D6459E-5A52-4891-A6F0-F5C14642279A}"/>
    <cellStyle name="Měna 3 3 3 8 3" xfId="30944" xr:uid="{834F8025-78B1-4540-9F56-5D0C1D78D907}"/>
    <cellStyle name="Měna 3 3 3 9" xfId="8894" xr:uid="{DD194AFD-EC31-4B8B-A829-92D5BD6C8D8A}"/>
    <cellStyle name="Měna 3 3 3 9 2" xfId="35354" xr:uid="{C36D7B08-70E7-4CFA-94F1-86A7C0B36CA1}"/>
    <cellStyle name="Měna 3 3 4" xfId="115" xr:uid="{CB7600CA-FEA0-4521-9302-4CD3EB89A565}"/>
    <cellStyle name="Měna 3 3 4 10" xfId="13346" xr:uid="{E7F696A6-E843-4F4E-A465-855C89990D11}"/>
    <cellStyle name="Měna 3 3 4 10 2" xfId="39806" xr:uid="{2A188A5C-28F5-4933-893A-421D37CC63E4}"/>
    <cellStyle name="Měna 3 3 4 11" xfId="17756" xr:uid="{BFD8A534-1951-4E2D-8B2A-0E4992AD77CD}"/>
    <cellStyle name="Měna 3 3 4 11 2" xfId="44216" xr:uid="{496E95CC-DD96-4988-B71C-2D5B44D4768F}"/>
    <cellStyle name="Měna 3 3 4 12" xfId="26576" xr:uid="{01D55000-48A9-44B5-A4A3-1575671A2AA8}"/>
    <cellStyle name="Měna 3 3 4 2" xfId="326" xr:uid="{D6D5976E-BD14-4752-A093-8341FAF12605}"/>
    <cellStyle name="Měna 3 3 4 2 10" xfId="26786" xr:uid="{97C5BE17-BFD3-478F-92F2-11068C21E059}"/>
    <cellStyle name="Měna 3 3 4 2 2" xfId="956" xr:uid="{B7EBEE45-3BCA-4E85-BE4E-60564F5A7973}"/>
    <cellStyle name="Měna 3 3 4 2 2 2" xfId="3476" xr:uid="{C4A6E848-5A3E-46E1-B4E1-1A1F06B3C15E}"/>
    <cellStyle name="Měna 3 3 4 2 2 2 2" xfId="7886" xr:uid="{5CAD385D-2794-4965-AEBB-8886F03CF8EC}"/>
    <cellStyle name="Měna 3 3 4 2 2 2 2 2" xfId="25526" xr:uid="{83C663FE-16D9-415F-89C9-C30433425E65}"/>
    <cellStyle name="Měna 3 3 4 2 2 2 2 2 2" xfId="51986" xr:uid="{18CBE1FF-111E-4331-AE9D-B7F5613630EE}"/>
    <cellStyle name="Měna 3 3 4 2 2 2 2 3" xfId="34346" xr:uid="{8910642E-DAB8-417D-8310-1025A0DE4604}"/>
    <cellStyle name="Měna 3 3 4 2 2 2 3" xfId="12296" xr:uid="{A999CEE9-3BB3-48A6-BEB3-C160743830A2}"/>
    <cellStyle name="Měna 3 3 4 2 2 2 3 2" xfId="38756" xr:uid="{D3BD00E8-C3CC-4015-8C3F-8FCA7E6A0F50}"/>
    <cellStyle name="Měna 3 3 4 2 2 2 4" xfId="16706" xr:uid="{17182BD8-825B-473B-9C1B-78A869D7E56C}"/>
    <cellStyle name="Měna 3 3 4 2 2 2 4 2" xfId="43166" xr:uid="{41B1B91B-FBB8-4039-AF48-C80EF8974B59}"/>
    <cellStyle name="Měna 3 3 4 2 2 2 5" xfId="21116" xr:uid="{34B98683-9291-4770-89B1-3FE18AB88AF2}"/>
    <cellStyle name="Měna 3 3 4 2 2 2 5 2" xfId="47576" xr:uid="{E0FA40E6-BBE0-45B0-8587-57530833C338}"/>
    <cellStyle name="Měna 3 3 4 2 2 2 6" xfId="29936" xr:uid="{66A11337-7FE7-4A4A-BF25-CDA844CB7B28}"/>
    <cellStyle name="Měna 3 3 4 2 2 3" xfId="5366" xr:uid="{791C9A5A-6FDF-4022-BFBD-4402D075D1F7}"/>
    <cellStyle name="Měna 3 3 4 2 2 3 2" xfId="23006" xr:uid="{AD2B00DC-D075-4FEE-BBFB-87E6D218C4CA}"/>
    <cellStyle name="Měna 3 3 4 2 2 3 2 2" xfId="49466" xr:uid="{5695345D-B447-4BBA-A475-6231F44F5D10}"/>
    <cellStyle name="Měna 3 3 4 2 2 3 3" xfId="31826" xr:uid="{785008D4-2C21-4A9E-9212-EF67A282FFDD}"/>
    <cellStyle name="Měna 3 3 4 2 2 4" xfId="9776" xr:uid="{D4BD4EC7-225B-4A7E-ADE3-988D80458D50}"/>
    <cellStyle name="Měna 3 3 4 2 2 4 2" xfId="36236" xr:uid="{F8950C6F-7BA0-46A4-BB23-362C0DA7763A}"/>
    <cellStyle name="Měna 3 3 4 2 2 5" xfId="14186" xr:uid="{4E775527-B4FB-4096-8C04-FB4137375D50}"/>
    <cellStyle name="Měna 3 3 4 2 2 5 2" xfId="40646" xr:uid="{DB91E0AF-55F4-4022-B51A-9C96161A19D0}"/>
    <cellStyle name="Měna 3 3 4 2 2 6" xfId="18596" xr:uid="{0B312351-54E5-4C0B-B3EA-96B42CBD84DE}"/>
    <cellStyle name="Měna 3 3 4 2 2 6 2" xfId="45056" xr:uid="{8533B051-821E-4585-852C-223C4FE80942}"/>
    <cellStyle name="Měna 3 3 4 2 2 7" xfId="27416" xr:uid="{4E9A2974-3FE6-440F-A914-0B9DB441630D}"/>
    <cellStyle name="Měna 3 3 4 2 3" xfId="1586" xr:uid="{E1050905-39A5-44B5-A5A4-6C824C3AF99A}"/>
    <cellStyle name="Měna 3 3 4 2 3 2" xfId="4106" xr:uid="{FBC255D7-A1FC-46DE-9ECF-D619319EC236}"/>
    <cellStyle name="Měna 3 3 4 2 3 2 2" xfId="8516" xr:uid="{52EE20A8-2A00-48E8-8514-E0760275251D}"/>
    <cellStyle name="Měna 3 3 4 2 3 2 2 2" xfId="26156" xr:uid="{12B29A1B-8CCF-4284-9BD3-3086C3A5CF68}"/>
    <cellStyle name="Měna 3 3 4 2 3 2 2 2 2" xfId="52616" xr:uid="{84CF5846-BC83-4DB3-AA91-ECB712729043}"/>
    <cellStyle name="Měna 3 3 4 2 3 2 2 3" xfId="34976" xr:uid="{EAD35D9F-3BF6-4DDF-BBAD-9EF0BA3CFA87}"/>
    <cellStyle name="Měna 3 3 4 2 3 2 3" xfId="12926" xr:uid="{8F276020-BA8E-42DE-9653-E70803F61B6D}"/>
    <cellStyle name="Měna 3 3 4 2 3 2 3 2" xfId="39386" xr:uid="{368A1E33-453A-4212-8D0A-D8171F13D82D}"/>
    <cellStyle name="Měna 3 3 4 2 3 2 4" xfId="17336" xr:uid="{12937645-4460-41E7-8916-A5BAC304E111}"/>
    <cellStyle name="Měna 3 3 4 2 3 2 4 2" xfId="43796" xr:uid="{26AC312D-0A94-4D2E-B23F-BF73C69BB55B}"/>
    <cellStyle name="Měna 3 3 4 2 3 2 5" xfId="21746" xr:uid="{9CD2917A-12A7-4BBD-B689-2E51E0954034}"/>
    <cellStyle name="Měna 3 3 4 2 3 2 5 2" xfId="48206" xr:uid="{DF74B4E3-F67B-4467-88EA-FA00B7947B47}"/>
    <cellStyle name="Měna 3 3 4 2 3 2 6" xfId="30566" xr:uid="{1875EE03-2A46-48EA-B4C2-6AB334911D23}"/>
    <cellStyle name="Měna 3 3 4 2 3 3" xfId="5996" xr:uid="{F9523C1C-37E8-413C-B463-EAA026AD7AA7}"/>
    <cellStyle name="Měna 3 3 4 2 3 3 2" xfId="23636" xr:uid="{44D7A68A-93E0-448C-9133-A71E030F6B09}"/>
    <cellStyle name="Měna 3 3 4 2 3 3 2 2" xfId="50096" xr:uid="{C9D770A3-BB83-400D-842D-74D3580B19C5}"/>
    <cellStyle name="Měna 3 3 4 2 3 3 3" xfId="32456" xr:uid="{70798556-AAE9-4BE2-89FD-95FAE0408C33}"/>
    <cellStyle name="Měna 3 3 4 2 3 4" xfId="10406" xr:uid="{DBFBB857-9BC8-4A95-8CCF-09AF30F51550}"/>
    <cellStyle name="Měna 3 3 4 2 3 4 2" xfId="36866" xr:uid="{F9439280-9EF7-4523-954C-54EB1489369E}"/>
    <cellStyle name="Měna 3 3 4 2 3 5" xfId="14816" xr:uid="{303DF8D0-EB3A-421F-BAF4-5D0B163BF915}"/>
    <cellStyle name="Měna 3 3 4 2 3 5 2" xfId="41276" xr:uid="{46F30D10-9847-4E65-B1D4-7BB95D3D28C9}"/>
    <cellStyle name="Měna 3 3 4 2 3 6" xfId="19226" xr:uid="{91FC9F64-FB28-47C1-AB9F-BF7272016835}"/>
    <cellStyle name="Měna 3 3 4 2 3 6 2" xfId="45686" xr:uid="{5ADDBD96-4F3C-4478-9E12-7FD3A69A1F28}"/>
    <cellStyle name="Měna 3 3 4 2 3 7" xfId="28046" xr:uid="{9E907D40-E9ED-4EDE-B86D-BED13BB5AB48}"/>
    <cellStyle name="Měna 3 3 4 2 4" xfId="2216" xr:uid="{B7DFDC5E-617E-4F87-818C-973F36370725}"/>
    <cellStyle name="Měna 3 3 4 2 4 2" xfId="6626" xr:uid="{C99AC531-BF67-4AAF-B883-10B0AB6A6096}"/>
    <cellStyle name="Měna 3 3 4 2 4 2 2" xfId="24266" xr:uid="{FBC6FDA9-F0AA-463C-BBF7-68705757873B}"/>
    <cellStyle name="Měna 3 3 4 2 4 2 2 2" xfId="50726" xr:uid="{7A08F953-F881-4EC0-9E24-F6D9411933BE}"/>
    <cellStyle name="Měna 3 3 4 2 4 2 3" xfId="33086" xr:uid="{9BA06777-A53E-4CAF-97E7-159915B5AA24}"/>
    <cellStyle name="Měna 3 3 4 2 4 3" xfId="11036" xr:uid="{81744852-3BED-4E14-8D24-11D378670791}"/>
    <cellStyle name="Měna 3 3 4 2 4 3 2" xfId="37496" xr:uid="{9335AB03-70BE-450D-9EB1-5BA3DC4AA00F}"/>
    <cellStyle name="Měna 3 3 4 2 4 4" xfId="15446" xr:uid="{39D08669-BBC6-4690-8890-A29997584A59}"/>
    <cellStyle name="Měna 3 3 4 2 4 4 2" xfId="41906" xr:uid="{0D595D1B-9E90-45D3-A405-D4698E5BA70E}"/>
    <cellStyle name="Měna 3 3 4 2 4 5" xfId="19856" xr:uid="{D73E2F6B-A2CF-4DAA-8C3E-2D3EEEF98C77}"/>
    <cellStyle name="Měna 3 3 4 2 4 5 2" xfId="46316" xr:uid="{DEE1A6E9-C7F1-4466-AA28-9283543D53B6}"/>
    <cellStyle name="Měna 3 3 4 2 4 6" xfId="28676" xr:uid="{3898A14C-E2DE-4198-94F2-27A0EAAB32F7}"/>
    <cellStyle name="Měna 3 3 4 2 5" xfId="2846" xr:uid="{865DA6DE-D829-40D5-A7CA-B7D97E9C00BE}"/>
    <cellStyle name="Měna 3 3 4 2 5 2" xfId="7256" xr:uid="{F0F54E3F-CDBC-4152-A780-F5D6F471EDF4}"/>
    <cellStyle name="Měna 3 3 4 2 5 2 2" xfId="24896" xr:uid="{3D4A3C98-286E-4E0B-A75A-BC55117A9FE1}"/>
    <cellStyle name="Měna 3 3 4 2 5 2 2 2" xfId="51356" xr:uid="{9606964E-BC0D-4045-A621-A05BB1EC905A}"/>
    <cellStyle name="Měna 3 3 4 2 5 2 3" xfId="33716" xr:uid="{005CDF5E-A0FD-43C4-B23A-184C4177AA71}"/>
    <cellStyle name="Měna 3 3 4 2 5 3" xfId="11666" xr:uid="{ABF5820C-68F8-4723-8DDD-DA73F5D7FD18}"/>
    <cellStyle name="Měna 3 3 4 2 5 3 2" xfId="38126" xr:uid="{B76D667A-004A-4827-9B49-A2A195B81B64}"/>
    <cellStyle name="Měna 3 3 4 2 5 4" xfId="16076" xr:uid="{2D9A5D57-A6E1-4695-BE81-4F4094AEE332}"/>
    <cellStyle name="Měna 3 3 4 2 5 4 2" xfId="42536" xr:uid="{8E8EDA89-9DE0-4030-AF8B-26A9B3C89B73}"/>
    <cellStyle name="Měna 3 3 4 2 5 5" xfId="20486" xr:uid="{633AA38C-B2A1-4D21-859F-B0E671DAB294}"/>
    <cellStyle name="Měna 3 3 4 2 5 5 2" xfId="46946" xr:uid="{17240629-A9A2-4489-A7DE-83583A48E03C}"/>
    <cellStyle name="Měna 3 3 4 2 5 6" xfId="29306" xr:uid="{7165E7EE-15AB-4B1F-BE2D-3FEE8F425FFF}"/>
    <cellStyle name="Měna 3 3 4 2 6" xfId="4736" xr:uid="{83EE9723-5BF1-4C60-A92D-CC0C7CF24043}"/>
    <cellStyle name="Měna 3 3 4 2 6 2" xfId="22376" xr:uid="{A52BDE62-C3CC-47AC-857B-A409982CA766}"/>
    <cellStyle name="Měna 3 3 4 2 6 2 2" xfId="48836" xr:uid="{1435897A-C5ED-4A3D-AAFE-B5312B51736D}"/>
    <cellStyle name="Měna 3 3 4 2 6 3" xfId="31196" xr:uid="{98C12871-532A-451C-BB6F-F396216E069A}"/>
    <cellStyle name="Měna 3 3 4 2 7" xfId="9146" xr:uid="{548DCA6D-00D6-400C-B3BD-72CFB05A8CEC}"/>
    <cellStyle name="Měna 3 3 4 2 7 2" xfId="35606" xr:uid="{A19F0F86-29B8-45D4-A7B9-F8C53471F97D}"/>
    <cellStyle name="Měna 3 3 4 2 8" xfId="13556" xr:uid="{28DDAF73-F013-4B39-BEB1-FDBB45F61FFF}"/>
    <cellStyle name="Měna 3 3 4 2 8 2" xfId="40016" xr:uid="{A29207AF-D673-47B0-AD9B-8C2CA60450CB}"/>
    <cellStyle name="Měna 3 3 4 2 9" xfId="17966" xr:uid="{069E739C-0D81-4E6F-A8F5-3640AA1778C7}"/>
    <cellStyle name="Měna 3 3 4 2 9 2" xfId="44426" xr:uid="{A2B4A49A-22FA-450D-9C02-9E67976400E1}"/>
    <cellStyle name="Měna 3 3 4 3" xfId="536" xr:uid="{A83687BE-A47C-4726-9120-96FDE9E29F92}"/>
    <cellStyle name="Měna 3 3 4 3 10" xfId="26996" xr:uid="{EA486CDA-9296-44EB-8E23-263AB36BB5B1}"/>
    <cellStyle name="Měna 3 3 4 3 2" xfId="1166" xr:uid="{5969164D-DE59-4B66-AEC3-460C9ADFE1E5}"/>
    <cellStyle name="Měna 3 3 4 3 2 2" xfId="3686" xr:uid="{0AB95481-D11E-482C-9A9C-CF3E2F6628DA}"/>
    <cellStyle name="Měna 3 3 4 3 2 2 2" xfId="8096" xr:uid="{2331F4F9-6CDB-443E-88EF-EDDE9C058EBE}"/>
    <cellStyle name="Měna 3 3 4 3 2 2 2 2" xfId="25736" xr:uid="{C20CF59A-CC52-494F-8794-9583F4C52659}"/>
    <cellStyle name="Měna 3 3 4 3 2 2 2 2 2" xfId="52196" xr:uid="{CCDABD23-4F70-432A-B865-799679D7F747}"/>
    <cellStyle name="Měna 3 3 4 3 2 2 2 3" xfId="34556" xr:uid="{A977E328-56FF-4568-8E84-221D259C253C}"/>
    <cellStyle name="Měna 3 3 4 3 2 2 3" xfId="12506" xr:uid="{3E3991A9-C1A3-4EDE-B6A8-A1461699558C}"/>
    <cellStyle name="Měna 3 3 4 3 2 2 3 2" xfId="38966" xr:uid="{CDBEF8AF-9DEE-46C8-8893-B45F4CF4A251}"/>
    <cellStyle name="Měna 3 3 4 3 2 2 4" xfId="16916" xr:uid="{863B43E2-162C-4FD3-8FFF-35DAC505A633}"/>
    <cellStyle name="Měna 3 3 4 3 2 2 4 2" xfId="43376" xr:uid="{4B89EC2B-F7EF-4D37-86DC-6AEF509BEF5E}"/>
    <cellStyle name="Měna 3 3 4 3 2 2 5" xfId="21326" xr:uid="{F67FF0AE-BBE4-4C6D-90A7-D88683C5E3F1}"/>
    <cellStyle name="Měna 3 3 4 3 2 2 5 2" xfId="47786" xr:uid="{AB8BEDE4-8AC8-4F82-BA32-D62DD861EE2F}"/>
    <cellStyle name="Měna 3 3 4 3 2 2 6" xfId="30146" xr:uid="{9CBCEB79-1972-489D-BB32-B8234EE7B754}"/>
    <cellStyle name="Měna 3 3 4 3 2 3" xfId="5576" xr:uid="{005ED668-B714-4425-8060-C8DA7F79DC15}"/>
    <cellStyle name="Měna 3 3 4 3 2 3 2" xfId="23216" xr:uid="{6A39B3D2-374D-48EF-8E81-0F5E582501DB}"/>
    <cellStyle name="Měna 3 3 4 3 2 3 2 2" xfId="49676" xr:uid="{98EF29ED-7628-42D1-B031-6B047342328F}"/>
    <cellStyle name="Měna 3 3 4 3 2 3 3" xfId="32036" xr:uid="{5BB4DC7A-D670-4545-8D43-A411CDD71AE0}"/>
    <cellStyle name="Měna 3 3 4 3 2 4" xfId="9986" xr:uid="{D6B90920-7B7F-4C0E-BDE3-E1040D441CBD}"/>
    <cellStyle name="Měna 3 3 4 3 2 4 2" xfId="36446" xr:uid="{B448CC39-67C3-4C84-8835-60DFE51E23C3}"/>
    <cellStyle name="Měna 3 3 4 3 2 5" xfId="14396" xr:uid="{47CF13C2-BA3C-445F-ADA7-0BA06209CD10}"/>
    <cellStyle name="Měna 3 3 4 3 2 5 2" xfId="40856" xr:uid="{8EAB2D7B-0F10-4339-8B15-C912FA47AAF3}"/>
    <cellStyle name="Měna 3 3 4 3 2 6" xfId="18806" xr:uid="{9B79BDAA-BE66-4F8A-B2AC-2E6532083943}"/>
    <cellStyle name="Měna 3 3 4 3 2 6 2" xfId="45266" xr:uid="{6F976540-0A98-4808-9B0D-E54ADA624A27}"/>
    <cellStyle name="Měna 3 3 4 3 2 7" xfId="27626" xr:uid="{5A543EEE-D263-45A5-8753-66D519978DAA}"/>
    <cellStyle name="Měna 3 3 4 3 3" xfId="1796" xr:uid="{CDCD94BD-6729-411A-A636-EE2E70BA310B}"/>
    <cellStyle name="Měna 3 3 4 3 3 2" xfId="4316" xr:uid="{9F84D78D-B394-41CC-91BC-1A9EE46FAB25}"/>
    <cellStyle name="Měna 3 3 4 3 3 2 2" xfId="8726" xr:uid="{C742F89C-62D5-4DEA-A58B-19BAB39BDAAF}"/>
    <cellStyle name="Měna 3 3 4 3 3 2 2 2" xfId="26366" xr:uid="{8237B694-22B7-465F-9FE8-0E67387D5CFF}"/>
    <cellStyle name="Měna 3 3 4 3 3 2 2 2 2" xfId="52826" xr:uid="{32F3467D-8183-46EB-969D-843898302C48}"/>
    <cellStyle name="Měna 3 3 4 3 3 2 2 3" xfId="35186" xr:uid="{47016FFF-26F9-4827-81AB-C64F5422232C}"/>
    <cellStyle name="Měna 3 3 4 3 3 2 3" xfId="13136" xr:uid="{FBBFD1AC-04C5-4C7C-BC4E-FDEEBA87AC1D}"/>
    <cellStyle name="Měna 3 3 4 3 3 2 3 2" xfId="39596" xr:uid="{2EF3578A-14D0-4D5C-9000-8AADC5D31268}"/>
    <cellStyle name="Měna 3 3 4 3 3 2 4" xfId="17546" xr:uid="{1D35A1D1-0333-4B8C-AAE1-A0584C2276BA}"/>
    <cellStyle name="Měna 3 3 4 3 3 2 4 2" xfId="44006" xr:uid="{35781F44-8A02-438E-A7A6-1503F77F1628}"/>
    <cellStyle name="Měna 3 3 4 3 3 2 5" xfId="21956" xr:uid="{0B59FDC5-4901-4CAC-AC2C-E20614BD2EBF}"/>
    <cellStyle name="Měna 3 3 4 3 3 2 5 2" xfId="48416" xr:uid="{E90CE167-A434-455E-84B7-FA9FFBD5E265}"/>
    <cellStyle name="Měna 3 3 4 3 3 2 6" xfId="30776" xr:uid="{6E7731F6-14A1-425E-BA6B-7CCB15002B35}"/>
    <cellStyle name="Měna 3 3 4 3 3 3" xfId="6206" xr:uid="{363AFE56-C9CC-4A0E-AF7A-5A676A245BB0}"/>
    <cellStyle name="Měna 3 3 4 3 3 3 2" xfId="23846" xr:uid="{9D7E45E1-2423-4477-B78B-5659C7707304}"/>
    <cellStyle name="Měna 3 3 4 3 3 3 2 2" xfId="50306" xr:uid="{54ED6270-F399-4AEE-8FFE-2311B1A4D9C9}"/>
    <cellStyle name="Měna 3 3 4 3 3 3 3" xfId="32666" xr:uid="{75935314-580B-48CA-92B2-052BDC5EABCD}"/>
    <cellStyle name="Měna 3 3 4 3 3 4" xfId="10616" xr:uid="{3B877369-A328-4E04-B0C4-92D143CC7CF9}"/>
    <cellStyle name="Měna 3 3 4 3 3 4 2" xfId="37076" xr:uid="{496544F0-B61F-4280-B2A3-2FE7C51EF22B}"/>
    <cellStyle name="Měna 3 3 4 3 3 5" xfId="15026" xr:uid="{9C14A6BD-7561-4730-A469-237B8E771CF5}"/>
    <cellStyle name="Měna 3 3 4 3 3 5 2" xfId="41486" xr:uid="{EBE153FF-179B-4008-A53B-BBA1B1298DB2}"/>
    <cellStyle name="Měna 3 3 4 3 3 6" xfId="19436" xr:uid="{4668B346-E10D-4FAD-800E-257D30424A32}"/>
    <cellStyle name="Měna 3 3 4 3 3 6 2" xfId="45896" xr:uid="{3F17E060-E276-40BF-9409-5E287466F963}"/>
    <cellStyle name="Měna 3 3 4 3 3 7" xfId="28256" xr:uid="{FC68FBEB-191A-433B-99F4-F3B26E4741FC}"/>
    <cellStyle name="Měna 3 3 4 3 4" xfId="2426" xr:uid="{7A895217-3065-4368-A23A-9CB683041719}"/>
    <cellStyle name="Měna 3 3 4 3 4 2" xfId="6836" xr:uid="{E1BAE126-2AE4-4B04-9711-CA947FEC6C94}"/>
    <cellStyle name="Měna 3 3 4 3 4 2 2" xfId="24476" xr:uid="{84ED039B-DAF9-405D-9839-551D1235A82A}"/>
    <cellStyle name="Měna 3 3 4 3 4 2 2 2" xfId="50936" xr:uid="{FF1152FD-EE26-4468-B56B-A9ADFDDD6DF4}"/>
    <cellStyle name="Měna 3 3 4 3 4 2 3" xfId="33296" xr:uid="{368C1AEF-B804-41C7-BB0E-B17B3726D778}"/>
    <cellStyle name="Měna 3 3 4 3 4 3" xfId="11246" xr:uid="{7F0C91B7-1E3C-4EC3-8949-B8FBE8112113}"/>
    <cellStyle name="Měna 3 3 4 3 4 3 2" xfId="37706" xr:uid="{FD975E78-F28E-4A2D-A80F-3A43673CE5E8}"/>
    <cellStyle name="Měna 3 3 4 3 4 4" xfId="15656" xr:uid="{0B70DA72-CA01-4BDA-8CCB-2A1FDFC5A1D7}"/>
    <cellStyle name="Měna 3 3 4 3 4 4 2" xfId="42116" xr:uid="{86F55059-A97F-4053-9ED4-9F7E9D183EEE}"/>
    <cellStyle name="Měna 3 3 4 3 4 5" xfId="20066" xr:uid="{183B29BD-C619-40CF-9A4C-BD2B8C2407EC}"/>
    <cellStyle name="Měna 3 3 4 3 4 5 2" xfId="46526" xr:uid="{4E91C4CD-4277-490D-98D7-1F9A2B71D197}"/>
    <cellStyle name="Měna 3 3 4 3 4 6" xfId="28886" xr:uid="{CA8A484D-58D9-4918-A815-3C3F6E869249}"/>
    <cellStyle name="Měna 3 3 4 3 5" xfId="3056" xr:uid="{55CBF786-7DD5-4A34-BC90-4864ED859B59}"/>
    <cellStyle name="Měna 3 3 4 3 5 2" xfId="7466" xr:uid="{370BA254-891C-4368-A78A-B369CAC58CA3}"/>
    <cellStyle name="Měna 3 3 4 3 5 2 2" xfId="25106" xr:uid="{284D23D0-888E-4887-B2D6-4B7603E2112B}"/>
    <cellStyle name="Měna 3 3 4 3 5 2 2 2" xfId="51566" xr:uid="{E67E62A5-BD28-4351-A262-34AE693083CD}"/>
    <cellStyle name="Měna 3 3 4 3 5 2 3" xfId="33926" xr:uid="{33A280E3-9B49-47CE-A3DD-3186AE6E8E89}"/>
    <cellStyle name="Měna 3 3 4 3 5 3" xfId="11876" xr:uid="{359615AF-7E2C-4FC5-9E6B-5AA86E53C518}"/>
    <cellStyle name="Měna 3 3 4 3 5 3 2" xfId="38336" xr:uid="{6E0246E1-7B3A-4CF9-8206-7E56A29A4724}"/>
    <cellStyle name="Měna 3 3 4 3 5 4" xfId="16286" xr:uid="{CE2BC2DD-EED0-44EA-896A-5918BF1BA607}"/>
    <cellStyle name="Měna 3 3 4 3 5 4 2" xfId="42746" xr:uid="{AFDDE1CE-5B41-4495-BFEA-6D68286CDF63}"/>
    <cellStyle name="Měna 3 3 4 3 5 5" xfId="20696" xr:uid="{01CB9E3D-8415-46EE-A6F2-5DB97C1089CD}"/>
    <cellStyle name="Měna 3 3 4 3 5 5 2" xfId="47156" xr:uid="{62B10B15-7293-4F33-8100-CB9DA9D14675}"/>
    <cellStyle name="Měna 3 3 4 3 5 6" xfId="29516" xr:uid="{2BA75865-788B-4CEF-9513-013DC6B5C361}"/>
    <cellStyle name="Měna 3 3 4 3 6" xfId="4946" xr:uid="{00986F16-8C29-4178-8E6D-74B92BD80248}"/>
    <cellStyle name="Měna 3 3 4 3 6 2" xfId="22586" xr:uid="{3A36711A-245B-424C-8C07-E761737444A4}"/>
    <cellStyle name="Měna 3 3 4 3 6 2 2" xfId="49046" xr:uid="{1698CDE7-3DFD-4458-91C3-8C27B98FF255}"/>
    <cellStyle name="Měna 3 3 4 3 6 3" xfId="31406" xr:uid="{1048AD49-F11D-4DA5-8785-FBC13430A863}"/>
    <cellStyle name="Měna 3 3 4 3 7" xfId="9356" xr:uid="{706CA479-A527-4B5A-A587-8CA2BF487C19}"/>
    <cellStyle name="Měna 3 3 4 3 7 2" xfId="35816" xr:uid="{DF477A62-B253-4386-838C-D57DB8AAD7A1}"/>
    <cellStyle name="Měna 3 3 4 3 8" xfId="13766" xr:uid="{C484AD2F-B69C-44F6-897B-62D2D8B6C701}"/>
    <cellStyle name="Měna 3 3 4 3 8 2" xfId="40226" xr:uid="{1C32B9A6-8C71-455A-86CF-C5CC291C3721}"/>
    <cellStyle name="Měna 3 3 4 3 9" xfId="18176" xr:uid="{98B47A83-9A08-406C-9636-FF38D1654CEC}"/>
    <cellStyle name="Měna 3 3 4 3 9 2" xfId="44636" xr:uid="{F500342F-E5E9-47F4-9BCF-080ADFEBC43D}"/>
    <cellStyle name="Měna 3 3 4 4" xfId="746" xr:uid="{5A15F745-DF2D-43BD-B813-386E1686DB10}"/>
    <cellStyle name="Měna 3 3 4 4 2" xfId="3266" xr:uid="{8D23CBA0-1CB8-4CCE-A7C6-7ECFD4167F66}"/>
    <cellStyle name="Měna 3 3 4 4 2 2" xfId="7676" xr:uid="{FA0F61F6-2673-47A7-AFF2-662266AF680C}"/>
    <cellStyle name="Měna 3 3 4 4 2 2 2" xfId="25316" xr:uid="{C867D877-097A-4578-A510-C1EFC1C17D86}"/>
    <cellStyle name="Měna 3 3 4 4 2 2 2 2" xfId="51776" xr:uid="{D7081E39-CA18-4229-AC22-CBCDBA502568}"/>
    <cellStyle name="Měna 3 3 4 4 2 2 3" xfId="34136" xr:uid="{142867EC-5100-4B78-A3B5-574616E52E05}"/>
    <cellStyle name="Měna 3 3 4 4 2 3" xfId="12086" xr:uid="{227BB4CF-19DC-4C57-A60C-93F01DBF32CA}"/>
    <cellStyle name="Měna 3 3 4 4 2 3 2" xfId="38546" xr:uid="{1218A431-B597-400F-A28A-EBF946C3E1E1}"/>
    <cellStyle name="Měna 3 3 4 4 2 4" xfId="16496" xr:uid="{BFBDC9A1-650C-4590-8FE6-8C4462E3A3AA}"/>
    <cellStyle name="Měna 3 3 4 4 2 4 2" xfId="42956" xr:uid="{627A242C-0344-49BA-9B55-5D578081FA09}"/>
    <cellStyle name="Měna 3 3 4 4 2 5" xfId="20906" xr:uid="{03E2F7FB-1DE3-4ABB-94D8-7B687E523C80}"/>
    <cellStyle name="Měna 3 3 4 4 2 5 2" xfId="47366" xr:uid="{D4C2CED7-56EC-4B91-B813-92320C5DA8A0}"/>
    <cellStyle name="Měna 3 3 4 4 2 6" xfId="29726" xr:uid="{35FA8254-A7DB-4A2C-8E45-16A7C9E18C54}"/>
    <cellStyle name="Měna 3 3 4 4 3" xfId="5156" xr:uid="{2BD33E88-90E7-4022-BDB8-8774797A8F61}"/>
    <cellStyle name="Měna 3 3 4 4 3 2" xfId="22796" xr:uid="{837ED836-807C-40B1-80D5-9575948144E2}"/>
    <cellStyle name="Měna 3 3 4 4 3 2 2" xfId="49256" xr:uid="{751BC635-8EF3-4B34-A1A0-23283266DC8F}"/>
    <cellStyle name="Měna 3 3 4 4 3 3" xfId="31616" xr:uid="{545D63AD-ACB5-4D79-82D8-159876BACDA7}"/>
    <cellStyle name="Měna 3 3 4 4 4" xfId="9566" xr:uid="{E672F516-12CE-4173-8A1F-BF8C5DA75E1C}"/>
    <cellStyle name="Měna 3 3 4 4 4 2" xfId="36026" xr:uid="{8F29877B-61D4-46CE-B9F4-62EDE8021079}"/>
    <cellStyle name="Měna 3 3 4 4 5" xfId="13976" xr:uid="{886E4E63-FCB2-452D-85F5-F96F87BCC6D0}"/>
    <cellStyle name="Měna 3 3 4 4 5 2" xfId="40436" xr:uid="{011868C5-81D3-4E55-B058-029DB88B5930}"/>
    <cellStyle name="Měna 3 3 4 4 6" xfId="18386" xr:uid="{FF5D96F1-9CF5-4704-BE96-C44870460A21}"/>
    <cellStyle name="Měna 3 3 4 4 6 2" xfId="44846" xr:uid="{F1725FEC-B690-4C46-A1B8-8A3F27C3F9C6}"/>
    <cellStyle name="Měna 3 3 4 4 7" xfId="27206" xr:uid="{3E4B093C-1250-4373-90AC-2FC1E1F2EBCF}"/>
    <cellStyle name="Měna 3 3 4 5" xfId="1376" xr:uid="{D314FB2A-5D09-4D03-A27F-E76C5112BFD0}"/>
    <cellStyle name="Měna 3 3 4 5 2" xfId="3896" xr:uid="{4373C0D6-4443-4421-8C20-3F0A5D5F38A6}"/>
    <cellStyle name="Měna 3 3 4 5 2 2" xfId="8306" xr:uid="{901681EA-584B-4225-9B5C-3DB5E58CA0B6}"/>
    <cellStyle name="Měna 3 3 4 5 2 2 2" xfId="25946" xr:uid="{144B9769-E931-4DF1-8D05-4A49D4362CDF}"/>
    <cellStyle name="Měna 3 3 4 5 2 2 2 2" xfId="52406" xr:uid="{28665016-7C12-4D14-AA21-7B952CF2B755}"/>
    <cellStyle name="Měna 3 3 4 5 2 2 3" xfId="34766" xr:uid="{AE5658F2-521F-4EB2-9D7D-9934F53D88E8}"/>
    <cellStyle name="Měna 3 3 4 5 2 3" xfId="12716" xr:uid="{913FD8A7-E33A-42A6-A291-1C5C097EA4CD}"/>
    <cellStyle name="Měna 3 3 4 5 2 3 2" xfId="39176" xr:uid="{24AF5048-BB6B-495B-B5E9-76A9E4340397}"/>
    <cellStyle name="Měna 3 3 4 5 2 4" xfId="17126" xr:uid="{37DDBCF3-60E0-450B-B273-5717A1DFCAC5}"/>
    <cellStyle name="Měna 3 3 4 5 2 4 2" xfId="43586" xr:uid="{698C3E34-0474-43D1-93C8-F65D2C69968D}"/>
    <cellStyle name="Měna 3 3 4 5 2 5" xfId="21536" xr:uid="{52665675-368A-4FDF-9D81-8AE4B9614ED4}"/>
    <cellStyle name="Měna 3 3 4 5 2 5 2" xfId="47996" xr:uid="{5105B662-C143-4F34-9B44-790EFF4454A7}"/>
    <cellStyle name="Měna 3 3 4 5 2 6" xfId="30356" xr:uid="{F7E70111-639D-432B-9D51-0F217AA041B1}"/>
    <cellStyle name="Měna 3 3 4 5 3" xfId="5786" xr:uid="{0207A433-06D8-4670-AAB7-C845E7E53E86}"/>
    <cellStyle name="Měna 3 3 4 5 3 2" xfId="23426" xr:uid="{88608B67-721C-43EF-A1EA-8AF86950BF51}"/>
    <cellStyle name="Měna 3 3 4 5 3 2 2" xfId="49886" xr:uid="{969A9870-3931-42E5-8447-050A948A7D53}"/>
    <cellStyle name="Měna 3 3 4 5 3 3" xfId="32246" xr:uid="{C5745D9C-A01F-4AF6-B265-8F54FDD7BA74}"/>
    <cellStyle name="Měna 3 3 4 5 4" xfId="10196" xr:uid="{D6DB7663-3C38-4788-A340-3D7C4A1C0251}"/>
    <cellStyle name="Měna 3 3 4 5 4 2" xfId="36656" xr:uid="{CE12DA83-CDAA-4E8B-8B95-A4FF8DD5F67B}"/>
    <cellStyle name="Měna 3 3 4 5 5" xfId="14606" xr:uid="{F08E60AD-A803-421D-9BB0-7CC94A0BF756}"/>
    <cellStyle name="Měna 3 3 4 5 5 2" xfId="41066" xr:uid="{6467BAD9-D7CC-4EFC-9B49-E57B3057DD43}"/>
    <cellStyle name="Měna 3 3 4 5 6" xfId="19016" xr:uid="{B5F274CF-439D-49A4-897D-9CF017E0AC75}"/>
    <cellStyle name="Měna 3 3 4 5 6 2" xfId="45476" xr:uid="{9DBEADA3-C864-4764-8236-A45D6C4B85A2}"/>
    <cellStyle name="Měna 3 3 4 5 7" xfId="27836" xr:uid="{0309B84A-D6FE-485C-892D-637EE9465535}"/>
    <cellStyle name="Měna 3 3 4 6" xfId="2006" xr:uid="{77B48097-ABD4-4251-AE5A-1EB87AA4F380}"/>
    <cellStyle name="Měna 3 3 4 6 2" xfId="6416" xr:uid="{DC7E9ADF-4130-4A5B-BBFB-1F9FE8EDC5FA}"/>
    <cellStyle name="Měna 3 3 4 6 2 2" xfId="24056" xr:uid="{4BC252DD-60EB-4E8C-ADE2-EA0F95130859}"/>
    <cellStyle name="Měna 3 3 4 6 2 2 2" xfId="50516" xr:uid="{2374BF99-1DD7-4E98-AEA1-695016B98801}"/>
    <cellStyle name="Měna 3 3 4 6 2 3" xfId="32876" xr:uid="{F139A1B4-1338-4FED-A764-0C4085CB8A46}"/>
    <cellStyle name="Měna 3 3 4 6 3" xfId="10826" xr:uid="{54F004B3-11C2-4BF9-8846-D4076BC3B163}"/>
    <cellStyle name="Měna 3 3 4 6 3 2" xfId="37286" xr:uid="{269B0AF4-298E-4B4B-96CB-6AC7787B1AB2}"/>
    <cellStyle name="Měna 3 3 4 6 4" xfId="15236" xr:uid="{B1E03441-B36B-401B-B222-52D95B4CB743}"/>
    <cellStyle name="Měna 3 3 4 6 4 2" xfId="41696" xr:uid="{0F9006EF-EBC6-4A7E-8278-DA778966AC39}"/>
    <cellStyle name="Měna 3 3 4 6 5" xfId="19646" xr:uid="{7D7BB635-196C-47D6-8060-721DD9D29B22}"/>
    <cellStyle name="Měna 3 3 4 6 5 2" xfId="46106" xr:uid="{0487D4B3-0268-42DE-9AED-981D78127498}"/>
    <cellStyle name="Měna 3 3 4 6 6" xfId="28466" xr:uid="{75140DDF-7DD0-4806-B7FF-A6B72EEAB891}"/>
    <cellStyle name="Měna 3 3 4 7" xfId="2636" xr:uid="{C4DBBCA6-4483-4495-9F36-0CEE74DEDBBA}"/>
    <cellStyle name="Měna 3 3 4 7 2" xfId="7046" xr:uid="{62694E87-6452-47BA-98AE-A00A88B250C4}"/>
    <cellStyle name="Měna 3 3 4 7 2 2" xfId="24686" xr:uid="{9F548799-F52A-482A-AAC6-5227C06E609F}"/>
    <cellStyle name="Měna 3 3 4 7 2 2 2" xfId="51146" xr:uid="{225E0D01-FBF6-4479-97E1-0B280CCCFE86}"/>
    <cellStyle name="Měna 3 3 4 7 2 3" xfId="33506" xr:uid="{44C6B713-C12A-423D-B566-66C12AEEF99E}"/>
    <cellStyle name="Měna 3 3 4 7 3" xfId="11456" xr:uid="{92F56C39-0BB4-470C-A231-DF0D91ACBC22}"/>
    <cellStyle name="Měna 3 3 4 7 3 2" xfId="37916" xr:uid="{1A654A4A-C3BC-427D-9D38-319C521950ED}"/>
    <cellStyle name="Měna 3 3 4 7 4" xfId="15866" xr:uid="{A94EF9E1-7AEA-446B-8746-221F122914DC}"/>
    <cellStyle name="Měna 3 3 4 7 4 2" xfId="42326" xr:uid="{D288CE67-AA83-49D8-864F-E16FDA354802}"/>
    <cellStyle name="Měna 3 3 4 7 5" xfId="20276" xr:uid="{9D4A42DC-D44E-4345-A46A-E3A08EDE651A}"/>
    <cellStyle name="Měna 3 3 4 7 5 2" xfId="46736" xr:uid="{7CA34986-7949-4E9E-824E-1CB1D33D46DF}"/>
    <cellStyle name="Měna 3 3 4 7 6" xfId="29096" xr:uid="{4F7A661B-FDF8-4D47-BEC6-F7ADB2181D83}"/>
    <cellStyle name="Měna 3 3 4 8" xfId="4526" xr:uid="{7669901D-7B84-4A44-915B-46038749E476}"/>
    <cellStyle name="Měna 3 3 4 8 2" xfId="22166" xr:uid="{E5424A18-8C57-4133-98FF-78887326D294}"/>
    <cellStyle name="Měna 3 3 4 8 2 2" xfId="48626" xr:uid="{D4637D62-DD13-4F4E-8A74-214D29BF0795}"/>
    <cellStyle name="Měna 3 3 4 8 3" xfId="30986" xr:uid="{546DE6F9-9E70-4CF2-BF38-ED5DD7E346D7}"/>
    <cellStyle name="Měna 3 3 4 9" xfId="8936" xr:uid="{918F1C2C-2675-45DA-8A52-0CA2B71EFB34}"/>
    <cellStyle name="Měna 3 3 4 9 2" xfId="35396" xr:uid="{29A577C4-B98E-4E03-84E1-FA3C557D30B1}"/>
    <cellStyle name="Měna 3 3 5" xfId="157" xr:uid="{726D0C59-6378-4881-95E8-0A9E7EA604FE}"/>
    <cellStyle name="Měna 3 3 5 10" xfId="13388" xr:uid="{7AB050CE-3EEF-4E75-AB26-5FDFBE3EF974}"/>
    <cellStyle name="Měna 3 3 5 10 2" xfId="39848" xr:uid="{2FC4F5D3-585B-4106-B6E1-73E424760297}"/>
    <cellStyle name="Měna 3 3 5 11" xfId="17798" xr:uid="{62378187-CBEB-4070-9AC3-F40723D2FD6C}"/>
    <cellStyle name="Měna 3 3 5 11 2" xfId="44258" xr:uid="{5AF07714-D656-48ED-B5DA-151CDFA64255}"/>
    <cellStyle name="Měna 3 3 5 12" xfId="26618" xr:uid="{F4626221-DF01-47AC-A67B-086BE9A0D34C}"/>
    <cellStyle name="Měna 3 3 5 2" xfId="368" xr:uid="{A441155B-3D7C-4FAD-9F65-2366BB99CCB3}"/>
    <cellStyle name="Měna 3 3 5 2 10" xfId="26828" xr:uid="{0BAD6A0C-9CF8-45FF-BCB2-333F442D72A8}"/>
    <cellStyle name="Měna 3 3 5 2 2" xfId="998" xr:uid="{8C86FE36-364A-4912-94EB-EFDDAB3A829E}"/>
    <cellStyle name="Měna 3 3 5 2 2 2" xfId="3518" xr:uid="{8091968B-7CE5-49DB-A8DF-3DD92DD045BB}"/>
    <cellStyle name="Měna 3 3 5 2 2 2 2" xfId="7928" xr:uid="{8E08755F-1026-46CF-89F9-E94557573375}"/>
    <cellStyle name="Měna 3 3 5 2 2 2 2 2" xfId="25568" xr:uid="{AC082005-5EE6-4D1F-8F2F-D9C7DC6CBE26}"/>
    <cellStyle name="Měna 3 3 5 2 2 2 2 2 2" xfId="52028" xr:uid="{29AA2D33-A7A6-47DA-8918-5CFE0FD46419}"/>
    <cellStyle name="Měna 3 3 5 2 2 2 2 3" xfId="34388" xr:uid="{BBAB09E7-86FC-446A-A9DA-A758A8D24767}"/>
    <cellStyle name="Měna 3 3 5 2 2 2 3" xfId="12338" xr:uid="{034F4C23-77AF-411F-BD05-FE5DD983D057}"/>
    <cellStyle name="Měna 3 3 5 2 2 2 3 2" xfId="38798" xr:uid="{6E47992C-2D0F-4069-A220-3C8B7944F5DF}"/>
    <cellStyle name="Měna 3 3 5 2 2 2 4" xfId="16748" xr:uid="{68BA62F9-655F-407A-9992-73863F78A56B}"/>
    <cellStyle name="Měna 3 3 5 2 2 2 4 2" xfId="43208" xr:uid="{837DC14D-C568-4604-9E1B-E5386D3C1F1E}"/>
    <cellStyle name="Měna 3 3 5 2 2 2 5" xfId="21158" xr:uid="{54E06082-D9CF-4E0F-B8EE-4B8234A4AE36}"/>
    <cellStyle name="Měna 3 3 5 2 2 2 5 2" xfId="47618" xr:uid="{A9DB87E7-BD35-408E-9243-2BE04BB518E1}"/>
    <cellStyle name="Měna 3 3 5 2 2 2 6" xfId="29978" xr:uid="{3B0399C7-F6C2-458A-BE53-9A7734F0064D}"/>
    <cellStyle name="Měna 3 3 5 2 2 3" xfId="5408" xr:uid="{D48297B9-84C9-48D9-A3DB-15F8F4F9AC2E}"/>
    <cellStyle name="Měna 3 3 5 2 2 3 2" xfId="23048" xr:uid="{7142C556-89BA-49C7-B77B-23102FCDCC90}"/>
    <cellStyle name="Měna 3 3 5 2 2 3 2 2" xfId="49508" xr:uid="{7CC83877-A8FB-4C4D-97C5-ED8B58A5FBCA}"/>
    <cellStyle name="Měna 3 3 5 2 2 3 3" xfId="31868" xr:uid="{6CFE45D9-5E45-46A5-BE76-F83C7DEF0C12}"/>
    <cellStyle name="Měna 3 3 5 2 2 4" xfId="9818" xr:uid="{2F4CAB41-A764-4F89-BF61-3C23F0D48A07}"/>
    <cellStyle name="Měna 3 3 5 2 2 4 2" xfId="36278" xr:uid="{7CAD402E-544F-4128-916E-75B8460ABA38}"/>
    <cellStyle name="Měna 3 3 5 2 2 5" xfId="14228" xr:uid="{9A9A47B4-0B4D-47E5-8DB6-16DAD312E425}"/>
    <cellStyle name="Měna 3 3 5 2 2 5 2" xfId="40688" xr:uid="{2AC82934-3081-4DAE-A4B6-A20751D9EDE0}"/>
    <cellStyle name="Měna 3 3 5 2 2 6" xfId="18638" xr:uid="{54966DBF-DCE8-4C73-986C-A41AF8CD6AAA}"/>
    <cellStyle name="Měna 3 3 5 2 2 6 2" xfId="45098" xr:uid="{732B8A57-C401-4ED6-A0F3-2F5BD4EE9197}"/>
    <cellStyle name="Měna 3 3 5 2 2 7" xfId="27458" xr:uid="{7A1826F6-9FCE-4BD0-AEBD-2BBAFB2D94FC}"/>
    <cellStyle name="Měna 3 3 5 2 3" xfId="1628" xr:uid="{66560644-D10B-4779-AA40-EAB56F599C9E}"/>
    <cellStyle name="Měna 3 3 5 2 3 2" xfId="4148" xr:uid="{E933874F-0C86-4A77-BBD9-E79057FA3518}"/>
    <cellStyle name="Měna 3 3 5 2 3 2 2" xfId="8558" xr:uid="{5E407F8A-D0B5-4057-B6F7-5B02E90EBDCB}"/>
    <cellStyle name="Měna 3 3 5 2 3 2 2 2" xfId="26198" xr:uid="{D1227617-D9B0-408C-A5BA-6642C7922055}"/>
    <cellStyle name="Měna 3 3 5 2 3 2 2 2 2" xfId="52658" xr:uid="{53AD980B-F894-4AF6-A6EB-3711F1C2C3E0}"/>
    <cellStyle name="Měna 3 3 5 2 3 2 2 3" xfId="35018" xr:uid="{B4BEF348-ADB0-4649-B53C-4A740C252B4E}"/>
    <cellStyle name="Měna 3 3 5 2 3 2 3" xfId="12968" xr:uid="{5B1B08CC-A65B-4503-A7F9-CFEFB8BD58C4}"/>
    <cellStyle name="Měna 3 3 5 2 3 2 3 2" xfId="39428" xr:uid="{53212AE6-00C4-457B-A020-79B59DF9A617}"/>
    <cellStyle name="Měna 3 3 5 2 3 2 4" xfId="17378" xr:uid="{6B3E1D14-6694-4854-AAC8-058B41151293}"/>
    <cellStyle name="Měna 3 3 5 2 3 2 4 2" xfId="43838" xr:uid="{1344808F-BB30-4829-B2BC-EA43946C4D6E}"/>
    <cellStyle name="Měna 3 3 5 2 3 2 5" xfId="21788" xr:uid="{00177889-F220-4452-9021-E8488CBE4A8B}"/>
    <cellStyle name="Měna 3 3 5 2 3 2 5 2" xfId="48248" xr:uid="{631EB4C7-B204-4A2B-B8D6-1188A0A2098B}"/>
    <cellStyle name="Měna 3 3 5 2 3 2 6" xfId="30608" xr:uid="{71140246-BEF4-44B8-9689-D682A545B11B}"/>
    <cellStyle name="Měna 3 3 5 2 3 3" xfId="6038" xr:uid="{CF7801C9-1E0A-49EC-80C0-64F2F7621996}"/>
    <cellStyle name="Měna 3 3 5 2 3 3 2" xfId="23678" xr:uid="{4F5A921F-1487-4237-8964-9AF08309D090}"/>
    <cellStyle name="Měna 3 3 5 2 3 3 2 2" xfId="50138" xr:uid="{C4E04239-DA21-4E6D-8183-4CB0FB252E50}"/>
    <cellStyle name="Měna 3 3 5 2 3 3 3" xfId="32498" xr:uid="{8CA8C682-75D5-4F87-BBD5-E3EF208F5271}"/>
    <cellStyle name="Měna 3 3 5 2 3 4" xfId="10448" xr:uid="{2378CC0D-1F88-4718-876C-9A56C2D7CB9F}"/>
    <cellStyle name="Měna 3 3 5 2 3 4 2" xfId="36908" xr:uid="{462096E6-A922-48AA-9784-DE1C6CAE312D}"/>
    <cellStyle name="Měna 3 3 5 2 3 5" xfId="14858" xr:uid="{3B43ACE8-7D5B-493E-8CC7-256C797BC701}"/>
    <cellStyle name="Měna 3 3 5 2 3 5 2" xfId="41318" xr:uid="{9F5355A6-97CB-4A1A-A2C7-61F5C889A34C}"/>
    <cellStyle name="Měna 3 3 5 2 3 6" xfId="19268" xr:uid="{9F44E2AA-C63B-4330-BBBE-3EC8A64855F4}"/>
    <cellStyle name="Měna 3 3 5 2 3 6 2" xfId="45728" xr:uid="{923DAB85-D423-4036-8E55-F00688776F1E}"/>
    <cellStyle name="Měna 3 3 5 2 3 7" xfId="28088" xr:uid="{5EA7577B-5717-47AB-9A5F-2A2492DD97FE}"/>
    <cellStyle name="Měna 3 3 5 2 4" xfId="2258" xr:uid="{7769E346-28F5-4302-9EE6-3B400265A2D4}"/>
    <cellStyle name="Měna 3 3 5 2 4 2" xfId="6668" xr:uid="{473A9B7B-6032-4265-BFD9-2775EA9B65CE}"/>
    <cellStyle name="Měna 3 3 5 2 4 2 2" xfId="24308" xr:uid="{DED61857-C779-4F82-AA4A-3979774D7BB4}"/>
    <cellStyle name="Měna 3 3 5 2 4 2 2 2" xfId="50768" xr:uid="{F6465B13-8CBE-4654-97D5-3691D76C98F7}"/>
    <cellStyle name="Měna 3 3 5 2 4 2 3" xfId="33128" xr:uid="{B2B08955-15FF-4400-B445-094AE920BC79}"/>
    <cellStyle name="Měna 3 3 5 2 4 3" xfId="11078" xr:uid="{69B18B4B-CABA-4105-98CB-A02CC3035386}"/>
    <cellStyle name="Měna 3 3 5 2 4 3 2" xfId="37538" xr:uid="{C755B23F-358F-4B73-9CC2-01A18A992D1B}"/>
    <cellStyle name="Měna 3 3 5 2 4 4" xfId="15488" xr:uid="{C97C0D69-F058-4FDF-84B7-007259FD2D6E}"/>
    <cellStyle name="Měna 3 3 5 2 4 4 2" xfId="41948" xr:uid="{150BD493-DBD3-45B8-AA76-AA7555EFC86D}"/>
    <cellStyle name="Měna 3 3 5 2 4 5" xfId="19898" xr:uid="{ECCC6DA2-4B65-4BCF-85C8-A174EF653173}"/>
    <cellStyle name="Měna 3 3 5 2 4 5 2" xfId="46358" xr:uid="{083474D9-1E69-4A2C-9CB6-C142190D28A5}"/>
    <cellStyle name="Měna 3 3 5 2 4 6" xfId="28718" xr:uid="{09F7F27A-4EA7-4F90-9362-28BF15D23FEB}"/>
    <cellStyle name="Měna 3 3 5 2 5" xfId="2888" xr:uid="{2B3F99A4-AEA4-4FAE-83B1-BF64FF59CD27}"/>
    <cellStyle name="Měna 3 3 5 2 5 2" xfId="7298" xr:uid="{36224016-F2D6-4752-AAEF-CA6A58D8C458}"/>
    <cellStyle name="Měna 3 3 5 2 5 2 2" xfId="24938" xr:uid="{A07A2E56-9041-4F33-97CF-EEDE0BACF57F}"/>
    <cellStyle name="Měna 3 3 5 2 5 2 2 2" xfId="51398" xr:uid="{0E135C78-6DA1-48F7-9418-38319E6B57CC}"/>
    <cellStyle name="Měna 3 3 5 2 5 2 3" xfId="33758" xr:uid="{04C29BB3-8BA7-41BF-899F-C3C441C972B0}"/>
    <cellStyle name="Měna 3 3 5 2 5 3" xfId="11708" xr:uid="{1A5877A1-614A-4B2E-A7C8-2140CEE2010F}"/>
    <cellStyle name="Měna 3 3 5 2 5 3 2" xfId="38168" xr:uid="{7D5BBCEE-FBB7-4218-B1CF-4DA4DF4A58BC}"/>
    <cellStyle name="Měna 3 3 5 2 5 4" xfId="16118" xr:uid="{685A632E-40E4-464F-8057-373635EF06C7}"/>
    <cellStyle name="Měna 3 3 5 2 5 4 2" xfId="42578" xr:uid="{E4143CC0-A6B4-4BE9-834B-06C4E12492B2}"/>
    <cellStyle name="Měna 3 3 5 2 5 5" xfId="20528" xr:uid="{8102DF9E-952E-4082-A68F-7A7231C9AE89}"/>
    <cellStyle name="Měna 3 3 5 2 5 5 2" xfId="46988" xr:uid="{2F8123B6-1135-479E-A667-EBBF5B0DC020}"/>
    <cellStyle name="Měna 3 3 5 2 5 6" xfId="29348" xr:uid="{EA405DA4-00E6-4657-8DA4-19B87C72980F}"/>
    <cellStyle name="Měna 3 3 5 2 6" xfId="4778" xr:uid="{301C95A4-92C0-442B-A93A-6F83C60824DE}"/>
    <cellStyle name="Měna 3 3 5 2 6 2" xfId="22418" xr:uid="{B870A008-8BC7-4209-9993-2666689FD87D}"/>
    <cellStyle name="Měna 3 3 5 2 6 2 2" xfId="48878" xr:uid="{0BD4552E-5634-43D7-8967-0493A486348A}"/>
    <cellStyle name="Měna 3 3 5 2 6 3" xfId="31238" xr:uid="{0C41404F-F261-4260-B3FD-534254840A3F}"/>
    <cellStyle name="Měna 3 3 5 2 7" xfId="9188" xr:uid="{5F502BBF-E2FB-4BF2-ABB1-A9E598ED2A43}"/>
    <cellStyle name="Měna 3 3 5 2 7 2" xfId="35648" xr:uid="{19245442-7261-491D-82CF-6FD6BA692E83}"/>
    <cellStyle name="Měna 3 3 5 2 8" xfId="13598" xr:uid="{41CE8371-2905-4752-A411-1D491EC45333}"/>
    <cellStyle name="Měna 3 3 5 2 8 2" xfId="40058" xr:uid="{60020C1B-9DCF-449E-A272-BE2C30AD269A}"/>
    <cellStyle name="Měna 3 3 5 2 9" xfId="18008" xr:uid="{2F66A4BB-FC15-4E84-976D-1467542050D3}"/>
    <cellStyle name="Měna 3 3 5 2 9 2" xfId="44468" xr:uid="{B43398A9-EA95-4756-A8A6-A757616A534B}"/>
    <cellStyle name="Měna 3 3 5 3" xfId="578" xr:uid="{98643821-FB54-431A-83BA-73ECC59D52C7}"/>
    <cellStyle name="Měna 3 3 5 3 10" xfId="27038" xr:uid="{DA8C940F-5700-4AE3-8EC4-DA4400885FAD}"/>
    <cellStyle name="Měna 3 3 5 3 2" xfId="1208" xr:uid="{436246E9-DA77-4C7F-9243-886148E22843}"/>
    <cellStyle name="Měna 3 3 5 3 2 2" xfId="3728" xr:uid="{3B6E8C56-B0D6-4FA4-8D81-52EB29465315}"/>
    <cellStyle name="Měna 3 3 5 3 2 2 2" xfId="8138" xr:uid="{F3DD3E83-D619-4203-BBC8-04C8AA292BE1}"/>
    <cellStyle name="Měna 3 3 5 3 2 2 2 2" xfId="25778" xr:uid="{F627A046-1A01-413E-9A81-EDF27BDE7EBB}"/>
    <cellStyle name="Měna 3 3 5 3 2 2 2 2 2" xfId="52238" xr:uid="{E127F68D-E9E6-462F-9862-04AF3A41707B}"/>
    <cellStyle name="Měna 3 3 5 3 2 2 2 3" xfId="34598" xr:uid="{AD04224B-1586-4131-A590-FB59AE129110}"/>
    <cellStyle name="Měna 3 3 5 3 2 2 3" xfId="12548" xr:uid="{9BB29257-3AB8-45E0-A4E8-903DC7527CC2}"/>
    <cellStyle name="Měna 3 3 5 3 2 2 3 2" xfId="39008" xr:uid="{FF8FD04E-FF0B-4D84-BA6A-D5D31C565E55}"/>
    <cellStyle name="Měna 3 3 5 3 2 2 4" xfId="16958" xr:uid="{240ACE28-8103-4D6A-AC7B-1C27137E4FF8}"/>
    <cellStyle name="Měna 3 3 5 3 2 2 4 2" xfId="43418" xr:uid="{E343D9F4-56C9-4B32-AECD-A0A553924768}"/>
    <cellStyle name="Měna 3 3 5 3 2 2 5" xfId="21368" xr:uid="{34E4683B-32FF-4D9F-A5D6-770206267828}"/>
    <cellStyle name="Měna 3 3 5 3 2 2 5 2" xfId="47828" xr:uid="{FEE63ADE-CCCB-4B2C-AF40-593AED1A84F5}"/>
    <cellStyle name="Měna 3 3 5 3 2 2 6" xfId="30188" xr:uid="{54D3E790-02F8-43AC-8760-C4DDF1E153C4}"/>
    <cellStyle name="Měna 3 3 5 3 2 3" xfId="5618" xr:uid="{1F844EA3-318B-4E37-ACF0-4528A889AE4E}"/>
    <cellStyle name="Měna 3 3 5 3 2 3 2" xfId="23258" xr:uid="{ADEBFE99-CC6B-4300-950C-43983D1DF031}"/>
    <cellStyle name="Měna 3 3 5 3 2 3 2 2" xfId="49718" xr:uid="{01F76C84-426F-41FA-AE70-C4F1DD4D8FDB}"/>
    <cellStyle name="Měna 3 3 5 3 2 3 3" xfId="32078" xr:uid="{29C149B4-FB4F-4D65-99E9-5C92EF7E1C84}"/>
    <cellStyle name="Měna 3 3 5 3 2 4" xfId="10028" xr:uid="{59E213BA-1056-4214-B431-C6D12A14AD46}"/>
    <cellStyle name="Měna 3 3 5 3 2 4 2" xfId="36488" xr:uid="{BF6DE91A-DF8C-4BF7-8845-5E5F3A4E937D}"/>
    <cellStyle name="Měna 3 3 5 3 2 5" xfId="14438" xr:uid="{C5A3403C-2652-43B8-BDB6-66C24ABE6ED7}"/>
    <cellStyle name="Měna 3 3 5 3 2 5 2" xfId="40898" xr:uid="{2F4D1156-846B-497D-AAB2-EB010A69804F}"/>
    <cellStyle name="Měna 3 3 5 3 2 6" xfId="18848" xr:uid="{ADFF79FD-FE2B-4327-8D25-1D4B48AD9240}"/>
    <cellStyle name="Měna 3 3 5 3 2 6 2" xfId="45308" xr:uid="{B02F24DA-4C00-468B-85DF-CCABC134A11D}"/>
    <cellStyle name="Měna 3 3 5 3 2 7" xfId="27668" xr:uid="{08273AA9-C7D8-4699-8114-EEB855640F2F}"/>
    <cellStyle name="Měna 3 3 5 3 3" xfId="1838" xr:uid="{4F729E0B-3A42-407C-A6A2-AB399D908700}"/>
    <cellStyle name="Měna 3 3 5 3 3 2" xfId="4358" xr:uid="{E844B21E-5564-484E-9933-FB5EF7681AF9}"/>
    <cellStyle name="Měna 3 3 5 3 3 2 2" xfId="8768" xr:uid="{71C2994E-40FA-4388-B6BC-0C1B58BE63F5}"/>
    <cellStyle name="Měna 3 3 5 3 3 2 2 2" xfId="26408" xr:uid="{B81CE63B-332A-4870-9936-64E9A7DC9239}"/>
    <cellStyle name="Měna 3 3 5 3 3 2 2 2 2" xfId="52868" xr:uid="{F518B958-648B-4E86-9F66-A08282028CC9}"/>
    <cellStyle name="Měna 3 3 5 3 3 2 2 3" xfId="35228" xr:uid="{6B25A814-4286-40A7-8C63-EBAD1FB1EC6B}"/>
    <cellStyle name="Měna 3 3 5 3 3 2 3" xfId="13178" xr:uid="{E7D8B327-86E1-48FE-8CD0-BA1ECDE59313}"/>
    <cellStyle name="Měna 3 3 5 3 3 2 3 2" xfId="39638" xr:uid="{F94C0B05-8B4E-4C83-B1F1-607F9DFD3770}"/>
    <cellStyle name="Měna 3 3 5 3 3 2 4" xfId="17588" xr:uid="{8DA2B118-C0EF-4693-B001-820114B98689}"/>
    <cellStyle name="Měna 3 3 5 3 3 2 4 2" xfId="44048" xr:uid="{3F18A44A-120A-4D63-8700-C65E2F4DA2D1}"/>
    <cellStyle name="Měna 3 3 5 3 3 2 5" xfId="21998" xr:uid="{A71427FF-75D9-4D13-8E88-267267A76403}"/>
    <cellStyle name="Měna 3 3 5 3 3 2 5 2" xfId="48458" xr:uid="{030ED318-EC9C-4318-B2AA-1C385E82A4D2}"/>
    <cellStyle name="Měna 3 3 5 3 3 2 6" xfId="30818" xr:uid="{5E1DE4DE-23C7-46EB-9DCE-7B9B2A3BC485}"/>
    <cellStyle name="Měna 3 3 5 3 3 3" xfId="6248" xr:uid="{E1832328-361B-471C-BC95-A264D6FF185E}"/>
    <cellStyle name="Měna 3 3 5 3 3 3 2" xfId="23888" xr:uid="{4415A083-7AFA-4300-9AEC-CCABF4526A14}"/>
    <cellStyle name="Měna 3 3 5 3 3 3 2 2" xfId="50348" xr:uid="{F9B7E7E5-9872-44D1-A515-D3723DE5D371}"/>
    <cellStyle name="Měna 3 3 5 3 3 3 3" xfId="32708" xr:uid="{D89B50B3-5DA1-43E9-9D84-995415AF9836}"/>
    <cellStyle name="Měna 3 3 5 3 3 4" xfId="10658" xr:uid="{D4330200-F666-4182-A732-12463EA4AAA4}"/>
    <cellStyle name="Měna 3 3 5 3 3 4 2" xfId="37118" xr:uid="{14CEE3A4-7BBF-4903-A310-2EDE5E5B062D}"/>
    <cellStyle name="Měna 3 3 5 3 3 5" xfId="15068" xr:uid="{164BCDC5-6C16-4996-8B30-5CFD2CDE2CD7}"/>
    <cellStyle name="Měna 3 3 5 3 3 5 2" xfId="41528" xr:uid="{B7420688-78C2-43BA-8F4A-07C93D0FFD2A}"/>
    <cellStyle name="Měna 3 3 5 3 3 6" xfId="19478" xr:uid="{F63488AD-79F6-4E59-8EDF-E7AE6BDE8D0B}"/>
    <cellStyle name="Měna 3 3 5 3 3 6 2" xfId="45938" xr:uid="{DF4A3DA4-186B-4075-B807-8D7F7B5532B8}"/>
    <cellStyle name="Měna 3 3 5 3 3 7" xfId="28298" xr:uid="{24471871-7991-486B-9315-2CDAA23C710F}"/>
    <cellStyle name="Měna 3 3 5 3 4" xfId="2468" xr:uid="{B2986053-2422-4CC1-9FC4-841C43BC44C2}"/>
    <cellStyle name="Měna 3 3 5 3 4 2" xfId="6878" xr:uid="{58837659-2156-4C88-82A9-8FFD9737DD7D}"/>
    <cellStyle name="Měna 3 3 5 3 4 2 2" xfId="24518" xr:uid="{11B6512D-F93B-42BF-BBE5-EA416F8C26CD}"/>
    <cellStyle name="Měna 3 3 5 3 4 2 2 2" xfId="50978" xr:uid="{727A8EBD-3B54-44CF-9F8F-DBA18B46D55A}"/>
    <cellStyle name="Měna 3 3 5 3 4 2 3" xfId="33338" xr:uid="{E6F75490-040C-4C18-8592-C097186508C0}"/>
    <cellStyle name="Měna 3 3 5 3 4 3" xfId="11288" xr:uid="{DA00B4DB-6628-48E8-958C-8577D51E17B7}"/>
    <cellStyle name="Měna 3 3 5 3 4 3 2" xfId="37748" xr:uid="{DC34FE5D-D672-4005-A63A-E23B73994809}"/>
    <cellStyle name="Měna 3 3 5 3 4 4" xfId="15698" xr:uid="{2F9C2DF8-411B-48DF-968A-6878A89337C3}"/>
    <cellStyle name="Měna 3 3 5 3 4 4 2" xfId="42158" xr:uid="{3185DC96-E962-459C-AA9C-5AEAD33EA511}"/>
    <cellStyle name="Měna 3 3 5 3 4 5" xfId="20108" xr:uid="{A12EEF1A-3C76-417C-846A-0FAE89333766}"/>
    <cellStyle name="Měna 3 3 5 3 4 5 2" xfId="46568" xr:uid="{498452F4-AF16-47A4-822C-E0ED9995EF26}"/>
    <cellStyle name="Měna 3 3 5 3 4 6" xfId="28928" xr:uid="{855299D8-DC1B-4747-A51B-00D937ABC94A}"/>
    <cellStyle name="Měna 3 3 5 3 5" xfId="3098" xr:uid="{914C9D64-A05D-4C88-8321-B02ED3510E32}"/>
    <cellStyle name="Měna 3 3 5 3 5 2" xfId="7508" xr:uid="{B0534C9A-F623-4496-9477-E231E0980660}"/>
    <cellStyle name="Měna 3 3 5 3 5 2 2" xfId="25148" xr:uid="{6284C501-E73B-434D-944C-5C9EB1F5A090}"/>
    <cellStyle name="Měna 3 3 5 3 5 2 2 2" xfId="51608" xr:uid="{CA89FE44-E470-4433-9FAD-3C6C7D8EC6C0}"/>
    <cellStyle name="Měna 3 3 5 3 5 2 3" xfId="33968" xr:uid="{396E8884-69B1-4815-B04B-09C784C3DC09}"/>
    <cellStyle name="Měna 3 3 5 3 5 3" xfId="11918" xr:uid="{897B3937-C3DA-4743-A8DA-0BD00CEBCA62}"/>
    <cellStyle name="Měna 3 3 5 3 5 3 2" xfId="38378" xr:uid="{B58FD244-9386-45F8-A4A5-04D8B1149A28}"/>
    <cellStyle name="Měna 3 3 5 3 5 4" xfId="16328" xr:uid="{E6FE6BFE-103E-437A-AABA-D9E555CE08A3}"/>
    <cellStyle name="Měna 3 3 5 3 5 4 2" xfId="42788" xr:uid="{66B56915-439D-40AF-818E-2566C351B7E8}"/>
    <cellStyle name="Měna 3 3 5 3 5 5" xfId="20738" xr:uid="{9B56FC82-6162-49BB-BC1E-7844A89BB94A}"/>
    <cellStyle name="Měna 3 3 5 3 5 5 2" xfId="47198" xr:uid="{96324B48-B2F0-4BBB-A999-7B4860352D8B}"/>
    <cellStyle name="Měna 3 3 5 3 5 6" xfId="29558" xr:uid="{8B4772CE-5EEC-433F-942C-34E77592FDAC}"/>
    <cellStyle name="Měna 3 3 5 3 6" xfId="4988" xr:uid="{54019A22-6692-4D70-800B-3B485EBCFFB1}"/>
    <cellStyle name="Měna 3 3 5 3 6 2" xfId="22628" xr:uid="{F27149F6-975D-453D-AB69-CDC316D1D1DD}"/>
    <cellStyle name="Měna 3 3 5 3 6 2 2" xfId="49088" xr:uid="{B105D123-8D19-4AE9-9FE9-EF247381E5FF}"/>
    <cellStyle name="Měna 3 3 5 3 6 3" xfId="31448" xr:uid="{6089C957-D221-49EF-8E86-1D583C270337}"/>
    <cellStyle name="Měna 3 3 5 3 7" xfId="9398" xr:uid="{E6A86983-2F15-4F06-9E97-EE2A9E9B8A2B}"/>
    <cellStyle name="Měna 3 3 5 3 7 2" xfId="35858" xr:uid="{25EA562E-2FC1-4B4E-AED7-6351B4D6289E}"/>
    <cellStyle name="Měna 3 3 5 3 8" xfId="13808" xr:uid="{D24CCE96-1F2B-49AF-8098-F79B206E4EA3}"/>
    <cellStyle name="Měna 3 3 5 3 8 2" xfId="40268" xr:uid="{CC4B6E65-BAB8-4230-B6AA-521BD2CAD04E}"/>
    <cellStyle name="Měna 3 3 5 3 9" xfId="18218" xr:uid="{C7EB35F0-F029-4708-A453-F8B7635FD89B}"/>
    <cellStyle name="Měna 3 3 5 3 9 2" xfId="44678" xr:uid="{59A66F1F-4831-457C-8547-25BE36E8BE60}"/>
    <cellStyle name="Měna 3 3 5 4" xfId="788" xr:uid="{2E9300A7-FBAF-4234-B482-823E3461AD4C}"/>
    <cellStyle name="Měna 3 3 5 4 2" xfId="3308" xr:uid="{D3CBFFEC-E61E-4DEE-A9AA-55982E16D28C}"/>
    <cellStyle name="Měna 3 3 5 4 2 2" xfId="7718" xr:uid="{7A0E2188-2ED3-4082-993E-9DF71E2819D0}"/>
    <cellStyle name="Měna 3 3 5 4 2 2 2" xfId="25358" xr:uid="{16FF30A4-0A90-4D5F-ADC8-53B8B2294A0F}"/>
    <cellStyle name="Měna 3 3 5 4 2 2 2 2" xfId="51818" xr:uid="{02F6B827-AE3B-4D8D-A485-B2E654D2FA63}"/>
    <cellStyle name="Měna 3 3 5 4 2 2 3" xfId="34178" xr:uid="{CEC704D6-915E-4F3C-A702-0FB4CC230F0A}"/>
    <cellStyle name="Měna 3 3 5 4 2 3" xfId="12128" xr:uid="{5DFCC988-01D4-42FE-A139-08E7F78EC41D}"/>
    <cellStyle name="Měna 3 3 5 4 2 3 2" xfId="38588" xr:uid="{9FE42D1E-BD06-43F9-944B-6A6B522511CE}"/>
    <cellStyle name="Měna 3 3 5 4 2 4" xfId="16538" xr:uid="{C6094378-617D-4FB2-B2F4-48F44545B90A}"/>
    <cellStyle name="Měna 3 3 5 4 2 4 2" xfId="42998" xr:uid="{5426CFC0-CF9D-4811-A699-47ABB84D4730}"/>
    <cellStyle name="Měna 3 3 5 4 2 5" xfId="20948" xr:uid="{A307CEBF-AB77-4CC3-AA5D-9A679EC244B7}"/>
    <cellStyle name="Měna 3 3 5 4 2 5 2" xfId="47408" xr:uid="{921E4115-0C6B-486C-8D7D-F7E026989AED}"/>
    <cellStyle name="Měna 3 3 5 4 2 6" xfId="29768" xr:uid="{806BC5DE-428F-43F8-A69F-4E3C492CA8B6}"/>
    <cellStyle name="Měna 3 3 5 4 3" xfId="5198" xr:uid="{F7EC1111-004B-477B-AF5C-EB855578CA38}"/>
    <cellStyle name="Měna 3 3 5 4 3 2" xfId="22838" xr:uid="{15B333AF-55F6-40E4-9E71-ED4231EEED89}"/>
    <cellStyle name="Měna 3 3 5 4 3 2 2" xfId="49298" xr:uid="{351490C3-FAF0-4729-A902-8536572D2C32}"/>
    <cellStyle name="Měna 3 3 5 4 3 3" xfId="31658" xr:uid="{5935106C-69CB-4271-9F5F-EF41629C72BE}"/>
    <cellStyle name="Měna 3 3 5 4 4" xfId="9608" xr:uid="{9E32CB30-EE00-40E9-B6AA-977D8570EC9A}"/>
    <cellStyle name="Měna 3 3 5 4 4 2" xfId="36068" xr:uid="{D03F7A70-5FA6-40F7-B0BE-DF2D8618EA37}"/>
    <cellStyle name="Měna 3 3 5 4 5" xfId="14018" xr:uid="{973A690F-BF67-4576-9EBE-65B7D0F4CFC9}"/>
    <cellStyle name="Měna 3 3 5 4 5 2" xfId="40478" xr:uid="{FB0B47E4-4B52-468A-9C71-437539465F85}"/>
    <cellStyle name="Měna 3 3 5 4 6" xfId="18428" xr:uid="{DC6E907E-CD7F-4225-88BA-EBE87843C965}"/>
    <cellStyle name="Měna 3 3 5 4 6 2" xfId="44888" xr:uid="{C36202E8-B297-4F44-83B1-1E8613B195F9}"/>
    <cellStyle name="Měna 3 3 5 4 7" xfId="27248" xr:uid="{AAC76173-6202-4EF7-9237-8B4A4A4F2760}"/>
    <cellStyle name="Měna 3 3 5 5" xfId="1418" xr:uid="{B98C3248-7500-49C3-8874-6C05327955EA}"/>
    <cellStyle name="Měna 3 3 5 5 2" xfId="3938" xr:uid="{24717283-841A-40BC-AE33-E94E10282D1B}"/>
    <cellStyle name="Měna 3 3 5 5 2 2" xfId="8348" xr:uid="{97E35A94-C170-4527-B7E9-9AB7B6F81E9F}"/>
    <cellStyle name="Měna 3 3 5 5 2 2 2" xfId="25988" xr:uid="{B943675B-FFE6-47EE-A0A8-EC819BFED8A1}"/>
    <cellStyle name="Měna 3 3 5 5 2 2 2 2" xfId="52448" xr:uid="{31485991-A85B-43BB-B69E-559CC49B4080}"/>
    <cellStyle name="Měna 3 3 5 5 2 2 3" xfId="34808" xr:uid="{7360E99E-ACE5-4CBC-8674-5AEBE40B996D}"/>
    <cellStyle name="Měna 3 3 5 5 2 3" xfId="12758" xr:uid="{518C3FA2-9C7A-4193-98F0-D0EDD438A75D}"/>
    <cellStyle name="Měna 3 3 5 5 2 3 2" xfId="39218" xr:uid="{07E82736-EC58-4747-9A1A-BB2E987A2AB0}"/>
    <cellStyle name="Měna 3 3 5 5 2 4" xfId="17168" xr:uid="{B7AAD0C7-8788-4B63-9554-C76369DD7279}"/>
    <cellStyle name="Měna 3 3 5 5 2 4 2" xfId="43628" xr:uid="{8372B988-6051-4A20-88CA-DCC6513126A7}"/>
    <cellStyle name="Měna 3 3 5 5 2 5" xfId="21578" xr:uid="{B810BB6A-9556-449C-9086-1DEBF69B4012}"/>
    <cellStyle name="Měna 3 3 5 5 2 5 2" xfId="48038" xr:uid="{5DAB4E50-28A5-4713-B1EF-43BAEB9C479B}"/>
    <cellStyle name="Měna 3 3 5 5 2 6" xfId="30398" xr:uid="{B43012A3-1039-431F-8EE6-98B1A164110E}"/>
    <cellStyle name="Měna 3 3 5 5 3" xfId="5828" xr:uid="{16FC930D-4CE7-4DFF-972B-15900B734402}"/>
    <cellStyle name="Měna 3 3 5 5 3 2" xfId="23468" xr:uid="{C39F24D7-90A7-4C3B-BD52-8046FEEB2651}"/>
    <cellStyle name="Měna 3 3 5 5 3 2 2" xfId="49928" xr:uid="{CEB426CF-AAD5-4731-89BA-09B9FB3C835A}"/>
    <cellStyle name="Měna 3 3 5 5 3 3" xfId="32288" xr:uid="{5A96C790-C1CD-42F1-B732-F8989E75E677}"/>
    <cellStyle name="Měna 3 3 5 5 4" xfId="10238" xr:uid="{72C6AA18-2C41-467B-9C7F-10889977E50D}"/>
    <cellStyle name="Měna 3 3 5 5 4 2" xfId="36698" xr:uid="{EC0721DC-EB54-4652-B7D2-369C506E4B6B}"/>
    <cellStyle name="Měna 3 3 5 5 5" xfId="14648" xr:uid="{557B4847-D267-499E-BF79-31C8EB08BD12}"/>
    <cellStyle name="Měna 3 3 5 5 5 2" xfId="41108" xr:uid="{95EFD0A8-6CDB-428F-BE4D-EA055EDF8285}"/>
    <cellStyle name="Měna 3 3 5 5 6" xfId="19058" xr:uid="{1546D2F6-2B8B-4842-AE2C-B5E4AEB4C24A}"/>
    <cellStyle name="Měna 3 3 5 5 6 2" xfId="45518" xr:uid="{11F4408A-15BA-4A26-AB95-A92293D63771}"/>
    <cellStyle name="Měna 3 3 5 5 7" xfId="27878" xr:uid="{4DCB0AC4-AB63-41DC-B74A-2234D7A540B3}"/>
    <cellStyle name="Měna 3 3 5 6" xfId="2048" xr:uid="{9DC87C6D-B8B4-4E2C-B3CF-1B60553C6BAD}"/>
    <cellStyle name="Měna 3 3 5 6 2" xfId="6458" xr:uid="{FF16623C-ABAC-4E17-9712-0009B91603F7}"/>
    <cellStyle name="Měna 3 3 5 6 2 2" xfId="24098" xr:uid="{D8AC13C4-58B5-4709-A5B5-9B837144875B}"/>
    <cellStyle name="Měna 3 3 5 6 2 2 2" xfId="50558" xr:uid="{CBBA096D-6539-4594-976B-884ED6236C0E}"/>
    <cellStyle name="Měna 3 3 5 6 2 3" xfId="32918" xr:uid="{F68A7E0A-F915-44C1-81A8-5185A5C15957}"/>
    <cellStyle name="Měna 3 3 5 6 3" xfId="10868" xr:uid="{08014B33-C11C-4F40-82EC-F75AFC82BE68}"/>
    <cellStyle name="Měna 3 3 5 6 3 2" xfId="37328" xr:uid="{73CDDBA3-F16E-4513-80D1-8107326E8213}"/>
    <cellStyle name="Měna 3 3 5 6 4" xfId="15278" xr:uid="{4819CE1E-8E57-429D-8E65-745AEF082A1F}"/>
    <cellStyle name="Měna 3 3 5 6 4 2" xfId="41738" xr:uid="{2159D608-4AF8-4D90-82C3-325C8B90C008}"/>
    <cellStyle name="Měna 3 3 5 6 5" xfId="19688" xr:uid="{31A81767-8564-4956-B272-E3DEAA39EE76}"/>
    <cellStyle name="Měna 3 3 5 6 5 2" xfId="46148" xr:uid="{BF764B2B-4749-4899-9B1A-8DFBA7595B03}"/>
    <cellStyle name="Měna 3 3 5 6 6" xfId="28508" xr:uid="{7AC775EC-ABD9-47E6-8BC5-72AFC3D8E265}"/>
    <cellStyle name="Měna 3 3 5 7" xfId="2678" xr:uid="{1349AABB-B781-4C48-B37D-8864CD312F1F}"/>
    <cellStyle name="Měna 3 3 5 7 2" xfId="7088" xr:uid="{3B2B8648-403B-461D-B587-380E71AA1D21}"/>
    <cellStyle name="Měna 3 3 5 7 2 2" xfId="24728" xr:uid="{7ED0C608-63B2-4CCE-BC34-C7D5BCA80259}"/>
    <cellStyle name="Měna 3 3 5 7 2 2 2" xfId="51188" xr:uid="{54A384B4-7CF4-421B-B20C-EEB5D69FEFD1}"/>
    <cellStyle name="Měna 3 3 5 7 2 3" xfId="33548" xr:uid="{BA4A1155-AA7D-4C4E-9821-3BC3DB48DDEF}"/>
    <cellStyle name="Měna 3 3 5 7 3" xfId="11498" xr:uid="{F14E9B86-67E5-41C5-89DD-95EDA2693D4C}"/>
    <cellStyle name="Měna 3 3 5 7 3 2" xfId="37958" xr:uid="{1FA6C112-C629-4FA4-BFC3-8074993A42AC}"/>
    <cellStyle name="Měna 3 3 5 7 4" xfId="15908" xr:uid="{D3C90F1C-CEBD-41D0-B7B1-03134CA6DB46}"/>
    <cellStyle name="Měna 3 3 5 7 4 2" xfId="42368" xr:uid="{E1AFFA73-B1A2-4DB9-8E56-BD57A8FB1D74}"/>
    <cellStyle name="Měna 3 3 5 7 5" xfId="20318" xr:uid="{C2BFB1E9-000D-4813-BE68-C2B6FDAB3ECD}"/>
    <cellStyle name="Měna 3 3 5 7 5 2" xfId="46778" xr:uid="{BE44FC4B-36FF-4612-ABE6-AA01427BBB13}"/>
    <cellStyle name="Měna 3 3 5 7 6" xfId="29138" xr:uid="{DDB7A5D9-FA66-447B-BC05-30C7E5C37303}"/>
    <cellStyle name="Měna 3 3 5 8" xfId="4568" xr:uid="{5D47C941-EB63-4A6D-A34B-AC7BEAB82653}"/>
    <cellStyle name="Měna 3 3 5 8 2" xfId="22208" xr:uid="{1FED0B73-B075-4C25-A6CE-701979636891}"/>
    <cellStyle name="Měna 3 3 5 8 2 2" xfId="48668" xr:uid="{C6C5CE1B-19E3-46CB-8CE9-C4D1479BC7F2}"/>
    <cellStyle name="Měna 3 3 5 8 3" xfId="31028" xr:uid="{6A90F425-73A7-41B1-81EC-8CAE0C5723A8}"/>
    <cellStyle name="Měna 3 3 5 9" xfId="8978" xr:uid="{1DC8D9A8-E269-4D80-916B-DB1073FA631A}"/>
    <cellStyle name="Měna 3 3 5 9 2" xfId="35438" xr:uid="{7EC6BD20-3CBA-4642-8FEF-706E6740FCE8}"/>
    <cellStyle name="Měna 3 3 6" xfId="199" xr:uid="{DC8E6528-A772-44D8-B542-0440E89CB4A6}"/>
    <cellStyle name="Měna 3 3 6 10" xfId="13430" xr:uid="{B6BB61E1-6391-4F86-802F-98DC26655BEE}"/>
    <cellStyle name="Měna 3 3 6 10 2" xfId="39890" xr:uid="{C8E480A7-FFA6-4F90-BFB4-5CA424359CB7}"/>
    <cellStyle name="Měna 3 3 6 11" xfId="17840" xr:uid="{CF5116BE-6E28-4E01-9D88-D272EF1ED672}"/>
    <cellStyle name="Měna 3 3 6 11 2" xfId="44300" xr:uid="{64DFAF6E-F84D-4942-825F-E292385F0CE8}"/>
    <cellStyle name="Měna 3 3 6 12" xfId="26660" xr:uid="{D7E22F39-F209-464F-A8FD-02A6AF2D5B40}"/>
    <cellStyle name="Měna 3 3 6 2" xfId="410" xr:uid="{FC8C8EAB-8C46-40E3-A1F5-32BB68EDA26F}"/>
    <cellStyle name="Měna 3 3 6 2 10" xfId="26870" xr:uid="{A4434F73-73D0-495E-804A-49BF761B9405}"/>
    <cellStyle name="Měna 3 3 6 2 2" xfId="1040" xr:uid="{ACB9082A-C4B9-44AD-93F7-CFA4DA0686CF}"/>
    <cellStyle name="Měna 3 3 6 2 2 2" xfId="3560" xr:uid="{7BBC7634-9BD4-4C02-8477-26693B120504}"/>
    <cellStyle name="Měna 3 3 6 2 2 2 2" xfId="7970" xr:uid="{108B7883-4360-427C-9E6E-D09B6F9496C7}"/>
    <cellStyle name="Měna 3 3 6 2 2 2 2 2" xfId="25610" xr:uid="{9D1FAB8B-F669-4921-B549-37A974D34840}"/>
    <cellStyle name="Měna 3 3 6 2 2 2 2 2 2" xfId="52070" xr:uid="{0B2E0C22-86E8-4E08-A2D5-C4214C6737E1}"/>
    <cellStyle name="Měna 3 3 6 2 2 2 2 3" xfId="34430" xr:uid="{7A439CB0-FB32-438C-AA0E-79042FCAE01C}"/>
    <cellStyle name="Měna 3 3 6 2 2 2 3" xfId="12380" xr:uid="{D9139C4C-481C-4B73-9F33-6CEBA6C595BA}"/>
    <cellStyle name="Měna 3 3 6 2 2 2 3 2" xfId="38840" xr:uid="{C57E4F0F-C741-4BE5-9DCD-AC938D3B0B96}"/>
    <cellStyle name="Měna 3 3 6 2 2 2 4" xfId="16790" xr:uid="{CB5827FA-A326-4E1D-9C58-63E6DDE121ED}"/>
    <cellStyle name="Měna 3 3 6 2 2 2 4 2" xfId="43250" xr:uid="{D993667B-83D6-4F23-A8A9-1907BAED7750}"/>
    <cellStyle name="Měna 3 3 6 2 2 2 5" xfId="21200" xr:uid="{F3BD8FC5-6DA8-4BC0-BE39-1CD5E2C0059A}"/>
    <cellStyle name="Měna 3 3 6 2 2 2 5 2" xfId="47660" xr:uid="{42E59B32-92ED-4A25-8D4E-4077B336365A}"/>
    <cellStyle name="Měna 3 3 6 2 2 2 6" xfId="30020" xr:uid="{CCF073E9-7A32-464A-9A79-576CA7415D5B}"/>
    <cellStyle name="Měna 3 3 6 2 2 3" xfId="5450" xr:uid="{111A9E33-C8C0-486D-8561-1CA2F971F890}"/>
    <cellStyle name="Měna 3 3 6 2 2 3 2" xfId="23090" xr:uid="{5B9E2C9F-7594-4769-8B42-44DE6D454E61}"/>
    <cellStyle name="Měna 3 3 6 2 2 3 2 2" xfId="49550" xr:uid="{4CB00AC3-1AE1-4B79-8AB6-5ECE0CAEA655}"/>
    <cellStyle name="Měna 3 3 6 2 2 3 3" xfId="31910" xr:uid="{A42FE173-C46D-4E7B-8D6B-9B1145E69397}"/>
    <cellStyle name="Měna 3 3 6 2 2 4" xfId="9860" xr:uid="{813B2EB1-6434-483D-9090-AFAEF5C8BAC9}"/>
    <cellStyle name="Měna 3 3 6 2 2 4 2" xfId="36320" xr:uid="{CFC84E37-799F-4FBE-8BBC-0F02DCDB3EFC}"/>
    <cellStyle name="Měna 3 3 6 2 2 5" xfId="14270" xr:uid="{25CA67E6-B2C1-41B6-A10B-DEE306D0474E}"/>
    <cellStyle name="Měna 3 3 6 2 2 5 2" xfId="40730" xr:uid="{FC0DEBB7-F60A-49DC-97A1-12DEB428EDB7}"/>
    <cellStyle name="Měna 3 3 6 2 2 6" xfId="18680" xr:uid="{34820797-AFDA-484C-B916-39FDEDB323EC}"/>
    <cellStyle name="Měna 3 3 6 2 2 6 2" xfId="45140" xr:uid="{10D97814-B0E1-4C27-813E-705087BAF12E}"/>
    <cellStyle name="Měna 3 3 6 2 2 7" xfId="27500" xr:uid="{5552AD1C-67FE-4E9B-B97C-6B5845093078}"/>
    <cellStyle name="Měna 3 3 6 2 3" xfId="1670" xr:uid="{16F2DA5B-5FBF-4134-BD4E-858EB1DBE775}"/>
    <cellStyle name="Měna 3 3 6 2 3 2" xfId="4190" xr:uid="{2551D184-CC13-40B1-8A0A-2899E5B85A9C}"/>
    <cellStyle name="Měna 3 3 6 2 3 2 2" xfId="8600" xr:uid="{8E3DBF96-D6FC-4BD6-87A7-916DB00BB463}"/>
    <cellStyle name="Měna 3 3 6 2 3 2 2 2" xfId="26240" xr:uid="{EEC8A550-D4A2-45CC-982A-76D4B09DF60D}"/>
    <cellStyle name="Měna 3 3 6 2 3 2 2 2 2" xfId="52700" xr:uid="{DF81E936-96F2-40DD-AFB1-50A998FD24CA}"/>
    <cellStyle name="Měna 3 3 6 2 3 2 2 3" xfId="35060" xr:uid="{759B0D13-7339-4AED-9B38-879AC0724D99}"/>
    <cellStyle name="Měna 3 3 6 2 3 2 3" xfId="13010" xr:uid="{8CCBE249-B7CD-45C5-A32F-7B3DE40C9347}"/>
    <cellStyle name="Měna 3 3 6 2 3 2 3 2" xfId="39470" xr:uid="{38C786FD-FA9F-4B1E-80E9-648CF405B87F}"/>
    <cellStyle name="Měna 3 3 6 2 3 2 4" xfId="17420" xr:uid="{3C8BB68B-FF31-4AC5-9D7B-24A5BC97C8F0}"/>
    <cellStyle name="Měna 3 3 6 2 3 2 4 2" xfId="43880" xr:uid="{307F6B4B-8792-4024-A6C1-779E6658C161}"/>
    <cellStyle name="Měna 3 3 6 2 3 2 5" xfId="21830" xr:uid="{0431ADB7-C6B7-4E03-9A04-B9251B0E5383}"/>
    <cellStyle name="Měna 3 3 6 2 3 2 5 2" xfId="48290" xr:uid="{917A0693-99D3-4F8B-A56E-86868645FECE}"/>
    <cellStyle name="Měna 3 3 6 2 3 2 6" xfId="30650" xr:uid="{8620C635-61E2-455F-961B-437644426F8C}"/>
    <cellStyle name="Měna 3 3 6 2 3 3" xfId="6080" xr:uid="{B24DACB0-C865-4995-8CBF-AE044C22FFF9}"/>
    <cellStyle name="Měna 3 3 6 2 3 3 2" xfId="23720" xr:uid="{580C7D46-CD90-4A80-AE20-A395F438AE07}"/>
    <cellStyle name="Měna 3 3 6 2 3 3 2 2" xfId="50180" xr:uid="{BAF78B95-7B72-4149-896B-FA8544E426A9}"/>
    <cellStyle name="Měna 3 3 6 2 3 3 3" xfId="32540" xr:uid="{56E35852-FAA4-4350-8814-119D80132ABC}"/>
    <cellStyle name="Měna 3 3 6 2 3 4" xfId="10490" xr:uid="{A2237DF8-C56B-4DF2-B033-597AEDED9B1A}"/>
    <cellStyle name="Měna 3 3 6 2 3 4 2" xfId="36950" xr:uid="{561678E9-126E-4849-AA9C-6A633D3A1ED9}"/>
    <cellStyle name="Měna 3 3 6 2 3 5" xfId="14900" xr:uid="{254417D4-12C1-49E7-B65E-44BE8630E3D4}"/>
    <cellStyle name="Měna 3 3 6 2 3 5 2" xfId="41360" xr:uid="{4E4F65CB-961D-40D7-AD8D-75DB35D219E1}"/>
    <cellStyle name="Měna 3 3 6 2 3 6" xfId="19310" xr:uid="{B1D29000-CEDD-4110-81C4-F68832163924}"/>
    <cellStyle name="Měna 3 3 6 2 3 6 2" xfId="45770" xr:uid="{B898FDA7-6D6A-48E8-ADDD-138F8C5CD193}"/>
    <cellStyle name="Měna 3 3 6 2 3 7" xfId="28130" xr:uid="{CB2F4492-7560-4EB3-80EE-9D9CB2F7897E}"/>
    <cellStyle name="Měna 3 3 6 2 4" xfId="2300" xr:uid="{0C70B6FA-13AF-44D9-90AB-AE271D08C67D}"/>
    <cellStyle name="Měna 3 3 6 2 4 2" xfId="6710" xr:uid="{FA01AE7B-24BC-4606-8E09-C877B546948A}"/>
    <cellStyle name="Měna 3 3 6 2 4 2 2" xfId="24350" xr:uid="{FF3DC2C0-495D-4364-ACA4-D894750D6178}"/>
    <cellStyle name="Měna 3 3 6 2 4 2 2 2" xfId="50810" xr:uid="{F0F7E130-86A3-4553-8A37-256CDBB6BF42}"/>
    <cellStyle name="Měna 3 3 6 2 4 2 3" xfId="33170" xr:uid="{452EA161-4978-4878-98E2-FABD405BB545}"/>
    <cellStyle name="Měna 3 3 6 2 4 3" xfId="11120" xr:uid="{856B04FE-B2E2-4A05-8534-618B84A30A90}"/>
    <cellStyle name="Měna 3 3 6 2 4 3 2" xfId="37580" xr:uid="{8007D457-9853-46D5-94AD-37BBCE5CD56E}"/>
    <cellStyle name="Měna 3 3 6 2 4 4" xfId="15530" xr:uid="{378432E4-02B3-4596-9968-48D8B17FDCEC}"/>
    <cellStyle name="Měna 3 3 6 2 4 4 2" xfId="41990" xr:uid="{E137A865-8107-4564-ACEC-B2D0772C3571}"/>
    <cellStyle name="Měna 3 3 6 2 4 5" xfId="19940" xr:uid="{9E5984FF-22E2-4E18-9FF3-13F303B436F4}"/>
    <cellStyle name="Měna 3 3 6 2 4 5 2" xfId="46400" xr:uid="{2BF35D89-371B-4791-8391-CCAFC7B33B4F}"/>
    <cellStyle name="Měna 3 3 6 2 4 6" xfId="28760" xr:uid="{519DBE02-C3FD-498C-9C69-65344DF44A1B}"/>
    <cellStyle name="Měna 3 3 6 2 5" xfId="2930" xr:uid="{099D5EA9-9CE0-4000-AD75-04AB53D10390}"/>
    <cellStyle name="Měna 3 3 6 2 5 2" xfId="7340" xr:uid="{9DC9F104-377A-4A82-8487-07527CB52726}"/>
    <cellStyle name="Měna 3 3 6 2 5 2 2" xfId="24980" xr:uid="{8913CF13-CB62-4D5C-8157-99DB22C97AF9}"/>
    <cellStyle name="Měna 3 3 6 2 5 2 2 2" xfId="51440" xr:uid="{09656F22-8444-4DE2-BACA-7E1DF34C026C}"/>
    <cellStyle name="Měna 3 3 6 2 5 2 3" xfId="33800" xr:uid="{CA87A1CD-65E1-40A7-BD3C-E8B489994A68}"/>
    <cellStyle name="Měna 3 3 6 2 5 3" xfId="11750" xr:uid="{DC88849A-E33F-4D80-8111-49029FF6E6B5}"/>
    <cellStyle name="Měna 3 3 6 2 5 3 2" xfId="38210" xr:uid="{724D6DC4-2696-4943-801D-D196DE523BE9}"/>
    <cellStyle name="Měna 3 3 6 2 5 4" xfId="16160" xr:uid="{E01C37D7-8CCF-4C3B-80BE-CEF8C2ADE8D1}"/>
    <cellStyle name="Měna 3 3 6 2 5 4 2" xfId="42620" xr:uid="{EC59E4AB-D265-4AAC-95FD-F1D2DB53DCDB}"/>
    <cellStyle name="Měna 3 3 6 2 5 5" xfId="20570" xr:uid="{0D496260-18C4-4FE2-B45D-1391AEC15CFD}"/>
    <cellStyle name="Měna 3 3 6 2 5 5 2" xfId="47030" xr:uid="{4E71C1AA-D293-4000-9639-61FDBC48C225}"/>
    <cellStyle name="Měna 3 3 6 2 5 6" xfId="29390" xr:uid="{1902907D-5444-4DFC-9938-6831BE6CF086}"/>
    <cellStyle name="Měna 3 3 6 2 6" xfId="4820" xr:uid="{8F9404E1-C9AF-4422-AA22-B7DB7D04B82C}"/>
    <cellStyle name="Měna 3 3 6 2 6 2" xfId="22460" xr:uid="{BF68DF17-01B5-4ABB-A231-AB6CC66BF789}"/>
    <cellStyle name="Měna 3 3 6 2 6 2 2" xfId="48920" xr:uid="{13828629-ECDF-45C9-8E67-F6440E9CA355}"/>
    <cellStyle name="Měna 3 3 6 2 6 3" xfId="31280" xr:uid="{8E155531-AE19-46AA-B806-5606AF05646D}"/>
    <cellStyle name="Měna 3 3 6 2 7" xfId="9230" xr:uid="{6BBDC7BF-C184-4AD9-BBDC-D92FA3FC16F7}"/>
    <cellStyle name="Měna 3 3 6 2 7 2" xfId="35690" xr:uid="{3BDFDB1A-AF00-4C73-8DF6-3703A45199A0}"/>
    <cellStyle name="Měna 3 3 6 2 8" xfId="13640" xr:uid="{0AD85137-D1F1-4204-AB44-7AB704AC07E2}"/>
    <cellStyle name="Měna 3 3 6 2 8 2" xfId="40100" xr:uid="{38AEEE86-00D2-45EF-95BD-5CC1D9222BEF}"/>
    <cellStyle name="Měna 3 3 6 2 9" xfId="18050" xr:uid="{B4B9F4EF-C505-4140-9B22-411F92051E18}"/>
    <cellStyle name="Měna 3 3 6 2 9 2" xfId="44510" xr:uid="{0862E7D3-2A20-4E94-B2A4-3F08C3779C41}"/>
    <cellStyle name="Měna 3 3 6 3" xfId="620" xr:uid="{3C2DFE9E-B570-4258-856C-CDFF5EC56C02}"/>
    <cellStyle name="Měna 3 3 6 3 10" xfId="27080" xr:uid="{54E67BDA-3CC0-4194-8C80-E349B2BA4780}"/>
    <cellStyle name="Měna 3 3 6 3 2" xfId="1250" xr:uid="{5DD3654F-6363-456E-8AD1-86757707B8ED}"/>
    <cellStyle name="Měna 3 3 6 3 2 2" xfId="3770" xr:uid="{60E93C44-BB69-4CBD-8D08-CF906BAF3BDB}"/>
    <cellStyle name="Měna 3 3 6 3 2 2 2" xfId="8180" xr:uid="{57136E74-97B1-47F7-BE04-238BE37E40DB}"/>
    <cellStyle name="Měna 3 3 6 3 2 2 2 2" xfId="25820" xr:uid="{A00937E2-02E9-4289-8B87-786F2B6422D8}"/>
    <cellStyle name="Měna 3 3 6 3 2 2 2 2 2" xfId="52280" xr:uid="{976D9022-E983-46E0-A0E6-2C46B415F90F}"/>
    <cellStyle name="Měna 3 3 6 3 2 2 2 3" xfId="34640" xr:uid="{F09A0516-B45F-4BB9-B11E-4BC113FF3A69}"/>
    <cellStyle name="Měna 3 3 6 3 2 2 3" xfId="12590" xr:uid="{0B4AD4CA-D47C-44C1-854A-C8FF0E3628AE}"/>
    <cellStyle name="Měna 3 3 6 3 2 2 3 2" xfId="39050" xr:uid="{2992D9AE-C2A6-4662-BD0B-2A9A3AB2F467}"/>
    <cellStyle name="Měna 3 3 6 3 2 2 4" xfId="17000" xr:uid="{89D6DD59-7A93-44DB-A76F-93973AE5CF66}"/>
    <cellStyle name="Měna 3 3 6 3 2 2 4 2" xfId="43460" xr:uid="{887F1886-6760-44B7-8CD9-138D9FB892E5}"/>
    <cellStyle name="Měna 3 3 6 3 2 2 5" xfId="21410" xr:uid="{2F319657-C68A-4E21-A463-A2C56EAC4FC7}"/>
    <cellStyle name="Měna 3 3 6 3 2 2 5 2" xfId="47870" xr:uid="{C0E04053-FBBE-4F2B-9FCB-98D1D9CAAD2C}"/>
    <cellStyle name="Měna 3 3 6 3 2 2 6" xfId="30230" xr:uid="{26ACCE77-E8B2-4A52-875E-7141A6076B05}"/>
    <cellStyle name="Měna 3 3 6 3 2 3" xfId="5660" xr:uid="{F0045F38-D4A9-45F7-A9E0-070DF9BD4DEB}"/>
    <cellStyle name="Měna 3 3 6 3 2 3 2" xfId="23300" xr:uid="{547901E9-0C17-4A25-9139-2C871080DE7E}"/>
    <cellStyle name="Měna 3 3 6 3 2 3 2 2" xfId="49760" xr:uid="{F4C5EFB7-B469-4B69-80FD-1A1E15CD1248}"/>
    <cellStyle name="Měna 3 3 6 3 2 3 3" xfId="32120" xr:uid="{D94858F3-D79B-49A2-BC25-09AA1034B59B}"/>
    <cellStyle name="Měna 3 3 6 3 2 4" xfId="10070" xr:uid="{1F594459-EEA2-41B1-BDC0-50210C207F77}"/>
    <cellStyle name="Měna 3 3 6 3 2 4 2" xfId="36530" xr:uid="{ED1410FC-0DFE-46E1-AC20-335E06E381E5}"/>
    <cellStyle name="Měna 3 3 6 3 2 5" xfId="14480" xr:uid="{E7D63265-2FC0-437F-819F-CC22933F0418}"/>
    <cellStyle name="Měna 3 3 6 3 2 5 2" xfId="40940" xr:uid="{A7710ED1-8F05-4358-B0FD-66C92EABB2CB}"/>
    <cellStyle name="Měna 3 3 6 3 2 6" xfId="18890" xr:uid="{F56DC9B0-07C9-457E-898A-41820B21480A}"/>
    <cellStyle name="Měna 3 3 6 3 2 6 2" xfId="45350" xr:uid="{913882E7-422F-453E-A44D-0B70BDF74E87}"/>
    <cellStyle name="Měna 3 3 6 3 2 7" xfId="27710" xr:uid="{B8DB1B71-4AE3-4B8E-B449-BE0917D59B67}"/>
    <cellStyle name="Měna 3 3 6 3 3" xfId="1880" xr:uid="{D4D07AFB-8F78-4FA3-A861-7633B23106FB}"/>
    <cellStyle name="Měna 3 3 6 3 3 2" xfId="4400" xr:uid="{8B683C1A-55A3-47A2-9451-7E768271F3D4}"/>
    <cellStyle name="Měna 3 3 6 3 3 2 2" xfId="8810" xr:uid="{A730FC0B-D53C-492F-94F7-0FC60A1409CD}"/>
    <cellStyle name="Měna 3 3 6 3 3 2 2 2" xfId="26450" xr:uid="{EEB4B67E-C4EA-4521-BAC6-289DA0B523D4}"/>
    <cellStyle name="Měna 3 3 6 3 3 2 2 2 2" xfId="52910" xr:uid="{AE7B3CD9-7398-4A77-A5A0-AADD9EC1B3EB}"/>
    <cellStyle name="Měna 3 3 6 3 3 2 2 3" xfId="35270" xr:uid="{0A42B33B-BD58-4BFA-8A8E-212F1C3CF507}"/>
    <cellStyle name="Měna 3 3 6 3 3 2 3" xfId="13220" xr:uid="{2180BD76-A0A0-4EA6-820E-F2204024E51E}"/>
    <cellStyle name="Měna 3 3 6 3 3 2 3 2" xfId="39680" xr:uid="{F290D7C4-66B7-4CD3-843E-5C819B1D11A9}"/>
    <cellStyle name="Měna 3 3 6 3 3 2 4" xfId="17630" xr:uid="{59CA35B9-199A-4896-9127-819DB8C567FB}"/>
    <cellStyle name="Měna 3 3 6 3 3 2 4 2" xfId="44090" xr:uid="{73451E1E-FD64-48D6-93F1-910CEEAC7753}"/>
    <cellStyle name="Měna 3 3 6 3 3 2 5" xfId="22040" xr:uid="{B7EB7B85-6D62-4A18-93B2-0F34714037FE}"/>
    <cellStyle name="Měna 3 3 6 3 3 2 5 2" xfId="48500" xr:uid="{7AF8A5B9-389A-43DC-BF1E-719B46EBF863}"/>
    <cellStyle name="Měna 3 3 6 3 3 2 6" xfId="30860" xr:uid="{7C01F42C-97DC-459D-909E-9F4A2C65FF27}"/>
    <cellStyle name="Měna 3 3 6 3 3 3" xfId="6290" xr:uid="{20EC0962-4BC2-49A3-84F2-2572E2E5A352}"/>
    <cellStyle name="Měna 3 3 6 3 3 3 2" xfId="23930" xr:uid="{E86FB33D-79B9-4F48-91C4-0404AE0FB458}"/>
    <cellStyle name="Měna 3 3 6 3 3 3 2 2" xfId="50390" xr:uid="{45FFBFA1-07E2-41F6-A26B-E7C6E5635CCA}"/>
    <cellStyle name="Měna 3 3 6 3 3 3 3" xfId="32750" xr:uid="{4F51B9C8-B4F6-49A2-BCE5-DA410D5A7AD9}"/>
    <cellStyle name="Měna 3 3 6 3 3 4" xfId="10700" xr:uid="{F83F8E1C-8443-4150-92D1-3489156BF744}"/>
    <cellStyle name="Měna 3 3 6 3 3 4 2" xfId="37160" xr:uid="{1D07C2E3-493D-44C2-9BE9-E597773EF925}"/>
    <cellStyle name="Měna 3 3 6 3 3 5" xfId="15110" xr:uid="{955200F6-0A9A-49EF-A584-9436B9654976}"/>
    <cellStyle name="Měna 3 3 6 3 3 5 2" xfId="41570" xr:uid="{14D2A1FF-8BD5-450C-9C9F-3449717B8400}"/>
    <cellStyle name="Měna 3 3 6 3 3 6" xfId="19520" xr:uid="{4435A097-77AA-4E62-80F3-35CFB3AE5858}"/>
    <cellStyle name="Měna 3 3 6 3 3 6 2" xfId="45980" xr:uid="{1CBDEAC5-E8B5-4CA4-8895-9732774718AB}"/>
    <cellStyle name="Měna 3 3 6 3 3 7" xfId="28340" xr:uid="{18992C0B-A127-453F-9EC2-8B59C1EB67F2}"/>
    <cellStyle name="Měna 3 3 6 3 4" xfId="2510" xr:uid="{940E57E5-F804-47CA-AA27-42AE07197512}"/>
    <cellStyle name="Měna 3 3 6 3 4 2" xfId="6920" xr:uid="{84F4E269-1AC0-4AA6-9282-5AABBC86620B}"/>
    <cellStyle name="Měna 3 3 6 3 4 2 2" xfId="24560" xr:uid="{CCEA3B7D-8627-41DF-BBEE-AB046D085F0F}"/>
    <cellStyle name="Měna 3 3 6 3 4 2 2 2" xfId="51020" xr:uid="{FAB4FB1F-1B62-46C6-9740-234FD0D68580}"/>
    <cellStyle name="Měna 3 3 6 3 4 2 3" xfId="33380" xr:uid="{F8F8DF6E-BA25-4501-8CF3-B27AB10C4777}"/>
    <cellStyle name="Měna 3 3 6 3 4 3" xfId="11330" xr:uid="{A2DFE27F-317D-42A3-8817-E95D8A3F5D6B}"/>
    <cellStyle name="Měna 3 3 6 3 4 3 2" xfId="37790" xr:uid="{CDCD83FE-E9BA-4B27-8F8C-DE8F43749682}"/>
    <cellStyle name="Měna 3 3 6 3 4 4" xfId="15740" xr:uid="{8479BFFF-91F8-4513-BC72-5A3D9B99CF83}"/>
    <cellStyle name="Měna 3 3 6 3 4 4 2" xfId="42200" xr:uid="{C45C0291-ACDB-4089-B89A-6C7575FEABA1}"/>
    <cellStyle name="Měna 3 3 6 3 4 5" xfId="20150" xr:uid="{355858F0-30E5-42DE-9667-1280F8E6C7D6}"/>
    <cellStyle name="Měna 3 3 6 3 4 5 2" xfId="46610" xr:uid="{44AEBF06-6303-4C22-AFE4-D7064BFE8107}"/>
    <cellStyle name="Měna 3 3 6 3 4 6" xfId="28970" xr:uid="{A9CB72F0-D5C2-4F72-BCBA-48C6A2796B4C}"/>
    <cellStyle name="Měna 3 3 6 3 5" xfId="3140" xr:uid="{FD9BE189-7719-4C8C-9A76-08EBCB9BF078}"/>
    <cellStyle name="Měna 3 3 6 3 5 2" xfId="7550" xr:uid="{45497470-6CD1-4FBA-A959-263822FC309F}"/>
    <cellStyle name="Měna 3 3 6 3 5 2 2" xfId="25190" xr:uid="{4DF6E691-0A4C-40C4-A4C5-E91A04CF7892}"/>
    <cellStyle name="Měna 3 3 6 3 5 2 2 2" xfId="51650" xr:uid="{71D6E989-C2A2-4E47-A963-F47E558E10F8}"/>
    <cellStyle name="Měna 3 3 6 3 5 2 3" xfId="34010" xr:uid="{228B333D-B73C-48B3-B1FB-458105918CB6}"/>
    <cellStyle name="Měna 3 3 6 3 5 3" xfId="11960" xr:uid="{81278ADF-382B-4245-8595-4689BE257C3C}"/>
    <cellStyle name="Měna 3 3 6 3 5 3 2" xfId="38420" xr:uid="{7A1842E4-5C81-49AF-BC3A-1CD705EFBDED}"/>
    <cellStyle name="Měna 3 3 6 3 5 4" xfId="16370" xr:uid="{8D27D84D-172D-44B2-BA32-2C6838BD8F23}"/>
    <cellStyle name="Měna 3 3 6 3 5 4 2" xfId="42830" xr:uid="{6C528E9A-132A-4944-8963-0322D1F08995}"/>
    <cellStyle name="Měna 3 3 6 3 5 5" xfId="20780" xr:uid="{DC873A7E-F0E1-40F9-9B9D-FBA3B28D72BD}"/>
    <cellStyle name="Měna 3 3 6 3 5 5 2" xfId="47240" xr:uid="{352A377D-3BD8-4769-B180-14F3151E143E}"/>
    <cellStyle name="Měna 3 3 6 3 5 6" xfId="29600" xr:uid="{FE8BB30B-A8D6-4B5A-8CFD-7EA033F8A018}"/>
    <cellStyle name="Měna 3 3 6 3 6" xfId="5030" xr:uid="{7728184A-7AD1-4805-98E5-B260EA38E3F9}"/>
    <cellStyle name="Měna 3 3 6 3 6 2" xfId="22670" xr:uid="{B609B964-5A67-45E8-8E2F-C21B75841B49}"/>
    <cellStyle name="Měna 3 3 6 3 6 2 2" xfId="49130" xr:uid="{99C03100-7979-4B3E-9869-14E29850554D}"/>
    <cellStyle name="Měna 3 3 6 3 6 3" xfId="31490" xr:uid="{A1119025-C747-4E41-BF28-4960E009C4AB}"/>
    <cellStyle name="Měna 3 3 6 3 7" xfId="9440" xr:uid="{A32E3538-699B-4350-BE64-68E40196D946}"/>
    <cellStyle name="Měna 3 3 6 3 7 2" xfId="35900" xr:uid="{B728E428-2F7A-427C-B9B9-B5B47963DD18}"/>
    <cellStyle name="Měna 3 3 6 3 8" xfId="13850" xr:uid="{1788B201-FEE3-431D-9A60-C1E09F44BF11}"/>
    <cellStyle name="Měna 3 3 6 3 8 2" xfId="40310" xr:uid="{8ECDE5C5-AA9A-4C8C-92CC-10200CDB766E}"/>
    <cellStyle name="Měna 3 3 6 3 9" xfId="18260" xr:uid="{9C7D4727-4308-43EE-A15F-3DE5AF68685D}"/>
    <cellStyle name="Měna 3 3 6 3 9 2" xfId="44720" xr:uid="{0A3897B5-E242-444A-A641-91B033BA41EA}"/>
    <cellStyle name="Měna 3 3 6 4" xfId="830" xr:uid="{DC07A78E-4A7B-4FAE-811E-9805ED1521FC}"/>
    <cellStyle name="Měna 3 3 6 4 2" xfId="3350" xr:uid="{DDDA1D88-202D-4377-A9D0-FE7987DC67C1}"/>
    <cellStyle name="Měna 3 3 6 4 2 2" xfId="7760" xr:uid="{67B8D2E8-55FF-4F1A-98F5-A8FFF89050FF}"/>
    <cellStyle name="Měna 3 3 6 4 2 2 2" xfId="25400" xr:uid="{CB69ED3E-A0FD-458D-90E2-F4E4F279F6B9}"/>
    <cellStyle name="Měna 3 3 6 4 2 2 2 2" xfId="51860" xr:uid="{FE37774E-26DB-43FE-999C-97AB1E8248D9}"/>
    <cellStyle name="Měna 3 3 6 4 2 2 3" xfId="34220" xr:uid="{9248CD1D-B1A7-44EC-A121-A889B6738AF8}"/>
    <cellStyle name="Měna 3 3 6 4 2 3" xfId="12170" xr:uid="{8745885A-4885-43FE-8DA7-785122CF5F56}"/>
    <cellStyle name="Měna 3 3 6 4 2 3 2" xfId="38630" xr:uid="{BF2959F7-983E-4EC4-A615-6598E4B12160}"/>
    <cellStyle name="Měna 3 3 6 4 2 4" xfId="16580" xr:uid="{3A887806-FA84-467D-81BF-4D772B5F0EDA}"/>
    <cellStyle name="Měna 3 3 6 4 2 4 2" xfId="43040" xr:uid="{6F3C3E30-1408-49C6-8804-B8F0C516A4E2}"/>
    <cellStyle name="Měna 3 3 6 4 2 5" xfId="20990" xr:uid="{831B4C32-66F9-40BB-AC26-2629317CE75D}"/>
    <cellStyle name="Měna 3 3 6 4 2 5 2" xfId="47450" xr:uid="{CA6B8A04-CBBA-40F1-8CCD-8F05221B4430}"/>
    <cellStyle name="Měna 3 3 6 4 2 6" xfId="29810" xr:uid="{65225EF1-C783-4C99-B6A7-146C552A5FA3}"/>
    <cellStyle name="Měna 3 3 6 4 3" xfId="5240" xr:uid="{80A9F567-F6F1-42A1-BBA6-814FEFF35136}"/>
    <cellStyle name="Měna 3 3 6 4 3 2" xfId="22880" xr:uid="{1F447C10-810C-4A3C-ABDD-F159CA01EB61}"/>
    <cellStyle name="Měna 3 3 6 4 3 2 2" xfId="49340" xr:uid="{47CDD925-E353-45DC-ADA9-BFB62E186FDC}"/>
    <cellStyle name="Měna 3 3 6 4 3 3" xfId="31700" xr:uid="{3EAFF3D0-517E-4BB0-8AB6-61D838662708}"/>
    <cellStyle name="Měna 3 3 6 4 4" xfId="9650" xr:uid="{3B1183EA-36A8-491C-84D1-7999E9E06458}"/>
    <cellStyle name="Měna 3 3 6 4 4 2" xfId="36110" xr:uid="{083509AE-33A6-462D-8C1C-A4AE9EC816DB}"/>
    <cellStyle name="Měna 3 3 6 4 5" xfId="14060" xr:uid="{9FA52B2D-7CFB-472E-B308-0F0467EA58B7}"/>
    <cellStyle name="Měna 3 3 6 4 5 2" xfId="40520" xr:uid="{8000D509-0542-48D3-87D3-5E475B7EE98D}"/>
    <cellStyle name="Měna 3 3 6 4 6" xfId="18470" xr:uid="{50378150-1CD1-4D5D-9260-7C7A4B58CFEE}"/>
    <cellStyle name="Měna 3 3 6 4 6 2" xfId="44930" xr:uid="{152B9E08-5DD7-48AC-AB71-9C0839E820FB}"/>
    <cellStyle name="Měna 3 3 6 4 7" xfId="27290" xr:uid="{DBFF12F3-0D10-4E06-B989-F425AD852ED1}"/>
    <cellStyle name="Měna 3 3 6 5" xfId="1460" xr:uid="{C384FDE9-1906-45AB-B823-513370D2B636}"/>
    <cellStyle name="Měna 3 3 6 5 2" xfId="3980" xr:uid="{023ACBEC-FDE9-4631-9B02-BD1FF194CAAD}"/>
    <cellStyle name="Měna 3 3 6 5 2 2" xfId="8390" xr:uid="{EAF77708-93D3-44BB-8FCF-B26EA1D6417E}"/>
    <cellStyle name="Měna 3 3 6 5 2 2 2" xfId="26030" xr:uid="{A36A21F9-49A3-40A2-A793-D88725E2F9A9}"/>
    <cellStyle name="Měna 3 3 6 5 2 2 2 2" xfId="52490" xr:uid="{875F22F4-3984-4D9B-B9AC-B797BDEEEFE4}"/>
    <cellStyle name="Měna 3 3 6 5 2 2 3" xfId="34850" xr:uid="{517C4B12-35D6-402A-9094-13AD0544DEBB}"/>
    <cellStyle name="Měna 3 3 6 5 2 3" xfId="12800" xr:uid="{BFD397AB-0133-450D-8EC7-00A54233E25D}"/>
    <cellStyle name="Měna 3 3 6 5 2 3 2" xfId="39260" xr:uid="{DB3748DB-C1DB-497F-8646-04E7F6D87F69}"/>
    <cellStyle name="Měna 3 3 6 5 2 4" xfId="17210" xr:uid="{352E8C7B-6DBD-4412-BAD5-B239471ECDC6}"/>
    <cellStyle name="Měna 3 3 6 5 2 4 2" xfId="43670" xr:uid="{D97FC329-FE5A-4C66-BF09-1C6B3BFFB188}"/>
    <cellStyle name="Měna 3 3 6 5 2 5" xfId="21620" xr:uid="{5816E74A-B0B9-42CC-B63E-62852CE3DE51}"/>
    <cellStyle name="Měna 3 3 6 5 2 5 2" xfId="48080" xr:uid="{1B496A72-7F8B-4D42-A4B8-8E7E9F5FCF13}"/>
    <cellStyle name="Měna 3 3 6 5 2 6" xfId="30440" xr:uid="{F2DD899F-A137-4E57-8365-8082C8B1F576}"/>
    <cellStyle name="Měna 3 3 6 5 3" xfId="5870" xr:uid="{11982AB2-0C10-4C9E-9928-20FBB4174050}"/>
    <cellStyle name="Měna 3 3 6 5 3 2" xfId="23510" xr:uid="{F7ED4579-7E7C-45D9-9EAD-4AAEE51CFDA4}"/>
    <cellStyle name="Měna 3 3 6 5 3 2 2" xfId="49970" xr:uid="{9010ABBF-449B-456D-94DA-4A90DC4E981A}"/>
    <cellStyle name="Měna 3 3 6 5 3 3" xfId="32330" xr:uid="{CB2CBFA8-1E00-417A-A716-6A3756105FCC}"/>
    <cellStyle name="Měna 3 3 6 5 4" xfId="10280" xr:uid="{9144FBA0-468E-4164-9F51-BE9AC544A4F5}"/>
    <cellStyle name="Měna 3 3 6 5 4 2" xfId="36740" xr:uid="{9EFB5870-7B6C-48DE-A146-AFF91674F7E1}"/>
    <cellStyle name="Měna 3 3 6 5 5" xfId="14690" xr:uid="{BA6CBADC-036B-4E1D-88B9-B665BDD51985}"/>
    <cellStyle name="Měna 3 3 6 5 5 2" xfId="41150" xr:uid="{79F295E2-57D8-49C8-B4CD-3CFE3E2FA07D}"/>
    <cellStyle name="Měna 3 3 6 5 6" xfId="19100" xr:uid="{BDB4D858-71EB-4ECB-8851-5242B81BF456}"/>
    <cellStyle name="Měna 3 3 6 5 6 2" xfId="45560" xr:uid="{6650BFF6-685C-453F-8536-73F289D21508}"/>
    <cellStyle name="Měna 3 3 6 5 7" xfId="27920" xr:uid="{B8FB01C8-C33D-4186-BCF8-99834269C8D2}"/>
    <cellStyle name="Měna 3 3 6 6" xfId="2090" xr:uid="{4E4BD0BD-47D1-45F7-9659-92FC2B6DF511}"/>
    <cellStyle name="Měna 3 3 6 6 2" xfId="6500" xr:uid="{220B49F2-0D1F-4DEB-93D1-90B586C460FE}"/>
    <cellStyle name="Měna 3 3 6 6 2 2" xfId="24140" xr:uid="{AB4DB373-C4D6-4AA2-A457-FBDB000B7E43}"/>
    <cellStyle name="Měna 3 3 6 6 2 2 2" xfId="50600" xr:uid="{8EBC6896-C9D3-429D-821F-684A0605AB6A}"/>
    <cellStyle name="Měna 3 3 6 6 2 3" xfId="32960" xr:uid="{74618134-1A7C-4A99-81CE-562AE1977F97}"/>
    <cellStyle name="Měna 3 3 6 6 3" xfId="10910" xr:uid="{4669CC39-C28F-4946-B302-A35153EB8CF8}"/>
    <cellStyle name="Měna 3 3 6 6 3 2" xfId="37370" xr:uid="{083B7132-DAA0-4E9C-8CB7-782AAB4557C1}"/>
    <cellStyle name="Měna 3 3 6 6 4" xfId="15320" xr:uid="{A4A9200B-32E2-412C-996F-25A53D1DD5CC}"/>
    <cellStyle name="Měna 3 3 6 6 4 2" xfId="41780" xr:uid="{F6DA6DC5-6D47-4829-A6C9-E0A098BC2E54}"/>
    <cellStyle name="Měna 3 3 6 6 5" xfId="19730" xr:uid="{11DCC326-B59C-48C9-A4E6-6100F2F701DB}"/>
    <cellStyle name="Měna 3 3 6 6 5 2" xfId="46190" xr:uid="{C04C23C2-1293-474C-8870-CAD5B47BFA25}"/>
    <cellStyle name="Měna 3 3 6 6 6" xfId="28550" xr:uid="{9DD5E7B2-77F5-4782-985A-94EF82C50357}"/>
    <cellStyle name="Měna 3 3 6 7" xfId="2720" xr:uid="{E80830E1-2737-441F-A47F-FD9BBA740DC9}"/>
    <cellStyle name="Měna 3 3 6 7 2" xfId="7130" xr:uid="{1497B877-A224-43AB-83A4-6C1AFE76E1C3}"/>
    <cellStyle name="Měna 3 3 6 7 2 2" xfId="24770" xr:uid="{9EE678BE-5414-46DA-B641-AEEACA0BDF75}"/>
    <cellStyle name="Měna 3 3 6 7 2 2 2" xfId="51230" xr:uid="{0C56963A-AD85-4A4B-B684-246AF251A46A}"/>
    <cellStyle name="Měna 3 3 6 7 2 3" xfId="33590" xr:uid="{6291615C-33A4-45CD-ACAA-761F668D66A0}"/>
    <cellStyle name="Měna 3 3 6 7 3" xfId="11540" xr:uid="{0D74A139-7FFB-4AE8-9969-D2164742E7DB}"/>
    <cellStyle name="Měna 3 3 6 7 3 2" xfId="38000" xr:uid="{0E0CE1D4-CA4C-4C35-80E3-F508F99C49F4}"/>
    <cellStyle name="Měna 3 3 6 7 4" xfId="15950" xr:uid="{932BAA89-F82A-405B-8BA8-00DA21DDCB95}"/>
    <cellStyle name="Měna 3 3 6 7 4 2" xfId="42410" xr:uid="{9E520C00-07B5-4A29-B625-E0B18D4100A0}"/>
    <cellStyle name="Měna 3 3 6 7 5" xfId="20360" xr:uid="{14D0120E-8B96-46F3-82E8-8E68699039C3}"/>
    <cellStyle name="Měna 3 3 6 7 5 2" xfId="46820" xr:uid="{5823857A-9A89-4AA7-BF39-3B3D5E0F5EAC}"/>
    <cellStyle name="Měna 3 3 6 7 6" xfId="29180" xr:uid="{AEEA17EE-CC60-4EAF-818A-5D291739CAB0}"/>
    <cellStyle name="Měna 3 3 6 8" xfId="4610" xr:uid="{5CCF4FA1-B5C1-4FC0-930B-DD1CD31846F3}"/>
    <cellStyle name="Měna 3 3 6 8 2" xfId="22250" xr:uid="{8C85AD9D-E93C-490A-BA05-08CBFBCC30BA}"/>
    <cellStyle name="Měna 3 3 6 8 2 2" xfId="48710" xr:uid="{6FA406FE-FF6C-460A-BAD9-ACB83432CB6B}"/>
    <cellStyle name="Měna 3 3 6 8 3" xfId="31070" xr:uid="{000BEA9E-5D65-448E-83B6-8A706F8EA02D}"/>
    <cellStyle name="Měna 3 3 6 9" xfId="9020" xr:uid="{28F220D2-0592-4EE8-91B0-FE2B76FF10E6}"/>
    <cellStyle name="Měna 3 3 6 9 2" xfId="35480" xr:uid="{18854ABF-ACE3-4273-A123-C0A9104CCD84}"/>
    <cellStyle name="Měna 3 3 7" xfId="242" xr:uid="{6EE58D9A-4FC5-4CFC-BC51-E3170DE3AEDC}"/>
    <cellStyle name="Měna 3 3 7 10" xfId="26702" xr:uid="{3B014190-60CB-4E74-BAAA-88BAE121CE70}"/>
    <cellStyle name="Měna 3 3 7 2" xfId="872" xr:uid="{988E2A01-05F4-4256-9806-F577A01382E2}"/>
    <cellStyle name="Měna 3 3 7 2 2" xfId="3392" xr:uid="{6C66FD08-D376-4536-BF5C-7B292DB05B61}"/>
    <cellStyle name="Měna 3 3 7 2 2 2" xfId="7802" xr:uid="{E5204165-CE2A-4411-83CB-77B3D5074AA6}"/>
    <cellStyle name="Měna 3 3 7 2 2 2 2" xfId="25442" xr:uid="{33482DA0-B21F-437B-854B-E1212AECB3D7}"/>
    <cellStyle name="Měna 3 3 7 2 2 2 2 2" xfId="51902" xr:uid="{06255AD3-8AD7-45BA-BB88-D1F53F11677B}"/>
    <cellStyle name="Měna 3 3 7 2 2 2 3" xfId="34262" xr:uid="{29A24076-D1EA-41D7-BB84-F52F1179D14B}"/>
    <cellStyle name="Měna 3 3 7 2 2 3" xfId="12212" xr:uid="{D7F536E7-800C-4BD8-A5E9-0D049ABB360A}"/>
    <cellStyle name="Měna 3 3 7 2 2 3 2" xfId="38672" xr:uid="{BA863850-C6DB-41F3-BD61-977E8B4B4181}"/>
    <cellStyle name="Měna 3 3 7 2 2 4" xfId="16622" xr:uid="{CF5D22D9-3BCE-4DFF-A433-91671022C5DB}"/>
    <cellStyle name="Měna 3 3 7 2 2 4 2" xfId="43082" xr:uid="{C3A4890D-473A-4E87-96CE-AA30040EE0E3}"/>
    <cellStyle name="Měna 3 3 7 2 2 5" xfId="21032" xr:uid="{7EFA1D00-349C-47C0-A14F-C83A25AA6A33}"/>
    <cellStyle name="Měna 3 3 7 2 2 5 2" xfId="47492" xr:uid="{81E4C31B-85DD-4A07-9E2B-F8656661ED1E}"/>
    <cellStyle name="Měna 3 3 7 2 2 6" xfId="29852" xr:uid="{0A90D8BC-C6DC-48B6-9775-9432C485DCB0}"/>
    <cellStyle name="Měna 3 3 7 2 3" xfId="5282" xr:uid="{CEAE00EC-9225-4F57-8924-B72735DE7060}"/>
    <cellStyle name="Měna 3 3 7 2 3 2" xfId="22922" xr:uid="{4DFB8D93-6ADB-4950-B21D-2E97846478D7}"/>
    <cellStyle name="Měna 3 3 7 2 3 2 2" xfId="49382" xr:uid="{E4B0CA06-11D3-446A-91DB-DF8B12C82146}"/>
    <cellStyle name="Měna 3 3 7 2 3 3" xfId="31742" xr:uid="{038A1208-F3FD-47DC-8BA1-A998A45F9ACA}"/>
    <cellStyle name="Měna 3 3 7 2 4" xfId="9692" xr:uid="{093FA625-3262-4138-B59D-C80A324838F6}"/>
    <cellStyle name="Měna 3 3 7 2 4 2" xfId="36152" xr:uid="{FF44F5BC-687E-4BD5-8F54-1DD910607EE8}"/>
    <cellStyle name="Měna 3 3 7 2 5" xfId="14102" xr:uid="{EE17A855-A33E-4BAB-B59E-1B4E15D5C6E6}"/>
    <cellStyle name="Měna 3 3 7 2 5 2" xfId="40562" xr:uid="{4E5559F9-9695-4E84-A0A6-CDBF143CB814}"/>
    <cellStyle name="Měna 3 3 7 2 6" xfId="18512" xr:uid="{7D621527-A799-4514-B95C-96014DCCAC7A}"/>
    <cellStyle name="Měna 3 3 7 2 6 2" xfId="44972" xr:uid="{8CBA5479-E114-4317-814F-4628DBA1C469}"/>
    <cellStyle name="Měna 3 3 7 2 7" xfId="27332" xr:uid="{CB5113B4-22C1-405E-A21B-F6B9B0ED5EA8}"/>
    <cellStyle name="Měna 3 3 7 3" xfId="1502" xr:uid="{41BFBC4D-9B0F-4CDE-A236-D24612BE2E78}"/>
    <cellStyle name="Měna 3 3 7 3 2" xfId="4022" xr:uid="{F259649A-5CA6-4FEF-94EF-204405A5FFAC}"/>
    <cellStyle name="Měna 3 3 7 3 2 2" xfId="8432" xr:uid="{2690B24F-42DF-4C71-9D33-494AE92B3F3B}"/>
    <cellStyle name="Měna 3 3 7 3 2 2 2" xfId="26072" xr:uid="{8F31D1CE-13DA-4056-AE56-6EE6155A0D85}"/>
    <cellStyle name="Měna 3 3 7 3 2 2 2 2" xfId="52532" xr:uid="{24AB0C99-3F93-4905-BED9-17012E44626E}"/>
    <cellStyle name="Měna 3 3 7 3 2 2 3" xfId="34892" xr:uid="{4F8B36F9-9D3F-4B7F-A587-649E53325BBD}"/>
    <cellStyle name="Měna 3 3 7 3 2 3" xfId="12842" xr:uid="{F4D42A3C-0F75-4645-BBF8-F86BDCC665AF}"/>
    <cellStyle name="Měna 3 3 7 3 2 3 2" xfId="39302" xr:uid="{47CE16DA-CCE1-45DF-A37F-5191D319229E}"/>
    <cellStyle name="Měna 3 3 7 3 2 4" xfId="17252" xr:uid="{4C0E5486-FD09-4685-BBF9-9BB3A1093932}"/>
    <cellStyle name="Měna 3 3 7 3 2 4 2" xfId="43712" xr:uid="{611245A4-CD08-4D4C-A8D0-A048BA5D4CBC}"/>
    <cellStyle name="Měna 3 3 7 3 2 5" xfId="21662" xr:uid="{D8F5B788-FC66-4E86-B998-FF66D9DB2BFA}"/>
    <cellStyle name="Měna 3 3 7 3 2 5 2" xfId="48122" xr:uid="{D2CF602E-D761-4BF1-A410-AF1246E99DCD}"/>
    <cellStyle name="Měna 3 3 7 3 2 6" xfId="30482" xr:uid="{97B9630B-4969-4FB6-AED9-611AE87A5D0C}"/>
    <cellStyle name="Měna 3 3 7 3 3" xfId="5912" xr:uid="{F3AB5106-7B53-49FC-8D51-57B6EE468763}"/>
    <cellStyle name="Měna 3 3 7 3 3 2" xfId="23552" xr:uid="{70307D4E-6FDC-4410-9F40-75A20119CFBD}"/>
    <cellStyle name="Měna 3 3 7 3 3 2 2" xfId="50012" xr:uid="{8FCC14A0-C315-4CB5-BB6C-99F10118DD3E}"/>
    <cellStyle name="Měna 3 3 7 3 3 3" xfId="32372" xr:uid="{D3608A0C-5F1F-4113-B6C9-0B2059833370}"/>
    <cellStyle name="Měna 3 3 7 3 4" xfId="10322" xr:uid="{954D6439-A1DC-404B-B871-1E9A9C77BA7A}"/>
    <cellStyle name="Měna 3 3 7 3 4 2" xfId="36782" xr:uid="{23DCFD8A-DC12-40B5-ADD6-E7278D1339B5}"/>
    <cellStyle name="Měna 3 3 7 3 5" xfId="14732" xr:uid="{36E2E3CA-4EF1-4E92-BDB5-063A792A8C3C}"/>
    <cellStyle name="Měna 3 3 7 3 5 2" xfId="41192" xr:uid="{3DC5CC56-479C-4D43-9289-615C339ADA36}"/>
    <cellStyle name="Měna 3 3 7 3 6" xfId="19142" xr:uid="{C814B652-E2D8-4955-9217-5FF4ACEFBA7A}"/>
    <cellStyle name="Měna 3 3 7 3 6 2" xfId="45602" xr:uid="{632EBE85-5997-489F-83BF-A63760D8A4DE}"/>
    <cellStyle name="Měna 3 3 7 3 7" xfId="27962" xr:uid="{98EF580F-5747-4F7C-AD01-C050F5C874AD}"/>
    <cellStyle name="Měna 3 3 7 4" xfId="2132" xr:uid="{88646532-951F-4AD0-99B2-C848AB30B6C8}"/>
    <cellStyle name="Měna 3 3 7 4 2" xfId="6542" xr:uid="{C87658E6-F1B5-441B-B6F0-0640E0396F5B}"/>
    <cellStyle name="Měna 3 3 7 4 2 2" xfId="24182" xr:uid="{926F586D-4EFB-45EF-BA91-7D6BA972B5E2}"/>
    <cellStyle name="Měna 3 3 7 4 2 2 2" xfId="50642" xr:uid="{9AEEACBD-9AD7-4F9A-94DE-F61E2F8926E3}"/>
    <cellStyle name="Měna 3 3 7 4 2 3" xfId="33002" xr:uid="{3F5B9A15-D597-4283-9BDF-2E2800832A5B}"/>
    <cellStyle name="Měna 3 3 7 4 3" xfId="10952" xr:uid="{07F879F2-2868-4C5E-8490-384F1B8C6CA8}"/>
    <cellStyle name="Měna 3 3 7 4 3 2" xfId="37412" xr:uid="{5ED720FB-31C4-4B36-A3D0-D20668EF99DF}"/>
    <cellStyle name="Měna 3 3 7 4 4" xfId="15362" xr:uid="{88FADA48-F3AF-4EFE-AEBF-C746E3076BBC}"/>
    <cellStyle name="Měna 3 3 7 4 4 2" xfId="41822" xr:uid="{E340D9F5-FA99-493B-AC03-6C3D730240A1}"/>
    <cellStyle name="Měna 3 3 7 4 5" xfId="19772" xr:uid="{6C0F1F8E-90A8-4C35-9C52-6701A27E1D4E}"/>
    <cellStyle name="Měna 3 3 7 4 5 2" xfId="46232" xr:uid="{F6ADC452-3838-48F8-9275-3C16E357FF68}"/>
    <cellStyle name="Měna 3 3 7 4 6" xfId="28592" xr:uid="{60FB26B0-D45C-4E3C-BDAB-F4B0906279F6}"/>
    <cellStyle name="Měna 3 3 7 5" xfId="2762" xr:uid="{DCA55458-645C-4640-A8E4-DC3515A38D0B}"/>
    <cellStyle name="Měna 3 3 7 5 2" xfId="7172" xr:uid="{206D6020-9A29-488B-B4D1-64BF17467189}"/>
    <cellStyle name="Měna 3 3 7 5 2 2" xfId="24812" xr:uid="{4AAF9151-A5C5-44D9-B30E-1C91F5EEA078}"/>
    <cellStyle name="Měna 3 3 7 5 2 2 2" xfId="51272" xr:uid="{F3BF774D-AC1C-429C-A57B-34AD6DE58CAE}"/>
    <cellStyle name="Měna 3 3 7 5 2 3" xfId="33632" xr:uid="{F2566510-4E03-4F22-8B25-1BA18EA40306}"/>
    <cellStyle name="Měna 3 3 7 5 3" xfId="11582" xr:uid="{E07D8581-283B-4600-988D-374C433A5FD0}"/>
    <cellStyle name="Měna 3 3 7 5 3 2" xfId="38042" xr:uid="{587CC142-4D84-4D5D-9174-91015484DEB5}"/>
    <cellStyle name="Měna 3 3 7 5 4" xfId="15992" xr:uid="{011256D5-6F51-4AA1-9FB0-9943FFD79798}"/>
    <cellStyle name="Měna 3 3 7 5 4 2" xfId="42452" xr:uid="{5F49A689-1EA7-4255-B95F-913435BC3D08}"/>
    <cellStyle name="Měna 3 3 7 5 5" xfId="20402" xr:uid="{40C04760-E735-4C65-A084-A964FEFCE0A6}"/>
    <cellStyle name="Měna 3 3 7 5 5 2" xfId="46862" xr:uid="{C51811DC-0B5F-4EC6-B525-1A0FAFCFC837}"/>
    <cellStyle name="Měna 3 3 7 5 6" xfId="29222" xr:uid="{F8A0E393-0FD6-4892-AADC-4717D8C5E9CA}"/>
    <cellStyle name="Měna 3 3 7 6" xfId="4652" xr:uid="{A7235820-5D66-442C-A805-4A84264B422E}"/>
    <cellStyle name="Měna 3 3 7 6 2" xfId="22292" xr:uid="{4BD7A9B8-7C29-4159-98BD-506655B63922}"/>
    <cellStyle name="Měna 3 3 7 6 2 2" xfId="48752" xr:uid="{DABBE443-A2E4-4DF7-90C7-77C31478DFC6}"/>
    <cellStyle name="Měna 3 3 7 6 3" xfId="31112" xr:uid="{DFA2C7F4-B1C2-475F-894A-43519711A2FE}"/>
    <cellStyle name="Měna 3 3 7 7" xfId="9062" xr:uid="{130FAC03-192F-42E7-BF8B-19F77E9A0E89}"/>
    <cellStyle name="Měna 3 3 7 7 2" xfId="35522" xr:uid="{BA5C6443-2E1D-442C-A6FC-B80AD0E56B37}"/>
    <cellStyle name="Měna 3 3 7 8" xfId="13472" xr:uid="{4D98ED39-E89D-47EC-9517-563AA507A3D1}"/>
    <cellStyle name="Měna 3 3 7 8 2" xfId="39932" xr:uid="{20994A02-0D46-4AE2-9882-B804D902E49A}"/>
    <cellStyle name="Měna 3 3 7 9" xfId="17882" xr:uid="{143C0E8B-EB9B-478C-B8DD-90BCACC87744}"/>
    <cellStyle name="Měna 3 3 7 9 2" xfId="44342" xr:uid="{F22BCCBA-B097-4339-9C87-2B16C856D41E}"/>
    <cellStyle name="Měna 3 3 8" xfId="452" xr:uid="{9A157BE4-715F-46DC-AE42-950C03E2D4A7}"/>
    <cellStyle name="Měna 3 3 8 10" xfId="26912" xr:uid="{7A433B86-B6A4-4402-A6F8-B91CD2A1B954}"/>
    <cellStyle name="Měna 3 3 8 2" xfId="1082" xr:uid="{E3FF7F7C-8E85-4257-81B1-0D2C07E95AB1}"/>
    <cellStyle name="Měna 3 3 8 2 2" xfId="3602" xr:uid="{9BC5A97C-69AA-45D9-BD25-A2606C8136F4}"/>
    <cellStyle name="Měna 3 3 8 2 2 2" xfId="8012" xr:uid="{E252450E-2711-4AF3-9AB6-734EB69180F7}"/>
    <cellStyle name="Měna 3 3 8 2 2 2 2" xfId="25652" xr:uid="{3062F54A-797F-4C3B-9A91-191457A63E7E}"/>
    <cellStyle name="Měna 3 3 8 2 2 2 2 2" xfId="52112" xr:uid="{75B922F6-A65C-4353-9E77-E003F2FBFAD3}"/>
    <cellStyle name="Měna 3 3 8 2 2 2 3" xfId="34472" xr:uid="{E8170F2F-EB08-456E-894C-4AFE462EF99C}"/>
    <cellStyle name="Měna 3 3 8 2 2 3" xfId="12422" xr:uid="{312CA8B6-0546-4B4C-9781-67966E049611}"/>
    <cellStyle name="Měna 3 3 8 2 2 3 2" xfId="38882" xr:uid="{3E3DB553-3E23-4060-9E24-112F077601D1}"/>
    <cellStyle name="Měna 3 3 8 2 2 4" xfId="16832" xr:uid="{12A94BD6-74B2-4B6A-83F1-0065CE26D1B8}"/>
    <cellStyle name="Měna 3 3 8 2 2 4 2" xfId="43292" xr:uid="{9F76E7A3-A0FF-4A0A-B1DB-94A200E01431}"/>
    <cellStyle name="Měna 3 3 8 2 2 5" xfId="21242" xr:uid="{5F2BC23A-C713-4FA2-970C-14EA990751C2}"/>
    <cellStyle name="Měna 3 3 8 2 2 5 2" xfId="47702" xr:uid="{1C5ED06B-BF54-4F3E-B6CD-436C35951612}"/>
    <cellStyle name="Měna 3 3 8 2 2 6" xfId="30062" xr:uid="{00054EFE-E50D-4468-8423-9F6707E88E39}"/>
    <cellStyle name="Měna 3 3 8 2 3" xfId="5492" xr:uid="{A4AF6435-E2EF-4FFF-993D-54A24712DE46}"/>
    <cellStyle name="Měna 3 3 8 2 3 2" xfId="23132" xr:uid="{82A0E1AB-A102-438F-BCF4-0CD921A9CBF7}"/>
    <cellStyle name="Měna 3 3 8 2 3 2 2" xfId="49592" xr:uid="{7971F2D5-FC74-4800-8F28-A5F0B6C50F96}"/>
    <cellStyle name="Měna 3 3 8 2 3 3" xfId="31952" xr:uid="{71B41A7C-33B0-4F70-B595-A86644D157B2}"/>
    <cellStyle name="Měna 3 3 8 2 4" xfId="9902" xr:uid="{C3447DA8-17D5-45DA-8343-5F7A8CF01D98}"/>
    <cellStyle name="Měna 3 3 8 2 4 2" xfId="36362" xr:uid="{B3FC2226-1308-4695-9039-DE9417279499}"/>
    <cellStyle name="Měna 3 3 8 2 5" xfId="14312" xr:uid="{35973927-68CF-4869-8D36-D9603A7571E8}"/>
    <cellStyle name="Měna 3 3 8 2 5 2" xfId="40772" xr:uid="{A340F133-934A-45D6-A43F-9DDB46CF7498}"/>
    <cellStyle name="Měna 3 3 8 2 6" xfId="18722" xr:uid="{E1199E40-B3AE-4BC7-9AFD-51FB95EED26D}"/>
    <cellStyle name="Měna 3 3 8 2 6 2" xfId="45182" xr:uid="{718A41E6-3BD1-44C2-AF64-5E67E535FD82}"/>
    <cellStyle name="Měna 3 3 8 2 7" xfId="27542" xr:uid="{22F52321-6A8A-4E78-9D21-85A977161895}"/>
    <cellStyle name="Měna 3 3 8 3" xfId="1712" xr:uid="{D8D95990-B8D5-430A-84AC-28BB942D1236}"/>
    <cellStyle name="Měna 3 3 8 3 2" xfId="4232" xr:uid="{47F1D83E-C948-4998-81AC-AA919BA61931}"/>
    <cellStyle name="Měna 3 3 8 3 2 2" xfId="8642" xr:uid="{3A7E3943-2D1F-4FA6-B3FB-3FF94A7D4FA7}"/>
    <cellStyle name="Měna 3 3 8 3 2 2 2" xfId="26282" xr:uid="{74349837-A07C-4415-97E5-EA02FB9945E8}"/>
    <cellStyle name="Měna 3 3 8 3 2 2 2 2" xfId="52742" xr:uid="{A0A66182-13D5-4397-8D38-EF12ED2AE34D}"/>
    <cellStyle name="Měna 3 3 8 3 2 2 3" xfId="35102" xr:uid="{A560E484-F362-4D2C-91CE-2276D5F0CD63}"/>
    <cellStyle name="Měna 3 3 8 3 2 3" xfId="13052" xr:uid="{DC7AD3F4-F0D7-49FF-838F-B058D4FF027F}"/>
    <cellStyle name="Měna 3 3 8 3 2 3 2" xfId="39512" xr:uid="{E22822B6-2C39-4F06-B8CC-FC375A18A6FD}"/>
    <cellStyle name="Měna 3 3 8 3 2 4" xfId="17462" xr:uid="{7A0446A1-9EE6-4CD2-AB25-23EDF5FAF9B7}"/>
    <cellStyle name="Měna 3 3 8 3 2 4 2" xfId="43922" xr:uid="{BC136DF7-8FC1-4759-94F1-196249CAF19F}"/>
    <cellStyle name="Měna 3 3 8 3 2 5" xfId="21872" xr:uid="{BB67783D-67E5-4822-AD5B-CF9EF5E65FAA}"/>
    <cellStyle name="Měna 3 3 8 3 2 5 2" xfId="48332" xr:uid="{6F549075-6684-4C82-ABDE-BF7B5DFE7A04}"/>
    <cellStyle name="Měna 3 3 8 3 2 6" xfId="30692" xr:uid="{55E5C31F-8638-4A0B-B870-1A1C7B478303}"/>
    <cellStyle name="Měna 3 3 8 3 3" xfId="6122" xr:uid="{DF20A247-6BC3-4ADC-9493-50A7F22E1A9D}"/>
    <cellStyle name="Měna 3 3 8 3 3 2" xfId="23762" xr:uid="{694B93D6-01CE-492C-8CD2-30FF9F7EF0AA}"/>
    <cellStyle name="Měna 3 3 8 3 3 2 2" xfId="50222" xr:uid="{536C10F2-6A4A-4082-81D4-066380824940}"/>
    <cellStyle name="Měna 3 3 8 3 3 3" xfId="32582" xr:uid="{6DB8F85F-8FFC-47B1-87C4-BE762EF02D0D}"/>
    <cellStyle name="Měna 3 3 8 3 4" xfId="10532" xr:uid="{05A3F0B6-D28B-4D7C-AEA5-5E7043A528B1}"/>
    <cellStyle name="Měna 3 3 8 3 4 2" xfId="36992" xr:uid="{6BCBAD27-7326-4323-9F8F-9B5DC63E1E71}"/>
    <cellStyle name="Měna 3 3 8 3 5" xfId="14942" xr:uid="{B3BCDE83-F9FC-4C7D-8362-87484712A980}"/>
    <cellStyle name="Měna 3 3 8 3 5 2" xfId="41402" xr:uid="{4FBBF999-CA7A-4E0A-B885-873E60B3ED4F}"/>
    <cellStyle name="Měna 3 3 8 3 6" xfId="19352" xr:uid="{D2D532BB-A536-42F4-BDD9-BEBA2E27A87E}"/>
    <cellStyle name="Měna 3 3 8 3 6 2" xfId="45812" xr:uid="{6F19D31A-5F26-42F4-A086-B95AEC9BDF3C}"/>
    <cellStyle name="Měna 3 3 8 3 7" xfId="28172" xr:uid="{79801B1C-C812-49E0-8DB0-1F6D03644931}"/>
    <cellStyle name="Měna 3 3 8 4" xfId="2342" xr:uid="{8B334FC8-C0E7-482C-885F-B9A50C574144}"/>
    <cellStyle name="Měna 3 3 8 4 2" xfId="6752" xr:uid="{8E22FBBF-A186-42B0-90F1-CBFD800FE067}"/>
    <cellStyle name="Měna 3 3 8 4 2 2" xfId="24392" xr:uid="{24C4328E-6BF3-488D-AECB-FCD73AB457E1}"/>
    <cellStyle name="Měna 3 3 8 4 2 2 2" xfId="50852" xr:uid="{D506151F-912C-4B08-B053-B6343435BC2B}"/>
    <cellStyle name="Měna 3 3 8 4 2 3" xfId="33212" xr:uid="{60B295CE-DDCA-4009-B5D9-EF43134161E0}"/>
    <cellStyle name="Měna 3 3 8 4 3" xfId="11162" xr:uid="{4A5DDAE9-93C2-4424-BC17-4C8CE164EB8B}"/>
    <cellStyle name="Měna 3 3 8 4 3 2" xfId="37622" xr:uid="{3119C05F-E9AA-48AB-84F0-35EC4F31458A}"/>
    <cellStyle name="Měna 3 3 8 4 4" xfId="15572" xr:uid="{04E87871-C3A2-482E-8947-3176220A0882}"/>
    <cellStyle name="Měna 3 3 8 4 4 2" xfId="42032" xr:uid="{F92FF82B-B452-4A5A-AFCB-0FC861BF6D8D}"/>
    <cellStyle name="Měna 3 3 8 4 5" xfId="19982" xr:uid="{7FF4AF9C-5DAA-4481-8E3C-A0F799AF8F60}"/>
    <cellStyle name="Měna 3 3 8 4 5 2" xfId="46442" xr:uid="{A7D0ECFC-AE3B-48F9-82CE-EC121B082622}"/>
    <cellStyle name="Měna 3 3 8 4 6" xfId="28802" xr:uid="{1BC07D91-8B7E-4F5C-9AED-B52E004F5730}"/>
    <cellStyle name="Měna 3 3 8 5" xfId="2972" xr:uid="{F2300BB0-3942-4B73-B3FA-A59C77AC3791}"/>
    <cellStyle name="Měna 3 3 8 5 2" xfId="7382" xr:uid="{6D2BD44F-50CA-43F1-9D90-AD75050E5E29}"/>
    <cellStyle name="Měna 3 3 8 5 2 2" xfId="25022" xr:uid="{07506615-5CD9-45F9-941B-48CA76EA8591}"/>
    <cellStyle name="Měna 3 3 8 5 2 2 2" xfId="51482" xr:uid="{FE0B3649-0CBF-4BDF-9049-D4BFA60452C9}"/>
    <cellStyle name="Měna 3 3 8 5 2 3" xfId="33842" xr:uid="{660F728A-C65C-4E40-B4A5-17442CB9ED4E}"/>
    <cellStyle name="Měna 3 3 8 5 3" xfId="11792" xr:uid="{93373E7B-D1C0-4A87-9C5A-EA094E8F8B18}"/>
    <cellStyle name="Měna 3 3 8 5 3 2" xfId="38252" xr:uid="{D6C97EDA-2555-4A9A-B576-363D1EC869D7}"/>
    <cellStyle name="Měna 3 3 8 5 4" xfId="16202" xr:uid="{6ED80FA6-2A22-4D03-942C-5B5307DFAE6D}"/>
    <cellStyle name="Měna 3 3 8 5 4 2" xfId="42662" xr:uid="{49FC4B8B-0CA4-41AE-BF68-6BFC6E03BC33}"/>
    <cellStyle name="Měna 3 3 8 5 5" xfId="20612" xr:uid="{C2F0407F-4CAA-4B1D-B52B-9BB26E2BEDF3}"/>
    <cellStyle name="Měna 3 3 8 5 5 2" xfId="47072" xr:uid="{905A7BE4-64DD-4172-B0E1-471192713D01}"/>
    <cellStyle name="Měna 3 3 8 5 6" xfId="29432" xr:uid="{B10B82C3-FFCF-41C0-A558-639BFAD8E691}"/>
    <cellStyle name="Měna 3 3 8 6" xfId="4862" xr:uid="{9CDB49D9-8E5C-42F4-843B-A576E66286DC}"/>
    <cellStyle name="Měna 3 3 8 6 2" xfId="22502" xr:uid="{285FD613-964E-454F-8BE1-379487CD9169}"/>
    <cellStyle name="Měna 3 3 8 6 2 2" xfId="48962" xr:uid="{4B135064-0906-41FB-AD57-F99A2CD13C43}"/>
    <cellStyle name="Měna 3 3 8 6 3" xfId="31322" xr:uid="{30297618-7264-4671-A904-CB39EC61826A}"/>
    <cellStyle name="Měna 3 3 8 7" xfId="9272" xr:uid="{64B8041E-2929-4DA9-8123-FAA4CA736EBF}"/>
    <cellStyle name="Měna 3 3 8 7 2" xfId="35732" xr:uid="{35236BCF-C63B-4035-B9CE-8258E75FA8BF}"/>
    <cellStyle name="Měna 3 3 8 8" xfId="13682" xr:uid="{0A20FDF8-3925-4ED2-828B-804C7C5EF22D}"/>
    <cellStyle name="Měna 3 3 8 8 2" xfId="40142" xr:uid="{DD735F19-1D38-4B99-80EC-57C9E3E6AB06}"/>
    <cellStyle name="Měna 3 3 8 9" xfId="18092" xr:uid="{864149C7-1071-44C3-999D-C2B48FE82FFC}"/>
    <cellStyle name="Měna 3 3 8 9 2" xfId="44552" xr:uid="{3F921F0F-D137-4EDB-915E-90DF0F1C1CA5}"/>
    <cellStyle name="Měna 3 3 9" xfId="662" xr:uid="{06037122-E4B3-4E42-94DE-F39C7E682878}"/>
    <cellStyle name="Měna 3 3 9 2" xfId="3182" xr:uid="{BAB3EA85-07D7-4CF9-A3AD-DD2A9EF04005}"/>
    <cellStyle name="Měna 3 3 9 2 2" xfId="7592" xr:uid="{E348EA87-6140-45A2-94FE-C1F9AA0363A6}"/>
    <cellStyle name="Měna 3 3 9 2 2 2" xfId="25232" xr:uid="{A897C500-CB62-49C5-A8D7-4AEB937791BC}"/>
    <cellStyle name="Měna 3 3 9 2 2 2 2" xfId="51692" xr:uid="{F944836C-0C91-4A75-B87A-2793BEAC5EC4}"/>
    <cellStyle name="Měna 3 3 9 2 2 3" xfId="34052" xr:uid="{F7A4A6EA-F599-4F59-A849-62CD404343EC}"/>
    <cellStyle name="Měna 3 3 9 2 3" xfId="12002" xr:uid="{A90FBC3B-39D9-49B1-A939-1F9A123EDA8C}"/>
    <cellStyle name="Měna 3 3 9 2 3 2" xfId="38462" xr:uid="{8429CCE0-1134-4D27-BA80-70039C7ACA73}"/>
    <cellStyle name="Měna 3 3 9 2 4" xfId="16412" xr:uid="{AA4F0922-6E40-4406-8F83-AAA4DB28FFF1}"/>
    <cellStyle name="Měna 3 3 9 2 4 2" xfId="42872" xr:uid="{3CA8A98C-7232-467F-B956-652B16C57C51}"/>
    <cellStyle name="Měna 3 3 9 2 5" xfId="20822" xr:uid="{D147C6B6-F27B-43FE-BDC2-15FD36F94D88}"/>
    <cellStyle name="Měna 3 3 9 2 5 2" xfId="47282" xr:uid="{239462F4-A18B-490F-A009-59DFF9E66878}"/>
    <cellStyle name="Měna 3 3 9 2 6" xfId="29642" xr:uid="{1CFE16A5-82A5-47C4-B879-4C5EC80C2E4D}"/>
    <cellStyle name="Měna 3 3 9 3" xfId="5072" xr:uid="{9FC58A67-41A5-4411-9CFC-FB6C865CE6DF}"/>
    <cellStyle name="Měna 3 3 9 3 2" xfId="22712" xr:uid="{E9B21B97-EE1D-4433-8080-89CDD768BBF2}"/>
    <cellStyle name="Měna 3 3 9 3 2 2" xfId="49172" xr:uid="{6AA17C47-7898-4AA4-9278-7081301FFFD8}"/>
    <cellStyle name="Měna 3 3 9 3 3" xfId="31532" xr:uid="{0119C851-8C04-473C-8A2A-83F4BE7FD51A}"/>
    <cellStyle name="Měna 3 3 9 4" xfId="9482" xr:uid="{F76B082D-75D0-4ED9-8310-BE7BE4EBE274}"/>
    <cellStyle name="Měna 3 3 9 4 2" xfId="35942" xr:uid="{CEDD334E-335D-4707-88C2-57FEF70AF70A}"/>
    <cellStyle name="Měna 3 3 9 5" xfId="13892" xr:uid="{EE19D6D6-7136-44BE-8E41-402DCC637F49}"/>
    <cellStyle name="Měna 3 3 9 5 2" xfId="40352" xr:uid="{491BE691-BA07-4D09-8E58-B3D94A1EE3B7}"/>
    <cellStyle name="Měna 3 3 9 6" xfId="18302" xr:uid="{2D788B0F-D1DC-4C9D-97E7-B2529D44A661}"/>
    <cellStyle name="Měna 3 3 9 6 2" xfId="44762" xr:uid="{0A41007F-4258-48A4-A98D-CB9A0ECBA222}"/>
    <cellStyle name="Měna 3 3 9 7" xfId="27122" xr:uid="{BC000B79-7706-4F02-9306-87EEBB4DA9A0}"/>
    <cellStyle name="Měna 3 4" xfId="28" xr:uid="{00000000-0005-0000-0000-00001B000000}"/>
    <cellStyle name="Měna 3 4 10" xfId="1924" xr:uid="{D80C2CD0-C049-4DBE-BC62-7C351642CB47}"/>
    <cellStyle name="Měna 3 4 10 2" xfId="6334" xr:uid="{A4A6C849-CA85-49D3-8520-151F20C0228B}"/>
    <cellStyle name="Měna 3 4 10 2 2" xfId="23974" xr:uid="{973F6D04-AFC2-4489-B6A9-A514D8C6B62B}"/>
    <cellStyle name="Měna 3 4 10 2 2 2" xfId="50434" xr:uid="{27329BDA-1502-49BC-8ED4-7F74CD9A1875}"/>
    <cellStyle name="Měna 3 4 10 2 3" xfId="32794" xr:uid="{3FD33323-5A81-4D01-A0A6-5713A42AACF8}"/>
    <cellStyle name="Měna 3 4 10 3" xfId="10744" xr:uid="{4C841876-F095-42F6-8C69-8C0DD3DE4603}"/>
    <cellStyle name="Měna 3 4 10 3 2" xfId="37204" xr:uid="{80FD32A8-7963-46AE-BB7C-87D35EEB7F32}"/>
    <cellStyle name="Měna 3 4 10 4" xfId="15154" xr:uid="{3DF1568A-32D7-4A11-BC5E-907543938E05}"/>
    <cellStyle name="Měna 3 4 10 4 2" xfId="41614" xr:uid="{56AD9A87-99A9-41BB-8235-085489180F44}"/>
    <cellStyle name="Měna 3 4 10 5" xfId="19564" xr:uid="{8C9EE764-FFEF-4C6D-9F63-6CD4A0410CA7}"/>
    <cellStyle name="Měna 3 4 10 5 2" xfId="46024" xr:uid="{1AAC19DD-AE5D-40FB-B29A-F90AF261FE9D}"/>
    <cellStyle name="Měna 3 4 10 6" xfId="28384" xr:uid="{96EDFE80-2223-4841-B302-2DF81648C8AF}"/>
    <cellStyle name="Měna 3 4 11" xfId="2554" xr:uid="{AF54819E-417C-42FC-AB71-0EA1423BE627}"/>
    <cellStyle name="Měna 3 4 11 2" xfId="6964" xr:uid="{D635F52A-1B45-4472-891E-4AB59E39386C}"/>
    <cellStyle name="Měna 3 4 11 2 2" xfId="24604" xr:uid="{B8BBC7D3-B160-4D4F-A24F-B1209946C613}"/>
    <cellStyle name="Měna 3 4 11 2 2 2" xfId="51064" xr:uid="{AEFAF44B-AD3B-4B3B-AAE3-B3066E13456B}"/>
    <cellStyle name="Měna 3 4 11 2 3" xfId="33424" xr:uid="{4C52B7EB-A673-4106-A931-F2F5C5A5D116}"/>
    <cellStyle name="Měna 3 4 11 3" xfId="11374" xr:uid="{681D2E76-B214-4F7A-9EBD-DDFA24007DDA}"/>
    <cellStyle name="Měna 3 4 11 3 2" xfId="37834" xr:uid="{CFC666E6-3EA4-404C-99A6-ED8C8A748548}"/>
    <cellStyle name="Měna 3 4 11 4" xfId="15784" xr:uid="{7E4FD017-01D9-4674-92BF-5EB24AAD47CD}"/>
    <cellStyle name="Měna 3 4 11 4 2" xfId="42244" xr:uid="{0E0DB078-3DB4-4328-8857-6FD87E618CD7}"/>
    <cellStyle name="Měna 3 4 11 5" xfId="20194" xr:uid="{3D48A931-C3DB-47EC-AA80-274445890EDA}"/>
    <cellStyle name="Měna 3 4 11 5 2" xfId="46654" xr:uid="{D57328E2-7130-4706-B175-834D59DC2928}"/>
    <cellStyle name="Měna 3 4 11 6" xfId="29014" xr:uid="{449DC0E8-2D5C-46E7-A353-F8DC45557552}"/>
    <cellStyle name="Měna 3 4 12" xfId="4444" xr:uid="{32B92A94-4CF8-416A-BED1-E71D1C0188CF}"/>
    <cellStyle name="Měna 3 4 12 2" xfId="22084" xr:uid="{99A6A050-F827-46EC-9637-466DDAB417A3}"/>
    <cellStyle name="Měna 3 4 12 2 2" xfId="48544" xr:uid="{26B79C2F-20CB-4A78-8D63-5C0472220FC3}"/>
    <cellStyle name="Měna 3 4 12 3" xfId="30904" xr:uid="{33DCEA1B-1FE7-4B81-A125-CC9EED450A2F}"/>
    <cellStyle name="Měna 3 4 13" xfId="8854" xr:uid="{A7D79300-05A6-497B-8CCA-1EDFDABF5A9D}"/>
    <cellStyle name="Měna 3 4 13 2" xfId="35314" xr:uid="{CCEC0B6B-7346-4694-B16B-D8A345BD47C5}"/>
    <cellStyle name="Měna 3 4 14" xfId="13264" xr:uid="{0FE9EA27-0F39-427D-AF2A-182AC5C8076E}"/>
    <cellStyle name="Měna 3 4 14 2" xfId="39724" xr:uid="{A7752779-083B-442F-BCCB-98D14D9A9FFF}"/>
    <cellStyle name="Měna 3 4 15" xfId="17674" xr:uid="{AAC4C046-2C1F-4C0D-83B9-272A38EBC32D}"/>
    <cellStyle name="Měna 3 4 15 2" xfId="44134" xr:uid="{FB311AFC-B456-4CB7-AB74-02A9547B1BA7}"/>
    <cellStyle name="Měna 3 4 16" xfId="26494" xr:uid="{3F1B9A4A-BD4D-4A72-926E-F6B0F339A5F6}"/>
    <cellStyle name="Měna 3 4 2" xfId="75" xr:uid="{0795A011-0717-4B8F-AD77-17C09165B858}"/>
    <cellStyle name="Měna 3 4 2 10" xfId="13306" xr:uid="{A592846F-24B3-4500-BCF4-1AE763440A7E}"/>
    <cellStyle name="Měna 3 4 2 10 2" xfId="39766" xr:uid="{FA424BBA-F8D5-4C18-874C-B9A080A1FC76}"/>
    <cellStyle name="Měna 3 4 2 11" xfId="17716" xr:uid="{B3D45CD3-1FF4-43A9-9853-0458F5973439}"/>
    <cellStyle name="Měna 3 4 2 11 2" xfId="44176" xr:uid="{E69D606C-7466-4600-B242-681E934CE8A3}"/>
    <cellStyle name="Měna 3 4 2 12" xfId="26536" xr:uid="{D20B9FC8-DAA1-42EC-8C0E-E8BA6331CFDE}"/>
    <cellStyle name="Měna 3 4 2 2" xfId="286" xr:uid="{A29D1047-E792-4F2D-AD78-7021707A5636}"/>
    <cellStyle name="Měna 3 4 2 2 10" xfId="26746" xr:uid="{8BF9DFDD-E814-4071-A058-3CA827B7CC8B}"/>
    <cellStyle name="Měna 3 4 2 2 2" xfId="916" xr:uid="{7D5BF341-EE77-4CDC-866F-B860451D6F4C}"/>
    <cellStyle name="Měna 3 4 2 2 2 2" xfId="3436" xr:uid="{2773B036-BAC3-4853-B06D-B865514D9AD4}"/>
    <cellStyle name="Měna 3 4 2 2 2 2 2" xfId="7846" xr:uid="{534011DD-7E88-4E59-A015-37A85704D895}"/>
    <cellStyle name="Měna 3 4 2 2 2 2 2 2" xfId="25486" xr:uid="{08670EF0-EABD-4204-8F87-DEE8FB0B0659}"/>
    <cellStyle name="Měna 3 4 2 2 2 2 2 2 2" xfId="51946" xr:uid="{D06C9BF2-C2A6-4EB5-8BE8-FABD0FC95ECE}"/>
    <cellStyle name="Měna 3 4 2 2 2 2 2 3" xfId="34306" xr:uid="{D7FEC71E-64E5-4E72-95D5-6209FE13C174}"/>
    <cellStyle name="Měna 3 4 2 2 2 2 3" xfId="12256" xr:uid="{4284BDCA-6AEE-415B-A6E5-A02834B6D958}"/>
    <cellStyle name="Měna 3 4 2 2 2 2 3 2" xfId="38716" xr:uid="{03BFCB74-92CE-43D1-9D9B-D61D6A759557}"/>
    <cellStyle name="Měna 3 4 2 2 2 2 4" xfId="16666" xr:uid="{BF60C429-A15A-4EA5-B40A-933E9CEBA3B5}"/>
    <cellStyle name="Měna 3 4 2 2 2 2 4 2" xfId="43126" xr:uid="{0162AA8D-E9D0-4F1B-9294-676D2B163C29}"/>
    <cellStyle name="Měna 3 4 2 2 2 2 5" xfId="21076" xr:uid="{FC32E22E-6823-47F0-A7DF-6027E77CDC26}"/>
    <cellStyle name="Měna 3 4 2 2 2 2 5 2" xfId="47536" xr:uid="{112A0C72-D3C5-41BA-96DD-C073194E176B}"/>
    <cellStyle name="Měna 3 4 2 2 2 2 6" xfId="29896" xr:uid="{DDAD093E-D194-4D32-A99A-E0EA033C4452}"/>
    <cellStyle name="Měna 3 4 2 2 2 3" xfId="5326" xr:uid="{CB7D17AD-32DC-4605-9174-D1C02C31EA60}"/>
    <cellStyle name="Měna 3 4 2 2 2 3 2" xfId="22966" xr:uid="{40B34A97-E019-451B-939D-221F5C45C6BF}"/>
    <cellStyle name="Měna 3 4 2 2 2 3 2 2" xfId="49426" xr:uid="{18442EEA-7DE5-473C-8AF1-0FB38860C3FF}"/>
    <cellStyle name="Měna 3 4 2 2 2 3 3" xfId="31786" xr:uid="{ABDDBBE6-F55D-47E6-91A6-9492437FCA8C}"/>
    <cellStyle name="Měna 3 4 2 2 2 4" xfId="9736" xr:uid="{BA8252EB-936F-484C-B955-969BC030D43D}"/>
    <cellStyle name="Měna 3 4 2 2 2 4 2" xfId="36196" xr:uid="{CCD5A20D-82EB-42E0-8423-2DB2E0E3E375}"/>
    <cellStyle name="Měna 3 4 2 2 2 5" xfId="14146" xr:uid="{C8D1130E-149C-4128-B295-9986EA9C33AB}"/>
    <cellStyle name="Měna 3 4 2 2 2 5 2" xfId="40606" xr:uid="{254D98FE-0FFD-4D73-A09F-B3FDB731242F}"/>
    <cellStyle name="Měna 3 4 2 2 2 6" xfId="18556" xr:uid="{8C25B1C4-6D98-4159-8266-5CC528068AFA}"/>
    <cellStyle name="Měna 3 4 2 2 2 6 2" xfId="45016" xr:uid="{ADC0CBBB-8058-42E1-868D-C971FB234FC2}"/>
    <cellStyle name="Měna 3 4 2 2 2 7" xfId="27376" xr:uid="{8F0D0D3D-1AFB-48D3-A2F3-E22C883DAD4D}"/>
    <cellStyle name="Měna 3 4 2 2 3" xfId="1546" xr:uid="{669F48D9-0F9F-47FF-AB43-9ADD38895589}"/>
    <cellStyle name="Měna 3 4 2 2 3 2" xfId="4066" xr:uid="{C28E2C6D-BA32-44DA-B791-B605B65C1658}"/>
    <cellStyle name="Měna 3 4 2 2 3 2 2" xfId="8476" xr:uid="{793E115E-3845-4137-AC8C-AE8BDA6A4808}"/>
    <cellStyle name="Měna 3 4 2 2 3 2 2 2" xfId="26116" xr:uid="{7F861C69-DC73-4037-943E-49EE7996D924}"/>
    <cellStyle name="Měna 3 4 2 2 3 2 2 2 2" xfId="52576" xr:uid="{41C7E2A8-291E-4BB6-AE4F-817354F686D3}"/>
    <cellStyle name="Měna 3 4 2 2 3 2 2 3" xfId="34936" xr:uid="{0228DD0C-0DD8-43CD-9C25-53C5EC814BD8}"/>
    <cellStyle name="Měna 3 4 2 2 3 2 3" xfId="12886" xr:uid="{D47C67A6-F168-40EF-9EFF-F144739762A8}"/>
    <cellStyle name="Měna 3 4 2 2 3 2 3 2" xfId="39346" xr:uid="{8AA40E08-4998-4C9D-95F4-8CC2FB89970E}"/>
    <cellStyle name="Měna 3 4 2 2 3 2 4" xfId="17296" xr:uid="{4B8A1205-C857-4496-95CB-0D8B50F2B5A7}"/>
    <cellStyle name="Měna 3 4 2 2 3 2 4 2" xfId="43756" xr:uid="{90CA0F07-0E89-4C2A-91A9-5C3AF5ED21F8}"/>
    <cellStyle name="Měna 3 4 2 2 3 2 5" xfId="21706" xr:uid="{16E16397-C567-4870-AA38-593DBAAEEB3B}"/>
    <cellStyle name="Měna 3 4 2 2 3 2 5 2" xfId="48166" xr:uid="{C2B8E6FC-9748-4B5E-955B-0D64D86A76FB}"/>
    <cellStyle name="Měna 3 4 2 2 3 2 6" xfId="30526" xr:uid="{354BDA71-D373-4CF0-AEAD-319C8009D9E6}"/>
    <cellStyle name="Měna 3 4 2 2 3 3" xfId="5956" xr:uid="{4B9C2799-B9AD-431C-8631-80A95EB69C4A}"/>
    <cellStyle name="Měna 3 4 2 2 3 3 2" xfId="23596" xr:uid="{B8481B79-ECB8-4D3C-8C79-4E40E86D6A5F}"/>
    <cellStyle name="Měna 3 4 2 2 3 3 2 2" xfId="50056" xr:uid="{0183DADF-2E15-4F83-9BBB-5E4FDA0CCE8D}"/>
    <cellStyle name="Měna 3 4 2 2 3 3 3" xfId="32416" xr:uid="{BD8BA92C-D767-4034-8473-9E35282A73E6}"/>
    <cellStyle name="Měna 3 4 2 2 3 4" xfId="10366" xr:uid="{FE64ED70-175F-40B2-9A96-D4641F7AFEB4}"/>
    <cellStyle name="Měna 3 4 2 2 3 4 2" xfId="36826" xr:uid="{8F65432C-F587-43A5-BED7-5C1BD1269161}"/>
    <cellStyle name="Měna 3 4 2 2 3 5" xfId="14776" xr:uid="{BD166557-D129-49F3-9B05-07895BD8ADFC}"/>
    <cellStyle name="Měna 3 4 2 2 3 5 2" xfId="41236" xr:uid="{26C56526-3F4A-4019-BB90-79EF599C0477}"/>
    <cellStyle name="Měna 3 4 2 2 3 6" xfId="19186" xr:uid="{E5B00AA5-74B5-469D-8F94-E931B7900DA5}"/>
    <cellStyle name="Měna 3 4 2 2 3 6 2" xfId="45646" xr:uid="{8EB45A26-245B-42B3-AE29-F98617B642C6}"/>
    <cellStyle name="Měna 3 4 2 2 3 7" xfId="28006" xr:uid="{38758D17-432C-4317-8DE6-C02BDEF6C6C4}"/>
    <cellStyle name="Měna 3 4 2 2 4" xfId="2176" xr:uid="{6B6EA2F9-349E-4EE3-A079-1A5659534478}"/>
    <cellStyle name="Měna 3 4 2 2 4 2" xfId="6586" xr:uid="{BCA94E39-C3B4-4A2C-8677-56CFB0DDE1F0}"/>
    <cellStyle name="Měna 3 4 2 2 4 2 2" xfId="24226" xr:uid="{3F1C71F7-CC9F-4640-A7AF-EA02420F4EEB}"/>
    <cellStyle name="Měna 3 4 2 2 4 2 2 2" xfId="50686" xr:uid="{F8F6B482-A207-450E-87D9-587DE96B36E8}"/>
    <cellStyle name="Měna 3 4 2 2 4 2 3" xfId="33046" xr:uid="{A30C6E5C-254B-488C-A5A3-92429C9760F6}"/>
    <cellStyle name="Měna 3 4 2 2 4 3" xfId="10996" xr:uid="{F28ED977-0983-48C5-B39D-E4DE78F5DB62}"/>
    <cellStyle name="Měna 3 4 2 2 4 3 2" xfId="37456" xr:uid="{74F48A64-5859-4BB3-A1BC-F7EB7853FC1B}"/>
    <cellStyle name="Měna 3 4 2 2 4 4" xfId="15406" xr:uid="{B44263D8-9818-494F-B50F-58E457090A9E}"/>
    <cellStyle name="Měna 3 4 2 2 4 4 2" xfId="41866" xr:uid="{3EB303D7-54E5-420B-8AF2-E5D04D8CAFE0}"/>
    <cellStyle name="Měna 3 4 2 2 4 5" xfId="19816" xr:uid="{36AD67BF-4EC0-4CEC-BE29-2E0243D2E98A}"/>
    <cellStyle name="Měna 3 4 2 2 4 5 2" xfId="46276" xr:uid="{8C124369-7774-4233-ABF7-55C305FC8AC7}"/>
    <cellStyle name="Měna 3 4 2 2 4 6" xfId="28636" xr:uid="{652963C4-09A0-481F-9E55-B774740CE18D}"/>
    <cellStyle name="Měna 3 4 2 2 5" xfId="2806" xr:uid="{E500C877-04F4-4AE4-91F5-267BED522C55}"/>
    <cellStyle name="Měna 3 4 2 2 5 2" xfId="7216" xr:uid="{BCDB6EF9-98E2-4E69-ABC8-94515F00B8D1}"/>
    <cellStyle name="Měna 3 4 2 2 5 2 2" xfId="24856" xr:uid="{47A37085-B4E8-4C41-B16F-6AF3FCA7B908}"/>
    <cellStyle name="Měna 3 4 2 2 5 2 2 2" xfId="51316" xr:uid="{1D54803A-E810-45B6-943B-BB8019B5A026}"/>
    <cellStyle name="Měna 3 4 2 2 5 2 3" xfId="33676" xr:uid="{A7E3D490-437D-4FDA-8A27-F99C46423EAC}"/>
    <cellStyle name="Měna 3 4 2 2 5 3" xfId="11626" xr:uid="{C04AC9C9-857E-40E7-BE3D-DD204DF7E4C0}"/>
    <cellStyle name="Měna 3 4 2 2 5 3 2" xfId="38086" xr:uid="{1D36624A-7E2D-4F3E-A166-347C71D34156}"/>
    <cellStyle name="Měna 3 4 2 2 5 4" xfId="16036" xr:uid="{79494CD6-CEFA-4210-BB31-F0E4EA77CFA4}"/>
    <cellStyle name="Měna 3 4 2 2 5 4 2" xfId="42496" xr:uid="{B069572D-7EAE-46A6-BBE5-CA5B41531079}"/>
    <cellStyle name="Měna 3 4 2 2 5 5" xfId="20446" xr:uid="{BB55640C-5848-4E35-A93E-66C113919F3F}"/>
    <cellStyle name="Měna 3 4 2 2 5 5 2" xfId="46906" xr:uid="{C10B8106-9B98-4ED7-9825-56162F34BB0D}"/>
    <cellStyle name="Měna 3 4 2 2 5 6" xfId="29266" xr:uid="{8A7A0D4D-EF11-497E-B228-DA721906E005}"/>
    <cellStyle name="Měna 3 4 2 2 6" xfId="4696" xr:uid="{C8E3AA48-9612-4D39-B4B4-A6926206E1BC}"/>
    <cellStyle name="Měna 3 4 2 2 6 2" xfId="22336" xr:uid="{C9E6BC57-1D86-4F76-AF51-4D069ABBB289}"/>
    <cellStyle name="Měna 3 4 2 2 6 2 2" xfId="48796" xr:uid="{B8952030-4253-49D4-B219-DCD370C49A18}"/>
    <cellStyle name="Měna 3 4 2 2 6 3" xfId="31156" xr:uid="{F0899137-4999-46E3-B3B9-4144B22C39FB}"/>
    <cellStyle name="Měna 3 4 2 2 7" xfId="9106" xr:uid="{39838A02-7A65-4E97-8E55-7E3B2EF3F1B0}"/>
    <cellStyle name="Měna 3 4 2 2 7 2" xfId="35566" xr:uid="{ADC4DD34-3E42-4572-A7A7-1C6685D9D15C}"/>
    <cellStyle name="Měna 3 4 2 2 8" xfId="13516" xr:uid="{A65B457F-5927-45C0-AFE7-68383C71E7A9}"/>
    <cellStyle name="Měna 3 4 2 2 8 2" xfId="39976" xr:uid="{5EFB9790-3292-4133-8F17-1D174D6AFAC1}"/>
    <cellStyle name="Měna 3 4 2 2 9" xfId="17926" xr:uid="{70FDB1D8-7FBA-4E1C-8B11-10FEC56A4E03}"/>
    <cellStyle name="Měna 3 4 2 2 9 2" xfId="44386" xr:uid="{E5C6909A-746A-4095-ACDA-9B6C70887A1A}"/>
    <cellStyle name="Měna 3 4 2 3" xfId="496" xr:uid="{3E4E7846-5287-443C-B54A-0584548444DE}"/>
    <cellStyle name="Měna 3 4 2 3 10" xfId="26956" xr:uid="{37459116-8F6E-469B-B9B0-315D1C374521}"/>
    <cellStyle name="Měna 3 4 2 3 2" xfId="1126" xr:uid="{7D1460EA-4C4F-4824-9BFA-8EF9F55BB890}"/>
    <cellStyle name="Měna 3 4 2 3 2 2" xfId="3646" xr:uid="{9D8E75C5-4E0F-49CA-854C-672E25015FEB}"/>
    <cellStyle name="Měna 3 4 2 3 2 2 2" xfId="8056" xr:uid="{2C4E1612-C0D2-45D6-BB97-42442C715AEE}"/>
    <cellStyle name="Měna 3 4 2 3 2 2 2 2" xfId="25696" xr:uid="{FE70EBAD-E1A2-4121-A124-6A70C3D39996}"/>
    <cellStyle name="Měna 3 4 2 3 2 2 2 2 2" xfId="52156" xr:uid="{8B1774A5-1DDE-418A-9D06-BF5D17969239}"/>
    <cellStyle name="Měna 3 4 2 3 2 2 2 3" xfId="34516" xr:uid="{F6A87571-172A-4575-B794-1996F8620F9D}"/>
    <cellStyle name="Měna 3 4 2 3 2 2 3" xfId="12466" xr:uid="{64E99497-8A6D-44B0-A289-E7892A82F4F1}"/>
    <cellStyle name="Měna 3 4 2 3 2 2 3 2" xfId="38926" xr:uid="{22B81C17-FFDE-4C06-85CB-C014AEFB9789}"/>
    <cellStyle name="Měna 3 4 2 3 2 2 4" xfId="16876" xr:uid="{9CE498E8-C4C7-4C99-9A6E-DF2987D3ECD3}"/>
    <cellStyle name="Měna 3 4 2 3 2 2 4 2" xfId="43336" xr:uid="{BE10FE2D-D294-48AB-A7AB-39E473D77C7C}"/>
    <cellStyle name="Měna 3 4 2 3 2 2 5" xfId="21286" xr:uid="{3C369202-F3EB-47CF-9524-E97E916563C3}"/>
    <cellStyle name="Měna 3 4 2 3 2 2 5 2" xfId="47746" xr:uid="{B574BEBD-BBFE-42BB-9E3E-871739BE0856}"/>
    <cellStyle name="Měna 3 4 2 3 2 2 6" xfId="30106" xr:uid="{16DD5833-995B-4917-BF8B-59656B1185AD}"/>
    <cellStyle name="Měna 3 4 2 3 2 3" xfId="5536" xr:uid="{09A0DCBE-EC59-46B6-8CF0-50EECB632D4D}"/>
    <cellStyle name="Měna 3 4 2 3 2 3 2" xfId="23176" xr:uid="{46E0AA71-058D-4A7D-8F91-2E272F2EBB46}"/>
    <cellStyle name="Měna 3 4 2 3 2 3 2 2" xfId="49636" xr:uid="{1CB24A7F-3B4F-49DB-80DC-23DF43ACAB38}"/>
    <cellStyle name="Měna 3 4 2 3 2 3 3" xfId="31996" xr:uid="{F7D5F1FA-D5CA-408A-A7FA-54E70780BC7C}"/>
    <cellStyle name="Měna 3 4 2 3 2 4" xfId="9946" xr:uid="{B16B3F77-C3F5-4EF0-A6EF-24EAED740DDC}"/>
    <cellStyle name="Měna 3 4 2 3 2 4 2" xfId="36406" xr:uid="{823D5B50-85B5-425D-B92F-56BED87CD409}"/>
    <cellStyle name="Měna 3 4 2 3 2 5" xfId="14356" xr:uid="{234DBE0F-35FD-4699-A3C3-601635449681}"/>
    <cellStyle name="Měna 3 4 2 3 2 5 2" xfId="40816" xr:uid="{97AB4CB5-2C46-46C5-A3DE-592E0251500C}"/>
    <cellStyle name="Měna 3 4 2 3 2 6" xfId="18766" xr:uid="{3458A244-75B6-4086-B3A6-6B01EE112DD9}"/>
    <cellStyle name="Měna 3 4 2 3 2 6 2" xfId="45226" xr:uid="{A8DD4E1D-9E12-46EA-8730-C211007916F7}"/>
    <cellStyle name="Měna 3 4 2 3 2 7" xfId="27586" xr:uid="{57E10D9E-F4F1-43F4-AA52-E7EA721423D5}"/>
    <cellStyle name="Měna 3 4 2 3 3" xfId="1756" xr:uid="{2D8C7C5D-2FEA-46D6-8CAC-0751941ED2AE}"/>
    <cellStyle name="Měna 3 4 2 3 3 2" xfId="4276" xr:uid="{891B9D79-B456-45C6-9379-7803E80B8E83}"/>
    <cellStyle name="Měna 3 4 2 3 3 2 2" xfId="8686" xr:uid="{72D7684F-CCFD-4CFC-A070-CB266E476345}"/>
    <cellStyle name="Měna 3 4 2 3 3 2 2 2" xfId="26326" xr:uid="{A455D246-55A6-4F32-B77A-4C58BEB4191E}"/>
    <cellStyle name="Měna 3 4 2 3 3 2 2 2 2" xfId="52786" xr:uid="{1809CEAB-48D4-4AA7-9926-10F5B9876F9B}"/>
    <cellStyle name="Měna 3 4 2 3 3 2 2 3" xfId="35146" xr:uid="{7AD99E6B-86F2-4A71-84A0-2FAA0A0334B5}"/>
    <cellStyle name="Měna 3 4 2 3 3 2 3" xfId="13096" xr:uid="{7F061C6A-289A-4F4F-AD96-276310058688}"/>
    <cellStyle name="Měna 3 4 2 3 3 2 3 2" xfId="39556" xr:uid="{5278D28F-52C9-4BCC-AA11-2B024BDF8DA3}"/>
    <cellStyle name="Měna 3 4 2 3 3 2 4" xfId="17506" xr:uid="{5B115738-A54B-4D4B-81F9-D50A0A9944CE}"/>
    <cellStyle name="Měna 3 4 2 3 3 2 4 2" xfId="43966" xr:uid="{79C12AEC-41BB-4B5F-B91C-C26F3B4D9830}"/>
    <cellStyle name="Měna 3 4 2 3 3 2 5" xfId="21916" xr:uid="{C2BD3203-4EC1-4B4D-BD0B-3BA962CABF78}"/>
    <cellStyle name="Měna 3 4 2 3 3 2 5 2" xfId="48376" xr:uid="{21064A08-A92A-4935-8C5E-E1F5884464E0}"/>
    <cellStyle name="Měna 3 4 2 3 3 2 6" xfId="30736" xr:uid="{FC5B65A2-DCA4-4595-B283-20461429BCFF}"/>
    <cellStyle name="Měna 3 4 2 3 3 3" xfId="6166" xr:uid="{46B44EFC-717C-45AD-96BE-94D1DD3A6F31}"/>
    <cellStyle name="Měna 3 4 2 3 3 3 2" xfId="23806" xr:uid="{2A39A497-DBC4-4A67-B063-5FEF3A079D6E}"/>
    <cellStyle name="Měna 3 4 2 3 3 3 2 2" xfId="50266" xr:uid="{C4DA9711-21AA-4F54-B1C3-0AC35FBA9CF6}"/>
    <cellStyle name="Měna 3 4 2 3 3 3 3" xfId="32626" xr:uid="{707F09AC-807B-4295-9411-2CBADABCEBDA}"/>
    <cellStyle name="Měna 3 4 2 3 3 4" xfId="10576" xr:uid="{10FD0EB7-F845-437B-9A0A-F3EC2631DC3F}"/>
    <cellStyle name="Měna 3 4 2 3 3 4 2" xfId="37036" xr:uid="{70001B0F-DC7D-4D12-9A6B-2EA50B59F86C}"/>
    <cellStyle name="Měna 3 4 2 3 3 5" xfId="14986" xr:uid="{78E61BCE-0B4D-4043-A843-7AEC80933CC8}"/>
    <cellStyle name="Měna 3 4 2 3 3 5 2" xfId="41446" xr:uid="{C930A9F9-A8FA-46A7-B1A9-74C7EC84C0BB}"/>
    <cellStyle name="Měna 3 4 2 3 3 6" xfId="19396" xr:uid="{3AA31C41-2D95-4287-8DC4-D05745CDF729}"/>
    <cellStyle name="Měna 3 4 2 3 3 6 2" xfId="45856" xr:uid="{BB89DF12-66AA-482B-8B4C-A3D59C8BF5AA}"/>
    <cellStyle name="Měna 3 4 2 3 3 7" xfId="28216" xr:uid="{96D9C110-1613-4DE8-9F0B-7803E93DDCF9}"/>
    <cellStyle name="Měna 3 4 2 3 4" xfId="2386" xr:uid="{C92AB8D5-1F2B-47DD-AF62-DFBBC7CA768E}"/>
    <cellStyle name="Měna 3 4 2 3 4 2" xfId="6796" xr:uid="{07861290-2894-4EDF-A5C9-AB594CEC0AC2}"/>
    <cellStyle name="Měna 3 4 2 3 4 2 2" xfId="24436" xr:uid="{67928999-2F84-4410-B803-E86A077EE9F3}"/>
    <cellStyle name="Měna 3 4 2 3 4 2 2 2" xfId="50896" xr:uid="{CF598906-F637-4F7B-AE99-0A3FDA1EB90F}"/>
    <cellStyle name="Měna 3 4 2 3 4 2 3" xfId="33256" xr:uid="{3C67284E-4644-44CA-9A5A-11619732D10B}"/>
    <cellStyle name="Měna 3 4 2 3 4 3" xfId="11206" xr:uid="{551A0BD4-F2EC-417B-A1A5-6A07D55D40F5}"/>
    <cellStyle name="Měna 3 4 2 3 4 3 2" xfId="37666" xr:uid="{86A7C2B0-FC37-437C-9B96-3FCC7FF20E69}"/>
    <cellStyle name="Měna 3 4 2 3 4 4" xfId="15616" xr:uid="{B72D8137-D596-4FC7-AE60-6F1011B5E3B3}"/>
    <cellStyle name="Měna 3 4 2 3 4 4 2" xfId="42076" xr:uid="{7D4B8141-0B5F-4B01-8A7A-1598C1D96AAD}"/>
    <cellStyle name="Měna 3 4 2 3 4 5" xfId="20026" xr:uid="{9CC7A485-E8BD-44CF-9743-B4126DAA4C8A}"/>
    <cellStyle name="Měna 3 4 2 3 4 5 2" xfId="46486" xr:uid="{2CA68C9C-0325-473E-A6A5-5EFAA8536CA5}"/>
    <cellStyle name="Měna 3 4 2 3 4 6" xfId="28846" xr:uid="{44CF3E9D-A3E3-4BB2-9AB2-DE4C5D04B40C}"/>
    <cellStyle name="Měna 3 4 2 3 5" xfId="3016" xr:uid="{D087C5C4-CAC1-4833-910C-5353B6F2EB85}"/>
    <cellStyle name="Měna 3 4 2 3 5 2" xfId="7426" xr:uid="{3CBCB16B-CA3D-4426-AA6F-C05A31BA2E0C}"/>
    <cellStyle name="Měna 3 4 2 3 5 2 2" xfId="25066" xr:uid="{8148807D-5112-4F8A-B291-BB8625BE13F4}"/>
    <cellStyle name="Měna 3 4 2 3 5 2 2 2" xfId="51526" xr:uid="{240DDB8A-AEF5-4DDF-AA71-EF4B5759068E}"/>
    <cellStyle name="Měna 3 4 2 3 5 2 3" xfId="33886" xr:uid="{EE5D792C-F880-4CF4-89C8-40FFD15F2C79}"/>
    <cellStyle name="Měna 3 4 2 3 5 3" xfId="11836" xr:uid="{E4F1054A-413D-4490-A8A5-E44C908848B8}"/>
    <cellStyle name="Měna 3 4 2 3 5 3 2" xfId="38296" xr:uid="{8188CACE-D697-4AF5-9CF0-35BA270E0C70}"/>
    <cellStyle name="Měna 3 4 2 3 5 4" xfId="16246" xr:uid="{EF23E9A8-126F-4BAF-B57C-D3821A7DBA64}"/>
    <cellStyle name="Měna 3 4 2 3 5 4 2" xfId="42706" xr:uid="{37CF3B5B-B76E-4C55-985B-74E5999BF5A8}"/>
    <cellStyle name="Měna 3 4 2 3 5 5" xfId="20656" xr:uid="{E8100EF5-DF47-4A5B-86FA-6AEA43C0A07A}"/>
    <cellStyle name="Měna 3 4 2 3 5 5 2" xfId="47116" xr:uid="{E8EC6482-888A-4339-9461-FF2251B34BA1}"/>
    <cellStyle name="Měna 3 4 2 3 5 6" xfId="29476" xr:uid="{2EB151A6-7DA0-419E-B459-5CC582A14064}"/>
    <cellStyle name="Měna 3 4 2 3 6" xfId="4906" xr:uid="{2F70CED0-DB80-48B1-ACC3-3BF938B82B1A}"/>
    <cellStyle name="Měna 3 4 2 3 6 2" xfId="22546" xr:uid="{AB398D44-04E6-4AD8-B678-411FE196DEDE}"/>
    <cellStyle name="Měna 3 4 2 3 6 2 2" xfId="49006" xr:uid="{F1C3DC67-6890-4E90-8959-46CFCC992C3C}"/>
    <cellStyle name="Měna 3 4 2 3 6 3" xfId="31366" xr:uid="{77B1ADBF-23E4-418B-BB97-285047575F86}"/>
    <cellStyle name="Měna 3 4 2 3 7" xfId="9316" xr:uid="{0971CBB9-7AF9-42A1-8129-7602195E49B1}"/>
    <cellStyle name="Měna 3 4 2 3 7 2" xfId="35776" xr:uid="{9EA62B77-64E7-4121-B4DC-27133F4360B8}"/>
    <cellStyle name="Měna 3 4 2 3 8" xfId="13726" xr:uid="{3FB58437-F5E4-4999-BD32-D8D480A74E26}"/>
    <cellStyle name="Měna 3 4 2 3 8 2" xfId="40186" xr:uid="{F5BC082F-8838-4CBD-9809-47025257DF61}"/>
    <cellStyle name="Měna 3 4 2 3 9" xfId="18136" xr:uid="{1EDDB717-7490-4ACE-BB00-45BBCA144B80}"/>
    <cellStyle name="Měna 3 4 2 3 9 2" xfId="44596" xr:uid="{118DFFC6-AED8-47D4-9141-C13DC2FC8757}"/>
    <cellStyle name="Měna 3 4 2 4" xfId="706" xr:uid="{01CF60DD-1270-403A-8A75-046B0A8D0983}"/>
    <cellStyle name="Měna 3 4 2 4 2" xfId="3226" xr:uid="{92C8535F-1523-495A-855E-BDD36E87D9E5}"/>
    <cellStyle name="Měna 3 4 2 4 2 2" xfId="7636" xr:uid="{245ED78D-9BC3-4302-8A0D-57587A017339}"/>
    <cellStyle name="Měna 3 4 2 4 2 2 2" xfId="25276" xr:uid="{0191489E-62DB-4484-80D6-3534E8C60547}"/>
    <cellStyle name="Měna 3 4 2 4 2 2 2 2" xfId="51736" xr:uid="{325FC9B6-A7B0-4277-B4B6-D4EE1C20AD5E}"/>
    <cellStyle name="Měna 3 4 2 4 2 2 3" xfId="34096" xr:uid="{51C4AE75-232A-4AAA-B3A5-D454069A0CDF}"/>
    <cellStyle name="Měna 3 4 2 4 2 3" xfId="12046" xr:uid="{CB986B76-2827-497D-AD2E-B7DA03A68F41}"/>
    <cellStyle name="Měna 3 4 2 4 2 3 2" xfId="38506" xr:uid="{BB35116B-4D55-432E-AAAD-EB9120E57B0B}"/>
    <cellStyle name="Měna 3 4 2 4 2 4" xfId="16456" xr:uid="{330D16D7-0DF1-49B5-94DC-AC24B4B21B1C}"/>
    <cellStyle name="Měna 3 4 2 4 2 4 2" xfId="42916" xr:uid="{A6686004-5E44-443F-9030-FE097EFECD8F}"/>
    <cellStyle name="Měna 3 4 2 4 2 5" xfId="20866" xr:uid="{36EC796A-6B81-4C97-BE75-8DBC28145237}"/>
    <cellStyle name="Měna 3 4 2 4 2 5 2" xfId="47326" xr:uid="{4B69E8F1-08B8-4BB4-A98D-84AA9DADD526}"/>
    <cellStyle name="Měna 3 4 2 4 2 6" xfId="29686" xr:uid="{BB214CDD-5E9F-47E1-80C8-A499D5EF02A2}"/>
    <cellStyle name="Měna 3 4 2 4 3" xfId="5116" xr:uid="{FB2A9C2A-5CFF-4790-92F1-BED7C8CCC5F6}"/>
    <cellStyle name="Měna 3 4 2 4 3 2" xfId="22756" xr:uid="{3C004130-9829-47B2-9696-81861AEA0BCA}"/>
    <cellStyle name="Měna 3 4 2 4 3 2 2" xfId="49216" xr:uid="{ECC6CCA0-3E59-41A2-BA1C-4E78EF1A60AF}"/>
    <cellStyle name="Měna 3 4 2 4 3 3" xfId="31576" xr:uid="{97F6A0DE-2CB8-4634-AC42-6EAF2B8F0069}"/>
    <cellStyle name="Měna 3 4 2 4 4" xfId="9526" xr:uid="{A84C0F5E-B3E6-4D4E-AFBA-1F2B65655FD2}"/>
    <cellStyle name="Měna 3 4 2 4 4 2" xfId="35986" xr:uid="{7A97DDD8-C958-418D-8E53-7651156B7195}"/>
    <cellStyle name="Měna 3 4 2 4 5" xfId="13936" xr:uid="{4DF9D694-88E4-4FCA-BCE8-DFA85A160C13}"/>
    <cellStyle name="Měna 3 4 2 4 5 2" xfId="40396" xr:uid="{EB04470B-11C9-4FFF-B1A5-871885B3495C}"/>
    <cellStyle name="Měna 3 4 2 4 6" xfId="18346" xr:uid="{55E0D72C-7B10-4F7D-B510-D38EBD42E234}"/>
    <cellStyle name="Měna 3 4 2 4 6 2" xfId="44806" xr:uid="{1E39918E-FB6C-4CD7-AC0C-68C7E7AF7933}"/>
    <cellStyle name="Měna 3 4 2 4 7" xfId="27166" xr:uid="{036D61CD-6C46-438B-95F4-C7C561C307E7}"/>
    <cellStyle name="Měna 3 4 2 5" xfId="1336" xr:uid="{064092E9-89FB-4420-BA4A-B831C1D3B27E}"/>
    <cellStyle name="Měna 3 4 2 5 2" xfId="3856" xr:uid="{734A9A25-9ECE-4B17-9A24-063BE91D9660}"/>
    <cellStyle name="Měna 3 4 2 5 2 2" xfId="8266" xr:uid="{EA5A51D9-F223-4F47-8263-E16EBB0D9BD4}"/>
    <cellStyle name="Měna 3 4 2 5 2 2 2" xfId="25906" xr:uid="{875A9843-E27E-47BD-9153-334A45EBB248}"/>
    <cellStyle name="Měna 3 4 2 5 2 2 2 2" xfId="52366" xr:uid="{37C4CC38-28F7-4709-8DF9-EA852BD97ED6}"/>
    <cellStyle name="Měna 3 4 2 5 2 2 3" xfId="34726" xr:uid="{0D7EBFAC-0333-41E6-BC4B-3F24E598DAA0}"/>
    <cellStyle name="Měna 3 4 2 5 2 3" xfId="12676" xr:uid="{4A159C02-E95B-43D0-BB7D-112FA3AAF43E}"/>
    <cellStyle name="Měna 3 4 2 5 2 3 2" xfId="39136" xr:uid="{E4099EAF-779A-4C62-ABB6-81F7A460739C}"/>
    <cellStyle name="Měna 3 4 2 5 2 4" xfId="17086" xr:uid="{0A50BB90-F039-4DEF-B404-058E26D6BB57}"/>
    <cellStyle name="Měna 3 4 2 5 2 4 2" xfId="43546" xr:uid="{A36A80AA-0DEF-4FC6-9A77-1E05DC5B7FD4}"/>
    <cellStyle name="Měna 3 4 2 5 2 5" xfId="21496" xr:uid="{3542AE6E-CC61-4121-AEF1-94A6128354D3}"/>
    <cellStyle name="Měna 3 4 2 5 2 5 2" xfId="47956" xr:uid="{47F21FD1-95AE-4B91-BEDC-2DA596A5C3E9}"/>
    <cellStyle name="Měna 3 4 2 5 2 6" xfId="30316" xr:uid="{4DE4A91A-6153-4ABF-8C0A-9DE977C2EFAD}"/>
    <cellStyle name="Měna 3 4 2 5 3" xfId="5746" xr:uid="{C17C9251-5027-419E-9912-B8203A29F118}"/>
    <cellStyle name="Měna 3 4 2 5 3 2" xfId="23386" xr:uid="{4872AA5B-DA23-4B4E-85E9-B8DBE1184B6D}"/>
    <cellStyle name="Měna 3 4 2 5 3 2 2" xfId="49846" xr:uid="{FAF36CFE-1A20-43F9-A542-891F01B3C5BB}"/>
    <cellStyle name="Měna 3 4 2 5 3 3" xfId="32206" xr:uid="{BE02B124-DCAD-4381-BD56-58FCDB05A35F}"/>
    <cellStyle name="Měna 3 4 2 5 4" xfId="10156" xr:uid="{84B21556-DA8C-41D2-8097-B5E1C80B7F29}"/>
    <cellStyle name="Měna 3 4 2 5 4 2" xfId="36616" xr:uid="{860D5250-1815-4168-924C-C9BB67E627B4}"/>
    <cellStyle name="Měna 3 4 2 5 5" xfId="14566" xr:uid="{F5220DED-549D-455E-B3DA-A78AC35FC691}"/>
    <cellStyle name="Měna 3 4 2 5 5 2" xfId="41026" xr:uid="{C590EEEF-C4A6-4492-927F-AD8505DD09DE}"/>
    <cellStyle name="Měna 3 4 2 5 6" xfId="18976" xr:uid="{F42D507A-E19D-48D7-A9BB-96E489D9E72C}"/>
    <cellStyle name="Měna 3 4 2 5 6 2" xfId="45436" xr:uid="{780FEBD0-29BC-42F1-9363-158764077277}"/>
    <cellStyle name="Měna 3 4 2 5 7" xfId="27796" xr:uid="{FB27AD81-B8E2-4124-90B4-970E0518D1C3}"/>
    <cellStyle name="Měna 3 4 2 6" xfId="1966" xr:uid="{FA68DBE6-0ACF-4318-B0E1-E7CA6F54D344}"/>
    <cellStyle name="Měna 3 4 2 6 2" xfId="6376" xr:uid="{957BDF8A-41EB-425D-9D3B-0F68727E39E0}"/>
    <cellStyle name="Měna 3 4 2 6 2 2" xfId="24016" xr:uid="{BBC55601-D772-4D23-8DF8-27621253C22C}"/>
    <cellStyle name="Měna 3 4 2 6 2 2 2" xfId="50476" xr:uid="{C49B4A74-4A3A-4BDC-A835-296DF29B963F}"/>
    <cellStyle name="Měna 3 4 2 6 2 3" xfId="32836" xr:uid="{89D76F9A-77BF-42EB-A6C5-6D420CA03641}"/>
    <cellStyle name="Měna 3 4 2 6 3" xfId="10786" xr:uid="{7C9979F5-7A43-4002-BEB0-630932DE3A19}"/>
    <cellStyle name="Měna 3 4 2 6 3 2" xfId="37246" xr:uid="{E40AE4C2-079D-472F-BAC9-A01439EF48F9}"/>
    <cellStyle name="Měna 3 4 2 6 4" xfId="15196" xr:uid="{0D2369F7-46A1-4D67-8BDF-37603BBDABCE}"/>
    <cellStyle name="Měna 3 4 2 6 4 2" xfId="41656" xr:uid="{A9E97D8E-BCE9-49BD-995B-29AE61FF4F80}"/>
    <cellStyle name="Měna 3 4 2 6 5" xfId="19606" xr:uid="{DFE815DB-BDE5-4A91-964A-ECDBE5BFEA0E}"/>
    <cellStyle name="Měna 3 4 2 6 5 2" xfId="46066" xr:uid="{11EC9218-6CFC-4805-AB7A-E1730C87C299}"/>
    <cellStyle name="Měna 3 4 2 6 6" xfId="28426" xr:uid="{E73D05AD-DEA7-41D0-841D-7E0070CED4BF}"/>
    <cellStyle name="Měna 3 4 2 7" xfId="2596" xr:uid="{6353C50E-6023-4289-9A80-CDF512DA7AE8}"/>
    <cellStyle name="Měna 3 4 2 7 2" xfId="7006" xr:uid="{3FCDD8E0-4B99-4F31-89E5-917406570131}"/>
    <cellStyle name="Měna 3 4 2 7 2 2" xfId="24646" xr:uid="{61AB8E0E-FEAF-49E8-A92E-7C8992407A53}"/>
    <cellStyle name="Měna 3 4 2 7 2 2 2" xfId="51106" xr:uid="{8205E3A7-03A1-4AB6-A182-3FE1083495E1}"/>
    <cellStyle name="Měna 3 4 2 7 2 3" xfId="33466" xr:uid="{2652F482-5CE7-4C67-9784-126D797656AF}"/>
    <cellStyle name="Měna 3 4 2 7 3" xfId="11416" xr:uid="{559486E5-F395-43F7-9818-204DA1F9BDBB}"/>
    <cellStyle name="Měna 3 4 2 7 3 2" xfId="37876" xr:uid="{7E44930E-4AD6-43C1-A904-E724E6119D07}"/>
    <cellStyle name="Měna 3 4 2 7 4" xfId="15826" xr:uid="{D097F203-73FA-4738-952D-0906DBAD7C42}"/>
    <cellStyle name="Měna 3 4 2 7 4 2" xfId="42286" xr:uid="{B3F152DA-30E2-4C02-85B1-D92D341D4231}"/>
    <cellStyle name="Měna 3 4 2 7 5" xfId="20236" xr:uid="{FD2236FE-1A7E-473C-9449-AFB1EEF71B05}"/>
    <cellStyle name="Měna 3 4 2 7 5 2" xfId="46696" xr:uid="{FA9D8809-AF13-467D-B24A-869B2D710F5B}"/>
    <cellStyle name="Měna 3 4 2 7 6" xfId="29056" xr:uid="{D1536F19-F04E-4565-88EC-548FD2634CDF}"/>
    <cellStyle name="Měna 3 4 2 8" xfId="4486" xr:uid="{C607624D-1D99-4E2B-A17E-4E8C367A73B7}"/>
    <cellStyle name="Měna 3 4 2 8 2" xfId="22126" xr:uid="{A5F67BF5-9350-4F2E-9793-F683BD30CB4D}"/>
    <cellStyle name="Měna 3 4 2 8 2 2" xfId="48586" xr:uid="{E39B29BA-9198-4605-ADB9-3E0284345545}"/>
    <cellStyle name="Měna 3 4 2 8 3" xfId="30946" xr:uid="{590784CA-2422-4FB9-8CE0-872C4E21DA4C}"/>
    <cellStyle name="Měna 3 4 2 9" xfId="8896" xr:uid="{FDBEC36A-20B2-4B3F-9E4B-CE62B8247DC5}"/>
    <cellStyle name="Měna 3 4 2 9 2" xfId="35356" xr:uid="{6F4FF7BD-471C-44C2-93BA-24AD7E791AF9}"/>
    <cellStyle name="Měna 3 4 3" xfId="117" xr:uid="{B80C533A-D5E2-4271-AE30-BB52BE87EFFB}"/>
    <cellStyle name="Měna 3 4 3 10" xfId="13348" xr:uid="{BCDD95AE-DC3E-4F27-A187-6C8AAA1A20DF}"/>
    <cellStyle name="Měna 3 4 3 10 2" xfId="39808" xr:uid="{2DB6B282-4CA8-4AF1-8874-467C7A22EC7F}"/>
    <cellStyle name="Měna 3 4 3 11" xfId="17758" xr:uid="{18CDD64F-09BE-44A2-88CE-470A7D7C6282}"/>
    <cellStyle name="Měna 3 4 3 11 2" xfId="44218" xr:uid="{2F9E44F7-0E8D-4E1B-A2C7-FFBA5876F1BB}"/>
    <cellStyle name="Měna 3 4 3 12" xfId="26578" xr:uid="{D0415E60-EF84-425E-97F5-2DBDBEE27AEB}"/>
    <cellStyle name="Měna 3 4 3 2" xfId="328" xr:uid="{7E8CF72F-6C21-4731-918E-CF74E2C812DD}"/>
    <cellStyle name="Měna 3 4 3 2 10" xfId="26788" xr:uid="{DD1ACBB9-8445-4D03-8843-FDABD9E70C66}"/>
    <cellStyle name="Měna 3 4 3 2 2" xfId="958" xr:uid="{77CDBEB9-4C61-43E5-AA80-5E68D5D69CB6}"/>
    <cellStyle name="Měna 3 4 3 2 2 2" xfId="3478" xr:uid="{43A4F600-5339-4225-811E-9E05BA96A5B2}"/>
    <cellStyle name="Měna 3 4 3 2 2 2 2" xfId="7888" xr:uid="{AE60FC13-BE92-48BA-8BF8-F6A235B587C3}"/>
    <cellStyle name="Měna 3 4 3 2 2 2 2 2" xfId="25528" xr:uid="{068C650F-F7B2-4102-86E4-AF27C773AE78}"/>
    <cellStyle name="Měna 3 4 3 2 2 2 2 2 2" xfId="51988" xr:uid="{6138D624-47E6-4631-BEDB-8A9D36EC137B}"/>
    <cellStyle name="Měna 3 4 3 2 2 2 2 3" xfId="34348" xr:uid="{36AAFB8B-84CF-41CE-8EB7-F300401DD424}"/>
    <cellStyle name="Měna 3 4 3 2 2 2 3" xfId="12298" xr:uid="{DF8D0868-C17B-41FF-8D11-2D2A79DBAD81}"/>
    <cellStyle name="Měna 3 4 3 2 2 2 3 2" xfId="38758" xr:uid="{3D5AD223-FC90-4316-8CC6-29CB2341C780}"/>
    <cellStyle name="Měna 3 4 3 2 2 2 4" xfId="16708" xr:uid="{67FBA768-5449-49EB-AFD9-A365C062D687}"/>
    <cellStyle name="Měna 3 4 3 2 2 2 4 2" xfId="43168" xr:uid="{93DD3EF9-7005-44ED-9224-0701E9068A6B}"/>
    <cellStyle name="Měna 3 4 3 2 2 2 5" xfId="21118" xr:uid="{2F2D1B99-230E-494F-9583-91C979F48DA6}"/>
    <cellStyle name="Měna 3 4 3 2 2 2 5 2" xfId="47578" xr:uid="{C8835712-5C58-4B04-B122-C58D55B0CB78}"/>
    <cellStyle name="Měna 3 4 3 2 2 2 6" xfId="29938" xr:uid="{9DE21732-1110-4C64-9CB8-F0EDAEEC0857}"/>
    <cellStyle name="Měna 3 4 3 2 2 3" xfId="5368" xr:uid="{5A4E44A7-C0C1-4925-8596-1679976372F4}"/>
    <cellStyle name="Měna 3 4 3 2 2 3 2" xfId="23008" xr:uid="{DC1A3C9F-E4F3-482D-82E6-E2343CFA3B7E}"/>
    <cellStyle name="Měna 3 4 3 2 2 3 2 2" xfId="49468" xr:uid="{C34DA9B1-D709-4D15-9A3F-64C6CCDB2B35}"/>
    <cellStyle name="Měna 3 4 3 2 2 3 3" xfId="31828" xr:uid="{105DEC67-68CF-4464-900E-64C41B7ED3AA}"/>
    <cellStyle name="Měna 3 4 3 2 2 4" xfId="9778" xr:uid="{4F4FB76C-AD84-4B34-A64B-0E42B2D5B351}"/>
    <cellStyle name="Měna 3 4 3 2 2 4 2" xfId="36238" xr:uid="{7367B4E2-1F21-4E10-B849-04D5905743C7}"/>
    <cellStyle name="Měna 3 4 3 2 2 5" xfId="14188" xr:uid="{363A5170-9A0F-42F8-A1CF-B5FF38B6D87A}"/>
    <cellStyle name="Měna 3 4 3 2 2 5 2" xfId="40648" xr:uid="{47DE6775-9451-48A6-A208-C4C6FF3F7153}"/>
    <cellStyle name="Měna 3 4 3 2 2 6" xfId="18598" xr:uid="{198632C6-DC57-4FB1-8C44-27D42B924C3B}"/>
    <cellStyle name="Měna 3 4 3 2 2 6 2" xfId="45058" xr:uid="{A9473A87-83F2-44AE-9301-05CD90C86FC6}"/>
    <cellStyle name="Měna 3 4 3 2 2 7" xfId="27418" xr:uid="{E10C14BE-2587-454F-AC50-E022EAEFB1A1}"/>
    <cellStyle name="Měna 3 4 3 2 3" xfId="1588" xr:uid="{A9F42222-538B-4A53-AE83-6C3999F414CE}"/>
    <cellStyle name="Měna 3 4 3 2 3 2" xfId="4108" xr:uid="{356BD657-C354-4CB0-ADB9-D11A4CABC916}"/>
    <cellStyle name="Měna 3 4 3 2 3 2 2" xfId="8518" xr:uid="{8D580F3F-6EFF-4991-BD3C-3454364DAD06}"/>
    <cellStyle name="Měna 3 4 3 2 3 2 2 2" xfId="26158" xr:uid="{59332509-79EC-42DE-A249-095284F9F766}"/>
    <cellStyle name="Měna 3 4 3 2 3 2 2 2 2" xfId="52618" xr:uid="{AEFCE8E3-8385-42C3-954D-538C591FB085}"/>
    <cellStyle name="Měna 3 4 3 2 3 2 2 3" xfId="34978" xr:uid="{1D57DBA9-4ECB-4625-A006-66B017EC5E2F}"/>
    <cellStyle name="Měna 3 4 3 2 3 2 3" xfId="12928" xr:uid="{207D243D-EDD5-4DC7-949E-9326BA48663E}"/>
    <cellStyle name="Měna 3 4 3 2 3 2 3 2" xfId="39388" xr:uid="{88B0C5AE-2D08-4DEF-8021-3F2DDB39D058}"/>
    <cellStyle name="Měna 3 4 3 2 3 2 4" xfId="17338" xr:uid="{0AA72752-09EF-4132-A147-483E33CCDC6F}"/>
    <cellStyle name="Měna 3 4 3 2 3 2 4 2" xfId="43798" xr:uid="{DA15B582-FA14-4654-B363-369266FC04E3}"/>
    <cellStyle name="Měna 3 4 3 2 3 2 5" xfId="21748" xr:uid="{B6711EC2-20A2-4CB4-95F7-08E079A2E822}"/>
    <cellStyle name="Měna 3 4 3 2 3 2 5 2" xfId="48208" xr:uid="{67E810F5-AD05-4B2F-A379-F482DB845B2B}"/>
    <cellStyle name="Měna 3 4 3 2 3 2 6" xfId="30568" xr:uid="{BD1BD24F-EBC0-4CC9-931D-677A6807298F}"/>
    <cellStyle name="Měna 3 4 3 2 3 3" xfId="5998" xr:uid="{7B8A15D5-A00A-4584-A226-9073D20F00E7}"/>
    <cellStyle name="Měna 3 4 3 2 3 3 2" xfId="23638" xr:uid="{C703BD01-AE6F-44F5-8125-1D95B6299B79}"/>
    <cellStyle name="Měna 3 4 3 2 3 3 2 2" xfId="50098" xr:uid="{5C400390-5A3D-471C-9BFA-9D14011EFD4F}"/>
    <cellStyle name="Měna 3 4 3 2 3 3 3" xfId="32458" xr:uid="{21DCE67B-B6FF-498A-AF3F-7FC8E4B32B52}"/>
    <cellStyle name="Měna 3 4 3 2 3 4" xfId="10408" xr:uid="{948EDEF4-498B-4679-B9EB-2184193C857C}"/>
    <cellStyle name="Měna 3 4 3 2 3 4 2" xfId="36868" xr:uid="{48697285-C834-469A-A504-36ED4096DA74}"/>
    <cellStyle name="Měna 3 4 3 2 3 5" xfId="14818" xr:uid="{DF4ACD53-B4F0-4E8E-A5FA-14EE8E84DFFB}"/>
    <cellStyle name="Měna 3 4 3 2 3 5 2" xfId="41278" xr:uid="{02D8FD45-4367-4525-9463-C4A66AC96037}"/>
    <cellStyle name="Měna 3 4 3 2 3 6" xfId="19228" xr:uid="{47FFE0BA-5DEB-4748-B399-CD600DB6CD91}"/>
    <cellStyle name="Měna 3 4 3 2 3 6 2" xfId="45688" xr:uid="{F421752A-F656-4BD2-9652-47424242166C}"/>
    <cellStyle name="Měna 3 4 3 2 3 7" xfId="28048" xr:uid="{A8880F3D-0FDE-4E98-A66E-4106D042E017}"/>
    <cellStyle name="Měna 3 4 3 2 4" xfId="2218" xr:uid="{26EED082-BCA4-49D1-A6F3-9D2682E618D8}"/>
    <cellStyle name="Měna 3 4 3 2 4 2" xfId="6628" xr:uid="{EA5A3FC5-497E-4161-91CB-E240C40DBC58}"/>
    <cellStyle name="Měna 3 4 3 2 4 2 2" xfId="24268" xr:uid="{8D41FC7B-07E0-4CE9-BA69-E1663A0CA20B}"/>
    <cellStyle name="Měna 3 4 3 2 4 2 2 2" xfId="50728" xr:uid="{25A0BEBD-6FA8-44AC-B135-DE4502378D04}"/>
    <cellStyle name="Měna 3 4 3 2 4 2 3" xfId="33088" xr:uid="{9F8BC433-E261-4DDD-A7A9-AB0D28828195}"/>
    <cellStyle name="Měna 3 4 3 2 4 3" xfId="11038" xr:uid="{7DEF57F2-C68B-49DC-84C2-4401CDDC7974}"/>
    <cellStyle name="Měna 3 4 3 2 4 3 2" xfId="37498" xr:uid="{810AF339-C542-41D6-BE88-B306A15A04A0}"/>
    <cellStyle name="Měna 3 4 3 2 4 4" xfId="15448" xr:uid="{090451D6-E046-4905-863D-FBF97E6D78C3}"/>
    <cellStyle name="Měna 3 4 3 2 4 4 2" xfId="41908" xr:uid="{29018E19-312C-4518-A69D-8D27A13C5B45}"/>
    <cellStyle name="Měna 3 4 3 2 4 5" xfId="19858" xr:uid="{015A1FB6-EC7D-4059-9EFC-7A7D93C2055A}"/>
    <cellStyle name="Měna 3 4 3 2 4 5 2" xfId="46318" xr:uid="{56ACC478-076E-488D-9659-7AA3EEE205F2}"/>
    <cellStyle name="Měna 3 4 3 2 4 6" xfId="28678" xr:uid="{2E0F1DDC-5C36-4AA2-B72F-C1D434DBD493}"/>
    <cellStyle name="Měna 3 4 3 2 5" xfId="2848" xr:uid="{EAC79888-B82A-4B32-8DDD-8ACA7CFA8A51}"/>
    <cellStyle name="Měna 3 4 3 2 5 2" xfId="7258" xr:uid="{97035B81-588D-44E6-87C5-6F7B84D167B8}"/>
    <cellStyle name="Měna 3 4 3 2 5 2 2" xfId="24898" xr:uid="{73FA6637-F2AA-43A9-9089-338EBC8E33AE}"/>
    <cellStyle name="Měna 3 4 3 2 5 2 2 2" xfId="51358" xr:uid="{99574F63-C0CD-464D-9972-C3515495781E}"/>
    <cellStyle name="Měna 3 4 3 2 5 2 3" xfId="33718" xr:uid="{E0AEF463-4EA9-47D9-B249-551FC9E4D67D}"/>
    <cellStyle name="Měna 3 4 3 2 5 3" xfId="11668" xr:uid="{27EDE662-E803-48C4-80BF-E936F472789C}"/>
    <cellStyle name="Měna 3 4 3 2 5 3 2" xfId="38128" xr:uid="{DFA1FB1F-97FB-49AA-9F97-42CC81DFAA17}"/>
    <cellStyle name="Měna 3 4 3 2 5 4" xfId="16078" xr:uid="{8DBCEA41-2289-458D-BBB7-247D8C46226E}"/>
    <cellStyle name="Měna 3 4 3 2 5 4 2" xfId="42538" xr:uid="{D7E2BBC0-EB6A-4800-90D2-A9B7738880B2}"/>
    <cellStyle name="Měna 3 4 3 2 5 5" xfId="20488" xr:uid="{718C4824-1039-4EE8-B8CE-D249420BA5B3}"/>
    <cellStyle name="Měna 3 4 3 2 5 5 2" xfId="46948" xr:uid="{2A410F6F-BD63-4225-8601-E7A0D7639D6A}"/>
    <cellStyle name="Měna 3 4 3 2 5 6" xfId="29308" xr:uid="{80F8E587-8158-4C9F-B784-E60AD06F43FA}"/>
    <cellStyle name="Měna 3 4 3 2 6" xfId="4738" xr:uid="{E37B01B3-5443-4A36-A8F9-E0C8B017CA5C}"/>
    <cellStyle name="Měna 3 4 3 2 6 2" xfId="22378" xr:uid="{523D7DAD-790C-4BD5-A897-707EC1DD34DB}"/>
    <cellStyle name="Měna 3 4 3 2 6 2 2" xfId="48838" xr:uid="{5F1BD2F5-0E78-4D45-8165-E8609C454F71}"/>
    <cellStyle name="Měna 3 4 3 2 6 3" xfId="31198" xr:uid="{48BE4DFF-5457-4674-ABEA-EE9858D1A99B}"/>
    <cellStyle name="Měna 3 4 3 2 7" xfId="9148" xr:uid="{5CE520B2-6646-4D10-B981-456482332ED5}"/>
    <cellStyle name="Měna 3 4 3 2 7 2" xfId="35608" xr:uid="{E5E3C35E-2593-4A59-A0FA-23792FA32B8A}"/>
    <cellStyle name="Měna 3 4 3 2 8" xfId="13558" xr:uid="{49B84225-EAF7-4FCF-8F10-310E69682F44}"/>
    <cellStyle name="Měna 3 4 3 2 8 2" xfId="40018" xr:uid="{F2C78099-3B84-43D8-A04A-1122CCBEFEE0}"/>
    <cellStyle name="Měna 3 4 3 2 9" xfId="17968" xr:uid="{468D6504-E4E7-463B-A199-0669E2F457CB}"/>
    <cellStyle name="Měna 3 4 3 2 9 2" xfId="44428" xr:uid="{2E136A55-827E-4E7B-8CBD-1B4C0C75FD68}"/>
    <cellStyle name="Měna 3 4 3 3" xfId="538" xr:uid="{54D00F21-A1A3-40F3-82E0-0AF89D38E7EB}"/>
    <cellStyle name="Měna 3 4 3 3 10" xfId="26998" xr:uid="{88B5C668-D7C2-4F12-88E7-4696DB014F14}"/>
    <cellStyle name="Měna 3 4 3 3 2" xfId="1168" xr:uid="{4CE5BDC5-D3FC-4072-A7C6-58BF3B630674}"/>
    <cellStyle name="Měna 3 4 3 3 2 2" xfId="3688" xr:uid="{5148C883-11C5-4A3E-9604-8E698427CDF1}"/>
    <cellStyle name="Měna 3 4 3 3 2 2 2" xfId="8098" xr:uid="{959AC6A2-9A93-4468-A523-4771D5861DED}"/>
    <cellStyle name="Měna 3 4 3 3 2 2 2 2" xfId="25738" xr:uid="{63519BC7-2DFF-4083-8B9F-E58BCB27D7F7}"/>
    <cellStyle name="Měna 3 4 3 3 2 2 2 2 2" xfId="52198" xr:uid="{DCA14D55-666A-43AE-B07F-CED20DB3212F}"/>
    <cellStyle name="Měna 3 4 3 3 2 2 2 3" xfId="34558" xr:uid="{C0F709BE-0E51-47B3-8B1A-E84A8E241930}"/>
    <cellStyle name="Měna 3 4 3 3 2 2 3" xfId="12508" xr:uid="{40F12995-EBC2-454B-AA5D-7844160B08FC}"/>
    <cellStyle name="Měna 3 4 3 3 2 2 3 2" xfId="38968" xr:uid="{34506B55-457B-4328-B99D-B035DC25BE90}"/>
    <cellStyle name="Měna 3 4 3 3 2 2 4" xfId="16918" xr:uid="{6953306F-FF3E-4DC1-9B61-D7D75A302A4E}"/>
    <cellStyle name="Měna 3 4 3 3 2 2 4 2" xfId="43378" xr:uid="{594AA1E4-C0B4-4DA4-BE5E-C022A69988C3}"/>
    <cellStyle name="Měna 3 4 3 3 2 2 5" xfId="21328" xr:uid="{D5FD665A-9FE9-45C0-9317-AD5DAEBE8830}"/>
    <cellStyle name="Měna 3 4 3 3 2 2 5 2" xfId="47788" xr:uid="{DDE435D0-BEB5-4801-884F-B85D5946B44D}"/>
    <cellStyle name="Měna 3 4 3 3 2 2 6" xfId="30148" xr:uid="{C3D6C207-61EA-4BE7-BD23-D8433A00C17E}"/>
    <cellStyle name="Měna 3 4 3 3 2 3" xfId="5578" xr:uid="{41C395C2-1CB3-431A-8BD1-12608709D282}"/>
    <cellStyle name="Měna 3 4 3 3 2 3 2" xfId="23218" xr:uid="{F9F9F3BE-5201-47D5-AAD6-BAF4CF015006}"/>
    <cellStyle name="Měna 3 4 3 3 2 3 2 2" xfId="49678" xr:uid="{08B7CA02-473A-41EF-A287-C6A6A6682F41}"/>
    <cellStyle name="Měna 3 4 3 3 2 3 3" xfId="32038" xr:uid="{26B6563A-958F-4C8E-BFD5-55BDD5E5F170}"/>
    <cellStyle name="Měna 3 4 3 3 2 4" xfId="9988" xr:uid="{8C63A684-7995-425C-9CC1-419B7EF6A428}"/>
    <cellStyle name="Měna 3 4 3 3 2 4 2" xfId="36448" xr:uid="{172AB86D-B945-4CC0-9F45-B0BD87B7473C}"/>
    <cellStyle name="Měna 3 4 3 3 2 5" xfId="14398" xr:uid="{305E0F0A-478A-4DE8-B6E5-EDEB391C9DE4}"/>
    <cellStyle name="Měna 3 4 3 3 2 5 2" xfId="40858" xr:uid="{85DAEE9A-EF77-42FE-B8D8-2A41598E7DBF}"/>
    <cellStyle name="Měna 3 4 3 3 2 6" xfId="18808" xr:uid="{7746A707-3294-4D5C-8319-4618B437909D}"/>
    <cellStyle name="Měna 3 4 3 3 2 6 2" xfId="45268" xr:uid="{320C54C0-F07B-4BF0-A9EF-0D02BBA3EFDD}"/>
    <cellStyle name="Měna 3 4 3 3 2 7" xfId="27628" xr:uid="{B528AD48-E948-43EF-A315-85E1FE2FB98A}"/>
    <cellStyle name="Měna 3 4 3 3 3" xfId="1798" xr:uid="{24FBE289-17ED-4B65-93E4-85AE7D1495E2}"/>
    <cellStyle name="Měna 3 4 3 3 3 2" xfId="4318" xr:uid="{73AB3AB5-7206-4C69-9FA4-39F00A07FFAD}"/>
    <cellStyle name="Měna 3 4 3 3 3 2 2" xfId="8728" xr:uid="{B4742732-57BF-4310-9F70-035F0BA3F1DE}"/>
    <cellStyle name="Měna 3 4 3 3 3 2 2 2" xfId="26368" xr:uid="{C8468021-B5B5-4A6B-A098-394900ACBA0B}"/>
    <cellStyle name="Měna 3 4 3 3 3 2 2 2 2" xfId="52828" xr:uid="{849970D1-B91F-4C8F-A3DE-B6974E054C5E}"/>
    <cellStyle name="Měna 3 4 3 3 3 2 2 3" xfId="35188" xr:uid="{FB57785E-5AF5-4E74-8C10-009D3DAF96F3}"/>
    <cellStyle name="Měna 3 4 3 3 3 2 3" xfId="13138" xr:uid="{83F810BB-EB14-4FD0-8499-B4A371019303}"/>
    <cellStyle name="Měna 3 4 3 3 3 2 3 2" xfId="39598" xr:uid="{2515B311-39D8-4B78-B8F9-32D351EA90DF}"/>
    <cellStyle name="Měna 3 4 3 3 3 2 4" xfId="17548" xr:uid="{C9C7B309-E29E-44A5-9E3A-29C349D1B34A}"/>
    <cellStyle name="Měna 3 4 3 3 3 2 4 2" xfId="44008" xr:uid="{C405B801-2AE7-424C-B6DD-1B08FDF03DF2}"/>
    <cellStyle name="Měna 3 4 3 3 3 2 5" xfId="21958" xr:uid="{9B220489-7333-4842-AF42-EBC741044F60}"/>
    <cellStyle name="Měna 3 4 3 3 3 2 5 2" xfId="48418" xr:uid="{E753B0AC-108D-4D36-BF4F-2FBC3C0332C8}"/>
    <cellStyle name="Měna 3 4 3 3 3 2 6" xfId="30778" xr:uid="{F6043047-1211-443A-AA75-CD3AFA29AA56}"/>
    <cellStyle name="Měna 3 4 3 3 3 3" xfId="6208" xr:uid="{C6BF5AE1-40E8-4082-B5AB-00847D8D8EAD}"/>
    <cellStyle name="Měna 3 4 3 3 3 3 2" xfId="23848" xr:uid="{24739709-FCD2-41A6-A9B6-CD548757C91F}"/>
    <cellStyle name="Měna 3 4 3 3 3 3 2 2" xfId="50308" xr:uid="{C1420100-55FE-4DEF-A023-C34B1FD59644}"/>
    <cellStyle name="Měna 3 4 3 3 3 3 3" xfId="32668" xr:uid="{D5F02E8E-8E95-4C5A-9BA0-2892571E1CD1}"/>
    <cellStyle name="Měna 3 4 3 3 3 4" xfId="10618" xr:uid="{BB17F22B-19F9-4CEF-ACA3-EC1B30CB577E}"/>
    <cellStyle name="Měna 3 4 3 3 3 4 2" xfId="37078" xr:uid="{B5EEF3A7-DB57-40CB-B8F4-49D6FA43C8C8}"/>
    <cellStyle name="Měna 3 4 3 3 3 5" xfId="15028" xr:uid="{CC172E48-035F-4A5B-A383-DD63997390C3}"/>
    <cellStyle name="Měna 3 4 3 3 3 5 2" xfId="41488" xr:uid="{5A853F94-09C9-42C6-B7C1-BEED953111D2}"/>
    <cellStyle name="Měna 3 4 3 3 3 6" xfId="19438" xr:uid="{31945438-EE6C-415D-A0B2-40478C2FCF54}"/>
    <cellStyle name="Měna 3 4 3 3 3 6 2" xfId="45898" xr:uid="{91A55548-ABFF-4104-AA17-6805AA751E76}"/>
    <cellStyle name="Měna 3 4 3 3 3 7" xfId="28258" xr:uid="{2D73B428-ABFE-42A6-BF21-98016F60899E}"/>
    <cellStyle name="Měna 3 4 3 3 4" xfId="2428" xr:uid="{85C60993-5DC5-4257-86A7-1F57C8E0955A}"/>
    <cellStyle name="Měna 3 4 3 3 4 2" xfId="6838" xr:uid="{9B281741-F80C-43FD-9448-E7BE4F4F418D}"/>
    <cellStyle name="Měna 3 4 3 3 4 2 2" xfId="24478" xr:uid="{436E3E1E-3582-4443-923A-C27A8A496675}"/>
    <cellStyle name="Měna 3 4 3 3 4 2 2 2" xfId="50938" xr:uid="{2BFC3D0E-4274-401D-89EA-CD1673E3F928}"/>
    <cellStyle name="Měna 3 4 3 3 4 2 3" xfId="33298" xr:uid="{EBA7D477-C747-4A3B-A813-B973A5AE06EF}"/>
    <cellStyle name="Měna 3 4 3 3 4 3" xfId="11248" xr:uid="{E235AC3E-DA44-4748-903B-7694544F12EF}"/>
    <cellStyle name="Měna 3 4 3 3 4 3 2" xfId="37708" xr:uid="{904217F7-1CCA-4E2E-BE63-D283A066B230}"/>
    <cellStyle name="Měna 3 4 3 3 4 4" xfId="15658" xr:uid="{C200E22C-1E83-48AB-A258-FB3EDACF3246}"/>
    <cellStyle name="Měna 3 4 3 3 4 4 2" xfId="42118" xr:uid="{5CB75A55-26B9-4031-B17B-6EDBD0F77E4B}"/>
    <cellStyle name="Měna 3 4 3 3 4 5" xfId="20068" xr:uid="{2C0DEA13-A92B-485B-A966-8B3611550E18}"/>
    <cellStyle name="Měna 3 4 3 3 4 5 2" xfId="46528" xr:uid="{1F48BF7C-1223-4283-8695-14D411F4DB8D}"/>
    <cellStyle name="Měna 3 4 3 3 4 6" xfId="28888" xr:uid="{F357627A-638A-4FB3-83C1-DBDAE063C775}"/>
    <cellStyle name="Měna 3 4 3 3 5" xfId="3058" xr:uid="{7438475B-3B97-4874-972C-F4FDB0CFFC89}"/>
    <cellStyle name="Měna 3 4 3 3 5 2" xfId="7468" xr:uid="{F0A644F9-87BC-4EFD-B581-64F6B266518B}"/>
    <cellStyle name="Měna 3 4 3 3 5 2 2" xfId="25108" xr:uid="{02DB4923-C4BE-40A6-839F-5A37B96773F3}"/>
    <cellStyle name="Měna 3 4 3 3 5 2 2 2" xfId="51568" xr:uid="{755FCACA-0D0D-49F3-B25D-A2785C944CA4}"/>
    <cellStyle name="Měna 3 4 3 3 5 2 3" xfId="33928" xr:uid="{73778206-EE46-49FD-AF0E-D44DBF7330E0}"/>
    <cellStyle name="Měna 3 4 3 3 5 3" xfId="11878" xr:uid="{935ED0CB-0A2B-4F3D-AC18-7586DA3C17B9}"/>
    <cellStyle name="Měna 3 4 3 3 5 3 2" xfId="38338" xr:uid="{26E1FE30-0638-483A-BBE5-54ECB9BC82F3}"/>
    <cellStyle name="Měna 3 4 3 3 5 4" xfId="16288" xr:uid="{FE03138B-82FD-4227-B370-B1B8C6F3852C}"/>
    <cellStyle name="Měna 3 4 3 3 5 4 2" xfId="42748" xr:uid="{7590E5F8-5568-4ED7-AB38-3195CF66062D}"/>
    <cellStyle name="Měna 3 4 3 3 5 5" xfId="20698" xr:uid="{9EBD207C-9835-470E-A7B0-0512191DEF4E}"/>
    <cellStyle name="Měna 3 4 3 3 5 5 2" xfId="47158" xr:uid="{B4195AD3-D76B-4A6E-87BD-2573972CBFED}"/>
    <cellStyle name="Měna 3 4 3 3 5 6" xfId="29518" xr:uid="{7A8DA49A-CF6F-413E-935F-81B4999F77B5}"/>
    <cellStyle name="Měna 3 4 3 3 6" xfId="4948" xr:uid="{317F967D-C214-4512-BDB1-F54DD97D9691}"/>
    <cellStyle name="Měna 3 4 3 3 6 2" xfId="22588" xr:uid="{EAA14D22-161A-4FE8-BF49-3721046F4E69}"/>
    <cellStyle name="Měna 3 4 3 3 6 2 2" xfId="49048" xr:uid="{F7616C75-5901-4679-91FD-E1241F0E46E6}"/>
    <cellStyle name="Měna 3 4 3 3 6 3" xfId="31408" xr:uid="{E27590C6-AE0D-4D97-9F7E-919E4B769E33}"/>
    <cellStyle name="Měna 3 4 3 3 7" xfId="9358" xr:uid="{A41BB8C6-2DF5-49D5-B6E7-07E80D13B173}"/>
    <cellStyle name="Měna 3 4 3 3 7 2" xfId="35818" xr:uid="{835ACC04-6884-4FEE-B5C6-4FA77437F35A}"/>
    <cellStyle name="Měna 3 4 3 3 8" xfId="13768" xr:uid="{D89933B4-7CF9-495B-B480-114932594542}"/>
    <cellStyle name="Měna 3 4 3 3 8 2" xfId="40228" xr:uid="{205C932F-D426-4121-9AEE-B339D5B9E894}"/>
    <cellStyle name="Měna 3 4 3 3 9" xfId="18178" xr:uid="{8D2C5434-51AB-4974-B258-69393CF540CD}"/>
    <cellStyle name="Měna 3 4 3 3 9 2" xfId="44638" xr:uid="{D35EB10D-ED37-4438-9ACD-ABB5B75506ED}"/>
    <cellStyle name="Měna 3 4 3 4" xfId="748" xr:uid="{F3BF58A6-8B60-42E9-BD50-E503D97BE90F}"/>
    <cellStyle name="Měna 3 4 3 4 2" xfId="3268" xr:uid="{AB81A232-9303-462A-97D1-7FD631444C0F}"/>
    <cellStyle name="Měna 3 4 3 4 2 2" xfId="7678" xr:uid="{4D33A8CB-DB45-46B8-AEDB-5E244E73A6A4}"/>
    <cellStyle name="Měna 3 4 3 4 2 2 2" xfId="25318" xr:uid="{9427B07A-991D-4ED5-89CD-30E1CFB8DB99}"/>
    <cellStyle name="Měna 3 4 3 4 2 2 2 2" xfId="51778" xr:uid="{F2B0379C-74D2-42A8-83BA-47C5946D7A52}"/>
    <cellStyle name="Měna 3 4 3 4 2 2 3" xfId="34138" xr:uid="{08963353-2D9D-4A64-BD63-2957EA91496E}"/>
    <cellStyle name="Měna 3 4 3 4 2 3" xfId="12088" xr:uid="{EEAE32D8-630A-435C-81E3-FC05D1F2F4A1}"/>
    <cellStyle name="Měna 3 4 3 4 2 3 2" xfId="38548" xr:uid="{EF82ACE4-AA2F-4232-9C4C-91F7605515AA}"/>
    <cellStyle name="Měna 3 4 3 4 2 4" xfId="16498" xr:uid="{EC1C22D8-83B5-4901-BB41-C2B80ECAFDA7}"/>
    <cellStyle name="Měna 3 4 3 4 2 4 2" xfId="42958" xr:uid="{2FF2F08D-9A1C-4885-9AE8-C9FD55424E31}"/>
    <cellStyle name="Měna 3 4 3 4 2 5" xfId="20908" xr:uid="{D549218D-BF14-4927-BA86-A6EC75EC9C88}"/>
    <cellStyle name="Měna 3 4 3 4 2 5 2" xfId="47368" xr:uid="{24256CCA-CCFA-4AA0-A0D1-20217A35943C}"/>
    <cellStyle name="Měna 3 4 3 4 2 6" xfId="29728" xr:uid="{04C6CB55-6C94-40B2-96D1-29D03BC745F7}"/>
    <cellStyle name="Měna 3 4 3 4 3" xfId="5158" xr:uid="{06EE69C6-9B11-4765-8106-DC0BCCA2FFEE}"/>
    <cellStyle name="Měna 3 4 3 4 3 2" xfId="22798" xr:uid="{29B04A6A-E3F0-4484-91DB-DA05777D5C54}"/>
    <cellStyle name="Měna 3 4 3 4 3 2 2" xfId="49258" xr:uid="{3D29FFAD-D460-44D3-9CC0-769407DDAB29}"/>
    <cellStyle name="Měna 3 4 3 4 3 3" xfId="31618" xr:uid="{4A8F681D-F0CE-4C1D-B07F-E04F6614B39F}"/>
    <cellStyle name="Měna 3 4 3 4 4" xfId="9568" xr:uid="{5CF2456D-5536-4891-B0E8-4FB10294B933}"/>
    <cellStyle name="Měna 3 4 3 4 4 2" xfId="36028" xr:uid="{C49303D7-AE29-4073-98DF-E6CD61C96012}"/>
    <cellStyle name="Měna 3 4 3 4 5" xfId="13978" xr:uid="{E18A08D0-D13A-43DE-B59F-749423A6A1C0}"/>
    <cellStyle name="Měna 3 4 3 4 5 2" xfId="40438" xr:uid="{8A9B86F4-4BBA-4B94-B5B4-EC8B26DAFD8D}"/>
    <cellStyle name="Měna 3 4 3 4 6" xfId="18388" xr:uid="{15EEFAB2-5F4A-4137-BAFB-FC1D65C04E4D}"/>
    <cellStyle name="Měna 3 4 3 4 6 2" xfId="44848" xr:uid="{8E56535D-B346-4677-B296-46EDEE6CD068}"/>
    <cellStyle name="Měna 3 4 3 4 7" xfId="27208" xr:uid="{C933ADF4-FCCC-43AE-A4C5-C7A3511A359E}"/>
    <cellStyle name="Měna 3 4 3 5" xfId="1378" xr:uid="{7D98A799-021B-4EAE-977C-063402B27E7F}"/>
    <cellStyle name="Měna 3 4 3 5 2" xfId="3898" xr:uid="{507F5A86-27EC-41CA-AAAD-828703517A53}"/>
    <cellStyle name="Měna 3 4 3 5 2 2" xfId="8308" xr:uid="{F9A8254B-F1DA-4360-BEE7-39D9566D0070}"/>
    <cellStyle name="Měna 3 4 3 5 2 2 2" xfId="25948" xr:uid="{A66729F6-ED4C-4FDA-B441-D005E83CA8A6}"/>
    <cellStyle name="Měna 3 4 3 5 2 2 2 2" xfId="52408" xr:uid="{FD734AD9-8576-4276-B83F-EE3F79822C7D}"/>
    <cellStyle name="Měna 3 4 3 5 2 2 3" xfId="34768" xr:uid="{39B65E53-82DF-435C-AEF6-C8B84687627F}"/>
    <cellStyle name="Měna 3 4 3 5 2 3" xfId="12718" xr:uid="{45968B8C-2D32-4095-858C-C718EF8E230F}"/>
    <cellStyle name="Měna 3 4 3 5 2 3 2" xfId="39178" xr:uid="{6229DC78-BA3C-47E4-BBD7-B08F8E0D7D03}"/>
    <cellStyle name="Měna 3 4 3 5 2 4" xfId="17128" xr:uid="{6641F836-BE2D-4683-823F-E20F15A465B8}"/>
    <cellStyle name="Měna 3 4 3 5 2 4 2" xfId="43588" xr:uid="{453DEB2E-7BF3-42EF-98BA-A126E5296B42}"/>
    <cellStyle name="Měna 3 4 3 5 2 5" xfId="21538" xr:uid="{F409ABBA-B05E-4AE2-BDC3-2F2A24BA6CF4}"/>
    <cellStyle name="Měna 3 4 3 5 2 5 2" xfId="47998" xr:uid="{6507F4B6-0E24-423C-B5F3-6732B756D25E}"/>
    <cellStyle name="Měna 3 4 3 5 2 6" xfId="30358" xr:uid="{0CFD3EC1-6171-483D-90AB-6636F092546A}"/>
    <cellStyle name="Měna 3 4 3 5 3" xfId="5788" xr:uid="{1F29B369-215D-4946-BEA0-44D0F4670EDF}"/>
    <cellStyle name="Měna 3 4 3 5 3 2" xfId="23428" xr:uid="{3E3C657E-2C7A-4CE4-97AF-0FD1F9211CAD}"/>
    <cellStyle name="Měna 3 4 3 5 3 2 2" xfId="49888" xr:uid="{CE033075-7766-4DB1-BA8B-0CB2ACAA2B69}"/>
    <cellStyle name="Měna 3 4 3 5 3 3" xfId="32248" xr:uid="{5B1133E8-6599-4EFD-8290-B4169B9EE466}"/>
    <cellStyle name="Měna 3 4 3 5 4" xfId="10198" xr:uid="{909EAF01-7DE5-4CF6-BA37-1565DB0C5412}"/>
    <cellStyle name="Měna 3 4 3 5 4 2" xfId="36658" xr:uid="{6D882C2F-B7DA-4538-86FB-E3F47A9D9ED8}"/>
    <cellStyle name="Měna 3 4 3 5 5" xfId="14608" xr:uid="{CFC73062-612A-411C-8336-8A7405CF2DF2}"/>
    <cellStyle name="Měna 3 4 3 5 5 2" xfId="41068" xr:uid="{42F24184-22B1-40C6-98FD-0BE93E9F37C5}"/>
    <cellStyle name="Měna 3 4 3 5 6" xfId="19018" xr:uid="{57D98AD3-AB35-4157-8A5C-05302379C691}"/>
    <cellStyle name="Měna 3 4 3 5 6 2" xfId="45478" xr:uid="{DAF746FE-4C7C-406B-A556-0EEC23DDD513}"/>
    <cellStyle name="Měna 3 4 3 5 7" xfId="27838" xr:uid="{FA844FC8-7C47-4F26-A029-35550F719743}"/>
    <cellStyle name="Měna 3 4 3 6" xfId="2008" xr:uid="{75E045EF-A59D-43D0-B62A-F47DF8ECE1ED}"/>
    <cellStyle name="Měna 3 4 3 6 2" xfId="6418" xr:uid="{7DA26948-8805-4164-8FFE-67FB8044F3A4}"/>
    <cellStyle name="Měna 3 4 3 6 2 2" xfId="24058" xr:uid="{0FCE879B-FFE9-40F3-A2FB-4AE9EFEB14B7}"/>
    <cellStyle name="Měna 3 4 3 6 2 2 2" xfId="50518" xr:uid="{E2CCFBAC-B2BC-4882-8EA5-7774CA3B5D0B}"/>
    <cellStyle name="Měna 3 4 3 6 2 3" xfId="32878" xr:uid="{75DCE5E5-995C-4356-A5C8-AE5DFF34616C}"/>
    <cellStyle name="Měna 3 4 3 6 3" xfId="10828" xr:uid="{4CE60247-D6D8-408A-A2E3-CA63C9015AF2}"/>
    <cellStyle name="Měna 3 4 3 6 3 2" xfId="37288" xr:uid="{578534B7-2A6B-4E48-9C21-B5660352E763}"/>
    <cellStyle name="Měna 3 4 3 6 4" xfId="15238" xr:uid="{31F28020-6340-46B0-91E4-55DFDF37F1A4}"/>
    <cellStyle name="Měna 3 4 3 6 4 2" xfId="41698" xr:uid="{F1F329A7-279D-4BC1-9D42-8A3F3B4928E3}"/>
    <cellStyle name="Měna 3 4 3 6 5" xfId="19648" xr:uid="{51BA50E4-2F8E-4D2C-803E-206DE6F9EAD7}"/>
    <cellStyle name="Měna 3 4 3 6 5 2" xfId="46108" xr:uid="{BD0084E4-7124-445C-976E-694AFCD00FA8}"/>
    <cellStyle name="Měna 3 4 3 6 6" xfId="28468" xr:uid="{31AA88BB-E1ED-457A-8045-1DABDA181DC8}"/>
    <cellStyle name="Měna 3 4 3 7" xfId="2638" xr:uid="{12AB03AB-3F40-47D4-971A-72793417B05C}"/>
    <cellStyle name="Měna 3 4 3 7 2" xfId="7048" xr:uid="{6B5BA518-B485-4BF3-A5F5-B79A80A55CBE}"/>
    <cellStyle name="Měna 3 4 3 7 2 2" xfId="24688" xr:uid="{B1FB7C41-7E78-41A8-BBBE-A7DC63B333B4}"/>
    <cellStyle name="Měna 3 4 3 7 2 2 2" xfId="51148" xr:uid="{D644FFF8-F4A2-4B52-87A6-C49B56A8AA5A}"/>
    <cellStyle name="Měna 3 4 3 7 2 3" xfId="33508" xr:uid="{8E1F9CFA-F55F-4C66-AF5D-D7047D853730}"/>
    <cellStyle name="Měna 3 4 3 7 3" xfId="11458" xr:uid="{A49593AD-2A1F-4801-AAFD-1D6E63FF34DE}"/>
    <cellStyle name="Měna 3 4 3 7 3 2" xfId="37918" xr:uid="{9E44BF39-1CFF-450A-8DC3-C697711EBB3C}"/>
    <cellStyle name="Měna 3 4 3 7 4" xfId="15868" xr:uid="{47CD19E6-CAA4-4EAE-AD09-1C70873B6DC9}"/>
    <cellStyle name="Měna 3 4 3 7 4 2" xfId="42328" xr:uid="{313AEB06-7568-4302-91CA-E043F64F80DD}"/>
    <cellStyle name="Měna 3 4 3 7 5" xfId="20278" xr:uid="{FF06B89D-73A0-491E-89CD-3BC510A4C391}"/>
    <cellStyle name="Měna 3 4 3 7 5 2" xfId="46738" xr:uid="{2747300C-2CD5-4B31-AEC3-6543A5D6B432}"/>
    <cellStyle name="Měna 3 4 3 7 6" xfId="29098" xr:uid="{1DAF6BD2-B69C-48B1-9E10-6254B6BF96D8}"/>
    <cellStyle name="Měna 3 4 3 8" xfId="4528" xr:uid="{B55998D9-8F3B-4B69-92D4-DBA4A43A53BC}"/>
    <cellStyle name="Měna 3 4 3 8 2" xfId="22168" xr:uid="{A6113450-87B6-4E8F-8005-E3E180E6447A}"/>
    <cellStyle name="Měna 3 4 3 8 2 2" xfId="48628" xr:uid="{8EECF7F2-0A39-4A08-9EFC-928111D02BCF}"/>
    <cellStyle name="Měna 3 4 3 8 3" xfId="30988" xr:uid="{D5965AA1-67FE-4D7C-A537-CC99F9750B57}"/>
    <cellStyle name="Měna 3 4 3 9" xfId="8938" xr:uid="{6074074D-7A9A-40C9-88F1-23F006E38291}"/>
    <cellStyle name="Měna 3 4 3 9 2" xfId="35398" xr:uid="{1CD7E208-B24B-43F2-B1FE-344FCCCB9C6E}"/>
    <cellStyle name="Měna 3 4 4" xfId="159" xr:uid="{F2D39E36-E09E-4287-9459-32C6C90B2B84}"/>
    <cellStyle name="Měna 3 4 4 10" xfId="13390" xr:uid="{D967C190-5F63-4B9E-951F-7553042C8BCC}"/>
    <cellStyle name="Měna 3 4 4 10 2" xfId="39850" xr:uid="{FE930A0A-C397-4CEB-99FA-F8F58E54BF9C}"/>
    <cellStyle name="Měna 3 4 4 11" xfId="17800" xr:uid="{99A8146C-10B7-4E1A-BD5A-4DABF55A6B78}"/>
    <cellStyle name="Měna 3 4 4 11 2" xfId="44260" xr:uid="{023E044D-6E4A-4FCD-BC7E-9A13E80DDF99}"/>
    <cellStyle name="Měna 3 4 4 12" xfId="26620" xr:uid="{5A1F4EBD-1A24-4772-B290-DBB8042F01E8}"/>
    <cellStyle name="Měna 3 4 4 2" xfId="370" xr:uid="{E16FCCD1-3440-46EF-BA8C-E0773C36EA71}"/>
    <cellStyle name="Měna 3 4 4 2 10" xfId="26830" xr:uid="{D1D8209F-84DA-411A-AD28-DCEA0D7143CF}"/>
    <cellStyle name="Měna 3 4 4 2 2" xfId="1000" xr:uid="{9A1DE482-DD04-41B2-B483-E3CED1C76D8E}"/>
    <cellStyle name="Měna 3 4 4 2 2 2" xfId="3520" xr:uid="{8D224C9D-AAA9-44C4-B4F2-C8735F559244}"/>
    <cellStyle name="Měna 3 4 4 2 2 2 2" xfId="7930" xr:uid="{5F058DC1-F13F-4DB8-94EA-AC175DD399BE}"/>
    <cellStyle name="Měna 3 4 4 2 2 2 2 2" xfId="25570" xr:uid="{FD4D1B29-F2B7-492A-AB0E-97AE00B6C8BB}"/>
    <cellStyle name="Měna 3 4 4 2 2 2 2 2 2" xfId="52030" xr:uid="{062A3DB5-CEAB-4961-A957-07FEED3BEB3C}"/>
    <cellStyle name="Měna 3 4 4 2 2 2 2 3" xfId="34390" xr:uid="{05DD6E8B-5F62-4AB1-93ED-B5CF2A03D861}"/>
    <cellStyle name="Měna 3 4 4 2 2 2 3" xfId="12340" xr:uid="{A299D42F-3ADD-4BFC-974D-E7CAA73324AD}"/>
    <cellStyle name="Měna 3 4 4 2 2 2 3 2" xfId="38800" xr:uid="{E3A7221C-C6C5-4BE0-94A2-C7A66347ADEE}"/>
    <cellStyle name="Měna 3 4 4 2 2 2 4" xfId="16750" xr:uid="{C652D274-9872-4636-A980-8C1825E357D8}"/>
    <cellStyle name="Měna 3 4 4 2 2 2 4 2" xfId="43210" xr:uid="{F72C698D-ED32-4CAB-9880-5594A87EA5B7}"/>
    <cellStyle name="Měna 3 4 4 2 2 2 5" xfId="21160" xr:uid="{8B2013EE-E08D-4B76-B64B-6992EF4F252D}"/>
    <cellStyle name="Měna 3 4 4 2 2 2 5 2" xfId="47620" xr:uid="{926E83C8-67E7-49F4-B17F-C26CC5796D51}"/>
    <cellStyle name="Měna 3 4 4 2 2 2 6" xfId="29980" xr:uid="{21869E17-9EE0-4AF1-91B9-890865C8CB3F}"/>
    <cellStyle name="Měna 3 4 4 2 2 3" xfId="5410" xr:uid="{DD57869A-3A5B-4FCD-9794-592B4A18B47E}"/>
    <cellStyle name="Měna 3 4 4 2 2 3 2" xfId="23050" xr:uid="{8F9567A5-3342-4669-B18A-11C3DECD3614}"/>
    <cellStyle name="Měna 3 4 4 2 2 3 2 2" xfId="49510" xr:uid="{A47EAB29-CDD4-4A9D-9203-501F250220F1}"/>
    <cellStyle name="Měna 3 4 4 2 2 3 3" xfId="31870" xr:uid="{06FACFFE-EB22-41CC-8422-3CC3113CF173}"/>
    <cellStyle name="Měna 3 4 4 2 2 4" xfId="9820" xr:uid="{7D7BA6EA-3324-4E60-B90E-B4CC66321FD8}"/>
    <cellStyle name="Měna 3 4 4 2 2 4 2" xfId="36280" xr:uid="{19784094-2AD6-43D8-BD0C-0E97A0806F71}"/>
    <cellStyle name="Měna 3 4 4 2 2 5" xfId="14230" xr:uid="{14C47EEE-F94B-4D6B-8CDE-F12E6E87FAA2}"/>
    <cellStyle name="Měna 3 4 4 2 2 5 2" xfId="40690" xr:uid="{3480EA61-F277-4176-BBA7-42219A2AB221}"/>
    <cellStyle name="Měna 3 4 4 2 2 6" xfId="18640" xr:uid="{5C3574D9-61A4-4B9F-B752-A663A365C3F7}"/>
    <cellStyle name="Měna 3 4 4 2 2 6 2" xfId="45100" xr:uid="{3DBBE547-BBF4-4CFF-8F52-1C1C130C9990}"/>
    <cellStyle name="Měna 3 4 4 2 2 7" xfId="27460" xr:uid="{CA69A5DB-4F25-44EA-B1B0-25E3ED7ADDAD}"/>
    <cellStyle name="Měna 3 4 4 2 3" xfId="1630" xr:uid="{2990F075-4895-4B9E-BD72-2D2C4E622DE6}"/>
    <cellStyle name="Měna 3 4 4 2 3 2" xfId="4150" xr:uid="{7F429315-9BFC-4D88-9C65-934ABDC2663E}"/>
    <cellStyle name="Měna 3 4 4 2 3 2 2" xfId="8560" xr:uid="{F1EA0563-B70F-4216-A840-D159885DBB30}"/>
    <cellStyle name="Měna 3 4 4 2 3 2 2 2" xfId="26200" xr:uid="{0B783D04-BDF3-4CBF-8AF2-CFDD0E992229}"/>
    <cellStyle name="Měna 3 4 4 2 3 2 2 2 2" xfId="52660" xr:uid="{07253CF5-266D-42DF-BA5B-502D929E29A7}"/>
    <cellStyle name="Měna 3 4 4 2 3 2 2 3" xfId="35020" xr:uid="{9A3925A6-42D0-446F-90E8-DE1AB419C307}"/>
    <cellStyle name="Měna 3 4 4 2 3 2 3" xfId="12970" xr:uid="{CB9C6190-27E0-4D85-8F52-CE32371F2EFD}"/>
    <cellStyle name="Měna 3 4 4 2 3 2 3 2" xfId="39430" xr:uid="{F53EA3B1-5986-4F72-8A88-6C2AC8531D7F}"/>
    <cellStyle name="Měna 3 4 4 2 3 2 4" xfId="17380" xr:uid="{BC8E2B54-9779-41A4-863F-BD72DE4D8D26}"/>
    <cellStyle name="Měna 3 4 4 2 3 2 4 2" xfId="43840" xr:uid="{0F670406-8A90-49C4-8412-DACB6249207E}"/>
    <cellStyle name="Měna 3 4 4 2 3 2 5" xfId="21790" xr:uid="{BA1E2300-1AB0-473A-8180-A38691799E37}"/>
    <cellStyle name="Měna 3 4 4 2 3 2 5 2" xfId="48250" xr:uid="{4669F3AC-EBD2-42F1-A124-832A0A0F0B65}"/>
    <cellStyle name="Měna 3 4 4 2 3 2 6" xfId="30610" xr:uid="{EFE50BC9-FC95-4665-AD41-BF91562DD09A}"/>
    <cellStyle name="Měna 3 4 4 2 3 3" xfId="6040" xr:uid="{079D175D-7834-43D0-B6B3-20A7FA129689}"/>
    <cellStyle name="Měna 3 4 4 2 3 3 2" xfId="23680" xr:uid="{7D94D8F7-6112-4DB2-9D5E-4D902D8B927B}"/>
    <cellStyle name="Měna 3 4 4 2 3 3 2 2" xfId="50140" xr:uid="{DCF28912-E5BD-4E0A-ACB3-2F89CB21B230}"/>
    <cellStyle name="Měna 3 4 4 2 3 3 3" xfId="32500" xr:uid="{149FD96B-B581-43BD-AE5D-20B0A346899B}"/>
    <cellStyle name="Měna 3 4 4 2 3 4" xfId="10450" xr:uid="{0D03E739-827E-47F1-B4C8-EDBCB70F01C2}"/>
    <cellStyle name="Měna 3 4 4 2 3 4 2" xfId="36910" xr:uid="{A8352EA1-D269-43FE-9B80-C446AE333860}"/>
    <cellStyle name="Měna 3 4 4 2 3 5" xfId="14860" xr:uid="{0F2FBC31-F638-4270-AAC5-1ECD0101AC4F}"/>
    <cellStyle name="Měna 3 4 4 2 3 5 2" xfId="41320" xr:uid="{F96EC582-DE4D-4FE0-A693-ABBF2BC296A5}"/>
    <cellStyle name="Měna 3 4 4 2 3 6" xfId="19270" xr:uid="{0ABC66B5-A1DD-4C64-9578-2C0B47FA7CB5}"/>
    <cellStyle name="Měna 3 4 4 2 3 6 2" xfId="45730" xr:uid="{422654CD-4BDF-45C8-8975-3598E3913838}"/>
    <cellStyle name="Měna 3 4 4 2 3 7" xfId="28090" xr:uid="{532B8A9F-95DD-4960-9936-F4B8E81ADC2B}"/>
    <cellStyle name="Měna 3 4 4 2 4" xfId="2260" xr:uid="{71F578BD-62B7-4D67-8746-2D39EDCC5A91}"/>
    <cellStyle name="Měna 3 4 4 2 4 2" xfId="6670" xr:uid="{A0E3617E-8BAA-4078-A90C-8AC483AD6503}"/>
    <cellStyle name="Měna 3 4 4 2 4 2 2" xfId="24310" xr:uid="{ADAB62DC-CBC3-4EBF-8A3C-03227D28076D}"/>
    <cellStyle name="Měna 3 4 4 2 4 2 2 2" xfId="50770" xr:uid="{F7D27A8D-5CCB-4EE3-A414-EEDF1E427C60}"/>
    <cellStyle name="Měna 3 4 4 2 4 2 3" xfId="33130" xr:uid="{909730C5-FF37-474E-AD46-3D2D7F4A41AA}"/>
    <cellStyle name="Měna 3 4 4 2 4 3" xfId="11080" xr:uid="{A729068A-55EF-418F-95DB-124D49F73FBC}"/>
    <cellStyle name="Měna 3 4 4 2 4 3 2" xfId="37540" xr:uid="{C4A3F946-6E40-4F7E-9F5B-680F2F8E2724}"/>
    <cellStyle name="Měna 3 4 4 2 4 4" xfId="15490" xr:uid="{4545C1DA-EE1B-4C05-AE9C-A741A3D740FE}"/>
    <cellStyle name="Měna 3 4 4 2 4 4 2" xfId="41950" xr:uid="{7F0ECAE3-3296-4094-BBB9-D771A3170C76}"/>
    <cellStyle name="Měna 3 4 4 2 4 5" xfId="19900" xr:uid="{C26241E6-F46F-444C-A5F5-54C61BB198DF}"/>
    <cellStyle name="Měna 3 4 4 2 4 5 2" xfId="46360" xr:uid="{036FDA0F-5C8F-4C60-9EE8-1015F4FAE47C}"/>
    <cellStyle name="Měna 3 4 4 2 4 6" xfId="28720" xr:uid="{144784D3-7223-4AA8-9644-8555B9223EA4}"/>
    <cellStyle name="Měna 3 4 4 2 5" xfId="2890" xr:uid="{3E56BE89-C3DE-48D3-BAAB-4D716D772BC6}"/>
    <cellStyle name="Měna 3 4 4 2 5 2" xfId="7300" xr:uid="{52AB8241-AF7B-40A0-B764-F609B7BF3F6C}"/>
    <cellStyle name="Měna 3 4 4 2 5 2 2" xfId="24940" xr:uid="{CBD8FD9D-08EC-4455-9336-25F8F39F5EB7}"/>
    <cellStyle name="Měna 3 4 4 2 5 2 2 2" xfId="51400" xr:uid="{AF51D021-0149-427B-86DE-6F802ABF430C}"/>
    <cellStyle name="Měna 3 4 4 2 5 2 3" xfId="33760" xr:uid="{C507DE1D-E3A4-4B1B-A65F-9CCEC2FD95AD}"/>
    <cellStyle name="Měna 3 4 4 2 5 3" xfId="11710" xr:uid="{63A6C235-9F49-491C-BCDC-2A838A6E1D07}"/>
    <cellStyle name="Měna 3 4 4 2 5 3 2" xfId="38170" xr:uid="{99EE7F36-28A8-4EC1-94C5-1B3F42F02B46}"/>
    <cellStyle name="Měna 3 4 4 2 5 4" xfId="16120" xr:uid="{3CD5320B-8176-4F5C-9D9A-1F3271F13C91}"/>
    <cellStyle name="Měna 3 4 4 2 5 4 2" xfId="42580" xr:uid="{6FC3149A-1CBD-4284-8916-97C5B328C2BC}"/>
    <cellStyle name="Měna 3 4 4 2 5 5" xfId="20530" xr:uid="{2BEE5312-61C8-41DD-B16F-3DD8366E709A}"/>
    <cellStyle name="Měna 3 4 4 2 5 5 2" xfId="46990" xr:uid="{26CE1BA1-02CB-4ACD-8170-B615451CC09B}"/>
    <cellStyle name="Měna 3 4 4 2 5 6" xfId="29350" xr:uid="{DA66EA51-63E6-4762-BD49-92282A423324}"/>
    <cellStyle name="Měna 3 4 4 2 6" xfId="4780" xr:uid="{81DD3ADD-E580-4962-B910-E80DF34AB9BC}"/>
    <cellStyle name="Měna 3 4 4 2 6 2" xfId="22420" xr:uid="{CEC0B752-603D-4C7C-91B5-D5AFD73CECDF}"/>
    <cellStyle name="Měna 3 4 4 2 6 2 2" xfId="48880" xr:uid="{A7A54CFB-F985-4960-9C98-66D0419CB5E4}"/>
    <cellStyle name="Měna 3 4 4 2 6 3" xfId="31240" xr:uid="{92495DE7-52AF-438B-AD83-53B285B5F306}"/>
    <cellStyle name="Měna 3 4 4 2 7" xfId="9190" xr:uid="{EE21DB0E-3739-4E52-AD36-E9AEDA182E8B}"/>
    <cellStyle name="Měna 3 4 4 2 7 2" xfId="35650" xr:uid="{363666F0-43A3-4DF0-A782-5261BB541CE4}"/>
    <cellStyle name="Měna 3 4 4 2 8" xfId="13600" xr:uid="{F418624F-DAB1-4ABE-A624-DFD93D226C75}"/>
    <cellStyle name="Měna 3 4 4 2 8 2" xfId="40060" xr:uid="{1CD172AF-C1F0-4117-B5BA-399788B813E9}"/>
    <cellStyle name="Měna 3 4 4 2 9" xfId="18010" xr:uid="{BFAE76BB-B07F-4068-9FBE-6C35384E0292}"/>
    <cellStyle name="Měna 3 4 4 2 9 2" xfId="44470" xr:uid="{B9CE6EF5-D523-4E28-B331-12D323AF8FA0}"/>
    <cellStyle name="Měna 3 4 4 3" xfId="580" xr:uid="{86F6058F-F9D1-485E-A87F-2FC5C8BC9C4B}"/>
    <cellStyle name="Měna 3 4 4 3 10" xfId="27040" xr:uid="{014AEF28-CA38-4A55-A178-CA5D1EB67773}"/>
    <cellStyle name="Měna 3 4 4 3 2" xfId="1210" xr:uid="{A6957447-29F2-4053-B975-E0401744A6EE}"/>
    <cellStyle name="Měna 3 4 4 3 2 2" xfId="3730" xr:uid="{31726AE9-C16F-44B2-952A-5583CAF4BB3B}"/>
    <cellStyle name="Měna 3 4 4 3 2 2 2" xfId="8140" xr:uid="{73AAAF3C-BBB6-4BD6-9376-AAE52092A676}"/>
    <cellStyle name="Měna 3 4 4 3 2 2 2 2" xfId="25780" xr:uid="{41036403-E44D-4BF4-9D4F-24EF50272F0D}"/>
    <cellStyle name="Měna 3 4 4 3 2 2 2 2 2" xfId="52240" xr:uid="{A17C2491-8330-4D90-9F34-3CC568D98CE4}"/>
    <cellStyle name="Měna 3 4 4 3 2 2 2 3" xfId="34600" xr:uid="{A0326617-3737-4CF9-849B-95B226FE4445}"/>
    <cellStyle name="Měna 3 4 4 3 2 2 3" xfId="12550" xr:uid="{6DE854CA-710C-4967-B25C-57BCF8641AB9}"/>
    <cellStyle name="Měna 3 4 4 3 2 2 3 2" xfId="39010" xr:uid="{6DB14DE0-2E26-4166-85AA-DE81A57A0949}"/>
    <cellStyle name="Měna 3 4 4 3 2 2 4" xfId="16960" xr:uid="{90825247-43F1-4933-9D1B-B0886243DA1F}"/>
    <cellStyle name="Měna 3 4 4 3 2 2 4 2" xfId="43420" xr:uid="{D4DFC034-5508-4632-82B6-CD67E08807DB}"/>
    <cellStyle name="Měna 3 4 4 3 2 2 5" xfId="21370" xr:uid="{BD2E90A8-5E4B-462B-A682-AB717451F727}"/>
    <cellStyle name="Měna 3 4 4 3 2 2 5 2" xfId="47830" xr:uid="{6FB4ACEB-715E-494F-8729-5EB0FBEA0BD5}"/>
    <cellStyle name="Měna 3 4 4 3 2 2 6" xfId="30190" xr:uid="{6F4FF76E-ED20-4C2D-83F1-D16935DDD703}"/>
    <cellStyle name="Měna 3 4 4 3 2 3" xfId="5620" xr:uid="{CF40C7EF-0527-4FC0-8A17-C4C19132BCC5}"/>
    <cellStyle name="Měna 3 4 4 3 2 3 2" xfId="23260" xr:uid="{5A47D40D-C629-40E3-8D58-C71BCFD7DB8D}"/>
    <cellStyle name="Měna 3 4 4 3 2 3 2 2" xfId="49720" xr:uid="{711CE541-FEA2-4581-AD58-85D1FF711526}"/>
    <cellStyle name="Měna 3 4 4 3 2 3 3" xfId="32080" xr:uid="{77048462-C56C-4AB7-A1B4-0E100714A6CA}"/>
    <cellStyle name="Měna 3 4 4 3 2 4" xfId="10030" xr:uid="{62E5D75B-954D-4471-A8BF-2F7B8C39ACBB}"/>
    <cellStyle name="Měna 3 4 4 3 2 4 2" xfId="36490" xr:uid="{839180F8-6D91-4675-8186-FA99C1468D37}"/>
    <cellStyle name="Měna 3 4 4 3 2 5" xfId="14440" xr:uid="{B0503CB2-3ACC-4CA9-A5B8-E0DC94A75DAA}"/>
    <cellStyle name="Měna 3 4 4 3 2 5 2" xfId="40900" xr:uid="{372D246B-667A-474C-845F-6AE24880B663}"/>
    <cellStyle name="Měna 3 4 4 3 2 6" xfId="18850" xr:uid="{89BE7D3A-D6BB-4C28-BDCB-DEA4ADA761A5}"/>
    <cellStyle name="Měna 3 4 4 3 2 6 2" xfId="45310" xr:uid="{EE6AC335-E30A-420C-949F-24AA7809391C}"/>
    <cellStyle name="Měna 3 4 4 3 2 7" xfId="27670" xr:uid="{48E9986E-503A-478A-A3B8-D7F9AE9AF7DF}"/>
    <cellStyle name="Měna 3 4 4 3 3" xfId="1840" xr:uid="{AEA1767E-00D0-4FAF-8D29-A4098E3B085D}"/>
    <cellStyle name="Měna 3 4 4 3 3 2" xfId="4360" xr:uid="{2C494635-733F-4DC6-A6ED-763345EA316E}"/>
    <cellStyle name="Měna 3 4 4 3 3 2 2" xfId="8770" xr:uid="{6044C94B-6C0F-495D-A6F4-C07CF717DB49}"/>
    <cellStyle name="Měna 3 4 4 3 3 2 2 2" xfId="26410" xr:uid="{A07237C8-F254-441F-8B35-907CE802E7A9}"/>
    <cellStyle name="Měna 3 4 4 3 3 2 2 2 2" xfId="52870" xr:uid="{F1529781-BFD1-4F01-B342-96819EDE182F}"/>
    <cellStyle name="Měna 3 4 4 3 3 2 2 3" xfId="35230" xr:uid="{A601C891-E7ED-4A70-BC5D-457852C14402}"/>
    <cellStyle name="Měna 3 4 4 3 3 2 3" xfId="13180" xr:uid="{C555A0D7-B527-4B29-8B06-FF0469C23D68}"/>
    <cellStyle name="Měna 3 4 4 3 3 2 3 2" xfId="39640" xr:uid="{AE5E2CB8-5593-4C9F-B0AC-01B3AF339AA7}"/>
    <cellStyle name="Měna 3 4 4 3 3 2 4" xfId="17590" xr:uid="{58CE160C-426D-4844-9A75-564DD3A4C74A}"/>
    <cellStyle name="Měna 3 4 4 3 3 2 4 2" xfId="44050" xr:uid="{FE91404C-BEC8-4621-9F5A-369ED22617C2}"/>
    <cellStyle name="Měna 3 4 4 3 3 2 5" xfId="22000" xr:uid="{4D78E85C-CCDC-45EF-8DB9-C4059638D3D3}"/>
    <cellStyle name="Měna 3 4 4 3 3 2 5 2" xfId="48460" xr:uid="{6CA90024-A68F-4CEE-86F8-340222850426}"/>
    <cellStyle name="Měna 3 4 4 3 3 2 6" xfId="30820" xr:uid="{CB02BD83-41B1-4C5F-B06D-02A71A73E8DA}"/>
    <cellStyle name="Měna 3 4 4 3 3 3" xfId="6250" xr:uid="{0C261615-4D82-4736-801E-26610366CA6D}"/>
    <cellStyle name="Měna 3 4 4 3 3 3 2" xfId="23890" xr:uid="{D2476F01-A445-4F45-8608-CEBC25AF8A35}"/>
    <cellStyle name="Měna 3 4 4 3 3 3 2 2" xfId="50350" xr:uid="{A2C1A978-5520-4ADF-A5D4-43FBAD703383}"/>
    <cellStyle name="Měna 3 4 4 3 3 3 3" xfId="32710" xr:uid="{8C20F96F-40D8-4E8D-A3A5-CF5D5E771C3B}"/>
    <cellStyle name="Měna 3 4 4 3 3 4" xfId="10660" xr:uid="{A03A3B02-510A-4086-9122-47DC8D0CC862}"/>
    <cellStyle name="Měna 3 4 4 3 3 4 2" xfId="37120" xr:uid="{5B189E05-0687-420C-98ED-897D093E9123}"/>
    <cellStyle name="Měna 3 4 4 3 3 5" xfId="15070" xr:uid="{0243791E-2DCE-48F2-8C78-728255876F9E}"/>
    <cellStyle name="Měna 3 4 4 3 3 5 2" xfId="41530" xr:uid="{03660A97-A90A-4CD0-A7EC-E71C74F7EAFE}"/>
    <cellStyle name="Měna 3 4 4 3 3 6" xfId="19480" xr:uid="{5EF90FF9-E993-4DFF-B4A3-47E145564D5E}"/>
    <cellStyle name="Měna 3 4 4 3 3 6 2" xfId="45940" xr:uid="{EFBD3DE4-7744-4784-B76E-AA2D31E7A162}"/>
    <cellStyle name="Měna 3 4 4 3 3 7" xfId="28300" xr:uid="{366A875D-C389-4789-8FBC-26C42E4E75BA}"/>
    <cellStyle name="Měna 3 4 4 3 4" xfId="2470" xr:uid="{102B35B4-5772-430E-A3D4-E9F10B0AA189}"/>
    <cellStyle name="Měna 3 4 4 3 4 2" xfId="6880" xr:uid="{E373CFE2-197E-4BA2-9384-43793046C200}"/>
    <cellStyle name="Měna 3 4 4 3 4 2 2" xfId="24520" xr:uid="{7E704DB5-49FE-452C-AA3F-FA44664FFD7E}"/>
    <cellStyle name="Měna 3 4 4 3 4 2 2 2" xfId="50980" xr:uid="{B77AB717-5B3D-44CC-8015-46F49A2921BA}"/>
    <cellStyle name="Měna 3 4 4 3 4 2 3" xfId="33340" xr:uid="{C3BD3BCA-40A8-4610-B76F-141D1E6DA88B}"/>
    <cellStyle name="Měna 3 4 4 3 4 3" xfId="11290" xr:uid="{2653520C-0471-4D10-AC30-043D49BBC190}"/>
    <cellStyle name="Měna 3 4 4 3 4 3 2" xfId="37750" xr:uid="{8487516F-4A42-4722-A889-AC8DF3197081}"/>
    <cellStyle name="Měna 3 4 4 3 4 4" xfId="15700" xr:uid="{A1B4F05B-2417-4F2E-B12B-69EA01A2ACDD}"/>
    <cellStyle name="Měna 3 4 4 3 4 4 2" xfId="42160" xr:uid="{8119D7F3-9537-4BFD-B35B-F5B6BC10471F}"/>
    <cellStyle name="Měna 3 4 4 3 4 5" xfId="20110" xr:uid="{F4877878-AD76-4802-B2F6-2ABCFF0F72A8}"/>
    <cellStyle name="Měna 3 4 4 3 4 5 2" xfId="46570" xr:uid="{0D84E340-F084-4D0A-956C-E021CA8727E0}"/>
    <cellStyle name="Měna 3 4 4 3 4 6" xfId="28930" xr:uid="{864E3BFA-234C-4B04-9E30-87FF9DEDACBD}"/>
    <cellStyle name="Měna 3 4 4 3 5" xfId="3100" xr:uid="{A12E1D0D-43F5-4EBF-8CFD-BCBD9235DD78}"/>
    <cellStyle name="Měna 3 4 4 3 5 2" xfId="7510" xr:uid="{41266A26-4E80-4612-9D4B-14DC7D14B0BB}"/>
    <cellStyle name="Měna 3 4 4 3 5 2 2" xfId="25150" xr:uid="{4FE6C011-9057-463F-A83F-260F91339826}"/>
    <cellStyle name="Měna 3 4 4 3 5 2 2 2" xfId="51610" xr:uid="{5F2A1680-6780-485E-8775-C5DEA9038B28}"/>
    <cellStyle name="Měna 3 4 4 3 5 2 3" xfId="33970" xr:uid="{E6A0F9EE-614A-464A-BA69-DBD886CB9020}"/>
    <cellStyle name="Měna 3 4 4 3 5 3" xfId="11920" xr:uid="{EE483132-10DB-4F53-9D06-6AA71708ADE1}"/>
    <cellStyle name="Měna 3 4 4 3 5 3 2" xfId="38380" xr:uid="{4C5E2C0A-E193-4B0F-A1EE-AF8B195E5DDB}"/>
    <cellStyle name="Měna 3 4 4 3 5 4" xfId="16330" xr:uid="{07943347-3D36-4C15-9E09-B79C983BDEC8}"/>
    <cellStyle name="Měna 3 4 4 3 5 4 2" xfId="42790" xr:uid="{C6472D37-3E55-4B62-A629-287625FD58A5}"/>
    <cellStyle name="Měna 3 4 4 3 5 5" xfId="20740" xr:uid="{FD52C88A-4F1A-4675-BF11-7687497320B8}"/>
    <cellStyle name="Měna 3 4 4 3 5 5 2" xfId="47200" xr:uid="{5B16A4F1-1975-4445-A147-885950D32018}"/>
    <cellStyle name="Měna 3 4 4 3 5 6" xfId="29560" xr:uid="{8EA3FC68-D27C-4E82-96A7-B30263C444D8}"/>
    <cellStyle name="Měna 3 4 4 3 6" xfId="4990" xr:uid="{2103FD4F-7CBB-4849-8804-E0D286CAFB93}"/>
    <cellStyle name="Měna 3 4 4 3 6 2" xfId="22630" xr:uid="{3DCE1CC1-A5BD-4668-AFE0-E03DAAD89851}"/>
    <cellStyle name="Měna 3 4 4 3 6 2 2" xfId="49090" xr:uid="{21161F82-057B-4CB2-A36E-811C131C4E56}"/>
    <cellStyle name="Měna 3 4 4 3 6 3" xfId="31450" xr:uid="{C44636B8-14D5-4EAA-B913-31D4B939DD80}"/>
    <cellStyle name="Měna 3 4 4 3 7" xfId="9400" xr:uid="{FEA28B4D-B2D5-4DD0-84A3-71BE7A842AE5}"/>
    <cellStyle name="Měna 3 4 4 3 7 2" xfId="35860" xr:uid="{2938CAA5-273A-4406-B57F-C1803FFBCF4B}"/>
    <cellStyle name="Měna 3 4 4 3 8" xfId="13810" xr:uid="{CC1DFF85-9132-4A45-BBBE-87431F863694}"/>
    <cellStyle name="Měna 3 4 4 3 8 2" xfId="40270" xr:uid="{7CC1D91D-9E79-4A73-9922-0C1B53DD48C6}"/>
    <cellStyle name="Měna 3 4 4 3 9" xfId="18220" xr:uid="{6AB43185-629D-4172-AE34-72602A9D102D}"/>
    <cellStyle name="Měna 3 4 4 3 9 2" xfId="44680" xr:uid="{B8C61670-DB07-42E4-B190-A8DC5F9A2283}"/>
    <cellStyle name="Měna 3 4 4 4" xfId="790" xr:uid="{C5FAA40B-BBD5-4664-ABF3-23DF2FA32C96}"/>
    <cellStyle name="Měna 3 4 4 4 2" xfId="3310" xr:uid="{B655C27A-1221-4BB4-8171-163D434BB316}"/>
    <cellStyle name="Měna 3 4 4 4 2 2" xfId="7720" xr:uid="{815914E0-8CB5-495D-91A6-094CB55D7720}"/>
    <cellStyle name="Měna 3 4 4 4 2 2 2" xfId="25360" xr:uid="{F46EC987-CCFE-4B05-8702-C8410D19EAB4}"/>
    <cellStyle name="Měna 3 4 4 4 2 2 2 2" xfId="51820" xr:uid="{BDCA49C6-7D58-449D-BEBC-22CE6511F3F3}"/>
    <cellStyle name="Měna 3 4 4 4 2 2 3" xfId="34180" xr:uid="{CAFA0B53-C4C5-4F4D-8A01-78D500D3853B}"/>
    <cellStyle name="Měna 3 4 4 4 2 3" xfId="12130" xr:uid="{950D7E1D-04DB-4F98-BC6F-27F7435AC66A}"/>
    <cellStyle name="Měna 3 4 4 4 2 3 2" xfId="38590" xr:uid="{371B2693-353B-4EFD-9301-855D3D858D57}"/>
    <cellStyle name="Měna 3 4 4 4 2 4" xfId="16540" xr:uid="{CE1D7198-0F62-484A-B4C1-AD8CCCDF04F4}"/>
    <cellStyle name="Měna 3 4 4 4 2 4 2" xfId="43000" xr:uid="{39A67792-0300-48F3-B5DD-CD81E3EEE263}"/>
    <cellStyle name="Měna 3 4 4 4 2 5" xfId="20950" xr:uid="{6B664C92-4D76-4634-BB5E-3D13ED7E2616}"/>
    <cellStyle name="Měna 3 4 4 4 2 5 2" xfId="47410" xr:uid="{7CFA2180-557F-455D-811E-C35E55457847}"/>
    <cellStyle name="Měna 3 4 4 4 2 6" xfId="29770" xr:uid="{B45F590D-27CF-4FEF-9FDD-4DB5FD0820B1}"/>
    <cellStyle name="Měna 3 4 4 4 3" xfId="5200" xr:uid="{3AC5FE6A-8E81-4894-8790-B6EC5223C04A}"/>
    <cellStyle name="Měna 3 4 4 4 3 2" xfId="22840" xr:uid="{315836F7-95FC-4C3C-B3C6-4B4D1C91477E}"/>
    <cellStyle name="Měna 3 4 4 4 3 2 2" xfId="49300" xr:uid="{3AE5A005-DA15-4D47-B502-9B3299FE140F}"/>
    <cellStyle name="Měna 3 4 4 4 3 3" xfId="31660" xr:uid="{ACEF2ADD-4EF2-40E0-A22F-83B6106CE058}"/>
    <cellStyle name="Měna 3 4 4 4 4" xfId="9610" xr:uid="{9D73E2DC-AAB9-4B87-A042-E051950BE376}"/>
    <cellStyle name="Měna 3 4 4 4 4 2" xfId="36070" xr:uid="{15E0236C-C163-4EB0-8C8E-559173EE5597}"/>
    <cellStyle name="Měna 3 4 4 4 5" xfId="14020" xr:uid="{7C953FB6-C288-4547-9990-E6A8845079CE}"/>
    <cellStyle name="Měna 3 4 4 4 5 2" xfId="40480" xr:uid="{0587E97E-4138-4E15-B70C-8C3A283F152F}"/>
    <cellStyle name="Měna 3 4 4 4 6" xfId="18430" xr:uid="{EA1F2308-869D-4C49-B245-BED6587008A8}"/>
    <cellStyle name="Měna 3 4 4 4 6 2" xfId="44890" xr:uid="{0052453D-95E5-48AD-B98F-FE54F42C9DAB}"/>
    <cellStyle name="Měna 3 4 4 4 7" xfId="27250" xr:uid="{EA760722-B91E-44D5-9F6E-3B80F0786665}"/>
    <cellStyle name="Měna 3 4 4 5" xfId="1420" xr:uid="{D87BD08E-4A4E-4B2C-8083-872621DE7DF0}"/>
    <cellStyle name="Měna 3 4 4 5 2" xfId="3940" xr:uid="{315E45A4-A18F-4E54-82F3-C9DD76F192CF}"/>
    <cellStyle name="Měna 3 4 4 5 2 2" xfId="8350" xr:uid="{97AF3CF6-C903-4A52-81A5-C3410C1E126B}"/>
    <cellStyle name="Měna 3 4 4 5 2 2 2" xfId="25990" xr:uid="{965D4F08-7EC3-406A-9350-C4E6B18ECBB8}"/>
    <cellStyle name="Měna 3 4 4 5 2 2 2 2" xfId="52450" xr:uid="{176525F9-ABDD-4028-8A8C-72B45DEAAEFF}"/>
    <cellStyle name="Měna 3 4 4 5 2 2 3" xfId="34810" xr:uid="{893B55AB-8A90-4961-9158-F5C215FBA5D6}"/>
    <cellStyle name="Měna 3 4 4 5 2 3" xfId="12760" xr:uid="{8DF21AC4-CDD0-443C-87F5-C9B90CB0172E}"/>
    <cellStyle name="Měna 3 4 4 5 2 3 2" xfId="39220" xr:uid="{11128B4A-23DE-47BC-AFF3-92CD514D199D}"/>
    <cellStyle name="Měna 3 4 4 5 2 4" xfId="17170" xr:uid="{4AC8C13A-0189-4041-9083-DC54D50E6E0D}"/>
    <cellStyle name="Měna 3 4 4 5 2 4 2" xfId="43630" xr:uid="{01953310-2B55-456C-B421-FD1F2B488C66}"/>
    <cellStyle name="Měna 3 4 4 5 2 5" xfId="21580" xr:uid="{F4C56A41-6C00-46AD-8E1D-DC90CD79D1E7}"/>
    <cellStyle name="Měna 3 4 4 5 2 5 2" xfId="48040" xr:uid="{F3AE5C41-B224-4D40-9200-272D6553DE55}"/>
    <cellStyle name="Měna 3 4 4 5 2 6" xfId="30400" xr:uid="{9C6809B4-9CED-482F-8FF0-7A4CD7B230E8}"/>
    <cellStyle name="Měna 3 4 4 5 3" xfId="5830" xr:uid="{F5982C4A-A8BF-4651-B7A9-4E4A94E2AFFD}"/>
    <cellStyle name="Měna 3 4 4 5 3 2" xfId="23470" xr:uid="{8C7C9B82-EF4D-4F2C-B47A-91C6DDFD0A3B}"/>
    <cellStyle name="Měna 3 4 4 5 3 2 2" xfId="49930" xr:uid="{12661DB0-110D-4D57-8576-EB5DD1AF7D9E}"/>
    <cellStyle name="Měna 3 4 4 5 3 3" xfId="32290" xr:uid="{F53DEF9B-233D-4507-B1E2-A45E70C274EB}"/>
    <cellStyle name="Měna 3 4 4 5 4" xfId="10240" xr:uid="{DF99A995-16CA-4885-B6E7-356EBAFC4E79}"/>
    <cellStyle name="Měna 3 4 4 5 4 2" xfId="36700" xr:uid="{F3DC33E2-827A-4858-BD53-5064067396EC}"/>
    <cellStyle name="Měna 3 4 4 5 5" xfId="14650" xr:uid="{09BDA0FE-6595-4CB9-9353-02EBD7043C50}"/>
    <cellStyle name="Měna 3 4 4 5 5 2" xfId="41110" xr:uid="{160F9B33-54CC-4780-AE1B-11D873618EDA}"/>
    <cellStyle name="Měna 3 4 4 5 6" xfId="19060" xr:uid="{6A96CD4C-AD8C-4F51-877C-E48298C50FCA}"/>
    <cellStyle name="Měna 3 4 4 5 6 2" xfId="45520" xr:uid="{BCC393F7-2AE1-4ABB-85B9-06D651C76E78}"/>
    <cellStyle name="Měna 3 4 4 5 7" xfId="27880" xr:uid="{197FB9D9-C843-45A1-AF5C-83F1878B8E76}"/>
    <cellStyle name="Měna 3 4 4 6" xfId="2050" xr:uid="{A5E56FC0-8A65-4A11-B063-A272101F1C56}"/>
    <cellStyle name="Měna 3 4 4 6 2" xfId="6460" xr:uid="{B6430000-2077-4FB7-8B95-A547BB5CCE3F}"/>
    <cellStyle name="Měna 3 4 4 6 2 2" xfId="24100" xr:uid="{810AE93C-E2B7-4806-9C24-487FF579B52D}"/>
    <cellStyle name="Měna 3 4 4 6 2 2 2" xfId="50560" xr:uid="{D5C7C1A2-72C3-43FC-BCA6-0AD17D1D15F3}"/>
    <cellStyle name="Měna 3 4 4 6 2 3" xfId="32920" xr:uid="{ED230C64-D3A3-4AD0-996D-B23828B136E3}"/>
    <cellStyle name="Měna 3 4 4 6 3" xfId="10870" xr:uid="{EC310C5B-B543-4BBB-AE91-4950B88776BE}"/>
    <cellStyle name="Měna 3 4 4 6 3 2" xfId="37330" xr:uid="{73E01916-DCA3-4B97-86D7-959F1106A32B}"/>
    <cellStyle name="Měna 3 4 4 6 4" xfId="15280" xr:uid="{5FB7FBED-DF94-4C67-B9FB-524EE5B4D4DF}"/>
    <cellStyle name="Měna 3 4 4 6 4 2" xfId="41740" xr:uid="{0E54592C-5D10-4067-9856-D7E18FFEEAE0}"/>
    <cellStyle name="Měna 3 4 4 6 5" xfId="19690" xr:uid="{59EDA633-BB85-43AF-A193-A3BACCB80A0E}"/>
    <cellStyle name="Měna 3 4 4 6 5 2" xfId="46150" xr:uid="{321052FD-2589-400F-90F9-33896C643D1C}"/>
    <cellStyle name="Měna 3 4 4 6 6" xfId="28510" xr:uid="{2E0134A0-3904-4BB7-B359-AC0743B24523}"/>
    <cellStyle name="Měna 3 4 4 7" xfId="2680" xr:uid="{0F32F71A-856C-4DD3-BD7B-7DBF9C47CA07}"/>
    <cellStyle name="Měna 3 4 4 7 2" xfId="7090" xr:uid="{79E75BE0-DE3B-4667-9967-135C9E644250}"/>
    <cellStyle name="Měna 3 4 4 7 2 2" xfId="24730" xr:uid="{FA0236AC-2ACC-480F-B59E-562B82DA9B25}"/>
    <cellStyle name="Měna 3 4 4 7 2 2 2" xfId="51190" xr:uid="{0D66C971-AC7A-4F55-8ED0-92919ADA0260}"/>
    <cellStyle name="Měna 3 4 4 7 2 3" xfId="33550" xr:uid="{9BC9522C-97D6-4F05-A9F8-EB3D5854ECED}"/>
    <cellStyle name="Měna 3 4 4 7 3" xfId="11500" xr:uid="{581CE631-7DDF-41D3-8F88-7B375E0AB38C}"/>
    <cellStyle name="Měna 3 4 4 7 3 2" xfId="37960" xr:uid="{C1BA4289-6D1C-43AA-9F7F-3CE04970D42E}"/>
    <cellStyle name="Měna 3 4 4 7 4" xfId="15910" xr:uid="{32C072FF-A6E6-416B-B6C2-646389349368}"/>
    <cellStyle name="Měna 3 4 4 7 4 2" xfId="42370" xr:uid="{03BE805F-32C9-495E-814B-14985A908919}"/>
    <cellStyle name="Měna 3 4 4 7 5" xfId="20320" xr:uid="{2450991A-F202-4361-B967-D3EE128CDF81}"/>
    <cellStyle name="Měna 3 4 4 7 5 2" xfId="46780" xr:uid="{04960DFE-C542-4190-90E3-B836E8AE782F}"/>
    <cellStyle name="Měna 3 4 4 7 6" xfId="29140" xr:uid="{942ACE5A-A4E0-4B5D-A2A9-7D89B774B6CB}"/>
    <cellStyle name="Měna 3 4 4 8" xfId="4570" xr:uid="{E6EB5B4F-4AA4-4383-8797-7E2A6E022ECD}"/>
    <cellStyle name="Měna 3 4 4 8 2" xfId="22210" xr:uid="{5DA1A9E0-8E1D-4F14-8645-D21BE5ABA7DA}"/>
    <cellStyle name="Měna 3 4 4 8 2 2" xfId="48670" xr:uid="{8F63BC9C-1470-4B97-AC7D-029738312AF7}"/>
    <cellStyle name="Měna 3 4 4 8 3" xfId="31030" xr:uid="{853E40A7-A373-406A-990A-1E9F2D310A56}"/>
    <cellStyle name="Měna 3 4 4 9" xfId="8980" xr:uid="{ECE2E0F9-100E-4740-97AF-9DF1BD04D07B}"/>
    <cellStyle name="Měna 3 4 4 9 2" xfId="35440" xr:uid="{FC79177C-A897-40EC-BD6E-5960F2F5BA45}"/>
    <cellStyle name="Měna 3 4 5" xfId="201" xr:uid="{1CDC2FF7-5DFD-4DC8-9C75-A79A387EAA23}"/>
    <cellStyle name="Měna 3 4 5 10" xfId="13432" xr:uid="{0C715D3D-409A-4B8A-8039-6C5EC3C73901}"/>
    <cellStyle name="Měna 3 4 5 10 2" xfId="39892" xr:uid="{123DDFA6-98C2-4BE1-BD70-EF151022E494}"/>
    <cellStyle name="Měna 3 4 5 11" xfId="17842" xr:uid="{D8377398-9972-4F06-914E-D8E207A86AD0}"/>
    <cellStyle name="Měna 3 4 5 11 2" xfId="44302" xr:uid="{FBAE3C12-A87E-4D35-BAE0-00A88DC19174}"/>
    <cellStyle name="Měna 3 4 5 12" xfId="26662" xr:uid="{6D2E932D-64B7-4BFE-AB64-32C667BCF56C}"/>
    <cellStyle name="Měna 3 4 5 2" xfId="412" xr:uid="{14229132-08F2-4CD3-8AC6-99A7534EB2EC}"/>
    <cellStyle name="Měna 3 4 5 2 10" xfId="26872" xr:uid="{A6753B9D-37B4-49D7-964D-0A5C67CA2A96}"/>
    <cellStyle name="Měna 3 4 5 2 2" xfId="1042" xr:uid="{687D42E2-506F-46AC-AAA6-1CEF89EB5066}"/>
    <cellStyle name="Měna 3 4 5 2 2 2" xfId="3562" xr:uid="{299F991B-8AB9-4AE4-9874-A2DEA4DCF78B}"/>
    <cellStyle name="Měna 3 4 5 2 2 2 2" xfId="7972" xr:uid="{31857DB8-3715-4720-A4C2-1E7D796ED15D}"/>
    <cellStyle name="Měna 3 4 5 2 2 2 2 2" xfId="25612" xr:uid="{9247B8B7-FE78-45E9-A0DD-0D3930159D1E}"/>
    <cellStyle name="Měna 3 4 5 2 2 2 2 2 2" xfId="52072" xr:uid="{94EED444-2F5B-4591-AAEA-9E01720FBB83}"/>
    <cellStyle name="Měna 3 4 5 2 2 2 2 3" xfId="34432" xr:uid="{09219BE1-A484-4E35-AC6B-83267044202C}"/>
    <cellStyle name="Měna 3 4 5 2 2 2 3" xfId="12382" xr:uid="{51B687EB-B87F-468E-8314-8E70105AB6AC}"/>
    <cellStyle name="Měna 3 4 5 2 2 2 3 2" xfId="38842" xr:uid="{0005C183-85BD-4340-A3E4-138C7DEB0E90}"/>
    <cellStyle name="Měna 3 4 5 2 2 2 4" xfId="16792" xr:uid="{5D2E8F3E-8631-420D-BC59-065A96DBC364}"/>
    <cellStyle name="Měna 3 4 5 2 2 2 4 2" xfId="43252" xr:uid="{2E87E6EF-8DED-4E8C-82C8-1E49BE5771C5}"/>
    <cellStyle name="Měna 3 4 5 2 2 2 5" xfId="21202" xr:uid="{9B56B16C-82B8-417B-B084-BD5F0B2E2317}"/>
    <cellStyle name="Měna 3 4 5 2 2 2 5 2" xfId="47662" xr:uid="{956CCEE9-FB51-426B-9DBB-7445B3639BEC}"/>
    <cellStyle name="Měna 3 4 5 2 2 2 6" xfId="30022" xr:uid="{322A3B9C-065B-4C04-A402-C1F431CE6600}"/>
    <cellStyle name="Měna 3 4 5 2 2 3" xfId="5452" xr:uid="{2B6F9455-0F42-4C3C-88AF-D0A915CF3199}"/>
    <cellStyle name="Měna 3 4 5 2 2 3 2" xfId="23092" xr:uid="{05B355F9-95B9-462D-9EB5-EEB6D2017876}"/>
    <cellStyle name="Měna 3 4 5 2 2 3 2 2" xfId="49552" xr:uid="{1CF8B86A-31CF-43E6-A4F7-F323E53DC689}"/>
    <cellStyle name="Měna 3 4 5 2 2 3 3" xfId="31912" xr:uid="{C404095A-7D12-4953-B23D-568ACF6F3270}"/>
    <cellStyle name="Měna 3 4 5 2 2 4" xfId="9862" xr:uid="{A917C47A-E4F0-479B-A9C4-75A6A3771BBD}"/>
    <cellStyle name="Měna 3 4 5 2 2 4 2" xfId="36322" xr:uid="{D7BC8060-A1A2-46CE-98FD-51AD87933C98}"/>
    <cellStyle name="Měna 3 4 5 2 2 5" xfId="14272" xr:uid="{7CBC3780-0174-40FA-A480-497BC86C9842}"/>
    <cellStyle name="Měna 3 4 5 2 2 5 2" xfId="40732" xr:uid="{E0CF9D30-6BE1-4944-8B63-0D54F2F0D16B}"/>
    <cellStyle name="Měna 3 4 5 2 2 6" xfId="18682" xr:uid="{CEC3AA7C-132E-485F-AAD2-57F52BDE69E6}"/>
    <cellStyle name="Měna 3 4 5 2 2 6 2" xfId="45142" xr:uid="{091DB5CB-D594-4F9F-92EE-1B250A5C1534}"/>
    <cellStyle name="Měna 3 4 5 2 2 7" xfId="27502" xr:uid="{DE847824-532D-461A-B663-7481A865F324}"/>
    <cellStyle name="Měna 3 4 5 2 3" xfId="1672" xr:uid="{96A05205-5561-489D-88B0-12FFF6E048CC}"/>
    <cellStyle name="Měna 3 4 5 2 3 2" xfId="4192" xr:uid="{EE5BBB1C-4531-408E-8B50-E23314467C43}"/>
    <cellStyle name="Měna 3 4 5 2 3 2 2" xfId="8602" xr:uid="{72BE9661-DF11-4706-8A68-27859943B474}"/>
    <cellStyle name="Měna 3 4 5 2 3 2 2 2" xfId="26242" xr:uid="{D7738243-A6CB-4F03-A445-FD733EA43446}"/>
    <cellStyle name="Měna 3 4 5 2 3 2 2 2 2" xfId="52702" xr:uid="{3BC272CE-6333-48AE-9779-9005ED2043A5}"/>
    <cellStyle name="Měna 3 4 5 2 3 2 2 3" xfId="35062" xr:uid="{B18D7AC0-3742-4565-A898-B323AB3F06F8}"/>
    <cellStyle name="Měna 3 4 5 2 3 2 3" xfId="13012" xr:uid="{CE69C28E-55AF-4E27-A72D-15ADD601B950}"/>
    <cellStyle name="Měna 3 4 5 2 3 2 3 2" xfId="39472" xr:uid="{9A6DEF45-4929-4B69-952E-04271E48AC8E}"/>
    <cellStyle name="Měna 3 4 5 2 3 2 4" xfId="17422" xr:uid="{A5DF7F59-F93F-4EB6-A352-BD97E82B7EF3}"/>
    <cellStyle name="Měna 3 4 5 2 3 2 4 2" xfId="43882" xr:uid="{9F6281A7-1148-4E90-91B5-137C25BB2C31}"/>
    <cellStyle name="Měna 3 4 5 2 3 2 5" xfId="21832" xr:uid="{942BCCF2-594D-4C51-BC6D-355D674AC31B}"/>
    <cellStyle name="Měna 3 4 5 2 3 2 5 2" xfId="48292" xr:uid="{2BBBDD42-B7AE-4253-A075-DEBDAE17016B}"/>
    <cellStyle name="Měna 3 4 5 2 3 2 6" xfId="30652" xr:uid="{0C093089-EA2B-429A-8FD1-39A28075A70B}"/>
    <cellStyle name="Měna 3 4 5 2 3 3" xfId="6082" xr:uid="{38B569E6-3808-4A9E-8C7B-7C98DADD87B6}"/>
    <cellStyle name="Měna 3 4 5 2 3 3 2" xfId="23722" xr:uid="{A7001112-5565-43EF-82BB-C29A4D81F531}"/>
    <cellStyle name="Měna 3 4 5 2 3 3 2 2" xfId="50182" xr:uid="{CD04464A-DFAE-4D80-A5F6-2984CD49E1F1}"/>
    <cellStyle name="Měna 3 4 5 2 3 3 3" xfId="32542" xr:uid="{38366AC9-DEBD-449B-982A-B59F832E7E7D}"/>
    <cellStyle name="Měna 3 4 5 2 3 4" xfId="10492" xr:uid="{4D1022B0-E6F7-4BEB-A28C-56348A032A6E}"/>
    <cellStyle name="Měna 3 4 5 2 3 4 2" xfId="36952" xr:uid="{D852538E-53BF-4FD5-ACAC-CA42D42100E9}"/>
    <cellStyle name="Měna 3 4 5 2 3 5" xfId="14902" xr:uid="{D784A75D-F8BA-410B-9040-076E11E4DAF3}"/>
    <cellStyle name="Měna 3 4 5 2 3 5 2" xfId="41362" xr:uid="{74BD5C65-ED8F-4802-BC0D-CF7185A2A556}"/>
    <cellStyle name="Měna 3 4 5 2 3 6" xfId="19312" xr:uid="{076D0BAE-35E1-4B5B-BC72-E6871D07938A}"/>
    <cellStyle name="Měna 3 4 5 2 3 6 2" xfId="45772" xr:uid="{2BAC0875-D809-4FB9-BA02-1BD2191A2443}"/>
    <cellStyle name="Měna 3 4 5 2 3 7" xfId="28132" xr:uid="{A5892670-310F-4E22-860F-8997E23FEEA7}"/>
    <cellStyle name="Měna 3 4 5 2 4" xfId="2302" xr:uid="{1911BAC3-F865-4AA0-89C9-B48E3F64B8D1}"/>
    <cellStyle name="Měna 3 4 5 2 4 2" xfId="6712" xr:uid="{6D745B95-043E-4633-8CA1-15C388F5EC41}"/>
    <cellStyle name="Měna 3 4 5 2 4 2 2" xfId="24352" xr:uid="{3538A069-4A9E-4E44-B91F-0F9C46B23D70}"/>
    <cellStyle name="Měna 3 4 5 2 4 2 2 2" xfId="50812" xr:uid="{775E32BC-4D30-4A26-B276-755E4BBE208F}"/>
    <cellStyle name="Měna 3 4 5 2 4 2 3" xfId="33172" xr:uid="{EE0A72D8-0459-4A0C-950C-50F579E46120}"/>
    <cellStyle name="Měna 3 4 5 2 4 3" xfId="11122" xr:uid="{1D771483-1F0E-4A67-8F9E-D1F671B00BDA}"/>
    <cellStyle name="Měna 3 4 5 2 4 3 2" xfId="37582" xr:uid="{D4F8B061-B1CF-4D3C-A564-62FDE5036C06}"/>
    <cellStyle name="Měna 3 4 5 2 4 4" xfId="15532" xr:uid="{70D00D3B-B37E-499B-AECB-73875B5DA69F}"/>
    <cellStyle name="Měna 3 4 5 2 4 4 2" xfId="41992" xr:uid="{78E02B7C-3C6E-4315-88A4-EA2BAC33BC13}"/>
    <cellStyle name="Měna 3 4 5 2 4 5" xfId="19942" xr:uid="{5B7AABB4-4069-4375-9EA3-0E6CFE1BB936}"/>
    <cellStyle name="Měna 3 4 5 2 4 5 2" xfId="46402" xr:uid="{3EEC1097-5AEF-4350-8C74-BEF145C538FC}"/>
    <cellStyle name="Měna 3 4 5 2 4 6" xfId="28762" xr:uid="{FB938054-5F91-4953-9E17-4D475CCD8FE1}"/>
    <cellStyle name="Měna 3 4 5 2 5" xfId="2932" xr:uid="{CCE8B209-5E2C-42A9-BE93-243EF5C2B2B7}"/>
    <cellStyle name="Měna 3 4 5 2 5 2" xfId="7342" xr:uid="{CB4685A1-BEA2-4C00-993E-B12DCEB69E71}"/>
    <cellStyle name="Měna 3 4 5 2 5 2 2" xfId="24982" xr:uid="{2FAFD0DE-778C-429E-A3D4-8B50E5C9FE26}"/>
    <cellStyle name="Měna 3 4 5 2 5 2 2 2" xfId="51442" xr:uid="{35B7AF04-AF5E-43B5-B572-C50051644CF1}"/>
    <cellStyle name="Měna 3 4 5 2 5 2 3" xfId="33802" xr:uid="{0ACEA438-EACD-4B0E-B3A7-BD6064DF6B46}"/>
    <cellStyle name="Měna 3 4 5 2 5 3" xfId="11752" xr:uid="{09E82BB8-7B15-4274-92B6-AF21A35D2EC6}"/>
    <cellStyle name="Měna 3 4 5 2 5 3 2" xfId="38212" xr:uid="{90980C6A-83E1-4CE4-A8A0-D5E71D66BF0F}"/>
    <cellStyle name="Měna 3 4 5 2 5 4" xfId="16162" xr:uid="{4BFA6219-B26C-4FAC-B434-B6EF212AFA41}"/>
    <cellStyle name="Měna 3 4 5 2 5 4 2" xfId="42622" xr:uid="{5B668425-A2F6-4C92-AB8A-EB166C59CE34}"/>
    <cellStyle name="Měna 3 4 5 2 5 5" xfId="20572" xr:uid="{D16467E5-2C7F-4141-B0D2-B0DA8BD89963}"/>
    <cellStyle name="Měna 3 4 5 2 5 5 2" xfId="47032" xr:uid="{CB49CE00-D70D-4A0F-9643-98A19A55648A}"/>
    <cellStyle name="Měna 3 4 5 2 5 6" xfId="29392" xr:uid="{C24A726A-5AF4-4CFE-B776-A3FE705F6374}"/>
    <cellStyle name="Měna 3 4 5 2 6" xfId="4822" xr:uid="{C0B5DCCD-3F29-46A1-82EF-86D8AB0FDEF5}"/>
    <cellStyle name="Měna 3 4 5 2 6 2" xfId="22462" xr:uid="{C8A244A1-CF30-4F9B-9934-96BC3F89B5D8}"/>
    <cellStyle name="Měna 3 4 5 2 6 2 2" xfId="48922" xr:uid="{603F34E1-A095-4C02-9678-39F3251E8707}"/>
    <cellStyle name="Měna 3 4 5 2 6 3" xfId="31282" xr:uid="{68AB272E-996F-43E4-8ADB-C814C39355A7}"/>
    <cellStyle name="Měna 3 4 5 2 7" xfId="9232" xr:uid="{B8DEC94F-2091-43C6-997B-DA563E22EE05}"/>
    <cellStyle name="Měna 3 4 5 2 7 2" xfId="35692" xr:uid="{8970DA96-C247-4602-9440-4101B06B0C2E}"/>
    <cellStyle name="Měna 3 4 5 2 8" xfId="13642" xr:uid="{04CF12F9-E47D-4DD2-B51D-D2B10EDA1AA7}"/>
    <cellStyle name="Měna 3 4 5 2 8 2" xfId="40102" xr:uid="{5FA44CF0-BB63-4691-A57B-3337AC162B76}"/>
    <cellStyle name="Měna 3 4 5 2 9" xfId="18052" xr:uid="{ED159412-D157-4605-968D-9FDAF494FE27}"/>
    <cellStyle name="Měna 3 4 5 2 9 2" xfId="44512" xr:uid="{A7B4D616-16EB-4821-A1B0-3E64B210E84F}"/>
    <cellStyle name="Měna 3 4 5 3" xfId="622" xr:uid="{F9D07027-1F5A-42F2-950B-04F2CA721BCD}"/>
    <cellStyle name="Měna 3 4 5 3 10" xfId="27082" xr:uid="{B5528987-D553-41F4-AC6C-670607513EF1}"/>
    <cellStyle name="Měna 3 4 5 3 2" xfId="1252" xr:uid="{57D7F966-40A1-490F-B024-1F25B188A1C1}"/>
    <cellStyle name="Měna 3 4 5 3 2 2" xfId="3772" xr:uid="{324C1B13-A8F0-4CFE-BF20-CC153F25681B}"/>
    <cellStyle name="Měna 3 4 5 3 2 2 2" xfId="8182" xr:uid="{A6239C95-2FFB-4E85-BA7A-D4AF42C62132}"/>
    <cellStyle name="Měna 3 4 5 3 2 2 2 2" xfId="25822" xr:uid="{39BFCE52-4D08-45E9-BBFA-9E7B9116704F}"/>
    <cellStyle name="Měna 3 4 5 3 2 2 2 2 2" xfId="52282" xr:uid="{B8616120-F5CA-4209-9C73-D575880222C7}"/>
    <cellStyle name="Měna 3 4 5 3 2 2 2 3" xfId="34642" xr:uid="{1CA7C762-801E-406A-877C-2CF5CF543DB1}"/>
    <cellStyle name="Měna 3 4 5 3 2 2 3" xfId="12592" xr:uid="{6220CF0B-BDD6-4D44-A543-9EF4115A1E05}"/>
    <cellStyle name="Měna 3 4 5 3 2 2 3 2" xfId="39052" xr:uid="{1EFDEA88-BA9A-470B-8E5E-3AFDB91206D8}"/>
    <cellStyle name="Měna 3 4 5 3 2 2 4" xfId="17002" xr:uid="{0B5E8C21-DF29-4A44-8D9E-B2B20AFFE677}"/>
    <cellStyle name="Měna 3 4 5 3 2 2 4 2" xfId="43462" xr:uid="{C3DDA503-01E2-4E99-8C2C-4403C4CECD19}"/>
    <cellStyle name="Měna 3 4 5 3 2 2 5" xfId="21412" xr:uid="{1DF7DDC6-4753-40FB-A589-7ABE2B5583E1}"/>
    <cellStyle name="Měna 3 4 5 3 2 2 5 2" xfId="47872" xr:uid="{100C999D-0795-4B30-B572-453D47245C2B}"/>
    <cellStyle name="Měna 3 4 5 3 2 2 6" xfId="30232" xr:uid="{EE37D018-F4DE-4270-A80F-EEFB3221FF69}"/>
    <cellStyle name="Měna 3 4 5 3 2 3" xfId="5662" xr:uid="{A3A3025B-7ED0-4F9A-9637-A07DB045A2AD}"/>
    <cellStyle name="Měna 3 4 5 3 2 3 2" xfId="23302" xr:uid="{DE028603-AA7B-4D31-B6D0-D6D2E78BBACF}"/>
    <cellStyle name="Měna 3 4 5 3 2 3 2 2" xfId="49762" xr:uid="{637E948C-D20D-4F39-8671-0796413B467B}"/>
    <cellStyle name="Měna 3 4 5 3 2 3 3" xfId="32122" xr:uid="{78452CC1-CBE6-475F-811B-E7B5756F0B8B}"/>
    <cellStyle name="Měna 3 4 5 3 2 4" xfId="10072" xr:uid="{0A77B18F-4C2D-44D8-A1CD-6DD0C752FB6B}"/>
    <cellStyle name="Měna 3 4 5 3 2 4 2" xfId="36532" xr:uid="{547A0B07-A602-4248-BF0E-39580174AA98}"/>
    <cellStyle name="Měna 3 4 5 3 2 5" xfId="14482" xr:uid="{D1C766CF-7FD5-41FB-8B27-9132EEE9C9A1}"/>
    <cellStyle name="Měna 3 4 5 3 2 5 2" xfId="40942" xr:uid="{79739FFE-1FBC-45E3-B83A-E7D7A4FAF14E}"/>
    <cellStyle name="Měna 3 4 5 3 2 6" xfId="18892" xr:uid="{5630A16E-D14A-4F78-A449-64E29596B4EB}"/>
    <cellStyle name="Měna 3 4 5 3 2 6 2" xfId="45352" xr:uid="{A8FF184E-9B3C-444A-84D1-575BD36DC835}"/>
    <cellStyle name="Měna 3 4 5 3 2 7" xfId="27712" xr:uid="{37BD1EF4-690D-494C-9912-853DBB6511E6}"/>
    <cellStyle name="Měna 3 4 5 3 3" xfId="1882" xr:uid="{310C8E0E-041A-4B74-AC59-465E81B59B0A}"/>
    <cellStyle name="Měna 3 4 5 3 3 2" xfId="4402" xr:uid="{846FAB77-7804-4564-9C46-562C45FF749D}"/>
    <cellStyle name="Měna 3 4 5 3 3 2 2" xfId="8812" xr:uid="{15D3890C-FCB9-4A32-B7D7-2E7DDB59358D}"/>
    <cellStyle name="Měna 3 4 5 3 3 2 2 2" xfId="26452" xr:uid="{F4EA3BB9-0A0B-4E8D-AC5F-07B481502DBD}"/>
    <cellStyle name="Měna 3 4 5 3 3 2 2 2 2" xfId="52912" xr:uid="{01C0F48D-38AD-4F18-82F0-8C12CEDFDABD}"/>
    <cellStyle name="Měna 3 4 5 3 3 2 2 3" xfId="35272" xr:uid="{B105C65F-736B-43F2-98B2-6B45BFE6C6A4}"/>
    <cellStyle name="Měna 3 4 5 3 3 2 3" xfId="13222" xr:uid="{F424020F-33B4-4D6D-AF1F-BCC32E2F201C}"/>
    <cellStyle name="Měna 3 4 5 3 3 2 3 2" xfId="39682" xr:uid="{651C2860-626C-4E9E-A677-DD9A2397F8B0}"/>
    <cellStyle name="Měna 3 4 5 3 3 2 4" xfId="17632" xr:uid="{3134A297-BF4F-443D-AB49-D3F6B159CE0F}"/>
    <cellStyle name="Měna 3 4 5 3 3 2 4 2" xfId="44092" xr:uid="{3DECA2FD-386E-41D6-A755-B39AF1925CFD}"/>
    <cellStyle name="Měna 3 4 5 3 3 2 5" xfId="22042" xr:uid="{6FD7C89F-4BCF-4944-BDFA-C211EFF545B9}"/>
    <cellStyle name="Měna 3 4 5 3 3 2 5 2" xfId="48502" xr:uid="{BE2FA365-7392-4E80-A32B-5254EFA943A3}"/>
    <cellStyle name="Měna 3 4 5 3 3 2 6" xfId="30862" xr:uid="{1183D892-7B92-4838-9B07-87C799539498}"/>
    <cellStyle name="Měna 3 4 5 3 3 3" xfId="6292" xr:uid="{AB8318D4-C405-40B5-AEF5-C0B54AC95706}"/>
    <cellStyle name="Měna 3 4 5 3 3 3 2" xfId="23932" xr:uid="{8484B9C3-F654-4D69-9173-1BD6E3A998F9}"/>
    <cellStyle name="Měna 3 4 5 3 3 3 2 2" xfId="50392" xr:uid="{A0EFDA73-B594-4214-8BC3-1A6105894F3E}"/>
    <cellStyle name="Měna 3 4 5 3 3 3 3" xfId="32752" xr:uid="{9002DE84-D7E4-4A09-8E55-4418DA66DC5C}"/>
    <cellStyle name="Měna 3 4 5 3 3 4" xfId="10702" xr:uid="{82A6AB47-98BF-47F6-98CE-E48C29D3B3C8}"/>
    <cellStyle name="Měna 3 4 5 3 3 4 2" xfId="37162" xr:uid="{3263A4E0-8079-4A85-BD3A-F914AB395C93}"/>
    <cellStyle name="Měna 3 4 5 3 3 5" xfId="15112" xr:uid="{294E2415-C9FE-4374-91B5-783185C5EAC3}"/>
    <cellStyle name="Měna 3 4 5 3 3 5 2" xfId="41572" xr:uid="{32596404-9EE6-4F0D-8DE3-0EDCD8EEC14D}"/>
    <cellStyle name="Měna 3 4 5 3 3 6" xfId="19522" xr:uid="{3A4DFB57-2E1F-4D9C-85FD-7976059BF97D}"/>
    <cellStyle name="Měna 3 4 5 3 3 6 2" xfId="45982" xr:uid="{02870A51-952E-4A7C-94A4-99A962E6F7A7}"/>
    <cellStyle name="Měna 3 4 5 3 3 7" xfId="28342" xr:uid="{905EE776-A103-4299-BB70-4F7CD557B956}"/>
    <cellStyle name="Měna 3 4 5 3 4" xfId="2512" xr:uid="{BDA299AB-5D4A-472E-B9B4-D6B5C41A9D25}"/>
    <cellStyle name="Měna 3 4 5 3 4 2" xfId="6922" xr:uid="{57521F8A-DF0E-42D1-BD76-C3203BB30260}"/>
    <cellStyle name="Měna 3 4 5 3 4 2 2" xfId="24562" xr:uid="{5CD6DD9A-8426-468E-B3E9-03DA1C87A384}"/>
    <cellStyle name="Měna 3 4 5 3 4 2 2 2" xfId="51022" xr:uid="{C252E7C4-BB49-46D1-828E-7FEBC425BD0D}"/>
    <cellStyle name="Měna 3 4 5 3 4 2 3" xfId="33382" xr:uid="{CFEDFD8B-8274-4BD4-93BB-FDF96389A03A}"/>
    <cellStyle name="Měna 3 4 5 3 4 3" xfId="11332" xr:uid="{D46C41F7-3D74-4C16-B765-A0F821AE7AA1}"/>
    <cellStyle name="Měna 3 4 5 3 4 3 2" xfId="37792" xr:uid="{DE8BE167-A50F-48CF-BC7D-11F05FF07A97}"/>
    <cellStyle name="Měna 3 4 5 3 4 4" xfId="15742" xr:uid="{BA2C6808-E6CA-469C-BA9F-488CAB23A2D2}"/>
    <cellStyle name="Měna 3 4 5 3 4 4 2" xfId="42202" xr:uid="{1C178397-BA84-4680-94D5-254B1B8F2E9E}"/>
    <cellStyle name="Měna 3 4 5 3 4 5" xfId="20152" xr:uid="{B3A84707-01F2-4738-978C-1CFE88FD29AE}"/>
    <cellStyle name="Měna 3 4 5 3 4 5 2" xfId="46612" xr:uid="{CF683EF0-4B2F-46A7-86BA-305DDAE37322}"/>
    <cellStyle name="Měna 3 4 5 3 4 6" xfId="28972" xr:uid="{48AA9BF4-AAA9-461E-9736-E85DF8D1B0E3}"/>
    <cellStyle name="Měna 3 4 5 3 5" xfId="3142" xr:uid="{1C59FC21-5B98-43A0-8BC8-DB983CB7264D}"/>
    <cellStyle name="Měna 3 4 5 3 5 2" xfId="7552" xr:uid="{EE0EC05B-B135-4C73-ADAC-637099DB98E5}"/>
    <cellStyle name="Měna 3 4 5 3 5 2 2" xfId="25192" xr:uid="{CAF8C7BE-8C8E-4390-A4C8-CA189E5E5BEA}"/>
    <cellStyle name="Měna 3 4 5 3 5 2 2 2" xfId="51652" xr:uid="{9E659D3C-B0EA-4A93-A7AC-255900195D47}"/>
    <cellStyle name="Měna 3 4 5 3 5 2 3" xfId="34012" xr:uid="{6E04B558-6848-439C-80CA-D49894C7CF62}"/>
    <cellStyle name="Měna 3 4 5 3 5 3" xfId="11962" xr:uid="{FA58A0CF-50EB-47B4-A4FF-587BECAF93B4}"/>
    <cellStyle name="Měna 3 4 5 3 5 3 2" xfId="38422" xr:uid="{9AB03BC0-451A-4AEB-87A5-F4A564B3F938}"/>
    <cellStyle name="Měna 3 4 5 3 5 4" xfId="16372" xr:uid="{F625C0F5-C529-46C2-9B8A-CA521F75435E}"/>
    <cellStyle name="Měna 3 4 5 3 5 4 2" xfId="42832" xr:uid="{EE4A8312-6ECA-4E5D-B6E4-CAD09F9464B8}"/>
    <cellStyle name="Měna 3 4 5 3 5 5" xfId="20782" xr:uid="{0D643BF6-98E9-41F0-A866-106F7236EF6E}"/>
    <cellStyle name="Měna 3 4 5 3 5 5 2" xfId="47242" xr:uid="{C178BB84-B8A7-48E3-93A9-E286990C5FEF}"/>
    <cellStyle name="Měna 3 4 5 3 5 6" xfId="29602" xr:uid="{FE41D77E-B144-4A90-8BA6-AD5C31797F0C}"/>
    <cellStyle name="Měna 3 4 5 3 6" xfId="5032" xr:uid="{EB4F51E0-C0C6-407E-A4A3-26CDF42B3AA8}"/>
    <cellStyle name="Měna 3 4 5 3 6 2" xfId="22672" xr:uid="{62CDF7F3-BE9F-44E4-BCB7-BCF19A716A37}"/>
    <cellStyle name="Měna 3 4 5 3 6 2 2" xfId="49132" xr:uid="{A7879DF6-D293-4F1E-8C63-27AB5008074D}"/>
    <cellStyle name="Měna 3 4 5 3 6 3" xfId="31492" xr:uid="{0AF5AA9E-FDCB-4ACD-B194-CA5BC88F1DC2}"/>
    <cellStyle name="Měna 3 4 5 3 7" xfId="9442" xr:uid="{7D5960B3-7A23-4471-AF2A-63F9C2EBD89A}"/>
    <cellStyle name="Měna 3 4 5 3 7 2" xfId="35902" xr:uid="{621A9AAC-3B8B-40E1-A3E1-D22D8E236795}"/>
    <cellStyle name="Měna 3 4 5 3 8" xfId="13852" xr:uid="{6DFAB3C6-F3D4-4236-B159-AC57CCA39891}"/>
    <cellStyle name="Měna 3 4 5 3 8 2" xfId="40312" xr:uid="{927B2C0F-F7AE-46C2-BEE1-3AE4D30BD581}"/>
    <cellStyle name="Měna 3 4 5 3 9" xfId="18262" xr:uid="{DD4CF3C3-DCFD-48F7-8C55-6F2AC7BDAC0C}"/>
    <cellStyle name="Měna 3 4 5 3 9 2" xfId="44722" xr:uid="{2F2097F4-F11F-42E0-8CF2-9E18BD41AD06}"/>
    <cellStyle name="Měna 3 4 5 4" xfId="832" xr:uid="{8B9A6F26-2EAF-4FF4-8219-BEAEBE389898}"/>
    <cellStyle name="Měna 3 4 5 4 2" xfId="3352" xr:uid="{C66E391B-C86A-4EBC-91F1-962AA8180F0E}"/>
    <cellStyle name="Měna 3 4 5 4 2 2" xfId="7762" xr:uid="{DA02CC2D-CF6B-45FB-966A-76781E7377B6}"/>
    <cellStyle name="Měna 3 4 5 4 2 2 2" xfId="25402" xr:uid="{6FC64AE5-6E5E-4BC8-9ED4-330427A20D6D}"/>
    <cellStyle name="Měna 3 4 5 4 2 2 2 2" xfId="51862" xr:uid="{F3829EEC-3078-44F4-8D98-4DDB79BDDC6F}"/>
    <cellStyle name="Měna 3 4 5 4 2 2 3" xfId="34222" xr:uid="{FEA5F28D-65B3-41B1-BEB2-4BEC70EF72FF}"/>
    <cellStyle name="Měna 3 4 5 4 2 3" xfId="12172" xr:uid="{94274E71-5DFD-4B26-A9C5-C9BA4926FC86}"/>
    <cellStyle name="Měna 3 4 5 4 2 3 2" xfId="38632" xr:uid="{62A210F1-F855-4873-A2B3-8E3E797E7E34}"/>
    <cellStyle name="Měna 3 4 5 4 2 4" xfId="16582" xr:uid="{C487F43C-745B-4E50-8348-8B2043AB2264}"/>
    <cellStyle name="Měna 3 4 5 4 2 4 2" xfId="43042" xr:uid="{7143BA22-5897-495F-A805-E804DB6FB487}"/>
    <cellStyle name="Měna 3 4 5 4 2 5" xfId="20992" xr:uid="{E80764FF-5B71-487B-9709-3979AD4FF1B8}"/>
    <cellStyle name="Měna 3 4 5 4 2 5 2" xfId="47452" xr:uid="{BBF0FDFC-B413-483D-89D1-6612DFE0ED42}"/>
    <cellStyle name="Měna 3 4 5 4 2 6" xfId="29812" xr:uid="{985CE3E0-139F-4AA1-A775-9E24A99B23AF}"/>
    <cellStyle name="Měna 3 4 5 4 3" xfId="5242" xr:uid="{3AE27EDE-F0C2-4944-8A0C-5324B8562CC1}"/>
    <cellStyle name="Měna 3 4 5 4 3 2" xfId="22882" xr:uid="{75503BCD-4A8B-46DA-82D6-73A013EE1AFA}"/>
    <cellStyle name="Měna 3 4 5 4 3 2 2" xfId="49342" xr:uid="{C27BB40C-FE90-4AD3-8828-12C199053DF4}"/>
    <cellStyle name="Měna 3 4 5 4 3 3" xfId="31702" xr:uid="{D8A93302-3A05-4AE6-B1AB-8EACB705741C}"/>
    <cellStyle name="Měna 3 4 5 4 4" xfId="9652" xr:uid="{D1AE082D-DA92-4C2F-9B35-B90719C9C185}"/>
    <cellStyle name="Měna 3 4 5 4 4 2" xfId="36112" xr:uid="{1F2BA787-06BA-4A1E-BFF2-0DDFE71F8979}"/>
    <cellStyle name="Měna 3 4 5 4 5" xfId="14062" xr:uid="{8FCC22A7-8693-4D44-918C-42C4EA68B016}"/>
    <cellStyle name="Měna 3 4 5 4 5 2" xfId="40522" xr:uid="{99CC8CA7-FAC1-42DE-A6E5-BEB81E46FB92}"/>
    <cellStyle name="Měna 3 4 5 4 6" xfId="18472" xr:uid="{1BA2F5D3-FA81-4976-BA60-22DFD1E7D0CA}"/>
    <cellStyle name="Měna 3 4 5 4 6 2" xfId="44932" xr:uid="{4CE1BED8-7A1D-4233-B2F7-D79F311CB843}"/>
    <cellStyle name="Měna 3 4 5 4 7" xfId="27292" xr:uid="{C79963CB-0B2F-4F66-BABE-F63AE839936B}"/>
    <cellStyle name="Měna 3 4 5 5" xfId="1462" xr:uid="{82A33DB2-A12B-425D-97B1-6C514E89F29B}"/>
    <cellStyle name="Měna 3 4 5 5 2" xfId="3982" xr:uid="{804C7A68-0A77-4351-8B7A-BF374E8BF3D4}"/>
    <cellStyle name="Měna 3 4 5 5 2 2" xfId="8392" xr:uid="{66F1076E-E5BA-4E30-9131-829E86EF42D8}"/>
    <cellStyle name="Měna 3 4 5 5 2 2 2" xfId="26032" xr:uid="{8DCF344D-330B-4E87-84BB-B0A7D8A8AC83}"/>
    <cellStyle name="Měna 3 4 5 5 2 2 2 2" xfId="52492" xr:uid="{1083EFEB-6EA9-482B-A1B5-077DA1BB2140}"/>
    <cellStyle name="Měna 3 4 5 5 2 2 3" xfId="34852" xr:uid="{7926C989-8EDA-444F-8750-DA42A054C734}"/>
    <cellStyle name="Měna 3 4 5 5 2 3" xfId="12802" xr:uid="{C75132A8-FE42-4D52-94B7-34BC15173083}"/>
    <cellStyle name="Měna 3 4 5 5 2 3 2" xfId="39262" xr:uid="{E7094C68-ADBC-4F2B-AFA9-E29526B87F57}"/>
    <cellStyle name="Měna 3 4 5 5 2 4" xfId="17212" xr:uid="{5B512611-B147-4C3B-A247-CF90AC928A38}"/>
    <cellStyle name="Měna 3 4 5 5 2 4 2" xfId="43672" xr:uid="{36D493CF-FEBB-42D7-8E55-7D4BBFC7CAD8}"/>
    <cellStyle name="Měna 3 4 5 5 2 5" xfId="21622" xr:uid="{2DE1CA67-2F51-44CE-ACAC-07E183DBBAD3}"/>
    <cellStyle name="Měna 3 4 5 5 2 5 2" xfId="48082" xr:uid="{4672550B-EA58-4CC6-85A0-60C96997B72A}"/>
    <cellStyle name="Měna 3 4 5 5 2 6" xfId="30442" xr:uid="{BD247485-13A3-4D05-BA0D-06F6EE1DFFFE}"/>
    <cellStyle name="Měna 3 4 5 5 3" xfId="5872" xr:uid="{EBEC45C5-73A1-4DAE-8899-CE4753102521}"/>
    <cellStyle name="Měna 3 4 5 5 3 2" xfId="23512" xr:uid="{F66111D8-8304-4F77-8765-14D9D53B73CB}"/>
    <cellStyle name="Měna 3 4 5 5 3 2 2" xfId="49972" xr:uid="{72F0FE24-5037-4006-9AD5-28A210217305}"/>
    <cellStyle name="Měna 3 4 5 5 3 3" xfId="32332" xr:uid="{E99E786A-9E15-4A7B-B4A1-0935A77D17B6}"/>
    <cellStyle name="Měna 3 4 5 5 4" xfId="10282" xr:uid="{16AEFA3F-144D-4D05-B57B-A9601DE11370}"/>
    <cellStyle name="Měna 3 4 5 5 4 2" xfId="36742" xr:uid="{2A5840BC-6A4F-48D0-803A-74485C89C2A1}"/>
    <cellStyle name="Měna 3 4 5 5 5" xfId="14692" xr:uid="{FB510EAF-A967-4845-BA65-D0CB43E10CB0}"/>
    <cellStyle name="Měna 3 4 5 5 5 2" xfId="41152" xr:uid="{A51DDCAB-A4C4-4F81-9040-1454407EC5B5}"/>
    <cellStyle name="Měna 3 4 5 5 6" xfId="19102" xr:uid="{5FCFEE30-2826-49F6-8497-95A6913D9C3C}"/>
    <cellStyle name="Měna 3 4 5 5 6 2" xfId="45562" xr:uid="{938C299B-85C2-452B-9002-14C1BCEEE9C0}"/>
    <cellStyle name="Měna 3 4 5 5 7" xfId="27922" xr:uid="{A26E6AA6-344E-4C74-AC74-AA535F53165D}"/>
    <cellStyle name="Měna 3 4 5 6" xfId="2092" xr:uid="{4AA0C48E-BB89-45A0-BC2A-15AC2CE9F020}"/>
    <cellStyle name="Měna 3 4 5 6 2" xfId="6502" xr:uid="{D5183065-6F25-4DF5-8218-5FCD85941150}"/>
    <cellStyle name="Měna 3 4 5 6 2 2" xfId="24142" xr:uid="{5F5357A8-973F-4A9B-B946-50896D8E0139}"/>
    <cellStyle name="Měna 3 4 5 6 2 2 2" xfId="50602" xr:uid="{2BF63D45-8666-4F8B-B8E4-01EE6DACB210}"/>
    <cellStyle name="Měna 3 4 5 6 2 3" xfId="32962" xr:uid="{89DE240A-B3B4-4985-8456-92E3907C8175}"/>
    <cellStyle name="Měna 3 4 5 6 3" xfId="10912" xr:uid="{52C75846-6CB8-4E1B-8941-EDD3022E3245}"/>
    <cellStyle name="Měna 3 4 5 6 3 2" xfId="37372" xr:uid="{EB05009A-A508-4264-A567-679784912E9E}"/>
    <cellStyle name="Měna 3 4 5 6 4" xfId="15322" xr:uid="{6DB4E9F4-7B07-4594-A66F-F72ED60DB747}"/>
    <cellStyle name="Měna 3 4 5 6 4 2" xfId="41782" xr:uid="{FC31899C-6A4B-44BF-9596-D2ADA765B6B4}"/>
    <cellStyle name="Měna 3 4 5 6 5" xfId="19732" xr:uid="{CAA0E22A-A58D-4ACC-9327-7D88253F6696}"/>
    <cellStyle name="Měna 3 4 5 6 5 2" xfId="46192" xr:uid="{FBE41C41-96E1-4951-99EF-DCC9B4DF789F}"/>
    <cellStyle name="Měna 3 4 5 6 6" xfId="28552" xr:uid="{769AB3F4-F542-4884-8CAD-C0FBB6ECF813}"/>
    <cellStyle name="Měna 3 4 5 7" xfId="2722" xr:uid="{7F9411CC-E5AF-47C3-B8E1-704D145558AB}"/>
    <cellStyle name="Měna 3 4 5 7 2" xfId="7132" xr:uid="{FC3CE194-B3B5-47A8-B8FD-5D204AC6870D}"/>
    <cellStyle name="Měna 3 4 5 7 2 2" xfId="24772" xr:uid="{163C5255-551E-405E-BA3D-0DDD494A0FBE}"/>
    <cellStyle name="Měna 3 4 5 7 2 2 2" xfId="51232" xr:uid="{20E788DC-AD4F-4639-9A0A-88854385513C}"/>
    <cellStyle name="Měna 3 4 5 7 2 3" xfId="33592" xr:uid="{875CBC1E-AF2B-49C1-B116-41DDE4DF9037}"/>
    <cellStyle name="Měna 3 4 5 7 3" xfId="11542" xr:uid="{2FF2BA5D-4B8A-42F0-B13A-C3180FFA7FE2}"/>
    <cellStyle name="Měna 3 4 5 7 3 2" xfId="38002" xr:uid="{C85981CA-41EB-44C5-817D-08D76ABBE96D}"/>
    <cellStyle name="Měna 3 4 5 7 4" xfId="15952" xr:uid="{516F728B-BADC-42DD-A764-0AB7813910DB}"/>
    <cellStyle name="Měna 3 4 5 7 4 2" xfId="42412" xr:uid="{D843084F-CB57-426E-90AD-183A22B3A493}"/>
    <cellStyle name="Měna 3 4 5 7 5" xfId="20362" xr:uid="{D2C27534-F79C-46B1-8ACC-D08D38C7E4BC}"/>
    <cellStyle name="Měna 3 4 5 7 5 2" xfId="46822" xr:uid="{591F1DEA-7B3B-4D7C-8090-66948A0E5233}"/>
    <cellStyle name="Měna 3 4 5 7 6" xfId="29182" xr:uid="{4F953DD2-0175-4F13-BB4F-9589590775BD}"/>
    <cellStyle name="Měna 3 4 5 8" xfId="4612" xr:uid="{C9DC0D08-8547-4182-81C4-A3DF67FE085B}"/>
    <cellStyle name="Měna 3 4 5 8 2" xfId="22252" xr:uid="{37DE97D8-9D81-46DC-AE8F-B084F53DC6C6}"/>
    <cellStyle name="Měna 3 4 5 8 2 2" xfId="48712" xr:uid="{3CC0F617-34C1-4C64-98FC-A2307B45E597}"/>
    <cellStyle name="Měna 3 4 5 8 3" xfId="31072" xr:uid="{CCE3E1F3-009C-4001-AFBC-0C67CA4364DC}"/>
    <cellStyle name="Měna 3 4 5 9" xfId="9022" xr:uid="{DCA8BD15-8C60-494A-AB2A-E268A20012DB}"/>
    <cellStyle name="Měna 3 4 5 9 2" xfId="35482" xr:uid="{AC3C1D14-4BC0-4C3E-B346-8BCAC2DF41A7}"/>
    <cellStyle name="Měna 3 4 6" xfId="244" xr:uid="{0D76EEFB-6FD3-48D8-80E5-EC00ADD31BCE}"/>
    <cellStyle name="Měna 3 4 6 10" xfId="26704" xr:uid="{E8E84E9A-EB2F-4730-9E20-868E33D5B499}"/>
    <cellStyle name="Měna 3 4 6 2" xfId="874" xr:uid="{FD8DFD4F-AD64-4723-8CFF-8C7DD2E8FB0B}"/>
    <cellStyle name="Měna 3 4 6 2 2" xfId="3394" xr:uid="{58C1B6F4-02A6-49C1-BEBE-AFF628CF5608}"/>
    <cellStyle name="Měna 3 4 6 2 2 2" xfId="7804" xr:uid="{AFA603B4-1323-4161-87AE-CB8B9F5B62D4}"/>
    <cellStyle name="Měna 3 4 6 2 2 2 2" xfId="25444" xr:uid="{57E13783-9D74-45B7-913B-A1C9ED1D4E2E}"/>
    <cellStyle name="Měna 3 4 6 2 2 2 2 2" xfId="51904" xr:uid="{193E7A1E-9FC7-45A9-90D3-2EBC0FA593FF}"/>
    <cellStyle name="Měna 3 4 6 2 2 2 3" xfId="34264" xr:uid="{8FDA40F8-02F4-465C-A58A-1F7A65FDE7DC}"/>
    <cellStyle name="Měna 3 4 6 2 2 3" xfId="12214" xr:uid="{8F255A10-6097-459A-ABF2-C07DC25CCFCE}"/>
    <cellStyle name="Měna 3 4 6 2 2 3 2" xfId="38674" xr:uid="{8C4CB9BF-61C5-4DE6-95E5-9A3774B11E38}"/>
    <cellStyle name="Měna 3 4 6 2 2 4" xfId="16624" xr:uid="{305DD8A8-077E-4EEE-9F32-16BACD092D1B}"/>
    <cellStyle name="Měna 3 4 6 2 2 4 2" xfId="43084" xr:uid="{CB8E0B5C-B56B-490B-A306-ACE7871FAE6F}"/>
    <cellStyle name="Měna 3 4 6 2 2 5" xfId="21034" xr:uid="{AB8CFCE8-70AB-407B-8CC6-4B011B59B0FA}"/>
    <cellStyle name="Měna 3 4 6 2 2 5 2" xfId="47494" xr:uid="{0D393949-E15B-40AA-A765-DEB9DC25A059}"/>
    <cellStyle name="Měna 3 4 6 2 2 6" xfId="29854" xr:uid="{36BD58B2-C1F7-4BE0-AEE4-A77814C0B47F}"/>
    <cellStyle name="Měna 3 4 6 2 3" xfId="5284" xr:uid="{AC660CB0-F934-43A4-B36A-ACCF504B3EE1}"/>
    <cellStyle name="Měna 3 4 6 2 3 2" xfId="22924" xr:uid="{D194279D-1584-47C7-B45B-D0B77D0FD0B2}"/>
    <cellStyle name="Měna 3 4 6 2 3 2 2" xfId="49384" xr:uid="{82ABDE85-059C-4083-8E37-17DAE58F93E2}"/>
    <cellStyle name="Měna 3 4 6 2 3 3" xfId="31744" xr:uid="{A740E0A2-B030-40F0-A7E7-28479E615083}"/>
    <cellStyle name="Měna 3 4 6 2 4" xfId="9694" xr:uid="{82A614B9-8CD3-4DA1-B668-D4176E5D2F02}"/>
    <cellStyle name="Měna 3 4 6 2 4 2" xfId="36154" xr:uid="{BADB0CF6-35D1-48FB-A5D8-40C76112C334}"/>
    <cellStyle name="Měna 3 4 6 2 5" xfId="14104" xr:uid="{4F54AE41-09DF-480D-84D4-90CB4F1D03FB}"/>
    <cellStyle name="Měna 3 4 6 2 5 2" xfId="40564" xr:uid="{9FCF5F83-5819-441F-BD1D-9043458AE44D}"/>
    <cellStyle name="Měna 3 4 6 2 6" xfId="18514" xr:uid="{DBCC352B-A4DB-4C59-8BC8-7A4C11C489B1}"/>
    <cellStyle name="Měna 3 4 6 2 6 2" xfId="44974" xr:uid="{09A1A302-E997-480F-800E-08BC5D69432D}"/>
    <cellStyle name="Měna 3 4 6 2 7" xfId="27334" xr:uid="{F8D14EC8-0EE7-4583-B321-11E510CD14E1}"/>
    <cellStyle name="Měna 3 4 6 3" xfId="1504" xr:uid="{7FB06962-F313-4DAA-AADC-1D3D976D0A77}"/>
    <cellStyle name="Měna 3 4 6 3 2" xfId="4024" xr:uid="{F50B2173-8560-4E6F-9C6B-87EB1579E207}"/>
    <cellStyle name="Měna 3 4 6 3 2 2" xfId="8434" xr:uid="{7D4CFB04-669F-4B76-9CF6-58DF2C9F4B21}"/>
    <cellStyle name="Měna 3 4 6 3 2 2 2" xfId="26074" xr:uid="{C63621E4-67C4-475D-BCEE-3214BFB3901F}"/>
    <cellStyle name="Měna 3 4 6 3 2 2 2 2" xfId="52534" xr:uid="{E495ABF8-7CED-4398-A8F9-65B87B41D0DE}"/>
    <cellStyle name="Měna 3 4 6 3 2 2 3" xfId="34894" xr:uid="{996C1DF1-7791-41D3-930B-373CDD6FE54A}"/>
    <cellStyle name="Měna 3 4 6 3 2 3" xfId="12844" xr:uid="{3B009937-DAC9-4E1A-9E8E-DF698B543D64}"/>
    <cellStyle name="Měna 3 4 6 3 2 3 2" xfId="39304" xr:uid="{75C1A938-8CFE-423F-B68A-40E3137EF11C}"/>
    <cellStyle name="Měna 3 4 6 3 2 4" xfId="17254" xr:uid="{6069E4EB-E168-4DDD-AF3E-CA1A56355298}"/>
    <cellStyle name="Měna 3 4 6 3 2 4 2" xfId="43714" xr:uid="{B312EE83-7ADA-4388-AD6A-2A88CE8D63EC}"/>
    <cellStyle name="Měna 3 4 6 3 2 5" xfId="21664" xr:uid="{7445E29D-80F4-4CB2-A366-22D13664199B}"/>
    <cellStyle name="Měna 3 4 6 3 2 5 2" xfId="48124" xr:uid="{8B76E488-6A9D-40FA-BA25-1FE6ECCCD381}"/>
    <cellStyle name="Měna 3 4 6 3 2 6" xfId="30484" xr:uid="{2791E7A1-07F8-4DB0-9C37-FC3A61F0B925}"/>
    <cellStyle name="Měna 3 4 6 3 3" xfId="5914" xr:uid="{B9CF26CA-C2E7-4A92-88A4-98C149B31696}"/>
    <cellStyle name="Měna 3 4 6 3 3 2" xfId="23554" xr:uid="{CD90D549-DA15-43FF-AD94-51217DE99FF1}"/>
    <cellStyle name="Měna 3 4 6 3 3 2 2" xfId="50014" xr:uid="{57F71183-7161-4FD1-8555-20301132BB2B}"/>
    <cellStyle name="Měna 3 4 6 3 3 3" xfId="32374" xr:uid="{F9196CBD-09AD-4F7F-B043-FE3B645A2CE3}"/>
    <cellStyle name="Měna 3 4 6 3 4" xfId="10324" xr:uid="{E279224E-CE54-4E78-8AEC-D948C3A7240B}"/>
    <cellStyle name="Měna 3 4 6 3 4 2" xfId="36784" xr:uid="{32BEA578-F51C-40A6-9262-F6AF59DB88EB}"/>
    <cellStyle name="Měna 3 4 6 3 5" xfId="14734" xr:uid="{0A6DE0C4-5C40-4081-979E-F904613C6BD0}"/>
    <cellStyle name="Měna 3 4 6 3 5 2" xfId="41194" xr:uid="{F210B0AC-5734-4B59-BFEC-D13BB4A556E4}"/>
    <cellStyle name="Měna 3 4 6 3 6" xfId="19144" xr:uid="{B2C23D8D-8B68-4580-80AB-421F6E970E0C}"/>
    <cellStyle name="Měna 3 4 6 3 6 2" xfId="45604" xr:uid="{D84C1899-4A8D-4720-967C-00EB8E2CE28B}"/>
    <cellStyle name="Měna 3 4 6 3 7" xfId="27964" xr:uid="{A49B6719-D5EF-497C-A32F-849B46413C9E}"/>
    <cellStyle name="Měna 3 4 6 4" xfId="2134" xr:uid="{62BF6B1E-1DA1-4C04-8CB0-7E9E88E69E59}"/>
    <cellStyle name="Měna 3 4 6 4 2" xfId="6544" xr:uid="{479B4382-5D5C-4B77-B897-4D0926C5EC1C}"/>
    <cellStyle name="Měna 3 4 6 4 2 2" xfId="24184" xr:uid="{DF0AE230-8A22-4B44-BF7A-67D6FC4FB440}"/>
    <cellStyle name="Měna 3 4 6 4 2 2 2" xfId="50644" xr:uid="{9F3BD0D3-3FD3-4C54-A692-4E08313F22EC}"/>
    <cellStyle name="Měna 3 4 6 4 2 3" xfId="33004" xr:uid="{E824ADD1-ECF1-47C0-A5DD-244302A16228}"/>
    <cellStyle name="Měna 3 4 6 4 3" xfId="10954" xr:uid="{57BAF03F-FD75-4C4B-9F3B-F9E17873570C}"/>
    <cellStyle name="Měna 3 4 6 4 3 2" xfId="37414" xr:uid="{D4B5D438-A365-4087-BC3D-DF3F27A9634E}"/>
    <cellStyle name="Měna 3 4 6 4 4" xfId="15364" xr:uid="{F06BF9E4-F736-489A-9127-AAC785F19898}"/>
    <cellStyle name="Měna 3 4 6 4 4 2" xfId="41824" xr:uid="{D4748929-7DEA-45A7-9DE4-38B36B02A867}"/>
    <cellStyle name="Měna 3 4 6 4 5" xfId="19774" xr:uid="{FBAC0B3D-D6CD-4AE2-966C-2CCEB522C426}"/>
    <cellStyle name="Měna 3 4 6 4 5 2" xfId="46234" xr:uid="{AABDD816-0391-44A5-9FDE-8AD45D21573D}"/>
    <cellStyle name="Měna 3 4 6 4 6" xfId="28594" xr:uid="{84C66BD0-30E0-4FFC-9CB3-2DAA8D0A051C}"/>
    <cellStyle name="Měna 3 4 6 5" xfId="2764" xr:uid="{470F9895-4C38-46D7-844C-C4F2BD9325E4}"/>
    <cellStyle name="Měna 3 4 6 5 2" xfId="7174" xr:uid="{AFB9D93B-908A-4AB4-BE47-A8076B8D1863}"/>
    <cellStyle name="Měna 3 4 6 5 2 2" xfId="24814" xr:uid="{06995213-C536-4119-969F-B4B6A5AC0559}"/>
    <cellStyle name="Měna 3 4 6 5 2 2 2" xfId="51274" xr:uid="{39428A80-0427-4A03-A0BD-F057E3B6D963}"/>
    <cellStyle name="Měna 3 4 6 5 2 3" xfId="33634" xr:uid="{AF877F57-0B6C-450B-A803-895EF7DA21AD}"/>
    <cellStyle name="Měna 3 4 6 5 3" xfId="11584" xr:uid="{6E75C4A2-FF8B-4A2D-9343-51004902AAE7}"/>
    <cellStyle name="Měna 3 4 6 5 3 2" xfId="38044" xr:uid="{FDED4830-66D0-4868-86D4-D97EA381E67F}"/>
    <cellStyle name="Měna 3 4 6 5 4" xfId="15994" xr:uid="{C6D163BC-E1E6-4ED4-9235-62049E5B6FAC}"/>
    <cellStyle name="Měna 3 4 6 5 4 2" xfId="42454" xr:uid="{334EE665-7E9D-4DA1-AB44-FD17EB1A42D5}"/>
    <cellStyle name="Měna 3 4 6 5 5" xfId="20404" xr:uid="{1E496D0E-B737-4275-8590-BD5138C0E167}"/>
    <cellStyle name="Měna 3 4 6 5 5 2" xfId="46864" xr:uid="{A645AB67-0997-4449-A39E-2D4336D8A9A3}"/>
    <cellStyle name="Měna 3 4 6 5 6" xfId="29224" xr:uid="{897445C8-7858-4980-B4FA-239385ADA70F}"/>
    <cellStyle name="Měna 3 4 6 6" xfId="4654" xr:uid="{CB03F47F-1966-4612-A730-519CA2C09B13}"/>
    <cellStyle name="Měna 3 4 6 6 2" xfId="22294" xr:uid="{8D44CE1B-F813-4304-8EC4-8494B7961327}"/>
    <cellStyle name="Měna 3 4 6 6 2 2" xfId="48754" xr:uid="{BA793C43-7C32-4A09-817D-BD17F64F5D1C}"/>
    <cellStyle name="Měna 3 4 6 6 3" xfId="31114" xr:uid="{D97B134E-9E2A-4132-A089-B4186E13D58A}"/>
    <cellStyle name="Měna 3 4 6 7" xfId="9064" xr:uid="{C2CFD6E7-222F-4E19-9EB8-9B139513D2C7}"/>
    <cellStyle name="Měna 3 4 6 7 2" xfId="35524" xr:uid="{33C689FD-2D56-4EFC-A0FF-349CCE561547}"/>
    <cellStyle name="Měna 3 4 6 8" xfId="13474" xr:uid="{C569DCAE-6A64-44E9-A578-C9318DBC487D}"/>
    <cellStyle name="Měna 3 4 6 8 2" xfId="39934" xr:uid="{8F2E8A34-C1F5-44D1-BB23-C9BE8A8F87EB}"/>
    <cellStyle name="Měna 3 4 6 9" xfId="17884" xr:uid="{CD484FC1-255A-4CF5-97D4-518EA9107418}"/>
    <cellStyle name="Měna 3 4 6 9 2" xfId="44344" xr:uid="{72A2D7B1-EA84-446E-810A-24F53411D2A4}"/>
    <cellStyle name="Měna 3 4 7" xfId="454" xr:uid="{99D904EF-B93C-4E12-9360-C15DD42BA065}"/>
    <cellStyle name="Měna 3 4 7 10" xfId="26914" xr:uid="{76801B97-3592-4B9F-8185-878148A209A0}"/>
    <cellStyle name="Měna 3 4 7 2" xfId="1084" xr:uid="{328BECF5-0DC8-400C-9871-1FEC267C1594}"/>
    <cellStyle name="Měna 3 4 7 2 2" xfId="3604" xr:uid="{A6E73EE6-D571-40E3-B5C3-68CC396917C2}"/>
    <cellStyle name="Měna 3 4 7 2 2 2" xfId="8014" xr:uid="{4611CCC3-BC2C-4F13-8BDE-C90780E74334}"/>
    <cellStyle name="Měna 3 4 7 2 2 2 2" xfId="25654" xr:uid="{66422F28-55B9-4166-A331-AA916E457CFC}"/>
    <cellStyle name="Měna 3 4 7 2 2 2 2 2" xfId="52114" xr:uid="{E44F800E-9145-4F12-AA4A-352F7F5B75BC}"/>
    <cellStyle name="Měna 3 4 7 2 2 2 3" xfId="34474" xr:uid="{235175DE-5DBD-4300-814B-A2D92D6502ED}"/>
    <cellStyle name="Měna 3 4 7 2 2 3" xfId="12424" xr:uid="{A31D00A3-8CB0-46CE-82A9-2CC9CE2C4E31}"/>
    <cellStyle name="Měna 3 4 7 2 2 3 2" xfId="38884" xr:uid="{B6A5D7AB-8A29-4B0D-8513-DB9AB0A47F85}"/>
    <cellStyle name="Měna 3 4 7 2 2 4" xfId="16834" xr:uid="{2489BF4B-D973-4F0D-9E72-509760E1A703}"/>
    <cellStyle name="Měna 3 4 7 2 2 4 2" xfId="43294" xr:uid="{4F14B4EA-437F-40F4-8774-4E415F6E5F7E}"/>
    <cellStyle name="Měna 3 4 7 2 2 5" xfId="21244" xr:uid="{F548BF53-B6CB-4CBC-995B-82465D5277C3}"/>
    <cellStyle name="Měna 3 4 7 2 2 5 2" xfId="47704" xr:uid="{C5E959CA-3C7E-44B2-B1F0-7B7D7D442CCE}"/>
    <cellStyle name="Měna 3 4 7 2 2 6" xfId="30064" xr:uid="{88C932E7-FB87-4F20-BD62-D02D4FAF3163}"/>
    <cellStyle name="Měna 3 4 7 2 3" xfId="5494" xr:uid="{D20A71EF-09EC-4F14-A666-6E12CE1D0BDA}"/>
    <cellStyle name="Měna 3 4 7 2 3 2" xfId="23134" xr:uid="{CBDA3CC9-3497-4CE0-8D17-C6F1E58D8E17}"/>
    <cellStyle name="Měna 3 4 7 2 3 2 2" xfId="49594" xr:uid="{63B99FD0-8B81-46E9-9C3E-A50036F432B2}"/>
    <cellStyle name="Měna 3 4 7 2 3 3" xfId="31954" xr:uid="{21CD0236-E926-4365-8488-5978F56E1ADC}"/>
    <cellStyle name="Měna 3 4 7 2 4" xfId="9904" xr:uid="{DD0818F3-019E-4C76-B0B9-3F5F75FC9D12}"/>
    <cellStyle name="Měna 3 4 7 2 4 2" xfId="36364" xr:uid="{184887BB-AC5C-4CBE-9473-FD488C8335EB}"/>
    <cellStyle name="Měna 3 4 7 2 5" xfId="14314" xr:uid="{3E8F9CBD-CCC7-4494-9348-D3E7AAD310F0}"/>
    <cellStyle name="Měna 3 4 7 2 5 2" xfId="40774" xr:uid="{1A8F1569-C286-4BDE-9F64-6C89EB83B037}"/>
    <cellStyle name="Měna 3 4 7 2 6" xfId="18724" xr:uid="{E5DE59D9-B624-4F88-BF77-A2A99499C418}"/>
    <cellStyle name="Měna 3 4 7 2 6 2" xfId="45184" xr:uid="{D76932D8-8C3B-4FB8-BF69-40ECE4544C8D}"/>
    <cellStyle name="Měna 3 4 7 2 7" xfId="27544" xr:uid="{E4D77AF1-DF40-46BC-8FB2-67F175CA0218}"/>
    <cellStyle name="Měna 3 4 7 3" xfId="1714" xr:uid="{B7AEFCB6-537B-4208-ACD1-95E2FAF84F5C}"/>
    <cellStyle name="Měna 3 4 7 3 2" xfId="4234" xr:uid="{294B3D31-19C7-43F3-AE77-937F1BE0A348}"/>
    <cellStyle name="Měna 3 4 7 3 2 2" xfId="8644" xr:uid="{8E5AB1C5-A450-4EC9-9DD9-8780E1ACBEC7}"/>
    <cellStyle name="Měna 3 4 7 3 2 2 2" xfId="26284" xr:uid="{9CFC7B39-80D0-42A5-836A-8CB67502347D}"/>
    <cellStyle name="Měna 3 4 7 3 2 2 2 2" xfId="52744" xr:uid="{E9111D57-ECA9-46DB-A3F6-36A57B7894B9}"/>
    <cellStyle name="Měna 3 4 7 3 2 2 3" xfId="35104" xr:uid="{C86FB14B-B970-451D-B6BA-65AF25F40A97}"/>
    <cellStyle name="Měna 3 4 7 3 2 3" xfId="13054" xr:uid="{02BB36C1-E9C7-4D84-876C-B4FD46856C2F}"/>
    <cellStyle name="Měna 3 4 7 3 2 3 2" xfId="39514" xr:uid="{D3B61841-2431-4E7B-93AD-2393E5061294}"/>
    <cellStyle name="Měna 3 4 7 3 2 4" xfId="17464" xr:uid="{F9A4887E-053E-4621-B791-53D17DEFDD7C}"/>
    <cellStyle name="Měna 3 4 7 3 2 4 2" xfId="43924" xr:uid="{4B5EE11A-1437-4A79-B48D-B717DD833AAA}"/>
    <cellStyle name="Měna 3 4 7 3 2 5" xfId="21874" xr:uid="{F93931B9-7503-4743-BD4B-FB8CB6E0D46A}"/>
    <cellStyle name="Měna 3 4 7 3 2 5 2" xfId="48334" xr:uid="{B1326241-CEC8-44EB-B83B-9641B7334E6B}"/>
    <cellStyle name="Měna 3 4 7 3 2 6" xfId="30694" xr:uid="{EFB1093F-62B9-4F6B-BF45-B9E0F5DA5A77}"/>
    <cellStyle name="Měna 3 4 7 3 3" xfId="6124" xr:uid="{6269B169-8ED5-4CFD-82F0-D1153505C065}"/>
    <cellStyle name="Měna 3 4 7 3 3 2" xfId="23764" xr:uid="{8A160014-A941-41C8-9783-0F0CA3C04895}"/>
    <cellStyle name="Měna 3 4 7 3 3 2 2" xfId="50224" xr:uid="{F56DAFF6-0F18-4CEF-A20A-3F9DE6754714}"/>
    <cellStyle name="Měna 3 4 7 3 3 3" xfId="32584" xr:uid="{51BCE7F7-65C0-4B61-84A3-CF659B8E34E5}"/>
    <cellStyle name="Měna 3 4 7 3 4" xfId="10534" xr:uid="{31AB3FAA-7AE2-46BB-AE0D-8FB1FD001256}"/>
    <cellStyle name="Měna 3 4 7 3 4 2" xfId="36994" xr:uid="{CB2EF40B-B9EE-4DAC-B0D4-33A0DECDB968}"/>
    <cellStyle name="Měna 3 4 7 3 5" xfId="14944" xr:uid="{DBFBD4D2-1C58-4EE4-8C57-CBAC7941CCD8}"/>
    <cellStyle name="Měna 3 4 7 3 5 2" xfId="41404" xr:uid="{57CFAFA6-81FC-42E2-88A9-4B9CB318A819}"/>
    <cellStyle name="Měna 3 4 7 3 6" xfId="19354" xr:uid="{F343A95F-5B78-4BCE-8115-CB7538DECA5C}"/>
    <cellStyle name="Měna 3 4 7 3 6 2" xfId="45814" xr:uid="{A6F32D9F-7715-42FE-B95D-137F6BB3B096}"/>
    <cellStyle name="Měna 3 4 7 3 7" xfId="28174" xr:uid="{5E7F2BF7-0E86-476E-BAA6-7C87A50D2B8F}"/>
    <cellStyle name="Měna 3 4 7 4" xfId="2344" xr:uid="{8BE6FB8E-39DB-482F-BCF5-86C22AFA4453}"/>
    <cellStyle name="Měna 3 4 7 4 2" xfId="6754" xr:uid="{2AB8597C-1F87-4BE0-8586-0ED5E1CA1907}"/>
    <cellStyle name="Měna 3 4 7 4 2 2" xfId="24394" xr:uid="{91D7627A-B79F-4B30-A22A-C4CFBB6FDE6C}"/>
    <cellStyle name="Měna 3 4 7 4 2 2 2" xfId="50854" xr:uid="{6D322543-85B1-48CF-AAE7-F83342B21585}"/>
    <cellStyle name="Měna 3 4 7 4 2 3" xfId="33214" xr:uid="{CDEFD2F7-9FC9-49C1-BF37-0BFC11EEC9A0}"/>
    <cellStyle name="Měna 3 4 7 4 3" xfId="11164" xr:uid="{C58EAC9C-D23A-45B9-BFEE-EC6F7C0EB34E}"/>
    <cellStyle name="Měna 3 4 7 4 3 2" xfId="37624" xr:uid="{13B2BBD7-0C4B-482D-AE7F-DA5A1130EDF1}"/>
    <cellStyle name="Měna 3 4 7 4 4" xfId="15574" xr:uid="{D06C54CC-E7C7-42BF-9522-1298741C1003}"/>
    <cellStyle name="Měna 3 4 7 4 4 2" xfId="42034" xr:uid="{9944DA0D-1D6C-416F-A84F-92E88B2589BB}"/>
    <cellStyle name="Měna 3 4 7 4 5" xfId="19984" xr:uid="{9D2F66C3-6E8E-4D87-A3C2-3D0D8AE744D8}"/>
    <cellStyle name="Měna 3 4 7 4 5 2" xfId="46444" xr:uid="{5CA37CBE-F8DD-4308-BF1D-317777A5D389}"/>
    <cellStyle name="Měna 3 4 7 4 6" xfId="28804" xr:uid="{1E68093E-1CA2-43F8-8D82-F1A63D4C643E}"/>
    <cellStyle name="Měna 3 4 7 5" xfId="2974" xr:uid="{E33D876E-E3B0-49C5-8EB5-CE39945FA361}"/>
    <cellStyle name="Měna 3 4 7 5 2" xfId="7384" xr:uid="{1C53BA80-B2F2-466D-9E8A-9A567826DC11}"/>
    <cellStyle name="Měna 3 4 7 5 2 2" xfId="25024" xr:uid="{37FC4C97-1CE9-484B-B36D-89E8A2B401A1}"/>
    <cellStyle name="Měna 3 4 7 5 2 2 2" xfId="51484" xr:uid="{C0EFCA6C-7E73-4CE5-A11A-960920A8B192}"/>
    <cellStyle name="Měna 3 4 7 5 2 3" xfId="33844" xr:uid="{17FF57D9-0BDF-41DA-AB09-013D0D2BA4C1}"/>
    <cellStyle name="Měna 3 4 7 5 3" xfId="11794" xr:uid="{5F038730-27E4-4694-8522-762A2B510069}"/>
    <cellStyle name="Měna 3 4 7 5 3 2" xfId="38254" xr:uid="{7B1E9274-7203-4FF1-9C5E-26A5674EDEB3}"/>
    <cellStyle name="Měna 3 4 7 5 4" xfId="16204" xr:uid="{2724E919-F51A-4F89-8E56-A6DFAEF1A800}"/>
    <cellStyle name="Měna 3 4 7 5 4 2" xfId="42664" xr:uid="{8082EDD9-6FA8-44EA-BA1B-6828AD1CC33D}"/>
    <cellStyle name="Měna 3 4 7 5 5" xfId="20614" xr:uid="{A629783E-A233-41DF-BBD0-822A87F5092A}"/>
    <cellStyle name="Měna 3 4 7 5 5 2" xfId="47074" xr:uid="{761E3140-6506-4FC0-AB56-696C8DFAB575}"/>
    <cellStyle name="Měna 3 4 7 5 6" xfId="29434" xr:uid="{621A0C25-6198-4BD3-94D0-8254A79A1964}"/>
    <cellStyle name="Měna 3 4 7 6" xfId="4864" xr:uid="{D95D0B95-B7E4-47E7-AF97-BC73F2D13216}"/>
    <cellStyle name="Měna 3 4 7 6 2" xfId="22504" xr:uid="{0E1EA54D-8413-4DAC-923E-B351273620C6}"/>
    <cellStyle name="Měna 3 4 7 6 2 2" xfId="48964" xr:uid="{9A8D4955-C8F4-4EA1-BCDF-92D0ED1422D1}"/>
    <cellStyle name="Měna 3 4 7 6 3" xfId="31324" xr:uid="{445A5EE0-F7A9-4600-AC73-9C1AF2A78CD7}"/>
    <cellStyle name="Měna 3 4 7 7" xfId="9274" xr:uid="{D097DA22-3CC8-446D-ACA3-BB3E669B50E9}"/>
    <cellStyle name="Měna 3 4 7 7 2" xfId="35734" xr:uid="{A2B88CBE-D8A1-49F1-809F-5CBE5E9CEBC9}"/>
    <cellStyle name="Měna 3 4 7 8" xfId="13684" xr:uid="{A9DB3BA2-AF44-46B6-A851-CC4851F39934}"/>
    <cellStyle name="Měna 3 4 7 8 2" xfId="40144" xr:uid="{524623D3-B345-4F72-8F7E-8C1665D8941C}"/>
    <cellStyle name="Měna 3 4 7 9" xfId="18094" xr:uid="{27F38CF8-C322-45E6-AB5F-07CD517A9133}"/>
    <cellStyle name="Měna 3 4 7 9 2" xfId="44554" xr:uid="{05359AC8-1DF1-4488-8A9D-746B7B51BD63}"/>
    <cellStyle name="Měna 3 4 8" xfId="664" xr:uid="{DDA59B4D-50E3-4D17-91A6-081D31194928}"/>
    <cellStyle name="Měna 3 4 8 2" xfId="3184" xr:uid="{28EEFFDE-CE7B-4BF2-99B5-DF517B371F3D}"/>
    <cellStyle name="Měna 3 4 8 2 2" xfId="7594" xr:uid="{BAAF4FCC-77C5-40AF-A456-7D7AD56E6F6A}"/>
    <cellStyle name="Měna 3 4 8 2 2 2" xfId="25234" xr:uid="{158ECC7F-9BA7-4387-8CBC-17F2E11B50FD}"/>
    <cellStyle name="Měna 3 4 8 2 2 2 2" xfId="51694" xr:uid="{EA73E3F4-D236-4EB8-B458-A14E6ABA8898}"/>
    <cellStyle name="Měna 3 4 8 2 2 3" xfId="34054" xr:uid="{F6364E4F-93B6-42DC-BA37-14F396DAB94D}"/>
    <cellStyle name="Měna 3 4 8 2 3" xfId="12004" xr:uid="{657B35D9-58B5-4921-8E04-6D7CF72509D0}"/>
    <cellStyle name="Měna 3 4 8 2 3 2" xfId="38464" xr:uid="{E85BA268-44D0-4254-9F03-3B70FCC1D482}"/>
    <cellStyle name="Měna 3 4 8 2 4" xfId="16414" xr:uid="{66CC2844-975B-427F-8824-B3740FC56AC2}"/>
    <cellStyle name="Měna 3 4 8 2 4 2" xfId="42874" xr:uid="{511B0EBD-96F4-4CDF-972F-BE97D710673F}"/>
    <cellStyle name="Měna 3 4 8 2 5" xfId="20824" xr:uid="{68045E62-F59B-47F6-BEB5-9AF34D5584C6}"/>
    <cellStyle name="Měna 3 4 8 2 5 2" xfId="47284" xr:uid="{3CF1812F-4613-4B1C-B043-9A08A4B85A71}"/>
    <cellStyle name="Měna 3 4 8 2 6" xfId="29644" xr:uid="{E963CD20-2527-4437-A2A3-294A5380B0C1}"/>
    <cellStyle name="Měna 3 4 8 3" xfId="5074" xr:uid="{4E6F367A-930C-48C0-9292-17684BEC7222}"/>
    <cellStyle name="Měna 3 4 8 3 2" xfId="22714" xr:uid="{7B99249D-7EE0-4D32-9CFD-7FD756546CC5}"/>
    <cellStyle name="Měna 3 4 8 3 2 2" xfId="49174" xr:uid="{96E922DA-7BC9-41FD-B5DD-BD4BFCCE5241}"/>
    <cellStyle name="Měna 3 4 8 3 3" xfId="31534" xr:uid="{9FD09C8B-E443-4AAD-9A6D-4430409AD58A}"/>
    <cellStyle name="Měna 3 4 8 4" xfId="9484" xr:uid="{FCCA9909-93B2-408C-AC54-617C44905207}"/>
    <cellStyle name="Měna 3 4 8 4 2" xfId="35944" xr:uid="{C551F778-A7D6-4481-9182-54652D687068}"/>
    <cellStyle name="Měna 3 4 8 5" xfId="13894" xr:uid="{6F5129AB-1593-4521-B40C-0E08A5503E04}"/>
    <cellStyle name="Měna 3 4 8 5 2" xfId="40354" xr:uid="{AC188B91-7EB8-4C8C-82D8-3A26D40FC2F0}"/>
    <cellStyle name="Měna 3 4 8 6" xfId="18304" xr:uid="{25CFC6FF-58C5-4F86-8437-7C2A79C8C19D}"/>
    <cellStyle name="Měna 3 4 8 6 2" xfId="44764" xr:uid="{9B262220-757C-4D39-85D8-ABCB9FE582FC}"/>
    <cellStyle name="Měna 3 4 8 7" xfId="27124" xr:uid="{0EF1C7E4-1AB8-4D45-AD2E-AA006ECE0522}"/>
    <cellStyle name="Měna 3 4 9" xfId="1294" xr:uid="{BF26C666-CE36-4F12-AAF1-465DFB6AEBE8}"/>
    <cellStyle name="Měna 3 4 9 2" xfId="3814" xr:uid="{EA4D9389-B358-496B-81F3-426398A9C642}"/>
    <cellStyle name="Měna 3 4 9 2 2" xfId="8224" xr:uid="{3F39960D-DC36-4FB4-9CBF-C7A386B61A17}"/>
    <cellStyle name="Měna 3 4 9 2 2 2" xfId="25864" xr:uid="{3A497168-0F79-44CD-86CD-B658C5C48447}"/>
    <cellStyle name="Měna 3 4 9 2 2 2 2" xfId="52324" xr:uid="{CA0EBE79-E094-4D56-82D8-49CE1F84E8C0}"/>
    <cellStyle name="Měna 3 4 9 2 2 3" xfId="34684" xr:uid="{AB066BD1-307D-465D-AF69-50D0F6AE355A}"/>
    <cellStyle name="Měna 3 4 9 2 3" xfId="12634" xr:uid="{23582B83-834E-433D-B364-F09782BDA7EA}"/>
    <cellStyle name="Měna 3 4 9 2 3 2" xfId="39094" xr:uid="{5D683344-8CA8-47A9-B69D-5F742240853F}"/>
    <cellStyle name="Měna 3 4 9 2 4" xfId="17044" xr:uid="{302B4446-43E0-42EC-B10D-BEA699F60F06}"/>
    <cellStyle name="Měna 3 4 9 2 4 2" xfId="43504" xr:uid="{53854BEB-F122-42DE-86BB-FF1BE18ED02B}"/>
    <cellStyle name="Měna 3 4 9 2 5" xfId="21454" xr:uid="{A649AC5E-B880-4D70-8FB1-658C2054F94D}"/>
    <cellStyle name="Měna 3 4 9 2 5 2" xfId="47914" xr:uid="{E8EDF008-5793-47BD-BD4E-2F49861D874B}"/>
    <cellStyle name="Měna 3 4 9 2 6" xfId="30274" xr:uid="{C6DF6AED-0AB6-462D-B5A1-9E0B2C5EBF98}"/>
    <cellStyle name="Měna 3 4 9 3" xfId="5704" xr:uid="{01B81C7B-952C-4BB8-883F-B802AED4F0D1}"/>
    <cellStyle name="Měna 3 4 9 3 2" xfId="23344" xr:uid="{D6A6F302-71B0-4427-905F-6ED8B4FB61A2}"/>
    <cellStyle name="Měna 3 4 9 3 2 2" xfId="49804" xr:uid="{9383C9AA-20F7-433C-8770-A818CB672CBE}"/>
    <cellStyle name="Měna 3 4 9 3 3" xfId="32164" xr:uid="{58680A4A-F92F-4470-922F-B478F1886DB1}"/>
    <cellStyle name="Měna 3 4 9 4" xfId="10114" xr:uid="{49C0AFC8-1E2D-41BC-BE1D-B0FA809B4D44}"/>
    <cellStyle name="Měna 3 4 9 4 2" xfId="36574" xr:uid="{711DC958-578F-440C-B738-1C311E6957F2}"/>
    <cellStyle name="Měna 3 4 9 5" xfId="14524" xr:uid="{0A2C52A2-FF0D-4B8F-A355-332CC0B0228E}"/>
    <cellStyle name="Měna 3 4 9 5 2" xfId="40984" xr:uid="{448218D6-7294-4E52-B334-A59439FCF095}"/>
    <cellStyle name="Měna 3 4 9 6" xfId="18934" xr:uid="{917C34E3-120D-4010-A64A-9F409D764054}"/>
    <cellStyle name="Měna 3 4 9 6 2" xfId="45394" xr:uid="{7A822C8F-0486-4AF6-AF30-849161B02287}"/>
    <cellStyle name="Měna 3 4 9 7" xfId="27754" xr:uid="{E51BB50F-B68F-454F-9749-9DA12A5016B4}"/>
    <cellStyle name="Měna 3 5" xfId="70" xr:uid="{0FAE2D07-64BA-47AC-B6D4-21EE53E7698C}"/>
    <cellStyle name="Měna 3 5 10" xfId="13301" xr:uid="{565808A3-4EA3-4B94-9DAC-0D03A252AA2F}"/>
    <cellStyle name="Měna 3 5 10 2" xfId="39761" xr:uid="{626796FF-2280-4B6C-BA89-35545D38B1EF}"/>
    <cellStyle name="Měna 3 5 11" xfId="17711" xr:uid="{EE53874C-FDFD-486F-BC5B-2255984C6CDB}"/>
    <cellStyle name="Měna 3 5 11 2" xfId="44171" xr:uid="{362C4197-6FC8-4A8A-968B-91A180B2918B}"/>
    <cellStyle name="Měna 3 5 12" xfId="26531" xr:uid="{F94AB33B-C81F-48CC-A04F-1257012CC53D}"/>
    <cellStyle name="Měna 3 5 2" xfId="281" xr:uid="{06590AA3-F24C-4E42-9064-20F25471FCF4}"/>
    <cellStyle name="Měna 3 5 2 10" xfId="26741" xr:uid="{80B80563-0640-4FF2-B313-554324A6923A}"/>
    <cellStyle name="Měna 3 5 2 2" xfId="911" xr:uid="{291E6ED5-0727-4DBE-972B-8354C18243A0}"/>
    <cellStyle name="Měna 3 5 2 2 2" xfId="3431" xr:uid="{6D1A5427-BC8A-44F5-991D-88B1F9F0EA8F}"/>
    <cellStyle name="Měna 3 5 2 2 2 2" xfId="7841" xr:uid="{7BB4106E-D339-4F3A-A345-CF6BDF67CE6F}"/>
    <cellStyle name="Měna 3 5 2 2 2 2 2" xfId="25481" xr:uid="{86D9B037-F2F1-4E59-B665-4F37E8B42C43}"/>
    <cellStyle name="Měna 3 5 2 2 2 2 2 2" xfId="51941" xr:uid="{44D599ED-C967-4378-AA7D-A73CA735D3CB}"/>
    <cellStyle name="Měna 3 5 2 2 2 2 3" xfId="34301" xr:uid="{ED73C5A6-108C-4FB0-9BA0-C1454D3858A2}"/>
    <cellStyle name="Měna 3 5 2 2 2 3" xfId="12251" xr:uid="{755F258C-8F4B-4783-B6AA-70AC2C0F7D24}"/>
    <cellStyle name="Měna 3 5 2 2 2 3 2" xfId="38711" xr:uid="{C28D9AC2-E244-4B2A-8CEB-F84002008922}"/>
    <cellStyle name="Měna 3 5 2 2 2 4" xfId="16661" xr:uid="{71F01ED5-338A-4F1E-AC4C-3DAB17A32CC8}"/>
    <cellStyle name="Měna 3 5 2 2 2 4 2" xfId="43121" xr:uid="{3B99E14D-092E-40C4-B3C6-AC3F0C2E568C}"/>
    <cellStyle name="Měna 3 5 2 2 2 5" xfId="21071" xr:uid="{EEF50DBE-B677-4BA4-9694-DB524861B58F}"/>
    <cellStyle name="Měna 3 5 2 2 2 5 2" xfId="47531" xr:uid="{59299890-316C-4987-9C85-A2DAF535EF62}"/>
    <cellStyle name="Měna 3 5 2 2 2 6" xfId="29891" xr:uid="{41D1DB50-1C39-43FF-83F2-56A6EA201143}"/>
    <cellStyle name="Měna 3 5 2 2 3" xfId="5321" xr:uid="{1E667973-4CB1-4325-AB79-5FD46EFD161F}"/>
    <cellStyle name="Měna 3 5 2 2 3 2" xfId="22961" xr:uid="{B0E86F50-A911-4647-BA42-252A9FA7FB51}"/>
    <cellStyle name="Měna 3 5 2 2 3 2 2" xfId="49421" xr:uid="{A124E93E-08D2-456C-84AE-562628FE6AC5}"/>
    <cellStyle name="Měna 3 5 2 2 3 3" xfId="31781" xr:uid="{5CD36A43-1A7E-4226-95DA-DA1A7359D943}"/>
    <cellStyle name="Měna 3 5 2 2 4" xfId="9731" xr:uid="{1D725506-B40A-4F7E-BB16-4E25E436E20B}"/>
    <cellStyle name="Měna 3 5 2 2 4 2" xfId="36191" xr:uid="{60CC2A58-6A48-4ADF-B8B0-E4B298F3E8F2}"/>
    <cellStyle name="Měna 3 5 2 2 5" xfId="14141" xr:uid="{A63BB922-3A0A-4150-A05F-CC9C91D9ACF6}"/>
    <cellStyle name="Měna 3 5 2 2 5 2" xfId="40601" xr:uid="{B257F1F8-E46D-4944-9D5B-CDF10BC65A90}"/>
    <cellStyle name="Měna 3 5 2 2 6" xfId="18551" xr:uid="{0A21D7FF-6D79-4894-928F-925657D9E377}"/>
    <cellStyle name="Měna 3 5 2 2 6 2" xfId="45011" xr:uid="{A0582243-20AA-4A3B-BFC7-F56F4368F56F}"/>
    <cellStyle name="Měna 3 5 2 2 7" xfId="27371" xr:uid="{B6045CF8-EBF0-45A5-A113-0B464B494386}"/>
    <cellStyle name="Měna 3 5 2 3" xfId="1541" xr:uid="{21A39960-381A-474B-ADBE-CFD447AB19B9}"/>
    <cellStyle name="Měna 3 5 2 3 2" xfId="4061" xr:uid="{50C628B1-968B-4D00-A277-FB943C3AD418}"/>
    <cellStyle name="Měna 3 5 2 3 2 2" xfId="8471" xr:uid="{9CDCE16A-C1B0-492C-822A-D55388CF79F5}"/>
    <cellStyle name="Měna 3 5 2 3 2 2 2" xfId="26111" xr:uid="{4EAC61AD-D766-4C85-BDE3-16977C4A8A6F}"/>
    <cellStyle name="Měna 3 5 2 3 2 2 2 2" xfId="52571" xr:uid="{203051B7-9BEC-4C72-B314-148095C47515}"/>
    <cellStyle name="Měna 3 5 2 3 2 2 3" xfId="34931" xr:uid="{7EFF1F60-7A27-4003-9EE3-43F6C2C855BE}"/>
    <cellStyle name="Měna 3 5 2 3 2 3" xfId="12881" xr:uid="{5BA6786A-9F94-4984-98BD-B9B55B92F651}"/>
    <cellStyle name="Měna 3 5 2 3 2 3 2" xfId="39341" xr:uid="{A439E57C-74B5-4439-8A9D-38342933FEA6}"/>
    <cellStyle name="Měna 3 5 2 3 2 4" xfId="17291" xr:uid="{8B98DC93-59A7-4582-87EB-D3D276271C17}"/>
    <cellStyle name="Měna 3 5 2 3 2 4 2" xfId="43751" xr:uid="{4FCD8D95-859C-477C-879F-4D9C07FD3DE6}"/>
    <cellStyle name="Měna 3 5 2 3 2 5" xfId="21701" xr:uid="{0D845464-5B31-46A7-B688-A5553F933FD9}"/>
    <cellStyle name="Měna 3 5 2 3 2 5 2" xfId="48161" xr:uid="{6BF8FBAB-B71A-475A-86E7-F1297FA0093D}"/>
    <cellStyle name="Měna 3 5 2 3 2 6" xfId="30521" xr:uid="{0BEB12D8-9605-4A2D-BC53-0652EB0F7FB9}"/>
    <cellStyle name="Měna 3 5 2 3 3" xfId="5951" xr:uid="{B424D592-4B99-49E8-9BB0-0D0BD9DE1B96}"/>
    <cellStyle name="Měna 3 5 2 3 3 2" xfId="23591" xr:uid="{2E2FE9E9-B8D4-472B-9961-FFDB894B5817}"/>
    <cellStyle name="Měna 3 5 2 3 3 2 2" xfId="50051" xr:uid="{8F04F6EC-C1B9-4B98-A53B-4BB98B50874A}"/>
    <cellStyle name="Měna 3 5 2 3 3 3" xfId="32411" xr:uid="{50171671-AC7C-4FEC-8337-44EA247FF9C8}"/>
    <cellStyle name="Měna 3 5 2 3 4" xfId="10361" xr:uid="{398EB051-4944-4FA8-A4FA-E227DFACE491}"/>
    <cellStyle name="Měna 3 5 2 3 4 2" xfId="36821" xr:uid="{3DB49830-D89C-4389-A602-C6B3AB5343A7}"/>
    <cellStyle name="Měna 3 5 2 3 5" xfId="14771" xr:uid="{B293D94E-D24B-4177-B5DE-83E3EF64F579}"/>
    <cellStyle name="Měna 3 5 2 3 5 2" xfId="41231" xr:uid="{7E8057ED-9A73-43E4-9B8B-5C5C5E24A13A}"/>
    <cellStyle name="Měna 3 5 2 3 6" xfId="19181" xr:uid="{3B39A14F-845C-4E12-A0FE-873FE7DF2231}"/>
    <cellStyle name="Měna 3 5 2 3 6 2" xfId="45641" xr:uid="{1AF13415-6BFF-45D4-B45E-2B30E86645C1}"/>
    <cellStyle name="Měna 3 5 2 3 7" xfId="28001" xr:uid="{EED9F705-1839-4586-996A-A1AA8649275B}"/>
    <cellStyle name="Měna 3 5 2 4" xfId="2171" xr:uid="{89BB3BC4-CDE1-4560-A71D-1906A2FE7550}"/>
    <cellStyle name="Měna 3 5 2 4 2" xfId="6581" xr:uid="{E575051E-583B-49CC-BA4D-1153EA9816E2}"/>
    <cellStyle name="Měna 3 5 2 4 2 2" xfId="24221" xr:uid="{17EB1B3A-0047-4556-8BCB-4AEE144F256E}"/>
    <cellStyle name="Měna 3 5 2 4 2 2 2" xfId="50681" xr:uid="{DF451E6A-9CDD-4F65-BDA6-168526EB930B}"/>
    <cellStyle name="Měna 3 5 2 4 2 3" xfId="33041" xr:uid="{D492BB4A-1083-4AE9-879B-94406CB73579}"/>
    <cellStyle name="Měna 3 5 2 4 3" xfId="10991" xr:uid="{CB38D9EE-9AD9-484A-8996-099E466779F0}"/>
    <cellStyle name="Měna 3 5 2 4 3 2" xfId="37451" xr:uid="{F64CE811-73D2-40FE-AC18-217ACFB72233}"/>
    <cellStyle name="Měna 3 5 2 4 4" xfId="15401" xr:uid="{7EDE3E0B-80CC-4F18-B839-D7B04E7E0EEC}"/>
    <cellStyle name="Měna 3 5 2 4 4 2" xfId="41861" xr:uid="{BCBC984C-F08F-4A04-A75C-F73D11972129}"/>
    <cellStyle name="Měna 3 5 2 4 5" xfId="19811" xr:uid="{A863F9F7-7BF3-4999-A3A3-9825911DD80C}"/>
    <cellStyle name="Měna 3 5 2 4 5 2" xfId="46271" xr:uid="{222EEA55-033F-450B-87D8-FA8357B55CC4}"/>
    <cellStyle name="Měna 3 5 2 4 6" xfId="28631" xr:uid="{990A3ECC-7A52-4FA0-AA9A-E88308C2219D}"/>
    <cellStyle name="Měna 3 5 2 5" xfId="2801" xr:uid="{7F78CCAF-F375-4718-977E-0CDEB2B5D4C5}"/>
    <cellStyle name="Měna 3 5 2 5 2" xfId="7211" xr:uid="{DCAC5B4F-0411-4FFA-929F-AABBD1AA7546}"/>
    <cellStyle name="Měna 3 5 2 5 2 2" xfId="24851" xr:uid="{0A14F610-71B2-4AE7-B259-D928A168EA6F}"/>
    <cellStyle name="Měna 3 5 2 5 2 2 2" xfId="51311" xr:uid="{F31EE94A-018B-4CDD-BAA1-A56F870F89A1}"/>
    <cellStyle name="Měna 3 5 2 5 2 3" xfId="33671" xr:uid="{96911CB3-01AE-4AAA-99DF-13F4BFB3DDFC}"/>
    <cellStyle name="Měna 3 5 2 5 3" xfId="11621" xr:uid="{92D85A91-DC32-4015-BD20-1EC22D68C261}"/>
    <cellStyle name="Měna 3 5 2 5 3 2" xfId="38081" xr:uid="{A99D28DA-B812-4C7D-972A-10032981CFB0}"/>
    <cellStyle name="Měna 3 5 2 5 4" xfId="16031" xr:uid="{E28D35C3-18B7-4F49-AAF0-55EF5085DAC1}"/>
    <cellStyle name="Měna 3 5 2 5 4 2" xfId="42491" xr:uid="{010B3BEB-3245-402A-8260-79D57D5A8EA7}"/>
    <cellStyle name="Měna 3 5 2 5 5" xfId="20441" xr:uid="{9261A148-2E50-40B5-A215-34384AFCE59D}"/>
    <cellStyle name="Měna 3 5 2 5 5 2" xfId="46901" xr:uid="{F21AB502-5E84-4C43-92CC-4EF275339B96}"/>
    <cellStyle name="Měna 3 5 2 5 6" xfId="29261" xr:uid="{6F8EC277-7F1D-40B1-B1D8-FCF270AF5E2B}"/>
    <cellStyle name="Měna 3 5 2 6" xfId="4691" xr:uid="{FA775339-56EA-40B0-903F-3314251C4C21}"/>
    <cellStyle name="Měna 3 5 2 6 2" xfId="22331" xr:uid="{AE690BA9-E4F3-46A0-A0F3-E2059D7F16D9}"/>
    <cellStyle name="Měna 3 5 2 6 2 2" xfId="48791" xr:uid="{1E435EF9-B149-47D0-8F4B-5DB3AB980A0E}"/>
    <cellStyle name="Měna 3 5 2 6 3" xfId="31151" xr:uid="{AC803881-7358-481A-B550-774216BB8D40}"/>
    <cellStyle name="Měna 3 5 2 7" xfId="9101" xr:uid="{B2C47FB7-F04A-4AEF-AC30-249E074B0FB4}"/>
    <cellStyle name="Měna 3 5 2 7 2" xfId="35561" xr:uid="{DFA573FA-E4D7-4206-88F2-429692B1CFB1}"/>
    <cellStyle name="Měna 3 5 2 8" xfId="13511" xr:uid="{5ED2488E-0875-4755-96C6-01CD0E904497}"/>
    <cellStyle name="Měna 3 5 2 8 2" xfId="39971" xr:uid="{BDD36A35-4E39-45ED-879F-D49CA2ECEDE0}"/>
    <cellStyle name="Měna 3 5 2 9" xfId="17921" xr:uid="{9029E6B2-B49F-44FE-82CB-19181EC394EA}"/>
    <cellStyle name="Měna 3 5 2 9 2" xfId="44381" xr:uid="{D7B9B71A-B66A-4171-AD5F-F02B34FDA162}"/>
    <cellStyle name="Měna 3 5 3" xfId="491" xr:uid="{EDF6AB07-7265-4217-B11F-2CC228565BC0}"/>
    <cellStyle name="Měna 3 5 3 10" xfId="26951" xr:uid="{CCAEF1C9-EA9A-4F5C-8B35-D40E1D3171D3}"/>
    <cellStyle name="Měna 3 5 3 2" xfId="1121" xr:uid="{AFA5C53C-BCD0-4433-8E26-737358B000B7}"/>
    <cellStyle name="Měna 3 5 3 2 2" xfId="3641" xr:uid="{CDCD742D-197B-42C7-96A7-A654992890A6}"/>
    <cellStyle name="Měna 3 5 3 2 2 2" xfId="8051" xr:uid="{6569911D-2D46-44E9-BC95-161D0411C561}"/>
    <cellStyle name="Měna 3 5 3 2 2 2 2" xfId="25691" xr:uid="{D1F76281-8A72-413B-A878-E8D184332E4F}"/>
    <cellStyle name="Měna 3 5 3 2 2 2 2 2" xfId="52151" xr:uid="{4E177CB5-DCAC-49DB-8AD4-A8D17484FEEC}"/>
    <cellStyle name="Měna 3 5 3 2 2 2 3" xfId="34511" xr:uid="{0A6BCB8B-D0A1-47EA-A6A2-7EF58746B424}"/>
    <cellStyle name="Měna 3 5 3 2 2 3" xfId="12461" xr:uid="{938B8433-DAD9-4F28-AC50-EB60E5B9F743}"/>
    <cellStyle name="Měna 3 5 3 2 2 3 2" xfId="38921" xr:uid="{1600AA2B-853C-47A0-8D91-6BE8AAD7C258}"/>
    <cellStyle name="Měna 3 5 3 2 2 4" xfId="16871" xr:uid="{7B8D81F4-695C-4740-B08E-64BCAA0405DA}"/>
    <cellStyle name="Měna 3 5 3 2 2 4 2" xfId="43331" xr:uid="{01714483-3DFD-4D2A-A46B-0ABF8E156643}"/>
    <cellStyle name="Měna 3 5 3 2 2 5" xfId="21281" xr:uid="{102384D4-BB57-4635-A144-55AD181CC6D9}"/>
    <cellStyle name="Měna 3 5 3 2 2 5 2" xfId="47741" xr:uid="{A7C2C2D0-9421-41BF-8954-5E980487A6DC}"/>
    <cellStyle name="Měna 3 5 3 2 2 6" xfId="30101" xr:uid="{F1E7615C-D2BA-4F96-9DA8-F7F8EEF8ED4D}"/>
    <cellStyle name="Měna 3 5 3 2 3" xfId="5531" xr:uid="{4C61358C-0BE8-41F1-869B-52F79ED11F10}"/>
    <cellStyle name="Měna 3 5 3 2 3 2" xfId="23171" xr:uid="{D22F4606-E398-4880-92E8-76EC1F527266}"/>
    <cellStyle name="Měna 3 5 3 2 3 2 2" xfId="49631" xr:uid="{E469FCA2-BD0D-4869-ABCD-05234D984645}"/>
    <cellStyle name="Měna 3 5 3 2 3 3" xfId="31991" xr:uid="{59C8F0F4-D0BF-451C-AF5A-25D5862747F8}"/>
    <cellStyle name="Měna 3 5 3 2 4" xfId="9941" xr:uid="{DD4E63FB-9514-414D-B17E-CC24A6F3C339}"/>
    <cellStyle name="Měna 3 5 3 2 4 2" xfId="36401" xr:uid="{6AAAFD54-0558-44FC-A5FC-F858513A833A}"/>
    <cellStyle name="Měna 3 5 3 2 5" xfId="14351" xr:uid="{9C8D7800-C457-4D99-BE31-688200D3B32C}"/>
    <cellStyle name="Měna 3 5 3 2 5 2" xfId="40811" xr:uid="{BD534387-69A6-4EE9-8FC4-D40CD5755D7E}"/>
    <cellStyle name="Měna 3 5 3 2 6" xfId="18761" xr:uid="{F878C19C-9074-4D40-A377-933A15D8ED25}"/>
    <cellStyle name="Měna 3 5 3 2 6 2" xfId="45221" xr:uid="{41A0C570-6974-48AC-8EDB-CA04B4AF6EAA}"/>
    <cellStyle name="Měna 3 5 3 2 7" xfId="27581" xr:uid="{6D94914D-F021-48A6-A1FB-8E3681400FB9}"/>
    <cellStyle name="Měna 3 5 3 3" xfId="1751" xr:uid="{1395C171-0C80-4D49-B0A5-295C1909206A}"/>
    <cellStyle name="Měna 3 5 3 3 2" xfId="4271" xr:uid="{9BD60171-418C-4A24-BC66-03F8C6229D13}"/>
    <cellStyle name="Měna 3 5 3 3 2 2" xfId="8681" xr:uid="{35D0F4D9-D5DB-41A3-B02A-A3AC6F70923F}"/>
    <cellStyle name="Měna 3 5 3 3 2 2 2" xfId="26321" xr:uid="{4F5DE58C-A42A-4E65-AF80-CACE02CA9988}"/>
    <cellStyle name="Měna 3 5 3 3 2 2 2 2" xfId="52781" xr:uid="{45A1E9E4-AABF-4C8E-A391-91A3CF3A3D2E}"/>
    <cellStyle name="Měna 3 5 3 3 2 2 3" xfId="35141" xr:uid="{E3F9D012-A83E-4B5A-A8E2-65444DC5B222}"/>
    <cellStyle name="Měna 3 5 3 3 2 3" xfId="13091" xr:uid="{2A88899E-4BE4-41CA-B374-FB6DE67A9F79}"/>
    <cellStyle name="Měna 3 5 3 3 2 3 2" xfId="39551" xr:uid="{8894B589-F716-4FD7-AFAB-7DA97CA8C931}"/>
    <cellStyle name="Měna 3 5 3 3 2 4" xfId="17501" xr:uid="{ED9B5D5A-9F0D-4633-A872-45A8E6C0624C}"/>
    <cellStyle name="Měna 3 5 3 3 2 4 2" xfId="43961" xr:uid="{D44235B1-B470-42D9-8851-68ECE2F11443}"/>
    <cellStyle name="Měna 3 5 3 3 2 5" xfId="21911" xr:uid="{75463A76-C292-4EF1-95BB-83AAC5155059}"/>
    <cellStyle name="Měna 3 5 3 3 2 5 2" xfId="48371" xr:uid="{339DC405-E6FC-4FD1-9448-809CC0E349B3}"/>
    <cellStyle name="Měna 3 5 3 3 2 6" xfId="30731" xr:uid="{68342DD8-5A6D-458E-BD7B-E589CBE9EB02}"/>
    <cellStyle name="Měna 3 5 3 3 3" xfId="6161" xr:uid="{7E39B7EA-4BF9-4938-A41A-EE8E31F37AEE}"/>
    <cellStyle name="Měna 3 5 3 3 3 2" xfId="23801" xr:uid="{1F6F78A3-87CF-4812-A083-DEC5D9F9C707}"/>
    <cellStyle name="Měna 3 5 3 3 3 2 2" xfId="50261" xr:uid="{FAAD3DB3-7F7C-47D7-87F6-AA844979CA7E}"/>
    <cellStyle name="Měna 3 5 3 3 3 3" xfId="32621" xr:uid="{38A17FBF-6A31-42EB-84B6-E40C9B5EDF90}"/>
    <cellStyle name="Měna 3 5 3 3 4" xfId="10571" xr:uid="{B2ADEBAD-E270-4723-9D80-0602FFD95996}"/>
    <cellStyle name="Měna 3 5 3 3 4 2" xfId="37031" xr:uid="{0EAD78F1-5386-4E6C-8497-3215A3409CC2}"/>
    <cellStyle name="Měna 3 5 3 3 5" xfId="14981" xr:uid="{836DC609-8CD1-4195-B1E7-32B1393F0FCD}"/>
    <cellStyle name="Měna 3 5 3 3 5 2" xfId="41441" xr:uid="{DD6B4B2D-D7E9-4F10-9F5B-F12C22AF4997}"/>
    <cellStyle name="Měna 3 5 3 3 6" xfId="19391" xr:uid="{39E7B0FF-5F82-4BA7-8173-32D0378E871B}"/>
    <cellStyle name="Měna 3 5 3 3 6 2" xfId="45851" xr:uid="{83C1E9AC-D168-4907-84B9-8891EED6316D}"/>
    <cellStyle name="Měna 3 5 3 3 7" xfId="28211" xr:uid="{7782D811-6D7C-4220-94F3-923CDC775DD5}"/>
    <cellStyle name="Měna 3 5 3 4" xfId="2381" xr:uid="{E7DA664B-9257-4A6E-8C25-C2C09C28B842}"/>
    <cellStyle name="Měna 3 5 3 4 2" xfId="6791" xr:uid="{529E5566-4CCE-4E84-BD41-1A9A5CEE6B02}"/>
    <cellStyle name="Měna 3 5 3 4 2 2" xfId="24431" xr:uid="{291DEA17-3323-4F1F-9A73-9C9C67C2D38E}"/>
    <cellStyle name="Měna 3 5 3 4 2 2 2" xfId="50891" xr:uid="{6C52B512-6249-43BB-92B6-A06B66D41D46}"/>
    <cellStyle name="Měna 3 5 3 4 2 3" xfId="33251" xr:uid="{6C780B92-640A-4637-9BC0-A7938A156D0F}"/>
    <cellStyle name="Měna 3 5 3 4 3" xfId="11201" xr:uid="{4D4F698D-407E-48E3-A5E7-1969C272313C}"/>
    <cellStyle name="Měna 3 5 3 4 3 2" xfId="37661" xr:uid="{26E6CEB0-D784-450F-A14B-61B24D7EDF63}"/>
    <cellStyle name="Měna 3 5 3 4 4" xfId="15611" xr:uid="{328B0D44-C691-40F3-A824-4CE3C2FE0C66}"/>
    <cellStyle name="Měna 3 5 3 4 4 2" xfId="42071" xr:uid="{BD8A7029-E76C-4A9C-9309-C63DCC411736}"/>
    <cellStyle name="Měna 3 5 3 4 5" xfId="20021" xr:uid="{64B343D9-BA11-4EB7-A3E2-E3DEE2E5FE43}"/>
    <cellStyle name="Měna 3 5 3 4 5 2" xfId="46481" xr:uid="{B76DA970-B371-4FD6-8F51-7E14354A297A}"/>
    <cellStyle name="Měna 3 5 3 4 6" xfId="28841" xr:uid="{EA33DF56-F231-4E61-BBB5-C3476F34697D}"/>
    <cellStyle name="Měna 3 5 3 5" xfId="3011" xr:uid="{3CFD9053-0774-494A-A4A8-FF91532C625B}"/>
    <cellStyle name="Měna 3 5 3 5 2" xfId="7421" xr:uid="{5CB903DE-3D08-48A9-A21A-A0336C1365D3}"/>
    <cellStyle name="Měna 3 5 3 5 2 2" xfId="25061" xr:uid="{7CDF8755-0B3E-48BA-902A-B578875A541D}"/>
    <cellStyle name="Měna 3 5 3 5 2 2 2" xfId="51521" xr:uid="{F0F657A1-F80D-4846-9034-4B3D783B1150}"/>
    <cellStyle name="Měna 3 5 3 5 2 3" xfId="33881" xr:uid="{9C5DC794-F62C-4DCC-89FA-9C5E030EEF38}"/>
    <cellStyle name="Měna 3 5 3 5 3" xfId="11831" xr:uid="{51B90630-227F-4260-A3CF-66C2FC2D1D2B}"/>
    <cellStyle name="Měna 3 5 3 5 3 2" xfId="38291" xr:uid="{87819D0E-4831-4CCB-B9B2-2D9483AA465F}"/>
    <cellStyle name="Měna 3 5 3 5 4" xfId="16241" xr:uid="{FDDE35D7-40A0-41A6-B499-1EDD3989EF38}"/>
    <cellStyle name="Měna 3 5 3 5 4 2" xfId="42701" xr:uid="{2C1D5240-98BB-4F6D-AE45-EFF959C14F1F}"/>
    <cellStyle name="Měna 3 5 3 5 5" xfId="20651" xr:uid="{CD92AF5C-1515-4260-9548-6495F9D06B8D}"/>
    <cellStyle name="Měna 3 5 3 5 5 2" xfId="47111" xr:uid="{2B2E0259-3AA8-4766-A304-E0C84B82FA1A}"/>
    <cellStyle name="Měna 3 5 3 5 6" xfId="29471" xr:uid="{3D802C5E-6666-44C4-A68B-87A954FFFACC}"/>
    <cellStyle name="Měna 3 5 3 6" xfId="4901" xr:uid="{21F323CC-AA2E-452F-9111-17FF1AE9E57C}"/>
    <cellStyle name="Měna 3 5 3 6 2" xfId="22541" xr:uid="{A5F5CF0F-5F17-4C13-9654-6A4BAFC949AF}"/>
    <cellStyle name="Měna 3 5 3 6 2 2" xfId="49001" xr:uid="{5A219C9D-2EC3-4954-8E87-0ED22FE13561}"/>
    <cellStyle name="Měna 3 5 3 6 3" xfId="31361" xr:uid="{66E08B14-680A-4CE8-9903-5BAEF1BBE25C}"/>
    <cellStyle name="Měna 3 5 3 7" xfId="9311" xr:uid="{B7B2D7FB-2DEE-4850-AFB8-D761726B9FAA}"/>
    <cellStyle name="Měna 3 5 3 7 2" xfId="35771" xr:uid="{7010A515-B938-4FF2-ADCF-19EF181B03B9}"/>
    <cellStyle name="Měna 3 5 3 8" xfId="13721" xr:uid="{84104B20-2B89-4374-AD66-CF8169ED1F4B}"/>
    <cellStyle name="Měna 3 5 3 8 2" xfId="40181" xr:uid="{12661FC1-AB96-4630-BAB4-0D5AF132E4D1}"/>
    <cellStyle name="Měna 3 5 3 9" xfId="18131" xr:uid="{C9F2D4E4-8DCC-49EB-B01B-7A210B95D81B}"/>
    <cellStyle name="Měna 3 5 3 9 2" xfId="44591" xr:uid="{6A428AE4-F229-42F3-A7BC-31BBDB15135D}"/>
    <cellStyle name="Měna 3 5 4" xfId="701" xr:uid="{140EDE92-14DF-4F19-A33C-56D4115E96BC}"/>
    <cellStyle name="Měna 3 5 4 2" xfId="3221" xr:uid="{6533B72B-131F-405E-B136-A89AAA012750}"/>
    <cellStyle name="Měna 3 5 4 2 2" xfId="7631" xr:uid="{D9BEF62F-BCAB-4922-A408-755C16BE8F9F}"/>
    <cellStyle name="Měna 3 5 4 2 2 2" xfId="25271" xr:uid="{C29A8E0F-4B2F-415F-9F74-414AA3ED67C5}"/>
    <cellStyle name="Měna 3 5 4 2 2 2 2" xfId="51731" xr:uid="{6CEFC8B0-0750-4997-A4C2-D0AB00E1EE6D}"/>
    <cellStyle name="Měna 3 5 4 2 2 3" xfId="34091" xr:uid="{A4A1E13E-B124-4158-9120-935CAA381BD1}"/>
    <cellStyle name="Měna 3 5 4 2 3" xfId="12041" xr:uid="{6FFD29B0-28A7-4FEE-9386-C7EAC0CAF621}"/>
    <cellStyle name="Měna 3 5 4 2 3 2" xfId="38501" xr:uid="{D3F8A342-99CD-4B60-9C98-AD21EFE7A82F}"/>
    <cellStyle name="Měna 3 5 4 2 4" xfId="16451" xr:uid="{48591E27-7D36-4C03-8D8B-BA85833E5CE4}"/>
    <cellStyle name="Měna 3 5 4 2 4 2" xfId="42911" xr:uid="{2F64CFA2-788D-4601-A9CE-2254B222E1A6}"/>
    <cellStyle name="Měna 3 5 4 2 5" xfId="20861" xr:uid="{E720B8FA-B47D-4C9C-A0E1-09E0086010BE}"/>
    <cellStyle name="Měna 3 5 4 2 5 2" xfId="47321" xr:uid="{90A54A82-86B3-4FBE-94B8-C5A9B8842DC9}"/>
    <cellStyle name="Měna 3 5 4 2 6" xfId="29681" xr:uid="{C7B93D33-370E-4218-B0A2-9D3EC2A3770F}"/>
    <cellStyle name="Měna 3 5 4 3" xfId="5111" xr:uid="{6C8A95F0-B95A-4BFF-81C1-1875D032646D}"/>
    <cellStyle name="Měna 3 5 4 3 2" xfId="22751" xr:uid="{4630F9A5-69B6-4DE5-B301-7C0C09E18E29}"/>
    <cellStyle name="Měna 3 5 4 3 2 2" xfId="49211" xr:uid="{8BC72D86-562A-4137-8299-69CB595F7A25}"/>
    <cellStyle name="Měna 3 5 4 3 3" xfId="31571" xr:uid="{083A1BF0-2B09-4E34-A7AC-59BAF013272B}"/>
    <cellStyle name="Měna 3 5 4 4" xfId="9521" xr:uid="{56E95ACA-DB93-457B-9BC0-C402182CC963}"/>
    <cellStyle name="Měna 3 5 4 4 2" xfId="35981" xr:uid="{8F47FAD9-AE4D-4485-A4C7-59AF86898F06}"/>
    <cellStyle name="Měna 3 5 4 5" xfId="13931" xr:uid="{D82EB00F-35C2-4AC1-A724-DD445D860575}"/>
    <cellStyle name="Měna 3 5 4 5 2" xfId="40391" xr:uid="{57E76D36-5C9C-4340-987F-E9D7E1FB49C2}"/>
    <cellStyle name="Měna 3 5 4 6" xfId="18341" xr:uid="{DC7D1114-F989-4595-B754-28887A3F5F85}"/>
    <cellStyle name="Měna 3 5 4 6 2" xfId="44801" xr:uid="{DFED00E8-6502-4980-A7A8-E89FA8421919}"/>
    <cellStyle name="Měna 3 5 4 7" xfId="27161" xr:uid="{6DDB53AD-D8D8-4A97-A1A7-B6A8B45ED511}"/>
    <cellStyle name="Měna 3 5 5" xfId="1331" xr:uid="{3FEC24C9-BCFE-4B81-89C2-61AE6E05F74A}"/>
    <cellStyle name="Měna 3 5 5 2" xfId="3851" xr:uid="{58DCD477-3262-4FC2-BC34-0D4563100F7E}"/>
    <cellStyle name="Měna 3 5 5 2 2" xfId="8261" xr:uid="{3C4E9AFB-C21B-4557-8FD4-336FD1C590D4}"/>
    <cellStyle name="Měna 3 5 5 2 2 2" xfId="25901" xr:uid="{F36C9AC9-8ED9-4BD8-B4E8-8F71ED2D94DE}"/>
    <cellStyle name="Měna 3 5 5 2 2 2 2" xfId="52361" xr:uid="{A8AB3CF2-8AAF-4609-8B46-EB99A14F30DB}"/>
    <cellStyle name="Měna 3 5 5 2 2 3" xfId="34721" xr:uid="{89F84975-5507-4068-B980-52FBA06779C2}"/>
    <cellStyle name="Měna 3 5 5 2 3" xfId="12671" xr:uid="{8EC84AA1-CA9F-423C-9B8A-B1DEF5918C64}"/>
    <cellStyle name="Měna 3 5 5 2 3 2" xfId="39131" xr:uid="{7298BC11-4F07-4974-8740-F5DF0E9F14EF}"/>
    <cellStyle name="Měna 3 5 5 2 4" xfId="17081" xr:uid="{672F4189-B585-4898-B7FE-B171683B9CAC}"/>
    <cellStyle name="Měna 3 5 5 2 4 2" xfId="43541" xr:uid="{97E7AC41-E4EA-4140-BE38-02B692257062}"/>
    <cellStyle name="Měna 3 5 5 2 5" xfId="21491" xr:uid="{B808F665-3A93-410C-BE24-A4F994A11FD5}"/>
    <cellStyle name="Měna 3 5 5 2 5 2" xfId="47951" xr:uid="{30F6D4C1-5E70-4D43-99D8-A2CDAAA3C5A4}"/>
    <cellStyle name="Měna 3 5 5 2 6" xfId="30311" xr:uid="{369AEB40-E1E6-45EE-A867-867839A5DCF2}"/>
    <cellStyle name="Měna 3 5 5 3" xfId="5741" xr:uid="{4F78859D-BA37-4AE5-A4ED-C13B9CEAC634}"/>
    <cellStyle name="Měna 3 5 5 3 2" xfId="23381" xr:uid="{459A217D-59B2-425C-B95C-7F0FF0ABE295}"/>
    <cellStyle name="Měna 3 5 5 3 2 2" xfId="49841" xr:uid="{7FAAC2AE-F1FA-4ACB-B779-26550E5FA5C8}"/>
    <cellStyle name="Měna 3 5 5 3 3" xfId="32201" xr:uid="{0609770A-1B38-42F4-966F-32B095F0AD9A}"/>
    <cellStyle name="Měna 3 5 5 4" xfId="10151" xr:uid="{3CBAEC75-FF3B-4D50-B5E0-1F3E912F3F2E}"/>
    <cellStyle name="Měna 3 5 5 4 2" xfId="36611" xr:uid="{2D504424-8813-4696-B83B-630E3CA34485}"/>
    <cellStyle name="Měna 3 5 5 5" xfId="14561" xr:uid="{3BAAE3C6-8FCF-4319-B335-9F1239953208}"/>
    <cellStyle name="Měna 3 5 5 5 2" xfId="41021" xr:uid="{E709CD6A-7504-4503-B1E9-659C23F78E01}"/>
    <cellStyle name="Měna 3 5 5 6" xfId="18971" xr:uid="{22F1CC15-4AD4-46F0-ACF2-DC8D8C79A07A}"/>
    <cellStyle name="Měna 3 5 5 6 2" xfId="45431" xr:uid="{74D13A6F-4D5E-4781-BE0E-DBE01974FE1B}"/>
    <cellStyle name="Měna 3 5 5 7" xfId="27791" xr:uid="{790AC10F-B1DA-4053-8929-6AFA9B10ACAB}"/>
    <cellStyle name="Měna 3 5 6" xfId="1961" xr:uid="{B498E03B-F778-49A2-8AD8-A4B0E4F76106}"/>
    <cellStyle name="Měna 3 5 6 2" xfId="6371" xr:uid="{E7F2D75D-1F47-4DF3-A924-8813EE53B8D3}"/>
    <cellStyle name="Měna 3 5 6 2 2" xfId="24011" xr:uid="{77EC8BB2-6007-486E-85FF-C92F460BDF23}"/>
    <cellStyle name="Měna 3 5 6 2 2 2" xfId="50471" xr:uid="{DCDB1029-3DA3-4E88-AD61-EB210930212D}"/>
    <cellStyle name="Měna 3 5 6 2 3" xfId="32831" xr:uid="{3FEE75D7-7F1D-4B4C-83D5-69B00D87CBD8}"/>
    <cellStyle name="Měna 3 5 6 3" xfId="10781" xr:uid="{4DA61D95-D546-49F2-9CF4-C28E6DF9D773}"/>
    <cellStyle name="Měna 3 5 6 3 2" xfId="37241" xr:uid="{C92FF950-AA0D-4991-8891-0D6C8B14ABCB}"/>
    <cellStyle name="Měna 3 5 6 4" xfId="15191" xr:uid="{06DA44AD-2AED-405B-A68D-74048B2CC5B8}"/>
    <cellStyle name="Měna 3 5 6 4 2" xfId="41651" xr:uid="{1A4C1353-5D7F-401A-BB0C-9AAD45FA47DA}"/>
    <cellStyle name="Měna 3 5 6 5" xfId="19601" xr:uid="{BD700FD5-0E88-41A0-A39D-B1BBB47ADAD1}"/>
    <cellStyle name="Měna 3 5 6 5 2" xfId="46061" xr:uid="{CCB35074-0C6C-4381-8233-3A9499ED4749}"/>
    <cellStyle name="Měna 3 5 6 6" xfId="28421" xr:uid="{F25941C0-6C0F-41B5-A3A9-175D625871EB}"/>
    <cellStyle name="Měna 3 5 7" xfId="2591" xr:uid="{25F051C9-EA21-4E92-9F26-1D22127230FF}"/>
    <cellStyle name="Měna 3 5 7 2" xfId="7001" xr:uid="{FE7CE6D9-FCC9-44E6-9BC7-AC47848AD880}"/>
    <cellStyle name="Měna 3 5 7 2 2" xfId="24641" xr:uid="{2FBDF06B-763D-47FB-84E2-B61D56AD54FB}"/>
    <cellStyle name="Měna 3 5 7 2 2 2" xfId="51101" xr:uid="{5251F587-82FF-40FF-9F4D-F88C659F7F26}"/>
    <cellStyle name="Měna 3 5 7 2 3" xfId="33461" xr:uid="{F36CEAE4-1997-4D3B-AF2B-9922572D1EA0}"/>
    <cellStyle name="Měna 3 5 7 3" xfId="11411" xr:uid="{9B3736DC-0344-4012-9310-FCA741429AF8}"/>
    <cellStyle name="Měna 3 5 7 3 2" xfId="37871" xr:uid="{9A046C3A-6812-4914-8454-D3549EE31BF6}"/>
    <cellStyle name="Měna 3 5 7 4" xfId="15821" xr:uid="{3E49DE3B-3D51-45AF-AC09-583DBD12055C}"/>
    <cellStyle name="Měna 3 5 7 4 2" xfId="42281" xr:uid="{7C2FF6BE-4394-475A-9D35-272FACC8BA17}"/>
    <cellStyle name="Měna 3 5 7 5" xfId="20231" xr:uid="{83F72AF4-0129-4444-B231-4E08F7B5A54C}"/>
    <cellStyle name="Měna 3 5 7 5 2" xfId="46691" xr:uid="{1F2FAA8B-37CE-4C54-93FE-A3CCF0D8EA25}"/>
    <cellStyle name="Měna 3 5 7 6" xfId="29051" xr:uid="{B2F1DF8C-AAED-420C-A0A0-C41A520D22F3}"/>
    <cellStyle name="Měna 3 5 8" xfId="4481" xr:uid="{AD98F34B-6780-4981-A709-CC865E55496E}"/>
    <cellStyle name="Měna 3 5 8 2" xfId="22121" xr:uid="{E2C95EC6-FDBA-4CF7-A2A0-A25E21554F1D}"/>
    <cellStyle name="Měna 3 5 8 2 2" xfId="48581" xr:uid="{F37D4E42-B803-4DD6-BB46-B85DB79FD837}"/>
    <cellStyle name="Měna 3 5 8 3" xfId="30941" xr:uid="{6E1D35B6-DABC-4AA5-8A74-BD0F65A96C4E}"/>
    <cellStyle name="Měna 3 5 9" xfId="8891" xr:uid="{D266D699-01C5-4F3B-A63F-0686A876A964}"/>
    <cellStyle name="Měna 3 5 9 2" xfId="35351" xr:uid="{94BBB0C0-5614-478F-9F06-D83F8BF5B553}"/>
    <cellStyle name="Měna 3 6" xfId="112" xr:uid="{8BB96199-30F5-4692-843B-2BF22D46F689}"/>
    <cellStyle name="Měna 3 6 10" xfId="13343" xr:uid="{F1221843-2C39-4B7A-814A-FB11364911D8}"/>
    <cellStyle name="Měna 3 6 10 2" xfId="39803" xr:uid="{ECDFA03C-9AA6-4250-A325-CBC5F304433A}"/>
    <cellStyle name="Měna 3 6 11" xfId="17753" xr:uid="{7CAFB40B-1D57-4336-9479-D36A4D1E9E33}"/>
    <cellStyle name="Měna 3 6 11 2" xfId="44213" xr:uid="{04F11778-6A30-424D-BBB6-F7E0158F9A0E}"/>
    <cellStyle name="Měna 3 6 12" xfId="26573" xr:uid="{53F6715C-D7D4-40DD-8A3A-CC05DF894754}"/>
    <cellStyle name="Měna 3 6 2" xfId="323" xr:uid="{737D7E90-A300-4024-A195-432D60C7F78C}"/>
    <cellStyle name="Měna 3 6 2 10" xfId="26783" xr:uid="{53B03DCF-712C-4B68-9182-F70FAC91AA22}"/>
    <cellStyle name="Měna 3 6 2 2" xfId="953" xr:uid="{941198A9-9611-41CE-9243-5C39F5C65F3D}"/>
    <cellStyle name="Měna 3 6 2 2 2" xfId="3473" xr:uid="{38B594A8-BBA8-45DC-BCC6-136BD493C558}"/>
    <cellStyle name="Měna 3 6 2 2 2 2" xfId="7883" xr:uid="{0380027A-E330-4497-9FFE-FFDE111A4849}"/>
    <cellStyle name="Měna 3 6 2 2 2 2 2" xfId="25523" xr:uid="{E79CE0C9-975E-4330-B3D2-1D1FEBBAB49B}"/>
    <cellStyle name="Měna 3 6 2 2 2 2 2 2" xfId="51983" xr:uid="{44DCC2CC-FC4C-4DED-BF6B-6A077809FF4D}"/>
    <cellStyle name="Měna 3 6 2 2 2 2 3" xfId="34343" xr:uid="{406AEEE1-A09E-49CA-A22D-E3CA176996DB}"/>
    <cellStyle name="Měna 3 6 2 2 2 3" xfId="12293" xr:uid="{0FC53E5A-6BF0-4C15-957E-8924FBF7E3B1}"/>
    <cellStyle name="Měna 3 6 2 2 2 3 2" xfId="38753" xr:uid="{F5DA887D-A3CC-4481-B376-34BD8462D5D8}"/>
    <cellStyle name="Měna 3 6 2 2 2 4" xfId="16703" xr:uid="{4595D4DE-549C-4EE7-B791-4BED12CE8221}"/>
    <cellStyle name="Měna 3 6 2 2 2 4 2" xfId="43163" xr:uid="{D5F059B8-513B-4B16-BDE3-72DC9BB876C7}"/>
    <cellStyle name="Měna 3 6 2 2 2 5" xfId="21113" xr:uid="{9F0156D3-D939-4011-8768-0D5991409AEB}"/>
    <cellStyle name="Měna 3 6 2 2 2 5 2" xfId="47573" xr:uid="{9827FEBA-3119-4FB1-B277-AA1FA8EA0681}"/>
    <cellStyle name="Měna 3 6 2 2 2 6" xfId="29933" xr:uid="{A90E331F-F235-4367-8C77-D7A1F7466D45}"/>
    <cellStyle name="Měna 3 6 2 2 3" xfId="5363" xr:uid="{83958EBF-ED02-4D5F-8C92-DF912D47A39F}"/>
    <cellStyle name="Měna 3 6 2 2 3 2" xfId="23003" xr:uid="{2007B178-C7AB-4505-8413-BF4982145F6F}"/>
    <cellStyle name="Měna 3 6 2 2 3 2 2" xfId="49463" xr:uid="{44FE199E-E4ED-4064-89F6-FFAE7BE0BD57}"/>
    <cellStyle name="Měna 3 6 2 2 3 3" xfId="31823" xr:uid="{1E543D29-5B28-4354-8900-051952D5BD52}"/>
    <cellStyle name="Měna 3 6 2 2 4" xfId="9773" xr:uid="{CFC45F2B-2704-4BC1-9480-92798277A906}"/>
    <cellStyle name="Měna 3 6 2 2 4 2" xfId="36233" xr:uid="{E427BDFE-87F8-48B5-9F79-36F09B356937}"/>
    <cellStyle name="Měna 3 6 2 2 5" xfId="14183" xr:uid="{930D41C0-1A0D-4B4F-9C62-FC32BA7176D8}"/>
    <cellStyle name="Měna 3 6 2 2 5 2" xfId="40643" xr:uid="{0D4B5A27-A033-4B34-8D41-AD69462F5431}"/>
    <cellStyle name="Měna 3 6 2 2 6" xfId="18593" xr:uid="{CB05DC93-B74A-443B-8936-64E0D18933D2}"/>
    <cellStyle name="Měna 3 6 2 2 6 2" xfId="45053" xr:uid="{1A7B4EFD-3077-469D-9E8C-F259D2BA7583}"/>
    <cellStyle name="Měna 3 6 2 2 7" xfId="27413" xr:uid="{EE561CD4-348D-4D81-8C51-7985BF2E8722}"/>
    <cellStyle name="Měna 3 6 2 3" xfId="1583" xr:uid="{85A9175B-FAB1-45E2-902F-77F79F3F81D7}"/>
    <cellStyle name="Měna 3 6 2 3 2" xfId="4103" xr:uid="{E802F22F-EAD3-49E4-A8DE-7C5AB02C9C32}"/>
    <cellStyle name="Měna 3 6 2 3 2 2" xfId="8513" xr:uid="{9101C435-2176-408F-BDF3-EC4D9048B234}"/>
    <cellStyle name="Měna 3 6 2 3 2 2 2" xfId="26153" xr:uid="{9DE556A1-A970-41D3-871C-27AAEF05F1B6}"/>
    <cellStyle name="Měna 3 6 2 3 2 2 2 2" xfId="52613" xr:uid="{46A2019B-9F02-482F-8160-9812346E49A2}"/>
    <cellStyle name="Měna 3 6 2 3 2 2 3" xfId="34973" xr:uid="{E29EBE51-0BCB-4A6B-A0C4-06C9013955A7}"/>
    <cellStyle name="Měna 3 6 2 3 2 3" xfId="12923" xr:uid="{6EC3175A-F231-4CFB-97B9-8433E8068F74}"/>
    <cellStyle name="Měna 3 6 2 3 2 3 2" xfId="39383" xr:uid="{1AE46E25-F075-4019-B5A3-1C16220E2435}"/>
    <cellStyle name="Měna 3 6 2 3 2 4" xfId="17333" xr:uid="{0C57DF3D-1B70-4406-87E6-6A71803C7254}"/>
    <cellStyle name="Měna 3 6 2 3 2 4 2" xfId="43793" xr:uid="{F5DC187A-DB4E-48CA-8F55-F58336764BBD}"/>
    <cellStyle name="Měna 3 6 2 3 2 5" xfId="21743" xr:uid="{CB441104-90A0-409B-9D7E-D7CCC0DFB1F8}"/>
    <cellStyle name="Měna 3 6 2 3 2 5 2" xfId="48203" xr:uid="{55B6903E-B975-4F66-953D-483EBD3B099E}"/>
    <cellStyle name="Měna 3 6 2 3 2 6" xfId="30563" xr:uid="{9B8DF219-20A8-487D-9C23-244286161C6F}"/>
    <cellStyle name="Měna 3 6 2 3 3" xfId="5993" xr:uid="{4A9417BB-E7F4-4B2B-9130-77BEE49D0587}"/>
    <cellStyle name="Měna 3 6 2 3 3 2" xfId="23633" xr:uid="{37EA1B5B-D975-4C3B-B33B-9ACF654B1282}"/>
    <cellStyle name="Měna 3 6 2 3 3 2 2" xfId="50093" xr:uid="{E6736237-856D-4A0D-AA13-30CEAC4AD3B7}"/>
    <cellStyle name="Měna 3 6 2 3 3 3" xfId="32453" xr:uid="{207551D4-8EA1-49DD-BB76-4BB327E7D167}"/>
    <cellStyle name="Měna 3 6 2 3 4" xfId="10403" xr:uid="{7D1B7CEF-D4B1-4989-9086-2FBF60191C95}"/>
    <cellStyle name="Měna 3 6 2 3 4 2" xfId="36863" xr:uid="{EA0660E6-344D-4278-BD6F-FC3C95E59B56}"/>
    <cellStyle name="Měna 3 6 2 3 5" xfId="14813" xr:uid="{9F4FB022-1BDC-4E5C-B24C-E097D2384407}"/>
    <cellStyle name="Měna 3 6 2 3 5 2" xfId="41273" xr:uid="{5FF82A10-0B5A-4CE0-B9C3-3BA9215604FB}"/>
    <cellStyle name="Měna 3 6 2 3 6" xfId="19223" xr:uid="{D5224AF1-2B72-494B-885A-1131F841AB7D}"/>
    <cellStyle name="Měna 3 6 2 3 6 2" xfId="45683" xr:uid="{D5F2851F-D457-4F80-A913-D33F24AB1611}"/>
    <cellStyle name="Měna 3 6 2 3 7" xfId="28043" xr:uid="{0C043D40-0F31-4CDA-8D61-5358586A67AE}"/>
    <cellStyle name="Měna 3 6 2 4" xfId="2213" xr:uid="{12C91E7A-B1F3-4E0C-8BB3-164E7B60EE7A}"/>
    <cellStyle name="Měna 3 6 2 4 2" xfId="6623" xr:uid="{C883337C-7BCC-4183-B6E6-4818A62540AE}"/>
    <cellStyle name="Měna 3 6 2 4 2 2" xfId="24263" xr:uid="{32C94E6D-90A1-40F6-A8D5-3A1EB857631F}"/>
    <cellStyle name="Měna 3 6 2 4 2 2 2" xfId="50723" xr:uid="{FFFCA263-A846-47BA-9795-AAFB402D89EF}"/>
    <cellStyle name="Měna 3 6 2 4 2 3" xfId="33083" xr:uid="{AF2FFC47-D349-4EF7-8E87-8970D56C7754}"/>
    <cellStyle name="Měna 3 6 2 4 3" xfId="11033" xr:uid="{197BF585-D34E-4345-980A-59C345F6BAE0}"/>
    <cellStyle name="Měna 3 6 2 4 3 2" xfId="37493" xr:uid="{43FBD545-2466-4FAE-BC66-5C50C94950B4}"/>
    <cellStyle name="Měna 3 6 2 4 4" xfId="15443" xr:uid="{80DBE029-9021-4AB7-BE02-BA41B63AFCD2}"/>
    <cellStyle name="Měna 3 6 2 4 4 2" xfId="41903" xr:uid="{8B33F0A3-F14E-4623-A61A-6484615FE604}"/>
    <cellStyle name="Měna 3 6 2 4 5" xfId="19853" xr:uid="{B4540D52-0346-4A4F-BE63-3A2E30719358}"/>
    <cellStyle name="Měna 3 6 2 4 5 2" xfId="46313" xr:uid="{3EF7FB8D-A142-4FC6-8B96-F80869C9D22F}"/>
    <cellStyle name="Měna 3 6 2 4 6" xfId="28673" xr:uid="{EC3D7F04-15CE-48A3-85B6-5A8259B73D02}"/>
    <cellStyle name="Měna 3 6 2 5" xfId="2843" xr:uid="{9E9864FC-DD50-4570-899D-DF0B44511F22}"/>
    <cellStyle name="Měna 3 6 2 5 2" xfId="7253" xr:uid="{9902DADD-FF28-47D3-8825-C32E2CFA26EC}"/>
    <cellStyle name="Měna 3 6 2 5 2 2" xfId="24893" xr:uid="{524ADF97-8E1F-4335-B7D5-74114ACBB63D}"/>
    <cellStyle name="Měna 3 6 2 5 2 2 2" xfId="51353" xr:uid="{75E6859E-49AC-4D46-BEA5-E6D911F09C9F}"/>
    <cellStyle name="Měna 3 6 2 5 2 3" xfId="33713" xr:uid="{63FB85CC-1A1C-4AF4-91DF-08783D3542FD}"/>
    <cellStyle name="Měna 3 6 2 5 3" xfId="11663" xr:uid="{F830167B-6C8C-4DA7-8552-BD4889C35438}"/>
    <cellStyle name="Měna 3 6 2 5 3 2" xfId="38123" xr:uid="{FEE3868F-C5E4-4572-B91E-95583C076735}"/>
    <cellStyle name="Měna 3 6 2 5 4" xfId="16073" xr:uid="{965E093D-CF0C-4391-95B6-AE94AF906E87}"/>
    <cellStyle name="Měna 3 6 2 5 4 2" xfId="42533" xr:uid="{EB44180D-0A2F-4F83-8B85-657A05C4DFB3}"/>
    <cellStyle name="Měna 3 6 2 5 5" xfId="20483" xr:uid="{9E9FA9BA-AD19-41EF-872B-1F08A741B868}"/>
    <cellStyle name="Měna 3 6 2 5 5 2" xfId="46943" xr:uid="{CF367917-8CF9-42D6-8037-AF5988D85C1D}"/>
    <cellStyle name="Měna 3 6 2 5 6" xfId="29303" xr:uid="{0C3A1AE1-0FD9-4B1D-BE4D-DE8ACE4AE2FC}"/>
    <cellStyle name="Měna 3 6 2 6" xfId="4733" xr:uid="{BB25581F-B79D-46DD-B031-629F22783433}"/>
    <cellStyle name="Měna 3 6 2 6 2" xfId="22373" xr:uid="{E5D8D068-CB85-4A43-AEF8-56550A9CA604}"/>
    <cellStyle name="Měna 3 6 2 6 2 2" xfId="48833" xr:uid="{C547B773-3596-491B-9FD9-BCA498B279D2}"/>
    <cellStyle name="Měna 3 6 2 6 3" xfId="31193" xr:uid="{0CB50D8D-9799-43B2-8818-47B130699C9F}"/>
    <cellStyle name="Měna 3 6 2 7" xfId="9143" xr:uid="{597FC67F-5CDE-4227-9105-DB8CDE985810}"/>
    <cellStyle name="Měna 3 6 2 7 2" xfId="35603" xr:uid="{5236A83D-1061-4674-B667-9FCEF970D069}"/>
    <cellStyle name="Měna 3 6 2 8" xfId="13553" xr:uid="{E879A8F5-81A7-4613-91B9-B151C587776C}"/>
    <cellStyle name="Měna 3 6 2 8 2" xfId="40013" xr:uid="{B94F3A80-3BE2-4835-9C23-48D838AFC31D}"/>
    <cellStyle name="Měna 3 6 2 9" xfId="17963" xr:uid="{0A292E58-7ACE-4CC3-A7A3-5DB537A59683}"/>
    <cellStyle name="Měna 3 6 2 9 2" xfId="44423" xr:uid="{25AA2F62-DDAF-475B-9AB0-829888497618}"/>
    <cellStyle name="Měna 3 6 3" xfId="533" xr:uid="{B1A39DEE-96AB-4BD5-AEB6-8584F3727284}"/>
    <cellStyle name="Měna 3 6 3 10" xfId="26993" xr:uid="{07FAB466-57F6-49BD-92D2-D84C0A8E6108}"/>
    <cellStyle name="Měna 3 6 3 2" xfId="1163" xr:uid="{3FF1DDD4-EC1A-4BB7-A60D-8B68559B8453}"/>
    <cellStyle name="Měna 3 6 3 2 2" xfId="3683" xr:uid="{9E9C9424-B429-46B2-9408-B81AA868ECDA}"/>
    <cellStyle name="Měna 3 6 3 2 2 2" xfId="8093" xr:uid="{212E74E9-B94D-483F-AECC-9E76E3F0D6C2}"/>
    <cellStyle name="Měna 3 6 3 2 2 2 2" xfId="25733" xr:uid="{096D2D63-E5D3-40FE-A681-A9B5861D1E23}"/>
    <cellStyle name="Měna 3 6 3 2 2 2 2 2" xfId="52193" xr:uid="{A811309A-6C24-4CDE-9A26-FA2E0239CD6B}"/>
    <cellStyle name="Měna 3 6 3 2 2 2 3" xfId="34553" xr:uid="{8D447D78-1379-4EEB-927B-31FB0B29070E}"/>
    <cellStyle name="Měna 3 6 3 2 2 3" xfId="12503" xr:uid="{4C125D82-77D1-4C90-853C-9B8062E1C565}"/>
    <cellStyle name="Měna 3 6 3 2 2 3 2" xfId="38963" xr:uid="{F92363FC-59E1-412F-AA5D-008DA908AE18}"/>
    <cellStyle name="Měna 3 6 3 2 2 4" xfId="16913" xr:uid="{0A59DD44-2540-4432-BB8B-010E921D4FE0}"/>
    <cellStyle name="Měna 3 6 3 2 2 4 2" xfId="43373" xr:uid="{2F4A428A-C947-4692-B075-72CB3AA1A9BD}"/>
    <cellStyle name="Měna 3 6 3 2 2 5" xfId="21323" xr:uid="{4E7A6243-7A04-4BF0-80EA-E23ECB5D7B40}"/>
    <cellStyle name="Měna 3 6 3 2 2 5 2" xfId="47783" xr:uid="{E56706E6-F3C3-4D21-811B-607CB66A396E}"/>
    <cellStyle name="Měna 3 6 3 2 2 6" xfId="30143" xr:uid="{9CE3FC3F-CDFA-4106-9C4E-3ED9FBEC6CE7}"/>
    <cellStyle name="Měna 3 6 3 2 3" xfId="5573" xr:uid="{67671855-FF41-4DFE-9658-9DE417101E7B}"/>
    <cellStyle name="Měna 3 6 3 2 3 2" xfId="23213" xr:uid="{E4700BBD-7EC4-47FD-A3C0-4C930233F1CE}"/>
    <cellStyle name="Měna 3 6 3 2 3 2 2" xfId="49673" xr:uid="{7F544E5A-B20F-4585-B918-A27184CD42D4}"/>
    <cellStyle name="Měna 3 6 3 2 3 3" xfId="32033" xr:uid="{59CD0FB9-AE8A-442C-8AEF-5DBC94664201}"/>
    <cellStyle name="Měna 3 6 3 2 4" xfId="9983" xr:uid="{4F17E9E1-EB8A-4AE1-A24E-3FD82F96F168}"/>
    <cellStyle name="Měna 3 6 3 2 4 2" xfId="36443" xr:uid="{F249D3D3-3595-42DB-AC6F-A62E4956E197}"/>
    <cellStyle name="Měna 3 6 3 2 5" xfId="14393" xr:uid="{6AAA0323-7223-4C33-A257-ECAD2E9B2DFC}"/>
    <cellStyle name="Měna 3 6 3 2 5 2" xfId="40853" xr:uid="{F3FCC615-CDE1-41B0-9517-4078734BCDCB}"/>
    <cellStyle name="Měna 3 6 3 2 6" xfId="18803" xr:uid="{E0BB07BC-F292-4BD5-BA26-838991FB9206}"/>
    <cellStyle name="Měna 3 6 3 2 6 2" xfId="45263" xr:uid="{0F29036D-94BD-4F7D-AD22-D96597CE3BA8}"/>
    <cellStyle name="Měna 3 6 3 2 7" xfId="27623" xr:uid="{C3320AD6-3637-4C0A-ABC1-2A6D34F6D8D1}"/>
    <cellStyle name="Měna 3 6 3 3" xfId="1793" xr:uid="{3E65A84C-0221-4953-8744-DD64DECB42D2}"/>
    <cellStyle name="Měna 3 6 3 3 2" xfId="4313" xr:uid="{EC1CD98F-E235-4BF2-BFF0-9732CB2399E9}"/>
    <cellStyle name="Měna 3 6 3 3 2 2" xfId="8723" xr:uid="{52E23FD3-2A2B-46D2-ACA5-9A92A8F6EB39}"/>
    <cellStyle name="Měna 3 6 3 3 2 2 2" xfId="26363" xr:uid="{E5E2DA69-42ED-4545-913B-D1BDFD561618}"/>
    <cellStyle name="Měna 3 6 3 3 2 2 2 2" xfId="52823" xr:uid="{3B97C1E0-DB61-4529-9C96-F2E69DB77540}"/>
    <cellStyle name="Měna 3 6 3 3 2 2 3" xfId="35183" xr:uid="{E8AC4A18-4453-44AA-8571-96BD52A8FAF3}"/>
    <cellStyle name="Měna 3 6 3 3 2 3" xfId="13133" xr:uid="{65F68AF5-AF4A-43E5-ABE3-4F97F2ADD25F}"/>
    <cellStyle name="Měna 3 6 3 3 2 3 2" xfId="39593" xr:uid="{7B158D24-3B9A-4C37-98EB-0C132E9C768C}"/>
    <cellStyle name="Měna 3 6 3 3 2 4" xfId="17543" xr:uid="{33376A66-3FA9-4921-AE3C-DD89AD05B63C}"/>
    <cellStyle name="Měna 3 6 3 3 2 4 2" xfId="44003" xr:uid="{FD07B760-E0CC-4365-B777-18D23277D071}"/>
    <cellStyle name="Měna 3 6 3 3 2 5" xfId="21953" xr:uid="{785B6D95-0164-4339-9B73-B708BA3596E8}"/>
    <cellStyle name="Měna 3 6 3 3 2 5 2" xfId="48413" xr:uid="{4A7804CA-87B3-43F0-B3A7-3746C3132E58}"/>
    <cellStyle name="Měna 3 6 3 3 2 6" xfId="30773" xr:uid="{0099F111-0629-4C80-B941-6BFEBB290245}"/>
    <cellStyle name="Měna 3 6 3 3 3" xfId="6203" xr:uid="{0E9B76CB-38BB-41A9-9E91-1AF608023E96}"/>
    <cellStyle name="Měna 3 6 3 3 3 2" xfId="23843" xr:uid="{308CE357-6D84-4956-B471-BB6A30CEB70A}"/>
    <cellStyle name="Měna 3 6 3 3 3 2 2" xfId="50303" xr:uid="{1D818A7D-44B8-462C-9845-C3DC2A010B84}"/>
    <cellStyle name="Měna 3 6 3 3 3 3" xfId="32663" xr:uid="{64A7B13B-17D0-4C43-9553-BD644E73199F}"/>
    <cellStyle name="Měna 3 6 3 3 4" xfId="10613" xr:uid="{C2938C2B-ED29-43FE-9BC4-DD25414E7364}"/>
    <cellStyle name="Měna 3 6 3 3 4 2" xfId="37073" xr:uid="{E3CAB396-5FF8-4F7D-B551-A0B9EDA0EDA5}"/>
    <cellStyle name="Měna 3 6 3 3 5" xfId="15023" xr:uid="{AE73776F-C312-479B-B88D-CD5BCCD60342}"/>
    <cellStyle name="Měna 3 6 3 3 5 2" xfId="41483" xr:uid="{05BCDDBB-0BC0-4803-B8AE-210C5FA6C197}"/>
    <cellStyle name="Měna 3 6 3 3 6" xfId="19433" xr:uid="{3907CD8D-98B2-404A-BF0C-FB97A4AF1FEF}"/>
    <cellStyle name="Měna 3 6 3 3 6 2" xfId="45893" xr:uid="{408D9022-C38D-4C3D-A090-F7A902700405}"/>
    <cellStyle name="Měna 3 6 3 3 7" xfId="28253" xr:uid="{914478B5-6240-4220-9499-645FD438A1A1}"/>
    <cellStyle name="Měna 3 6 3 4" xfId="2423" xr:uid="{D42A1046-6520-403F-8611-77DC46522E9B}"/>
    <cellStyle name="Měna 3 6 3 4 2" xfId="6833" xr:uid="{BE92E309-CA8A-4F4A-81C6-E6919310DB8D}"/>
    <cellStyle name="Měna 3 6 3 4 2 2" xfId="24473" xr:uid="{F0267C47-6863-4B04-BE22-BF6D8C9B8F41}"/>
    <cellStyle name="Měna 3 6 3 4 2 2 2" xfId="50933" xr:uid="{EB4B45BA-EF76-4536-AC8D-538268B3F54F}"/>
    <cellStyle name="Měna 3 6 3 4 2 3" xfId="33293" xr:uid="{C32DDDBE-DA16-4A7E-893D-E47C33C6ABD7}"/>
    <cellStyle name="Měna 3 6 3 4 3" xfId="11243" xr:uid="{AD36D0FF-C2B0-43A0-B60A-799D358DE883}"/>
    <cellStyle name="Měna 3 6 3 4 3 2" xfId="37703" xr:uid="{573981F1-AA6A-44CC-B4C6-FCFD4095ABFF}"/>
    <cellStyle name="Měna 3 6 3 4 4" xfId="15653" xr:uid="{CF07D1A2-0AD6-4A28-810A-8799829C1108}"/>
    <cellStyle name="Měna 3 6 3 4 4 2" xfId="42113" xr:uid="{3F421919-DE56-4BA1-9B31-27984D7902CB}"/>
    <cellStyle name="Měna 3 6 3 4 5" xfId="20063" xr:uid="{76458D84-AF57-44A4-A6AA-6B4BB9781908}"/>
    <cellStyle name="Měna 3 6 3 4 5 2" xfId="46523" xr:uid="{92A245A1-0FB4-4C3C-9D5A-D6974524162D}"/>
    <cellStyle name="Měna 3 6 3 4 6" xfId="28883" xr:uid="{5D115008-DD85-47EC-A5B0-520E6AFFEC1E}"/>
    <cellStyle name="Měna 3 6 3 5" xfId="3053" xr:uid="{8BC4C2B7-CB9C-4BF7-B166-60BC741C4DE1}"/>
    <cellStyle name="Měna 3 6 3 5 2" xfId="7463" xr:uid="{F6D83090-C427-44EF-8182-A0AABA51A263}"/>
    <cellStyle name="Měna 3 6 3 5 2 2" xfId="25103" xr:uid="{D8815BD3-B427-4614-84C0-CA95ABB9E756}"/>
    <cellStyle name="Měna 3 6 3 5 2 2 2" xfId="51563" xr:uid="{426E6C41-F36F-4E06-996E-A89CF52062C3}"/>
    <cellStyle name="Měna 3 6 3 5 2 3" xfId="33923" xr:uid="{9A9459C0-E21D-4B3E-AF21-7EC7C08140D9}"/>
    <cellStyle name="Měna 3 6 3 5 3" xfId="11873" xr:uid="{8FA3DA53-4DA8-4BF2-8956-21032ED5C02B}"/>
    <cellStyle name="Měna 3 6 3 5 3 2" xfId="38333" xr:uid="{EF26B7E4-E41E-4E09-A7A5-1F2D9D9FAD94}"/>
    <cellStyle name="Měna 3 6 3 5 4" xfId="16283" xr:uid="{6CD33AA7-CDE4-48D6-833B-1D8BD18C8C05}"/>
    <cellStyle name="Měna 3 6 3 5 4 2" xfId="42743" xr:uid="{3A5E9F27-2D20-4FFD-9E1F-755791D70E07}"/>
    <cellStyle name="Měna 3 6 3 5 5" xfId="20693" xr:uid="{43F54743-2744-4D30-A30F-6D339D407323}"/>
    <cellStyle name="Měna 3 6 3 5 5 2" xfId="47153" xr:uid="{22D68935-F73F-4B9E-A858-CD720FBBD729}"/>
    <cellStyle name="Měna 3 6 3 5 6" xfId="29513" xr:uid="{A6FEDB4C-5DF8-4BF0-B906-660B26957EE9}"/>
    <cellStyle name="Měna 3 6 3 6" xfId="4943" xr:uid="{406FA85D-0FB1-4044-A9C4-2DC002D530B3}"/>
    <cellStyle name="Měna 3 6 3 6 2" xfId="22583" xr:uid="{B6B5F955-5DD1-4279-9960-DA9F115A6830}"/>
    <cellStyle name="Měna 3 6 3 6 2 2" xfId="49043" xr:uid="{376DACCD-4C1E-4063-8FD9-B7AFF1BB5CE9}"/>
    <cellStyle name="Měna 3 6 3 6 3" xfId="31403" xr:uid="{8E6D6B0D-E10E-46E9-9FB1-8880F32F4EAE}"/>
    <cellStyle name="Měna 3 6 3 7" xfId="9353" xr:uid="{77213A8E-C7B3-4D79-A478-37DE7FA8EAAE}"/>
    <cellStyle name="Měna 3 6 3 7 2" xfId="35813" xr:uid="{B8029CD1-E206-474C-93F3-F382AEE87486}"/>
    <cellStyle name="Měna 3 6 3 8" xfId="13763" xr:uid="{C4636357-445A-4258-81A4-F3F5EC713271}"/>
    <cellStyle name="Měna 3 6 3 8 2" xfId="40223" xr:uid="{87339A3A-DFB2-47C9-8966-76217D86290E}"/>
    <cellStyle name="Měna 3 6 3 9" xfId="18173" xr:uid="{B1BC7EF3-D767-46E7-9C58-642780D3B8C0}"/>
    <cellStyle name="Měna 3 6 3 9 2" xfId="44633" xr:uid="{19083EB6-2C9E-426D-935A-00C9AC1FC0E4}"/>
    <cellStyle name="Měna 3 6 4" xfId="743" xr:uid="{4130BED0-FFDF-47F6-B117-C46C53644CF6}"/>
    <cellStyle name="Měna 3 6 4 2" xfId="3263" xr:uid="{5A9D23BC-B0CD-4D13-96C1-8D012303ACFF}"/>
    <cellStyle name="Měna 3 6 4 2 2" xfId="7673" xr:uid="{E201D22C-E794-490C-86DD-E6CF502548A0}"/>
    <cellStyle name="Měna 3 6 4 2 2 2" xfId="25313" xr:uid="{D41CD4ED-3EA4-4F07-8F18-439A0E3D4F63}"/>
    <cellStyle name="Měna 3 6 4 2 2 2 2" xfId="51773" xr:uid="{6F412A41-707C-4EDB-AD6D-3917EAB026BF}"/>
    <cellStyle name="Měna 3 6 4 2 2 3" xfId="34133" xr:uid="{E5246168-A152-4775-A017-53179D9F9B66}"/>
    <cellStyle name="Měna 3 6 4 2 3" xfId="12083" xr:uid="{540B2F5F-90AA-4916-8D5E-36B5924EC7A3}"/>
    <cellStyle name="Měna 3 6 4 2 3 2" xfId="38543" xr:uid="{3E614ABF-21F1-499A-87C3-88B5DDA0BD59}"/>
    <cellStyle name="Měna 3 6 4 2 4" xfId="16493" xr:uid="{B1E7DF60-24B8-46B2-A5D0-840B198092B2}"/>
    <cellStyle name="Měna 3 6 4 2 4 2" xfId="42953" xr:uid="{33F36A92-C599-4017-B9CF-267B8A6A4628}"/>
    <cellStyle name="Měna 3 6 4 2 5" xfId="20903" xr:uid="{336B58D1-1B6D-41F8-8125-7B43F2E03673}"/>
    <cellStyle name="Měna 3 6 4 2 5 2" xfId="47363" xr:uid="{E5F37E7C-88B1-4138-9CDA-49A072382243}"/>
    <cellStyle name="Měna 3 6 4 2 6" xfId="29723" xr:uid="{5E9EE8F1-624C-4060-A076-7C9B9C1DC2C9}"/>
    <cellStyle name="Měna 3 6 4 3" xfId="5153" xr:uid="{5C0CED02-2014-494A-A912-AED120A2B431}"/>
    <cellStyle name="Měna 3 6 4 3 2" xfId="22793" xr:uid="{DEDC32C1-3BF8-4661-B8F0-53C03F34B1DB}"/>
    <cellStyle name="Měna 3 6 4 3 2 2" xfId="49253" xr:uid="{3889909B-8590-498D-8124-E8AFCEBE730D}"/>
    <cellStyle name="Měna 3 6 4 3 3" xfId="31613" xr:uid="{709F321F-EC31-455E-8E5E-31FE38F3F5C6}"/>
    <cellStyle name="Měna 3 6 4 4" xfId="9563" xr:uid="{A52E2DA9-831C-4AE8-B154-DA492536375C}"/>
    <cellStyle name="Měna 3 6 4 4 2" xfId="36023" xr:uid="{A9448BC5-9191-446F-AE16-7BEB1FC7F191}"/>
    <cellStyle name="Měna 3 6 4 5" xfId="13973" xr:uid="{DA19F808-5087-49FC-96DB-DDD99D654BFF}"/>
    <cellStyle name="Měna 3 6 4 5 2" xfId="40433" xr:uid="{2FD01F95-0226-4FBC-9411-9605D031172E}"/>
    <cellStyle name="Měna 3 6 4 6" xfId="18383" xr:uid="{40BDC356-A048-452D-9D04-E440A62B3894}"/>
    <cellStyle name="Měna 3 6 4 6 2" xfId="44843" xr:uid="{6A439D0F-F63D-4532-B9A4-40CB2C6F4E78}"/>
    <cellStyle name="Měna 3 6 4 7" xfId="27203" xr:uid="{52F40855-05D8-4C93-BF45-39E65F298B51}"/>
    <cellStyle name="Měna 3 6 5" xfId="1373" xr:uid="{BCA592BB-330D-41E6-8299-9A856336D2C0}"/>
    <cellStyle name="Měna 3 6 5 2" xfId="3893" xr:uid="{7D9E99CE-BF5D-4CC6-ACB4-51F415FBABE7}"/>
    <cellStyle name="Měna 3 6 5 2 2" xfId="8303" xr:uid="{72479391-08D7-4C60-A80E-62662EF5C262}"/>
    <cellStyle name="Měna 3 6 5 2 2 2" xfId="25943" xr:uid="{1A0B030E-950C-431A-AA01-3D6FFC94BE41}"/>
    <cellStyle name="Měna 3 6 5 2 2 2 2" xfId="52403" xr:uid="{9A8603C0-D1A6-45BB-999B-EE610149524D}"/>
    <cellStyle name="Měna 3 6 5 2 2 3" xfId="34763" xr:uid="{EBF3927B-7D8A-406C-A285-692F6FDFCDA9}"/>
    <cellStyle name="Měna 3 6 5 2 3" xfId="12713" xr:uid="{85817394-A952-4F0E-B67B-2E22E69B2DC2}"/>
    <cellStyle name="Měna 3 6 5 2 3 2" xfId="39173" xr:uid="{1F0B6B6E-6CAF-46B1-B0E6-66FCDF90308B}"/>
    <cellStyle name="Měna 3 6 5 2 4" xfId="17123" xr:uid="{AAAF98E0-D08F-42C4-8B24-0B7618F2F3FA}"/>
    <cellStyle name="Měna 3 6 5 2 4 2" xfId="43583" xr:uid="{76FBECFD-6A9B-4810-840A-0F4B13959CDF}"/>
    <cellStyle name="Měna 3 6 5 2 5" xfId="21533" xr:uid="{B5349675-03ED-4F51-A4A7-33CF6F58F820}"/>
    <cellStyle name="Měna 3 6 5 2 5 2" xfId="47993" xr:uid="{F6448472-4959-4193-B468-5035BE350BDB}"/>
    <cellStyle name="Měna 3 6 5 2 6" xfId="30353" xr:uid="{7579E0C1-BF34-46B6-8A6E-7A677BA54BE9}"/>
    <cellStyle name="Měna 3 6 5 3" xfId="5783" xr:uid="{DE4BE961-81AB-4F61-9C76-FD9C29360475}"/>
    <cellStyle name="Měna 3 6 5 3 2" xfId="23423" xr:uid="{4ADE6E57-0FBC-4E1A-B3D8-4C548E215CB7}"/>
    <cellStyle name="Měna 3 6 5 3 2 2" xfId="49883" xr:uid="{76D3ED1A-A688-4A20-B5C0-1F15323D14D1}"/>
    <cellStyle name="Měna 3 6 5 3 3" xfId="32243" xr:uid="{BAA2564D-ECF7-41AB-90F4-F692D2E61BCC}"/>
    <cellStyle name="Měna 3 6 5 4" xfId="10193" xr:uid="{5BC52750-8718-4E66-924E-D5F4D8648571}"/>
    <cellStyle name="Měna 3 6 5 4 2" xfId="36653" xr:uid="{D43FA478-C1E0-40D7-8CDF-24D3D3BB500C}"/>
    <cellStyle name="Měna 3 6 5 5" xfId="14603" xr:uid="{57DE6E3A-B1F3-4B75-B718-EE239F83C390}"/>
    <cellStyle name="Měna 3 6 5 5 2" xfId="41063" xr:uid="{803F824C-0310-4826-99F9-C2C782142BED}"/>
    <cellStyle name="Měna 3 6 5 6" xfId="19013" xr:uid="{B8CE2732-5F19-4901-83A5-9DB162B308C4}"/>
    <cellStyle name="Měna 3 6 5 6 2" xfId="45473" xr:uid="{7F06A7E5-2D6A-4CEB-8510-CBA6CFCCDB15}"/>
    <cellStyle name="Měna 3 6 5 7" xfId="27833" xr:uid="{A2CD8E08-7AC2-4B88-8A5A-617BA818A9EE}"/>
    <cellStyle name="Měna 3 6 6" xfId="2003" xr:uid="{77C40B2C-A008-4BF5-9F93-0AA31900FDD8}"/>
    <cellStyle name="Měna 3 6 6 2" xfId="6413" xr:uid="{E6B0036E-A22D-44E0-90E4-D33168B304F8}"/>
    <cellStyle name="Měna 3 6 6 2 2" xfId="24053" xr:uid="{1BF34CBF-AB11-49FD-839C-1FC33B0A5F2F}"/>
    <cellStyle name="Měna 3 6 6 2 2 2" xfId="50513" xr:uid="{39A6EA69-8E68-45D0-8E3D-81ADD7596CD0}"/>
    <cellStyle name="Měna 3 6 6 2 3" xfId="32873" xr:uid="{40C1B177-D1DB-4365-8363-7B28042488BD}"/>
    <cellStyle name="Měna 3 6 6 3" xfId="10823" xr:uid="{66FF86B5-8C46-452F-B66D-5A7A400AC6FB}"/>
    <cellStyle name="Měna 3 6 6 3 2" xfId="37283" xr:uid="{08E7E007-06FE-4C2B-944F-7BF5AC75F53A}"/>
    <cellStyle name="Měna 3 6 6 4" xfId="15233" xr:uid="{0BD1FEF5-22FA-40D4-8F81-F5E4EDB70FAA}"/>
    <cellStyle name="Měna 3 6 6 4 2" xfId="41693" xr:uid="{CD9AEC11-7A71-4C57-968F-BDFD2FB805B7}"/>
    <cellStyle name="Měna 3 6 6 5" xfId="19643" xr:uid="{346048B6-0A80-41CC-ACC1-FFF74D081302}"/>
    <cellStyle name="Měna 3 6 6 5 2" xfId="46103" xr:uid="{7EE41825-AA9A-48E6-8762-E6C6D03B9408}"/>
    <cellStyle name="Měna 3 6 6 6" xfId="28463" xr:uid="{E90269D2-6536-4D74-BF89-74F8D0FDBF29}"/>
    <cellStyle name="Měna 3 6 7" xfId="2633" xr:uid="{64D713E6-27FB-471C-9BA0-5F332CD6939D}"/>
    <cellStyle name="Měna 3 6 7 2" xfId="7043" xr:uid="{7F5166F6-0337-4839-A47C-DDA2B38F0E2B}"/>
    <cellStyle name="Měna 3 6 7 2 2" xfId="24683" xr:uid="{D57E80A6-CD73-4CC4-B73A-9B602B4FA0BE}"/>
    <cellStyle name="Měna 3 6 7 2 2 2" xfId="51143" xr:uid="{1B183FF4-0A88-48F2-A635-C86B8B95C329}"/>
    <cellStyle name="Měna 3 6 7 2 3" xfId="33503" xr:uid="{300E6777-B2B2-4EEE-8E3C-34F82E11B413}"/>
    <cellStyle name="Měna 3 6 7 3" xfId="11453" xr:uid="{01ADB8B5-1EC7-4923-B215-3938E6AD455C}"/>
    <cellStyle name="Měna 3 6 7 3 2" xfId="37913" xr:uid="{6F63A155-340B-4BBB-A8DC-84515FB5CD1E}"/>
    <cellStyle name="Měna 3 6 7 4" xfId="15863" xr:uid="{D5C13E80-CD70-4CDF-ABCB-904753B5B8C6}"/>
    <cellStyle name="Měna 3 6 7 4 2" xfId="42323" xr:uid="{4230D5F2-406B-41D1-A411-D767A658767B}"/>
    <cellStyle name="Měna 3 6 7 5" xfId="20273" xr:uid="{EF4DC0A8-2D35-4415-AE37-858043F19474}"/>
    <cellStyle name="Měna 3 6 7 5 2" xfId="46733" xr:uid="{C4126C03-66EA-4232-98C3-5ADC78653FAA}"/>
    <cellStyle name="Měna 3 6 7 6" xfId="29093" xr:uid="{3CC9283A-AAA5-4697-8EF6-B078F3090A6D}"/>
    <cellStyle name="Měna 3 6 8" xfId="4523" xr:uid="{B3EF22E4-1C9D-4DDD-8C7D-1D01B5D59621}"/>
    <cellStyle name="Měna 3 6 8 2" xfId="22163" xr:uid="{FE1E6702-64FF-4162-80D7-1B2FB7ED9319}"/>
    <cellStyle name="Měna 3 6 8 2 2" xfId="48623" xr:uid="{087B1A3B-57E3-4D84-A4A2-EB5B5C6DF4DF}"/>
    <cellStyle name="Měna 3 6 8 3" xfId="30983" xr:uid="{207582E3-580E-4B2E-8DB2-59F9B84CF1EB}"/>
    <cellStyle name="Měna 3 6 9" xfId="8933" xr:uid="{E7C4A99A-A3CE-4354-A57E-C9A7E90E836A}"/>
    <cellStyle name="Měna 3 6 9 2" xfId="35393" xr:uid="{F6A221B3-C0E3-4F42-8CFB-88ADC144AC2B}"/>
    <cellStyle name="Měna 3 7" xfId="154" xr:uid="{4934CD7D-6679-4D94-8742-0C602DC920EC}"/>
    <cellStyle name="Měna 3 7 10" xfId="13385" xr:uid="{4F7B3D43-5498-4C9A-804F-F819CD581E21}"/>
    <cellStyle name="Měna 3 7 10 2" xfId="39845" xr:uid="{32BB9387-F0C1-4332-A9C6-5105E2D1AC06}"/>
    <cellStyle name="Měna 3 7 11" xfId="17795" xr:uid="{827988F4-EC8D-4414-A986-DC581F9F4408}"/>
    <cellStyle name="Měna 3 7 11 2" xfId="44255" xr:uid="{ED8ED9AE-100E-459E-B646-5A5A97F1D8F5}"/>
    <cellStyle name="Měna 3 7 12" xfId="26615" xr:uid="{0A17F927-6EF2-4E1C-8670-49B883448E75}"/>
    <cellStyle name="Měna 3 7 2" xfId="365" xr:uid="{74784BCE-51F9-4204-BF6D-FB4CEE964B1A}"/>
    <cellStyle name="Měna 3 7 2 10" xfId="26825" xr:uid="{9E1F3B17-31DD-4F93-BE76-F273DA4B28C4}"/>
    <cellStyle name="Měna 3 7 2 2" xfId="995" xr:uid="{A1AA39FE-42DD-4A4C-A058-F84207AFF6FD}"/>
    <cellStyle name="Měna 3 7 2 2 2" xfId="3515" xr:uid="{983A298F-7509-4E48-91FA-29DC5E45C844}"/>
    <cellStyle name="Měna 3 7 2 2 2 2" xfId="7925" xr:uid="{977CB372-8100-4BB9-8D91-8F24FF9C9BFF}"/>
    <cellStyle name="Měna 3 7 2 2 2 2 2" xfId="25565" xr:uid="{11E718EE-A54B-49EA-A4D5-130A2A278E40}"/>
    <cellStyle name="Měna 3 7 2 2 2 2 2 2" xfId="52025" xr:uid="{71239DDF-0FEB-48DE-A6FE-88FFBD25F73B}"/>
    <cellStyle name="Měna 3 7 2 2 2 2 3" xfId="34385" xr:uid="{47D3473D-B0CF-4F17-A32C-A017DA89CCFB}"/>
    <cellStyle name="Měna 3 7 2 2 2 3" xfId="12335" xr:uid="{9FC1E7A6-36A3-4BDA-9DC5-EE0DF60F62A3}"/>
    <cellStyle name="Měna 3 7 2 2 2 3 2" xfId="38795" xr:uid="{08006F4A-4452-4B9F-9B52-3511CC51209E}"/>
    <cellStyle name="Měna 3 7 2 2 2 4" xfId="16745" xr:uid="{7AA197AD-6B1E-490C-98C5-12E3780CACBB}"/>
    <cellStyle name="Měna 3 7 2 2 2 4 2" xfId="43205" xr:uid="{8A2B0B14-BB11-4FCF-BBA3-BC0C39A57738}"/>
    <cellStyle name="Měna 3 7 2 2 2 5" xfId="21155" xr:uid="{9AD1FF20-7329-4AF4-9CF6-8CD0A7ADDBC7}"/>
    <cellStyle name="Měna 3 7 2 2 2 5 2" xfId="47615" xr:uid="{5320CDA4-F117-4847-B445-7361DDA976CA}"/>
    <cellStyle name="Měna 3 7 2 2 2 6" xfId="29975" xr:uid="{AA6D1F57-09AD-4721-A864-32DADA1D84D9}"/>
    <cellStyle name="Měna 3 7 2 2 3" xfId="5405" xr:uid="{F429C61B-2A42-4756-9CEF-C20CD6F306B6}"/>
    <cellStyle name="Měna 3 7 2 2 3 2" xfId="23045" xr:uid="{E1A211C8-C4B0-4CC5-B558-86C6C6EE4672}"/>
    <cellStyle name="Měna 3 7 2 2 3 2 2" xfId="49505" xr:uid="{D4C7F0A3-7B71-4C20-9867-CED80E5FC067}"/>
    <cellStyle name="Měna 3 7 2 2 3 3" xfId="31865" xr:uid="{0A2F68F1-0751-4942-8F55-2FA1957EF3CC}"/>
    <cellStyle name="Měna 3 7 2 2 4" xfId="9815" xr:uid="{75919CC6-6D1B-4DB0-81DE-5F3B5B983511}"/>
    <cellStyle name="Měna 3 7 2 2 4 2" xfId="36275" xr:uid="{2876DF83-6A3A-47E8-AB45-4C0273B6ED21}"/>
    <cellStyle name="Měna 3 7 2 2 5" xfId="14225" xr:uid="{D1AC8E6D-32E3-4B30-8B1F-F4113CA134E0}"/>
    <cellStyle name="Měna 3 7 2 2 5 2" xfId="40685" xr:uid="{F7D14E06-A519-4098-9EF2-A3706E89AF45}"/>
    <cellStyle name="Měna 3 7 2 2 6" xfId="18635" xr:uid="{C7B6CDB2-6AF0-46FE-97C9-6057151D77A1}"/>
    <cellStyle name="Měna 3 7 2 2 6 2" xfId="45095" xr:uid="{B90F36B0-2DB1-4ED8-9298-13ACB4197B40}"/>
    <cellStyle name="Měna 3 7 2 2 7" xfId="27455" xr:uid="{955C5F9C-1911-4B49-A0EB-249DEE862BA5}"/>
    <cellStyle name="Měna 3 7 2 3" xfId="1625" xr:uid="{8F2928AC-8163-4384-9C17-E1DCC0D08FF9}"/>
    <cellStyle name="Měna 3 7 2 3 2" xfId="4145" xr:uid="{EDD52027-9D56-49D7-9A0C-0F82AD02AEF0}"/>
    <cellStyle name="Měna 3 7 2 3 2 2" xfId="8555" xr:uid="{E28B6537-B297-4628-A754-DC8C9AFE3CE3}"/>
    <cellStyle name="Měna 3 7 2 3 2 2 2" xfId="26195" xr:uid="{B13B406B-DA35-4401-A924-005AC32BB7D3}"/>
    <cellStyle name="Měna 3 7 2 3 2 2 2 2" xfId="52655" xr:uid="{878234CE-7BA6-4CAC-BF77-A5C51E684090}"/>
    <cellStyle name="Měna 3 7 2 3 2 2 3" xfId="35015" xr:uid="{BCF684A0-4AF4-48F2-B39B-71755C7A87AF}"/>
    <cellStyle name="Měna 3 7 2 3 2 3" xfId="12965" xr:uid="{6CA60B59-E101-46DA-83BA-8BA6B8228D2F}"/>
    <cellStyle name="Měna 3 7 2 3 2 3 2" xfId="39425" xr:uid="{C21992D7-008E-4A80-BB95-7236310F8610}"/>
    <cellStyle name="Měna 3 7 2 3 2 4" xfId="17375" xr:uid="{D6575BBC-839C-4146-9537-67908CC88379}"/>
    <cellStyle name="Měna 3 7 2 3 2 4 2" xfId="43835" xr:uid="{1256E6A8-2270-4028-852B-1780E7EBB979}"/>
    <cellStyle name="Měna 3 7 2 3 2 5" xfId="21785" xr:uid="{F3AA556B-D711-4FE1-873B-119881F77519}"/>
    <cellStyle name="Měna 3 7 2 3 2 5 2" xfId="48245" xr:uid="{E58A052C-2EF3-4F5D-A966-FEFA163899FA}"/>
    <cellStyle name="Měna 3 7 2 3 2 6" xfId="30605" xr:uid="{45D8CC14-BB5D-4302-9B49-4CD22692A898}"/>
    <cellStyle name="Měna 3 7 2 3 3" xfId="6035" xr:uid="{E26F66BF-9D5B-44F4-B8F5-A4ED4A019098}"/>
    <cellStyle name="Měna 3 7 2 3 3 2" xfId="23675" xr:uid="{E4F25AC2-2F62-43FD-AABA-B83B7D321724}"/>
    <cellStyle name="Měna 3 7 2 3 3 2 2" xfId="50135" xr:uid="{14729441-46EE-4853-A463-4C95547F401F}"/>
    <cellStyle name="Měna 3 7 2 3 3 3" xfId="32495" xr:uid="{CDB85955-7B77-4B8C-905A-557C9D655B89}"/>
    <cellStyle name="Měna 3 7 2 3 4" xfId="10445" xr:uid="{5BCE834A-EDE2-408B-88A2-9A5A1AB88D2B}"/>
    <cellStyle name="Měna 3 7 2 3 4 2" xfId="36905" xr:uid="{274C230C-282C-4E84-8146-6877EE49D3AF}"/>
    <cellStyle name="Měna 3 7 2 3 5" xfId="14855" xr:uid="{B83BE0C9-BD42-46B3-8BA4-4F7B4487199E}"/>
    <cellStyle name="Měna 3 7 2 3 5 2" xfId="41315" xr:uid="{E8E9EA35-24A8-4743-B833-B2501BFA7FD1}"/>
    <cellStyle name="Měna 3 7 2 3 6" xfId="19265" xr:uid="{A549115B-5773-4A1A-8029-18D8BB50CDC3}"/>
    <cellStyle name="Měna 3 7 2 3 6 2" xfId="45725" xr:uid="{5957B8D0-6287-4E88-A790-7DBAFC7BB163}"/>
    <cellStyle name="Měna 3 7 2 3 7" xfId="28085" xr:uid="{1C17F442-D187-453A-A9A5-64CC873551E3}"/>
    <cellStyle name="Měna 3 7 2 4" xfId="2255" xr:uid="{EDF86651-7BC8-4B64-BF81-A93DC51BCA94}"/>
    <cellStyle name="Měna 3 7 2 4 2" xfId="6665" xr:uid="{8EAB4E71-0038-4882-9352-930CC22A6D69}"/>
    <cellStyle name="Měna 3 7 2 4 2 2" xfId="24305" xr:uid="{7C6D9C6A-AA74-4244-BF9B-750F45568293}"/>
    <cellStyle name="Měna 3 7 2 4 2 2 2" xfId="50765" xr:uid="{929D496D-9C90-458E-B897-17DEA39CA343}"/>
    <cellStyle name="Měna 3 7 2 4 2 3" xfId="33125" xr:uid="{0CA2D792-80DF-4B9E-9212-9949E8DEE13F}"/>
    <cellStyle name="Měna 3 7 2 4 3" xfId="11075" xr:uid="{1426AFF5-9A4B-44AD-9674-DC08308370A3}"/>
    <cellStyle name="Měna 3 7 2 4 3 2" xfId="37535" xr:uid="{732FEA9F-8FB9-4E24-9FC6-C4B75BFDE87F}"/>
    <cellStyle name="Měna 3 7 2 4 4" xfId="15485" xr:uid="{84D1E225-BA4B-4DBB-A26D-37874BB46F71}"/>
    <cellStyle name="Měna 3 7 2 4 4 2" xfId="41945" xr:uid="{A908FBBC-11A9-45F5-B281-6DD9CD4CDD63}"/>
    <cellStyle name="Měna 3 7 2 4 5" xfId="19895" xr:uid="{EA7EAB32-D8B3-47FD-80C2-AA5F267674A7}"/>
    <cellStyle name="Měna 3 7 2 4 5 2" xfId="46355" xr:uid="{4BB74501-1FEC-434C-BE24-C939B3454169}"/>
    <cellStyle name="Měna 3 7 2 4 6" xfId="28715" xr:uid="{04B9E308-10D6-4E1D-83DF-ECF6CB2FAC17}"/>
    <cellStyle name="Měna 3 7 2 5" xfId="2885" xr:uid="{FEB638F6-C10A-42AA-9E4F-27278DDDC5BA}"/>
    <cellStyle name="Měna 3 7 2 5 2" xfId="7295" xr:uid="{D99710CD-B539-491E-A5AE-0159CF412B89}"/>
    <cellStyle name="Měna 3 7 2 5 2 2" xfId="24935" xr:uid="{149380C3-346C-40D3-8173-4F04CFFA219C}"/>
    <cellStyle name="Měna 3 7 2 5 2 2 2" xfId="51395" xr:uid="{39013F49-D8B2-4317-B5B2-C4A6F09E7B32}"/>
    <cellStyle name="Měna 3 7 2 5 2 3" xfId="33755" xr:uid="{E9DD9283-2749-4132-96D0-91C9E3C2E055}"/>
    <cellStyle name="Měna 3 7 2 5 3" xfId="11705" xr:uid="{4E261FB3-37AB-4B18-845A-E96F76EED6E7}"/>
    <cellStyle name="Měna 3 7 2 5 3 2" xfId="38165" xr:uid="{89ED712A-10B1-48A0-84CE-0E48D0C54047}"/>
    <cellStyle name="Měna 3 7 2 5 4" xfId="16115" xr:uid="{2DBCC2A1-2808-4757-BDAE-646FE7AE17DB}"/>
    <cellStyle name="Měna 3 7 2 5 4 2" xfId="42575" xr:uid="{4287D9F0-763F-4D3E-854D-F76C76E7C1BD}"/>
    <cellStyle name="Měna 3 7 2 5 5" xfId="20525" xr:uid="{FF059829-617F-45ED-9ED9-94909BE57B12}"/>
    <cellStyle name="Měna 3 7 2 5 5 2" xfId="46985" xr:uid="{8F0C92E2-90A1-403C-85EB-62365B601CC7}"/>
    <cellStyle name="Měna 3 7 2 5 6" xfId="29345" xr:uid="{11BBA739-7946-46E3-95DE-A68001E392FB}"/>
    <cellStyle name="Měna 3 7 2 6" xfId="4775" xr:uid="{7C98D3C8-A767-4D45-A413-73877DBB8F89}"/>
    <cellStyle name="Měna 3 7 2 6 2" xfId="22415" xr:uid="{8FFCB289-63E3-42DE-83FF-243476D90F0A}"/>
    <cellStyle name="Měna 3 7 2 6 2 2" xfId="48875" xr:uid="{930CE4D8-A58B-4407-85B8-22F34E7A755E}"/>
    <cellStyle name="Měna 3 7 2 6 3" xfId="31235" xr:uid="{070367B1-AC23-481F-B30A-A634A41B7C6D}"/>
    <cellStyle name="Měna 3 7 2 7" xfId="9185" xr:uid="{969FED87-0E45-43FC-9214-9148EDDF8FF5}"/>
    <cellStyle name="Měna 3 7 2 7 2" xfId="35645" xr:uid="{2A10EC08-A360-4D95-B9A0-D95153E224DB}"/>
    <cellStyle name="Měna 3 7 2 8" xfId="13595" xr:uid="{A4917A1D-7B4F-4366-AB6A-541E57B49EF4}"/>
    <cellStyle name="Měna 3 7 2 8 2" xfId="40055" xr:uid="{10CE4591-87AE-477D-A827-0A855A9F8AD8}"/>
    <cellStyle name="Měna 3 7 2 9" xfId="18005" xr:uid="{ED8143D8-E010-4D1F-A2BB-EBBA01E4EDAE}"/>
    <cellStyle name="Měna 3 7 2 9 2" xfId="44465" xr:uid="{070B9208-0765-4F2A-B6D1-4EF9E155A8F0}"/>
    <cellStyle name="Měna 3 7 3" xfId="575" xr:uid="{330A7CF4-8D03-4E46-AF36-8B8528D24A5E}"/>
    <cellStyle name="Měna 3 7 3 10" xfId="27035" xr:uid="{FE4D3D40-0CC7-48D5-B050-11F46400D1B6}"/>
    <cellStyle name="Měna 3 7 3 2" xfId="1205" xr:uid="{2AB46B70-9ADB-476C-9DD7-76A275B40836}"/>
    <cellStyle name="Měna 3 7 3 2 2" xfId="3725" xr:uid="{125395ED-8A0B-4CC0-972E-4C4EBBB75322}"/>
    <cellStyle name="Měna 3 7 3 2 2 2" xfId="8135" xr:uid="{BF25DFCB-27D2-4687-A50D-33FDE919E8EC}"/>
    <cellStyle name="Měna 3 7 3 2 2 2 2" xfId="25775" xr:uid="{0F20082B-AE83-42F8-B00E-0FAFE7992B04}"/>
    <cellStyle name="Měna 3 7 3 2 2 2 2 2" xfId="52235" xr:uid="{593C9418-817C-4155-98D0-78401766E01A}"/>
    <cellStyle name="Měna 3 7 3 2 2 2 3" xfId="34595" xr:uid="{5BDC24AC-6EF6-4B88-B24B-8098E9C0F6EE}"/>
    <cellStyle name="Měna 3 7 3 2 2 3" xfId="12545" xr:uid="{6FA62AEA-1504-43A3-A26A-B2687F70415C}"/>
    <cellStyle name="Měna 3 7 3 2 2 3 2" xfId="39005" xr:uid="{85725400-4FB1-444E-888A-1EC8E4E025B8}"/>
    <cellStyle name="Měna 3 7 3 2 2 4" xfId="16955" xr:uid="{33EF03EE-CEDC-44F3-A2E8-666126B63DC1}"/>
    <cellStyle name="Měna 3 7 3 2 2 4 2" xfId="43415" xr:uid="{A6171422-DB48-4805-9308-A8272F1C9117}"/>
    <cellStyle name="Měna 3 7 3 2 2 5" xfId="21365" xr:uid="{0D4DD1F9-2992-44B0-98D5-5FF5F3D461AD}"/>
    <cellStyle name="Měna 3 7 3 2 2 5 2" xfId="47825" xr:uid="{74E2E308-BCDA-4D11-AB08-FF1A21A92BA8}"/>
    <cellStyle name="Měna 3 7 3 2 2 6" xfId="30185" xr:uid="{9B0BDA15-0CA5-44B6-BB63-980F25BE2058}"/>
    <cellStyle name="Měna 3 7 3 2 3" xfId="5615" xr:uid="{A634DCE1-B5F2-46F7-A817-76DFEC0939C2}"/>
    <cellStyle name="Měna 3 7 3 2 3 2" xfId="23255" xr:uid="{84AE0F2E-198B-4978-9493-3EC157044195}"/>
    <cellStyle name="Měna 3 7 3 2 3 2 2" xfId="49715" xr:uid="{916BAABE-4C8C-4320-87F5-E68AC612EC19}"/>
    <cellStyle name="Měna 3 7 3 2 3 3" xfId="32075" xr:uid="{4412CFE6-8855-413B-B16A-24C3E71C0820}"/>
    <cellStyle name="Měna 3 7 3 2 4" xfId="10025" xr:uid="{380AAA82-732A-4093-8D3F-71A1607D06AC}"/>
    <cellStyle name="Měna 3 7 3 2 4 2" xfId="36485" xr:uid="{9D7D9938-1A21-4ACB-9B14-146A9C19234F}"/>
    <cellStyle name="Měna 3 7 3 2 5" xfId="14435" xr:uid="{64D521BB-CFA4-4E4A-B22A-9A0603F51EAD}"/>
    <cellStyle name="Měna 3 7 3 2 5 2" xfId="40895" xr:uid="{FCA0A324-6E90-499C-9592-96F5CFF0217F}"/>
    <cellStyle name="Měna 3 7 3 2 6" xfId="18845" xr:uid="{A5088A4F-188C-400B-889E-7213EE17BB43}"/>
    <cellStyle name="Měna 3 7 3 2 6 2" xfId="45305" xr:uid="{F42A1C54-3457-45D0-A5C1-52224364B041}"/>
    <cellStyle name="Měna 3 7 3 2 7" xfId="27665" xr:uid="{4681801F-954D-41FB-95B8-2E6AD99E4106}"/>
    <cellStyle name="Měna 3 7 3 3" xfId="1835" xr:uid="{9AE207D0-952F-4BA6-954B-094464786CE1}"/>
    <cellStyle name="Měna 3 7 3 3 2" xfId="4355" xr:uid="{586E6825-1439-4473-8FB9-0320BDD39D0C}"/>
    <cellStyle name="Měna 3 7 3 3 2 2" xfId="8765" xr:uid="{26D0D621-4ADC-4141-9BB4-B37CAD0D7F2E}"/>
    <cellStyle name="Měna 3 7 3 3 2 2 2" xfId="26405" xr:uid="{FD9ECAAB-92A1-4F5A-9ED4-CE4AB85D72A1}"/>
    <cellStyle name="Měna 3 7 3 3 2 2 2 2" xfId="52865" xr:uid="{58755515-204B-4566-AC24-92CBAACD3320}"/>
    <cellStyle name="Měna 3 7 3 3 2 2 3" xfId="35225" xr:uid="{561E7617-DFD2-4C35-9FC7-696913E6CD01}"/>
    <cellStyle name="Měna 3 7 3 3 2 3" xfId="13175" xr:uid="{3A427E8C-E76F-4B3B-A825-E34E9F64B1AA}"/>
    <cellStyle name="Měna 3 7 3 3 2 3 2" xfId="39635" xr:uid="{2F13F68D-D4DD-401F-8DA2-365A9FF57633}"/>
    <cellStyle name="Měna 3 7 3 3 2 4" xfId="17585" xr:uid="{6891D282-93E8-4B29-A5FD-D7CF0B1D7936}"/>
    <cellStyle name="Měna 3 7 3 3 2 4 2" xfId="44045" xr:uid="{877305D2-7444-4583-BC49-5E83B9285890}"/>
    <cellStyle name="Měna 3 7 3 3 2 5" xfId="21995" xr:uid="{CCE108D5-B9BB-4807-9FA5-5CDA3985E582}"/>
    <cellStyle name="Měna 3 7 3 3 2 5 2" xfId="48455" xr:uid="{633D0547-8728-4F36-95A8-6D2327918DBF}"/>
    <cellStyle name="Měna 3 7 3 3 2 6" xfId="30815" xr:uid="{1F203E5B-A42D-4F83-B205-CC11869AC7FE}"/>
    <cellStyle name="Měna 3 7 3 3 3" xfId="6245" xr:uid="{72B4F3FB-522D-4847-9847-DCA6FC46A71B}"/>
    <cellStyle name="Měna 3 7 3 3 3 2" xfId="23885" xr:uid="{66FE0663-3612-40C5-AFA9-FED2AB2F6A53}"/>
    <cellStyle name="Měna 3 7 3 3 3 2 2" xfId="50345" xr:uid="{E67F5898-D5C4-45E4-9F07-0BFBAB6F4D3B}"/>
    <cellStyle name="Měna 3 7 3 3 3 3" xfId="32705" xr:uid="{B05F0D26-A72B-4649-A114-9596E5FC4966}"/>
    <cellStyle name="Měna 3 7 3 3 4" xfId="10655" xr:uid="{FABAC7F3-B3B6-4B85-B66A-3D6DE8A3C9B9}"/>
    <cellStyle name="Měna 3 7 3 3 4 2" xfId="37115" xr:uid="{FD4829A0-AB2C-4DC5-B2CE-55611BB9D586}"/>
    <cellStyle name="Měna 3 7 3 3 5" xfId="15065" xr:uid="{4835A855-D3F8-4773-97D6-7B5BDBFE168A}"/>
    <cellStyle name="Měna 3 7 3 3 5 2" xfId="41525" xr:uid="{E780BADE-93D0-4D2F-9AA9-3C1DDC0EC50F}"/>
    <cellStyle name="Měna 3 7 3 3 6" xfId="19475" xr:uid="{8CE739A6-4155-4C64-97DE-C191086F47D3}"/>
    <cellStyle name="Měna 3 7 3 3 6 2" xfId="45935" xr:uid="{B28621BF-5DBB-4BF7-915D-5A8033290A39}"/>
    <cellStyle name="Měna 3 7 3 3 7" xfId="28295" xr:uid="{108D1CE5-52E0-48C9-8BF5-6FAAAE76BB8E}"/>
    <cellStyle name="Měna 3 7 3 4" xfId="2465" xr:uid="{FF6FE5F4-BEB6-4E8D-953D-5FACD3F14BA9}"/>
    <cellStyle name="Měna 3 7 3 4 2" xfId="6875" xr:uid="{21CA81B5-C3B7-414E-8743-F943497C2070}"/>
    <cellStyle name="Měna 3 7 3 4 2 2" xfId="24515" xr:uid="{8821F142-8ED9-4C70-84F0-18AA3595A04F}"/>
    <cellStyle name="Měna 3 7 3 4 2 2 2" xfId="50975" xr:uid="{E587F32A-F724-4852-9034-8EB065DD69BB}"/>
    <cellStyle name="Měna 3 7 3 4 2 3" xfId="33335" xr:uid="{947C871C-39C5-45E5-A79E-C78EDA185743}"/>
    <cellStyle name="Měna 3 7 3 4 3" xfId="11285" xr:uid="{7F729580-B24E-4184-A6CF-379AAA5720B1}"/>
    <cellStyle name="Měna 3 7 3 4 3 2" xfId="37745" xr:uid="{A34EEDE4-7CBD-44A6-8612-F50388288386}"/>
    <cellStyle name="Měna 3 7 3 4 4" xfId="15695" xr:uid="{6854DF15-D95C-49AB-B16A-ED5FA83909C9}"/>
    <cellStyle name="Měna 3 7 3 4 4 2" xfId="42155" xr:uid="{F8913B1B-178D-4FD5-A7BE-E3DC0989F132}"/>
    <cellStyle name="Měna 3 7 3 4 5" xfId="20105" xr:uid="{AA160D7C-0ADA-43E7-96F4-22AFBE24CBF7}"/>
    <cellStyle name="Měna 3 7 3 4 5 2" xfId="46565" xr:uid="{39293ABD-EDD7-4147-B43A-B7D9C821C048}"/>
    <cellStyle name="Měna 3 7 3 4 6" xfId="28925" xr:uid="{796D617E-292E-4C1D-8289-603DECBF4679}"/>
    <cellStyle name="Měna 3 7 3 5" xfId="3095" xr:uid="{3DE2BEB8-CD0F-47B4-BADE-28769E5DF94A}"/>
    <cellStyle name="Měna 3 7 3 5 2" xfId="7505" xr:uid="{AC59A910-B1E6-466B-8DF7-AF16A81DF2C5}"/>
    <cellStyle name="Měna 3 7 3 5 2 2" xfId="25145" xr:uid="{D1A458A8-9A84-45CB-AE82-6D31C4313BE1}"/>
    <cellStyle name="Měna 3 7 3 5 2 2 2" xfId="51605" xr:uid="{39933B29-3307-4738-9E3A-C44A0BD00DF6}"/>
    <cellStyle name="Měna 3 7 3 5 2 3" xfId="33965" xr:uid="{AAC81171-DAE1-419F-A1B6-BBCC756BCA7C}"/>
    <cellStyle name="Měna 3 7 3 5 3" xfId="11915" xr:uid="{8575A30D-D5F3-4E7D-9DC9-5A613A7B4550}"/>
    <cellStyle name="Měna 3 7 3 5 3 2" xfId="38375" xr:uid="{0917F223-4148-4DC8-A4A5-8608B07CE86F}"/>
    <cellStyle name="Měna 3 7 3 5 4" xfId="16325" xr:uid="{3696E079-9B20-4E62-8C32-E19B3EDF5D90}"/>
    <cellStyle name="Měna 3 7 3 5 4 2" xfId="42785" xr:uid="{AF050EE3-4DDE-4483-800C-270C529A6462}"/>
    <cellStyle name="Měna 3 7 3 5 5" xfId="20735" xr:uid="{FA2BFB01-762F-4CEC-ABFE-34567C5EB2DA}"/>
    <cellStyle name="Měna 3 7 3 5 5 2" xfId="47195" xr:uid="{0A66ABDC-DA3F-4A92-B939-A2378C6BC7AF}"/>
    <cellStyle name="Měna 3 7 3 5 6" xfId="29555" xr:uid="{1BFE7114-9121-4107-A19B-07668DF01D32}"/>
    <cellStyle name="Měna 3 7 3 6" xfId="4985" xr:uid="{FC9B76CF-AEA8-45A6-A0E0-C35BA0457576}"/>
    <cellStyle name="Měna 3 7 3 6 2" xfId="22625" xr:uid="{7A97120A-0657-4FEF-8DFD-F21C63D45B6A}"/>
    <cellStyle name="Měna 3 7 3 6 2 2" xfId="49085" xr:uid="{5E516CB0-A5E9-4C29-A28E-67C89E961622}"/>
    <cellStyle name="Měna 3 7 3 6 3" xfId="31445" xr:uid="{00168ED3-50A2-49AB-BF4E-BB21176F9AC4}"/>
    <cellStyle name="Měna 3 7 3 7" xfId="9395" xr:uid="{25A815DD-EB03-4DEF-8885-2156DFC80C7A}"/>
    <cellStyle name="Měna 3 7 3 7 2" xfId="35855" xr:uid="{6112A7FA-4D23-482F-BA27-B7A3C9627E2E}"/>
    <cellStyle name="Měna 3 7 3 8" xfId="13805" xr:uid="{9D4D423C-A475-4B06-8F4D-71D7B8784D16}"/>
    <cellStyle name="Měna 3 7 3 8 2" xfId="40265" xr:uid="{7E13CE08-1E19-4B99-86EC-223621DF92E1}"/>
    <cellStyle name="Měna 3 7 3 9" xfId="18215" xr:uid="{D2DE0647-A0BA-4E01-9F78-AF3B26603976}"/>
    <cellStyle name="Měna 3 7 3 9 2" xfId="44675" xr:uid="{30D56A6A-0891-4AAE-A44C-6680308B3527}"/>
    <cellStyle name="Měna 3 7 4" xfId="785" xr:uid="{C7BC2BAB-074A-4F59-8C03-036A9F52BFD0}"/>
    <cellStyle name="Měna 3 7 4 2" xfId="3305" xr:uid="{9DE37D0C-7D59-4573-B9A9-8DA7C192A14F}"/>
    <cellStyle name="Měna 3 7 4 2 2" xfId="7715" xr:uid="{74F5BA97-0481-4F06-A14F-59FC45FED1B8}"/>
    <cellStyle name="Měna 3 7 4 2 2 2" xfId="25355" xr:uid="{D5191FF1-0873-4ED8-A28A-E32F1B38AC1B}"/>
    <cellStyle name="Měna 3 7 4 2 2 2 2" xfId="51815" xr:uid="{109E7C91-770B-4249-9AC9-C35A16F7D062}"/>
    <cellStyle name="Měna 3 7 4 2 2 3" xfId="34175" xr:uid="{A7333789-52BF-4D02-8B9B-11E37DFA74B7}"/>
    <cellStyle name="Měna 3 7 4 2 3" xfId="12125" xr:uid="{37B9A125-489E-4AC4-A7E8-069084B412D5}"/>
    <cellStyle name="Měna 3 7 4 2 3 2" xfId="38585" xr:uid="{C70A7E4B-ABEC-4F0A-AAF5-D7B09C9C3F32}"/>
    <cellStyle name="Měna 3 7 4 2 4" xfId="16535" xr:uid="{863951D4-AE75-4BAB-9805-CFA56DB3458E}"/>
    <cellStyle name="Měna 3 7 4 2 4 2" xfId="42995" xr:uid="{437C2008-F462-4B9B-8E4A-5D650787600A}"/>
    <cellStyle name="Měna 3 7 4 2 5" xfId="20945" xr:uid="{9CD414BC-4FB9-48E1-B2D3-4C87C2832C01}"/>
    <cellStyle name="Měna 3 7 4 2 5 2" xfId="47405" xr:uid="{1720DCC9-21B7-406B-B846-CF4D2F7A4936}"/>
    <cellStyle name="Měna 3 7 4 2 6" xfId="29765" xr:uid="{7ED48D89-2FD9-46A9-B9C8-FC35E6A96B1D}"/>
    <cellStyle name="Měna 3 7 4 3" xfId="5195" xr:uid="{A153E387-D9D0-4A4E-9A83-7E2E002D5C18}"/>
    <cellStyle name="Měna 3 7 4 3 2" xfId="22835" xr:uid="{C3E5DC04-94E3-491F-BB3E-E8AF18FF26FD}"/>
    <cellStyle name="Měna 3 7 4 3 2 2" xfId="49295" xr:uid="{17988E2A-78E2-4210-8F26-8FB48E4FFE85}"/>
    <cellStyle name="Měna 3 7 4 3 3" xfId="31655" xr:uid="{001A138A-976B-4B2D-B8DE-0928AE1C7920}"/>
    <cellStyle name="Měna 3 7 4 4" xfId="9605" xr:uid="{286FF319-59E8-4D05-86E5-27CAFBA64024}"/>
    <cellStyle name="Měna 3 7 4 4 2" xfId="36065" xr:uid="{646FC8D2-DFE4-4234-AA7F-579CD1314E63}"/>
    <cellStyle name="Měna 3 7 4 5" xfId="14015" xr:uid="{33DC14D0-B7B7-4611-8E44-6BAE1EE1DFC0}"/>
    <cellStyle name="Měna 3 7 4 5 2" xfId="40475" xr:uid="{1742B339-39D4-4A65-8D40-3743119A5961}"/>
    <cellStyle name="Měna 3 7 4 6" xfId="18425" xr:uid="{6DF31B7B-457B-4C06-92EE-B645178DF93A}"/>
    <cellStyle name="Měna 3 7 4 6 2" xfId="44885" xr:uid="{7B9E2B1A-16D2-41E3-AD6A-4956382C4C37}"/>
    <cellStyle name="Měna 3 7 4 7" xfId="27245" xr:uid="{6F71A063-D74F-4D00-AFBC-29498DAF71E6}"/>
    <cellStyle name="Měna 3 7 5" xfId="1415" xr:uid="{D507E2B2-1D39-4A0F-81D1-8391AEEABB36}"/>
    <cellStyle name="Měna 3 7 5 2" xfId="3935" xr:uid="{4A3A466D-190E-4527-A70A-334863791537}"/>
    <cellStyle name="Měna 3 7 5 2 2" xfId="8345" xr:uid="{CD2A22F1-6A0A-4A76-B13E-42863D31C3B6}"/>
    <cellStyle name="Měna 3 7 5 2 2 2" xfId="25985" xr:uid="{79746D20-02E0-4F12-A9B5-C1C7E050FC96}"/>
    <cellStyle name="Měna 3 7 5 2 2 2 2" xfId="52445" xr:uid="{FCA04549-5BBD-4FC7-84F6-A076495C83D8}"/>
    <cellStyle name="Měna 3 7 5 2 2 3" xfId="34805" xr:uid="{BB1C8EE1-E377-46FB-8273-911C5CF9E702}"/>
    <cellStyle name="Měna 3 7 5 2 3" xfId="12755" xr:uid="{99F55CD8-28A9-4E6C-8596-45922FF8F324}"/>
    <cellStyle name="Měna 3 7 5 2 3 2" xfId="39215" xr:uid="{54038E64-31AF-4DB8-AE0E-D306FFB2483E}"/>
    <cellStyle name="Měna 3 7 5 2 4" xfId="17165" xr:uid="{B8985515-2172-4EDB-847F-A14AEF5637F7}"/>
    <cellStyle name="Měna 3 7 5 2 4 2" xfId="43625" xr:uid="{E9A08349-48D3-4DA9-B2DB-D82BACD47348}"/>
    <cellStyle name="Měna 3 7 5 2 5" xfId="21575" xr:uid="{8E0424E3-2D68-4590-8815-76094A8FC575}"/>
    <cellStyle name="Měna 3 7 5 2 5 2" xfId="48035" xr:uid="{C7F44277-A016-46BB-B766-F38D3F8FD84A}"/>
    <cellStyle name="Měna 3 7 5 2 6" xfId="30395" xr:uid="{D981DA56-0CF9-4520-A836-01297493A299}"/>
    <cellStyle name="Měna 3 7 5 3" xfId="5825" xr:uid="{A97AF8C5-3667-46D8-B1B6-3E9E54E58FBA}"/>
    <cellStyle name="Měna 3 7 5 3 2" xfId="23465" xr:uid="{4D7D13FB-FDCD-44CA-8C53-96C2478755E8}"/>
    <cellStyle name="Měna 3 7 5 3 2 2" xfId="49925" xr:uid="{7564C554-2037-409A-A6C1-80A126D599D6}"/>
    <cellStyle name="Měna 3 7 5 3 3" xfId="32285" xr:uid="{F3A39889-B59E-4FFE-830E-C5E955DEF8FE}"/>
    <cellStyle name="Měna 3 7 5 4" xfId="10235" xr:uid="{452C6201-28FC-4650-8D5C-56E819D10BA6}"/>
    <cellStyle name="Měna 3 7 5 4 2" xfId="36695" xr:uid="{B1A356B7-D82D-4D1A-A23C-B74EA268E742}"/>
    <cellStyle name="Měna 3 7 5 5" xfId="14645" xr:uid="{3170E0DD-769C-4F12-A630-3DC9FED08FCC}"/>
    <cellStyle name="Měna 3 7 5 5 2" xfId="41105" xr:uid="{1E5F3D0A-69B6-4C82-88CE-6749D05532D4}"/>
    <cellStyle name="Měna 3 7 5 6" xfId="19055" xr:uid="{6E270A0B-DED7-4AF4-BBDA-F79929BBC00F}"/>
    <cellStyle name="Měna 3 7 5 6 2" xfId="45515" xr:uid="{4196C67C-5345-483E-ACBF-1D8485E3017F}"/>
    <cellStyle name="Měna 3 7 5 7" xfId="27875" xr:uid="{612CA7F4-EC9C-4DC2-A8C7-A71E1A9F79BA}"/>
    <cellStyle name="Měna 3 7 6" xfId="2045" xr:uid="{BE5DE1FD-C005-4E71-B0F0-EA3299DDAD73}"/>
    <cellStyle name="Měna 3 7 6 2" xfId="6455" xr:uid="{35DC52F4-5B2A-4E8E-AE5D-F3812BB6F089}"/>
    <cellStyle name="Měna 3 7 6 2 2" xfId="24095" xr:uid="{FC4972E2-6098-4B92-8AA2-F961FE2C87B4}"/>
    <cellStyle name="Měna 3 7 6 2 2 2" xfId="50555" xr:uid="{FFBACE2F-F6F9-40BF-AE7A-614370C74FE2}"/>
    <cellStyle name="Měna 3 7 6 2 3" xfId="32915" xr:uid="{06C30C24-DE9E-4D9D-816C-6B68AE1D7B9E}"/>
    <cellStyle name="Měna 3 7 6 3" xfId="10865" xr:uid="{C02773AA-DC01-4E17-9415-9F0508F4DB47}"/>
    <cellStyle name="Měna 3 7 6 3 2" xfId="37325" xr:uid="{AA6752C3-FEB3-4826-97F1-758C75FBCDEA}"/>
    <cellStyle name="Měna 3 7 6 4" xfId="15275" xr:uid="{EC561457-A6E7-4E35-8192-0A3166A7C522}"/>
    <cellStyle name="Měna 3 7 6 4 2" xfId="41735" xr:uid="{E3BCC219-F713-4EE2-B8AC-8ACEAFB2B3A0}"/>
    <cellStyle name="Měna 3 7 6 5" xfId="19685" xr:uid="{BB9DE95C-B982-489F-BB3B-BC3B25B6A046}"/>
    <cellStyle name="Měna 3 7 6 5 2" xfId="46145" xr:uid="{E1FFAD64-061D-46B7-B8DD-64FDD6A35CDE}"/>
    <cellStyle name="Měna 3 7 6 6" xfId="28505" xr:uid="{B20726D9-7B74-4009-9B45-83F93F0C0B64}"/>
    <cellStyle name="Měna 3 7 7" xfId="2675" xr:uid="{49028C3B-AFA6-491E-BD53-57050461B28F}"/>
    <cellStyle name="Měna 3 7 7 2" xfId="7085" xr:uid="{FD8F519E-FF93-4CF2-9552-60DCF6015651}"/>
    <cellStyle name="Měna 3 7 7 2 2" xfId="24725" xr:uid="{7307449B-940C-4CA9-9E3A-E1AFB04A3043}"/>
    <cellStyle name="Měna 3 7 7 2 2 2" xfId="51185" xr:uid="{4E104A18-05E9-4846-B03D-6908E20EA628}"/>
    <cellStyle name="Měna 3 7 7 2 3" xfId="33545" xr:uid="{A29CD14B-02F1-4265-B8D0-7602FDF3FE75}"/>
    <cellStyle name="Měna 3 7 7 3" xfId="11495" xr:uid="{C80ABC77-DAC1-43C4-BCB8-AB3478A5DC3E}"/>
    <cellStyle name="Měna 3 7 7 3 2" xfId="37955" xr:uid="{AA8D4422-B697-4870-AEDB-845264A98458}"/>
    <cellStyle name="Měna 3 7 7 4" xfId="15905" xr:uid="{53216A40-280D-4E3B-8ECE-C427B2A2F3AD}"/>
    <cellStyle name="Měna 3 7 7 4 2" xfId="42365" xr:uid="{697D7885-82B1-4C64-9C70-1331F976ABBC}"/>
    <cellStyle name="Měna 3 7 7 5" xfId="20315" xr:uid="{1FC171D4-8170-4A0F-BE84-3F4573000317}"/>
    <cellStyle name="Měna 3 7 7 5 2" xfId="46775" xr:uid="{9B5FE27D-C2B6-4145-962C-1991E19ED23D}"/>
    <cellStyle name="Měna 3 7 7 6" xfId="29135" xr:uid="{40F2A1FC-A8D5-460A-8F8A-31DEC6CE2F23}"/>
    <cellStyle name="Měna 3 7 8" xfId="4565" xr:uid="{F466773D-4DC5-480E-AB81-4877C4C6CF81}"/>
    <cellStyle name="Měna 3 7 8 2" xfId="22205" xr:uid="{1D65E640-A33A-4B88-9634-F96BBF3865AD}"/>
    <cellStyle name="Měna 3 7 8 2 2" xfId="48665" xr:uid="{5D6756FD-52B6-46F7-A9D0-29E756278088}"/>
    <cellStyle name="Měna 3 7 8 3" xfId="31025" xr:uid="{A34B72FD-0037-4ED8-864E-1E95A61B6054}"/>
    <cellStyle name="Měna 3 7 9" xfId="8975" xr:uid="{492147CE-FEF7-487E-B5DF-4F074F7C4D7A}"/>
    <cellStyle name="Měna 3 7 9 2" xfId="35435" xr:uid="{F60C002A-7979-4E94-A268-14C970DC9E2E}"/>
    <cellStyle name="Měna 3 8" xfId="196" xr:uid="{5076D6BE-1124-42FC-971C-2FD6AA113B54}"/>
    <cellStyle name="Měna 3 8 10" xfId="13427" xr:uid="{3FAC86B1-D898-49D1-8EAD-ADB3CEF1D26B}"/>
    <cellStyle name="Měna 3 8 10 2" xfId="39887" xr:uid="{4835508A-D656-4EA9-BD5B-29932E3D89E0}"/>
    <cellStyle name="Měna 3 8 11" xfId="17837" xr:uid="{492C8A40-7409-4D0F-A9EC-4C3614AD7784}"/>
    <cellStyle name="Měna 3 8 11 2" xfId="44297" xr:uid="{4CE712E4-A0D7-4989-B46E-089D4342E2D6}"/>
    <cellStyle name="Měna 3 8 12" xfId="26657" xr:uid="{B6E4E9FE-4938-4D7C-A9C1-4CE799A29A8F}"/>
    <cellStyle name="Měna 3 8 2" xfId="407" xr:uid="{6BB61F3D-3EB3-4DFC-A455-FBC98DCAEB70}"/>
    <cellStyle name="Měna 3 8 2 10" xfId="26867" xr:uid="{6E03E8D0-75F7-495B-B3CE-F854C0B605A5}"/>
    <cellStyle name="Měna 3 8 2 2" xfId="1037" xr:uid="{1BA55433-B940-40A4-95BE-8C75798679D8}"/>
    <cellStyle name="Měna 3 8 2 2 2" xfId="3557" xr:uid="{D29ABD65-B7D4-4242-A8F0-FDD3DACE2F6E}"/>
    <cellStyle name="Měna 3 8 2 2 2 2" xfId="7967" xr:uid="{3DCBF645-B64E-4B5A-A535-4B7026820975}"/>
    <cellStyle name="Měna 3 8 2 2 2 2 2" xfId="25607" xr:uid="{6EDF49CE-D546-4338-8D4E-A85CAF3E72AE}"/>
    <cellStyle name="Měna 3 8 2 2 2 2 2 2" xfId="52067" xr:uid="{9FDA817A-9CE8-49E3-BBE2-4280A16611CD}"/>
    <cellStyle name="Měna 3 8 2 2 2 2 3" xfId="34427" xr:uid="{F027FDA7-F1F0-4757-B6BB-6CB728F8DAD4}"/>
    <cellStyle name="Měna 3 8 2 2 2 3" xfId="12377" xr:uid="{A191290C-246D-4138-A4D8-19D76CA68548}"/>
    <cellStyle name="Měna 3 8 2 2 2 3 2" xfId="38837" xr:uid="{5BB0A52A-1103-4969-B97D-45930BCD3F22}"/>
    <cellStyle name="Měna 3 8 2 2 2 4" xfId="16787" xr:uid="{AE6B7EFC-7551-4CFD-B917-F392BC05B2FB}"/>
    <cellStyle name="Měna 3 8 2 2 2 4 2" xfId="43247" xr:uid="{73510230-8C14-440C-BC2A-737CC46EDC87}"/>
    <cellStyle name="Měna 3 8 2 2 2 5" xfId="21197" xr:uid="{EF2F610A-38ED-4330-8C3D-A3F298A6B3B4}"/>
    <cellStyle name="Měna 3 8 2 2 2 5 2" xfId="47657" xr:uid="{B3280B77-9D84-44CD-AEEB-87C306755894}"/>
    <cellStyle name="Měna 3 8 2 2 2 6" xfId="30017" xr:uid="{0C1567EE-02B8-4FFD-A064-622B7554B901}"/>
    <cellStyle name="Měna 3 8 2 2 3" xfId="5447" xr:uid="{8B26D86D-E629-4CFD-8D90-241AE6081627}"/>
    <cellStyle name="Měna 3 8 2 2 3 2" xfId="23087" xr:uid="{2B5EB689-858F-4C9D-897D-1C3612679E1B}"/>
    <cellStyle name="Měna 3 8 2 2 3 2 2" xfId="49547" xr:uid="{F877AAFE-545A-4C72-A5F1-79083445D34B}"/>
    <cellStyle name="Měna 3 8 2 2 3 3" xfId="31907" xr:uid="{04C64EC4-D2A0-44A1-B36C-1BB3F83C5A6A}"/>
    <cellStyle name="Měna 3 8 2 2 4" xfId="9857" xr:uid="{AD37DD3F-D0C5-444D-A667-205960474FE1}"/>
    <cellStyle name="Měna 3 8 2 2 4 2" xfId="36317" xr:uid="{DAB9038D-7FD5-44DF-B011-C8B943231471}"/>
    <cellStyle name="Měna 3 8 2 2 5" xfId="14267" xr:uid="{27A17D19-44A4-41F7-B201-EB01E066B845}"/>
    <cellStyle name="Měna 3 8 2 2 5 2" xfId="40727" xr:uid="{D73D10DF-7D6A-41AC-83B3-A0FE68D0C874}"/>
    <cellStyle name="Měna 3 8 2 2 6" xfId="18677" xr:uid="{64017E7E-8F4A-48F4-AD13-EEDDB77C31F0}"/>
    <cellStyle name="Měna 3 8 2 2 6 2" xfId="45137" xr:uid="{A496E665-A661-48FF-8597-F2670986EA0E}"/>
    <cellStyle name="Měna 3 8 2 2 7" xfId="27497" xr:uid="{80E9A529-F11F-4982-BF31-D7D97493C811}"/>
    <cellStyle name="Měna 3 8 2 3" xfId="1667" xr:uid="{F993CFEC-165A-400C-A8BD-75EAF09D1359}"/>
    <cellStyle name="Měna 3 8 2 3 2" xfId="4187" xr:uid="{4D5D16D8-0FB4-4F13-9FCD-2AC8A14F5468}"/>
    <cellStyle name="Měna 3 8 2 3 2 2" xfId="8597" xr:uid="{6FF5B7CA-73C4-4910-8036-66B6142E00FA}"/>
    <cellStyle name="Měna 3 8 2 3 2 2 2" xfId="26237" xr:uid="{7B987D19-BDE1-4FB6-99A3-7CA13FEA8870}"/>
    <cellStyle name="Měna 3 8 2 3 2 2 2 2" xfId="52697" xr:uid="{3DE6D3AD-84F3-4956-B5DF-4768419529CB}"/>
    <cellStyle name="Měna 3 8 2 3 2 2 3" xfId="35057" xr:uid="{41C382DD-F2CD-417E-AB4A-4329F52C95EC}"/>
    <cellStyle name="Měna 3 8 2 3 2 3" xfId="13007" xr:uid="{DA891F55-27B5-4E5D-93F3-72861D85FF64}"/>
    <cellStyle name="Měna 3 8 2 3 2 3 2" xfId="39467" xr:uid="{26D23E90-03CE-441E-B47A-130FBB02E8C9}"/>
    <cellStyle name="Měna 3 8 2 3 2 4" xfId="17417" xr:uid="{34A3FA44-7451-4067-B64B-05597827F872}"/>
    <cellStyle name="Měna 3 8 2 3 2 4 2" xfId="43877" xr:uid="{ADB381DF-4E1F-42DD-BBDF-0644066DBE40}"/>
    <cellStyle name="Měna 3 8 2 3 2 5" xfId="21827" xr:uid="{1B5DE075-6FD9-4E0A-A9C4-874DA9865314}"/>
    <cellStyle name="Měna 3 8 2 3 2 5 2" xfId="48287" xr:uid="{4B418477-20F4-4805-A54A-4324A03AC815}"/>
    <cellStyle name="Měna 3 8 2 3 2 6" xfId="30647" xr:uid="{E3A0BDB3-68B4-4BD4-9041-927D5D3C51A3}"/>
    <cellStyle name="Měna 3 8 2 3 3" xfId="6077" xr:uid="{7664F3AD-E5F6-417B-BC73-EB454F3618FA}"/>
    <cellStyle name="Měna 3 8 2 3 3 2" xfId="23717" xr:uid="{B0BDBA8D-C967-416B-AD1C-9724BD81464D}"/>
    <cellStyle name="Měna 3 8 2 3 3 2 2" xfId="50177" xr:uid="{20930D81-7D86-40B7-9D37-306B601F6795}"/>
    <cellStyle name="Měna 3 8 2 3 3 3" xfId="32537" xr:uid="{8BA50ED2-27B5-4C16-BC96-02A0F7398142}"/>
    <cellStyle name="Měna 3 8 2 3 4" xfId="10487" xr:uid="{ADDDD1EC-59D8-4888-BECC-E5DEAFDC9F8E}"/>
    <cellStyle name="Měna 3 8 2 3 4 2" xfId="36947" xr:uid="{9F36363B-1065-4129-A5BF-95D5ADB9DE4C}"/>
    <cellStyle name="Měna 3 8 2 3 5" xfId="14897" xr:uid="{2B1C3036-B6C8-4979-B624-D1A8779500B4}"/>
    <cellStyle name="Měna 3 8 2 3 5 2" xfId="41357" xr:uid="{E56ACBDA-8D80-45B1-86F6-2A697D69DA94}"/>
    <cellStyle name="Měna 3 8 2 3 6" xfId="19307" xr:uid="{CECB4717-F268-4CC0-A86F-EDBC05CB4A00}"/>
    <cellStyle name="Měna 3 8 2 3 6 2" xfId="45767" xr:uid="{53D27E34-5655-4343-9994-D9EFD4AC0190}"/>
    <cellStyle name="Měna 3 8 2 3 7" xfId="28127" xr:uid="{009E4700-C45A-40CE-815B-2ECB87D36A9F}"/>
    <cellStyle name="Měna 3 8 2 4" xfId="2297" xr:uid="{59B93C65-538E-4DDB-886F-205FEFD33931}"/>
    <cellStyle name="Měna 3 8 2 4 2" xfId="6707" xr:uid="{B1F831B1-2A65-4A97-9527-FB3100B77DA3}"/>
    <cellStyle name="Měna 3 8 2 4 2 2" xfId="24347" xr:uid="{86792A25-62F7-4177-9FE4-5F8006279FCE}"/>
    <cellStyle name="Měna 3 8 2 4 2 2 2" xfId="50807" xr:uid="{69D36616-C275-4724-8BA4-7159B420A09F}"/>
    <cellStyle name="Měna 3 8 2 4 2 3" xfId="33167" xr:uid="{A56F2891-C54C-4C5C-809F-D47A2173EA88}"/>
    <cellStyle name="Měna 3 8 2 4 3" xfId="11117" xr:uid="{53C67C28-A422-4D33-807A-B6FD98F145DE}"/>
    <cellStyle name="Měna 3 8 2 4 3 2" xfId="37577" xr:uid="{834FFAD0-3696-4FEB-97A1-5762559322AD}"/>
    <cellStyle name="Měna 3 8 2 4 4" xfId="15527" xr:uid="{7A46BFFF-21F5-496B-8264-A604B32A8447}"/>
    <cellStyle name="Měna 3 8 2 4 4 2" xfId="41987" xr:uid="{21490493-AFB0-4538-A471-95CF164B43BB}"/>
    <cellStyle name="Měna 3 8 2 4 5" xfId="19937" xr:uid="{68833BA2-88FD-461F-9CFA-0EE711B23BB9}"/>
    <cellStyle name="Měna 3 8 2 4 5 2" xfId="46397" xr:uid="{13AD321A-8C33-4322-B244-7BD5AE3ED664}"/>
    <cellStyle name="Měna 3 8 2 4 6" xfId="28757" xr:uid="{C12A56D6-AA7E-47E7-B3F4-D6A6470D3860}"/>
    <cellStyle name="Měna 3 8 2 5" xfId="2927" xr:uid="{6E676DDB-A955-4A8F-ABB1-DD2BB0416028}"/>
    <cellStyle name="Měna 3 8 2 5 2" xfId="7337" xr:uid="{90DF5F09-AFCF-47D2-8FE1-FE89DF0D55FB}"/>
    <cellStyle name="Měna 3 8 2 5 2 2" xfId="24977" xr:uid="{926D2D29-CF36-4F0B-9541-A040422E8D71}"/>
    <cellStyle name="Měna 3 8 2 5 2 2 2" xfId="51437" xr:uid="{23439A6B-0D7C-422A-B75D-EE893DECF607}"/>
    <cellStyle name="Měna 3 8 2 5 2 3" xfId="33797" xr:uid="{79ABA3C4-6331-4B0D-93DB-063218B3BC57}"/>
    <cellStyle name="Měna 3 8 2 5 3" xfId="11747" xr:uid="{C261231E-7F7A-44F3-8F08-B446E497223B}"/>
    <cellStyle name="Měna 3 8 2 5 3 2" xfId="38207" xr:uid="{211F029A-9BDC-4F4F-BF43-048CF8D7515A}"/>
    <cellStyle name="Měna 3 8 2 5 4" xfId="16157" xr:uid="{A32D8BD3-85FD-440C-BB49-267A12ECBECF}"/>
    <cellStyle name="Měna 3 8 2 5 4 2" xfId="42617" xr:uid="{94CB5347-F4F8-4217-B1B4-7CD6057006CF}"/>
    <cellStyle name="Měna 3 8 2 5 5" xfId="20567" xr:uid="{22B659EF-972B-4811-9DC1-86AFED726C94}"/>
    <cellStyle name="Měna 3 8 2 5 5 2" xfId="47027" xr:uid="{A5CFB006-0BC4-4A85-815F-F7A4C31B890E}"/>
    <cellStyle name="Měna 3 8 2 5 6" xfId="29387" xr:uid="{C55BF286-4D1C-4EE6-B22C-C342DDE5CCCC}"/>
    <cellStyle name="Měna 3 8 2 6" xfId="4817" xr:uid="{9FF8C84B-C528-417A-BC34-D98FAB0F99FA}"/>
    <cellStyle name="Měna 3 8 2 6 2" xfId="22457" xr:uid="{6CC26076-AA30-4095-8ADC-7CCE54B8D15E}"/>
    <cellStyle name="Měna 3 8 2 6 2 2" xfId="48917" xr:uid="{396E175B-9899-4B4B-ACE7-3CB99F44DC9C}"/>
    <cellStyle name="Měna 3 8 2 6 3" xfId="31277" xr:uid="{75BD7222-6B20-4BD0-94C1-CC1A4B5D9674}"/>
    <cellStyle name="Měna 3 8 2 7" xfId="9227" xr:uid="{0924E1E2-B7E3-4467-A5B4-F53D851C0B8A}"/>
    <cellStyle name="Měna 3 8 2 7 2" xfId="35687" xr:uid="{15DA7F41-40E6-4706-9071-741D4BDCF908}"/>
    <cellStyle name="Měna 3 8 2 8" xfId="13637" xr:uid="{288132F6-8B66-4B34-8B84-AECFBE8F0F56}"/>
    <cellStyle name="Měna 3 8 2 8 2" xfId="40097" xr:uid="{F01CBDD2-28A2-4C6F-8714-3EF323203D58}"/>
    <cellStyle name="Měna 3 8 2 9" xfId="18047" xr:uid="{FB21AC6B-CB35-4957-8C06-50C5AD5C8F69}"/>
    <cellStyle name="Měna 3 8 2 9 2" xfId="44507" xr:uid="{0E3982FE-925B-4F2C-9CEF-DD2A26D5D320}"/>
    <cellStyle name="Měna 3 8 3" xfId="617" xr:uid="{0BC9621A-599F-4DEF-80BA-32DBBF3E924D}"/>
    <cellStyle name="Měna 3 8 3 10" xfId="27077" xr:uid="{9710A4F4-93FC-48A0-AC80-D243A89250D0}"/>
    <cellStyle name="Měna 3 8 3 2" xfId="1247" xr:uid="{ECE33401-7469-44FC-A9BA-303E3DC6FD93}"/>
    <cellStyle name="Měna 3 8 3 2 2" xfId="3767" xr:uid="{3D431E8A-753C-4133-85C1-08B8BE2AA1BE}"/>
    <cellStyle name="Měna 3 8 3 2 2 2" xfId="8177" xr:uid="{22876A5B-CD31-4E34-868C-E0D3F3B95370}"/>
    <cellStyle name="Měna 3 8 3 2 2 2 2" xfId="25817" xr:uid="{DA3177AD-7D21-4EE5-BFD5-6EB9C4E3C8AE}"/>
    <cellStyle name="Měna 3 8 3 2 2 2 2 2" xfId="52277" xr:uid="{47A8534E-662B-435D-9B8E-A8B409A0EA46}"/>
    <cellStyle name="Měna 3 8 3 2 2 2 3" xfId="34637" xr:uid="{171C43D6-3057-4A12-B37A-25AEBC2EE61F}"/>
    <cellStyle name="Měna 3 8 3 2 2 3" xfId="12587" xr:uid="{12EDD2C0-0C6F-4B76-AEC8-01819611A557}"/>
    <cellStyle name="Měna 3 8 3 2 2 3 2" xfId="39047" xr:uid="{A4DE94C9-D003-4F4A-BCAD-DB95D5BBD883}"/>
    <cellStyle name="Měna 3 8 3 2 2 4" xfId="16997" xr:uid="{B6CF4E14-4D6D-46F1-B9FD-0D8177D07C40}"/>
    <cellStyle name="Měna 3 8 3 2 2 4 2" xfId="43457" xr:uid="{9EC63CA6-531D-4F58-84D1-3A367F476067}"/>
    <cellStyle name="Měna 3 8 3 2 2 5" xfId="21407" xr:uid="{62261E6B-A907-48E7-904F-D5D42CFF2970}"/>
    <cellStyle name="Měna 3 8 3 2 2 5 2" xfId="47867" xr:uid="{F9A82DBF-47C1-4E7A-BC02-246B6801D24D}"/>
    <cellStyle name="Měna 3 8 3 2 2 6" xfId="30227" xr:uid="{88CD5116-92F4-4204-8057-AB30692160FE}"/>
    <cellStyle name="Měna 3 8 3 2 3" xfId="5657" xr:uid="{63C5B733-A5C3-458F-BB24-AC53616607C5}"/>
    <cellStyle name="Měna 3 8 3 2 3 2" xfId="23297" xr:uid="{B8D7D2DC-1E27-46DB-8911-874580B7D0B6}"/>
    <cellStyle name="Měna 3 8 3 2 3 2 2" xfId="49757" xr:uid="{F9FF757D-84B2-4A53-B3A6-A12E61BC0F22}"/>
    <cellStyle name="Měna 3 8 3 2 3 3" xfId="32117" xr:uid="{3FECCD3E-33E8-48E9-A79C-1315A9A33B43}"/>
    <cellStyle name="Měna 3 8 3 2 4" xfId="10067" xr:uid="{D4BBFA79-FE60-4190-9442-F50C34D28B99}"/>
    <cellStyle name="Měna 3 8 3 2 4 2" xfId="36527" xr:uid="{2F01C9F1-4ECA-43A5-936F-1BFE23F648CF}"/>
    <cellStyle name="Měna 3 8 3 2 5" xfId="14477" xr:uid="{814FCDAA-AD2B-461D-96BA-EAD96B7E1D5B}"/>
    <cellStyle name="Měna 3 8 3 2 5 2" xfId="40937" xr:uid="{DD49BE49-780B-4C36-86BD-D4A061F87E58}"/>
    <cellStyle name="Měna 3 8 3 2 6" xfId="18887" xr:uid="{3936BF11-D03D-4D41-A8C4-4E38592D9DEF}"/>
    <cellStyle name="Měna 3 8 3 2 6 2" xfId="45347" xr:uid="{80C96B23-2F02-469C-A867-F0E00E15B1F8}"/>
    <cellStyle name="Měna 3 8 3 2 7" xfId="27707" xr:uid="{105C12F6-8F8B-4576-80D9-6EE79A9D316E}"/>
    <cellStyle name="Měna 3 8 3 3" xfId="1877" xr:uid="{A9A0B6FE-5060-4DF3-91BD-2504BA4C20B3}"/>
    <cellStyle name="Měna 3 8 3 3 2" xfId="4397" xr:uid="{C2349E52-49D1-4CE9-9BBE-C1FC6AF14712}"/>
    <cellStyle name="Měna 3 8 3 3 2 2" xfId="8807" xr:uid="{362FAC2E-2942-4278-A72C-50934FB6EA0E}"/>
    <cellStyle name="Měna 3 8 3 3 2 2 2" xfId="26447" xr:uid="{2AB75393-3AD2-4F37-8041-5258FBEE691C}"/>
    <cellStyle name="Měna 3 8 3 3 2 2 2 2" xfId="52907" xr:uid="{77333BC5-1485-4EFB-8075-5D1E927B0AB7}"/>
    <cellStyle name="Měna 3 8 3 3 2 2 3" xfId="35267" xr:uid="{01F66704-C77F-4309-88AD-6383C2D36EE0}"/>
    <cellStyle name="Měna 3 8 3 3 2 3" xfId="13217" xr:uid="{8FF398F3-DA91-40E2-AEF4-813C93717A9B}"/>
    <cellStyle name="Měna 3 8 3 3 2 3 2" xfId="39677" xr:uid="{2B3FB488-ECCC-4221-81A3-D288A240FC77}"/>
    <cellStyle name="Měna 3 8 3 3 2 4" xfId="17627" xr:uid="{44323781-9252-47C8-B350-1A8F075CC137}"/>
    <cellStyle name="Měna 3 8 3 3 2 4 2" xfId="44087" xr:uid="{524EAD65-DB0B-4E55-97C5-C3D7CBD123CE}"/>
    <cellStyle name="Měna 3 8 3 3 2 5" xfId="22037" xr:uid="{94A1D57B-3B68-4514-B3E7-2C77EADF6B4E}"/>
    <cellStyle name="Měna 3 8 3 3 2 5 2" xfId="48497" xr:uid="{5B9C92A3-D147-4210-B414-F2489C29E24D}"/>
    <cellStyle name="Měna 3 8 3 3 2 6" xfId="30857" xr:uid="{51E57E7C-CB39-4DD0-AB70-16B21F680975}"/>
    <cellStyle name="Měna 3 8 3 3 3" xfId="6287" xr:uid="{5C09F4D4-19F8-41D4-B31D-E3E60621CAE8}"/>
    <cellStyle name="Měna 3 8 3 3 3 2" xfId="23927" xr:uid="{81B2193F-23A4-457A-81F9-DAFBAF5B8227}"/>
    <cellStyle name="Měna 3 8 3 3 3 2 2" xfId="50387" xr:uid="{2F540056-BB52-4703-9FBA-7637019F9867}"/>
    <cellStyle name="Měna 3 8 3 3 3 3" xfId="32747" xr:uid="{0080ADE8-082A-4850-9043-492A87E4C3F3}"/>
    <cellStyle name="Měna 3 8 3 3 4" xfId="10697" xr:uid="{A86C626E-97A0-4C10-B5C6-A97F8891DC32}"/>
    <cellStyle name="Měna 3 8 3 3 4 2" xfId="37157" xr:uid="{A9D4367D-30D5-4203-91C7-9DA0A89A694A}"/>
    <cellStyle name="Měna 3 8 3 3 5" xfId="15107" xr:uid="{4A300206-6918-4AA3-BEE6-84D6BFA79083}"/>
    <cellStyle name="Měna 3 8 3 3 5 2" xfId="41567" xr:uid="{2B8C25E4-AC54-4E00-9665-E662D6E2CC9F}"/>
    <cellStyle name="Měna 3 8 3 3 6" xfId="19517" xr:uid="{9CAC2D77-B809-4793-A39E-E9B87650BF0E}"/>
    <cellStyle name="Měna 3 8 3 3 6 2" xfId="45977" xr:uid="{D7D89A60-7784-4FF3-A691-64B507CE1708}"/>
    <cellStyle name="Měna 3 8 3 3 7" xfId="28337" xr:uid="{EEFDFDEC-B13E-4DC5-BE26-C02CAF9FC200}"/>
    <cellStyle name="Měna 3 8 3 4" xfId="2507" xr:uid="{1F675412-F6C3-4902-80E9-3DBC92220F6F}"/>
    <cellStyle name="Měna 3 8 3 4 2" xfId="6917" xr:uid="{E253CB05-17E4-400E-8D86-EACC5D08EF76}"/>
    <cellStyle name="Měna 3 8 3 4 2 2" xfId="24557" xr:uid="{A5F85ADB-6417-4FFD-A031-75DC1CD832E3}"/>
    <cellStyle name="Měna 3 8 3 4 2 2 2" xfId="51017" xr:uid="{C5E772C3-6E10-4C5C-8FD3-35989E510D74}"/>
    <cellStyle name="Měna 3 8 3 4 2 3" xfId="33377" xr:uid="{492BE844-B2DB-48D3-A28B-6874A1154262}"/>
    <cellStyle name="Měna 3 8 3 4 3" xfId="11327" xr:uid="{DDD56B9C-5325-4C60-B9CF-D460F3FB5B39}"/>
    <cellStyle name="Měna 3 8 3 4 3 2" xfId="37787" xr:uid="{5169F3DC-A6C2-41E9-836F-0918AA1C8873}"/>
    <cellStyle name="Měna 3 8 3 4 4" xfId="15737" xr:uid="{D7B77C87-A5EE-4183-AB64-12627FB18E0A}"/>
    <cellStyle name="Měna 3 8 3 4 4 2" xfId="42197" xr:uid="{690A076D-1A62-4CA9-A355-8A9D3F294FA0}"/>
    <cellStyle name="Měna 3 8 3 4 5" xfId="20147" xr:uid="{A6B40E3F-57B7-4CF6-930C-E9B06C50AD25}"/>
    <cellStyle name="Měna 3 8 3 4 5 2" xfId="46607" xr:uid="{EB2C732E-2397-404B-B6DE-E9CA47BA8EF6}"/>
    <cellStyle name="Měna 3 8 3 4 6" xfId="28967" xr:uid="{AC902B1B-7392-4325-BD37-5C6AB215D0AF}"/>
    <cellStyle name="Měna 3 8 3 5" xfId="3137" xr:uid="{431AA201-C199-4D15-A378-F0BDD79C2E89}"/>
    <cellStyle name="Měna 3 8 3 5 2" xfId="7547" xr:uid="{B70AB83D-9D5F-4A82-A05C-F6C4F5E8B060}"/>
    <cellStyle name="Měna 3 8 3 5 2 2" xfId="25187" xr:uid="{225DB846-8CAA-4321-81DC-A54EBD88F102}"/>
    <cellStyle name="Měna 3 8 3 5 2 2 2" xfId="51647" xr:uid="{C8782BBE-191B-4F39-9B18-DE5B5BFA417A}"/>
    <cellStyle name="Měna 3 8 3 5 2 3" xfId="34007" xr:uid="{CE6BEDF7-8BA9-40C6-BF38-679D2CDA462A}"/>
    <cellStyle name="Měna 3 8 3 5 3" xfId="11957" xr:uid="{83AE1F97-EA97-4336-A09A-EA8815AA8E87}"/>
    <cellStyle name="Měna 3 8 3 5 3 2" xfId="38417" xr:uid="{C3406DB7-AB55-4CD5-A564-FDEC3EF250A2}"/>
    <cellStyle name="Měna 3 8 3 5 4" xfId="16367" xr:uid="{7AE054C5-F5D9-4135-A918-1D3B70A70BAF}"/>
    <cellStyle name="Měna 3 8 3 5 4 2" xfId="42827" xr:uid="{0134B702-3474-4E56-809E-B3E5FD90C613}"/>
    <cellStyle name="Měna 3 8 3 5 5" xfId="20777" xr:uid="{5812E867-0C34-44C4-A60F-A08640C94845}"/>
    <cellStyle name="Měna 3 8 3 5 5 2" xfId="47237" xr:uid="{61695EA6-3CF1-48D3-BC07-7432E9F67EBB}"/>
    <cellStyle name="Měna 3 8 3 5 6" xfId="29597" xr:uid="{76E8614C-D781-47B3-8C6E-C7C23146969B}"/>
    <cellStyle name="Měna 3 8 3 6" xfId="5027" xr:uid="{148B9726-3BFB-4ABF-B373-06198628B936}"/>
    <cellStyle name="Měna 3 8 3 6 2" xfId="22667" xr:uid="{19F0CC68-AE46-4D5B-913D-954B2CD1EC95}"/>
    <cellStyle name="Měna 3 8 3 6 2 2" xfId="49127" xr:uid="{3955BD92-3903-4B95-8FE0-21B678857A59}"/>
    <cellStyle name="Měna 3 8 3 6 3" xfId="31487" xr:uid="{28A9A87B-B613-4B2A-A8CB-03714F2FD84C}"/>
    <cellStyle name="Měna 3 8 3 7" xfId="9437" xr:uid="{1B5E5E8D-967A-4133-996E-3F96640EF599}"/>
    <cellStyle name="Měna 3 8 3 7 2" xfId="35897" xr:uid="{275BFE06-DAE0-4123-832A-2DF580A7B619}"/>
    <cellStyle name="Měna 3 8 3 8" xfId="13847" xr:uid="{DC65798E-DC3A-46A9-98CE-AD43F23495A4}"/>
    <cellStyle name="Měna 3 8 3 8 2" xfId="40307" xr:uid="{3EFA038B-5FDB-401B-AAE8-73383B877701}"/>
    <cellStyle name="Měna 3 8 3 9" xfId="18257" xr:uid="{20CAD918-C2B0-481F-87D9-36EAC890C058}"/>
    <cellStyle name="Měna 3 8 3 9 2" xfId="44717" xr:uid="{7BC5C955-1FF7-43D8-ABE7-E85C09E651B5}"/>
    <cellStyle name="Měna 3 8 4" xfId="827" xr:uid="{4A6C31AD-BFA5-48A3-BBBD-C9757CD6970F}"/>
    <cellStyle name="Měna 3 8 4 2" xfId="3347" xr:uid="{1949D75D-BE51-4895-B6BC-8CD880288A35}"/>
    <cellStyle name="Měna 3 8 4 2 2" xfId="7757" xr:uid="{754DD4D7-74A5-40A1-B327-81612ED7FB15}"/>
    <cellStyle name="Měna 3 8 4 2 2 2" xfId="25397" xr:uid="{FCBC4570-CC5C-4F7C-9BE9-522315CC9F79}"/>
    <cellStyle name="Měna 3 8 4 2 2 2 2" xfId="51857" xr:uid="{F46D4C59-ECBF-4220-8A9D-881B49E8D77E}"/>
    <cellStyle name="Měna 3 8 4 2 2 3" xfId="34217" xr:uid="{DCDBB7F2-3395-445D-BEDE-0EF8D44DFB38}"/>
    <cellStyle name="Měna 3 8 4 2 3" xfId="12167" xr:uid="{BAC586E1-4140-454C-8783-0A6DE6B9A33A}"/>
    <cellStyle name="Měna 3 8 4 2 3 2" xfId="38627" xr:uid="{42A713DE-E03E-4B22-8918-893122D888F9}"/>
    <cellStyle name="Měna 3 8 4 2 4" xfId="16577" xr:uid="{DD6EB9A3-DA97-444F-8495-0EBACEC347EE}"/>
    <cellStyle name="Měna 3 8 4 2 4 2" xfId="43037" xr:uid="{76AC272A-7F74-4209-8701-237CD8FC0FD7}"/>
    <cellStyle name="Měna 3 8 4 2 5" xfId="20987" xr:uid="{360D820E-D8A7-45AA-9B6C-A1D53520D70C}"/>
    <cellStyle name="Měna 3 8 4 2 5 2" xfId="47447" xr:uid="{6BADC9AC-9C6E-4604-9A9F-F3B698B26D60}"/>
    <cellStyle name="Měna 3 8 4 2 6" xfId="29807" xr:uid="{F7A942E4-B7E0-4995-A5E1-5F7C54D52AA0}"/>
    <cellStyle name="Měna 3 8 4 3" xfId="5237" xr:uid="{645A068E-74CA-4AD4-A663-36516F7916A2}"/>
    <cellStyle name="Měna 3 8 4 3 2" xfId="22877" xr:uid="{F31C8D92-2BC8-45E5-A0EC-BB04534AD249}"/>
    <cellStyle name="Měna 3 8 4 3 2 2" xfId="49337" xr:uid="{BEEAD27D-1F7B-4F61-A884-D9D0D64F30C5}"/>
    <cellStyle name="Měna 3 8 4 3 3" xfId="31697" xr:uid="{E59F4D99-7905-43B9-9D3A-27DBA01E40B9}"/>
    <cellStyle name="Měna 3 8 4 4" xfId="9647" xr:uid="{AECBB141-F206-4229-AF5B-285764294C30}"/>
    <cellStyle name="Měna 3 8 4 4 2" xfId="36107" xr:uid="{3D03EE74-D2B7-419A-B490-3A7C9ECFA194}"/>
    <cellStyle name="Měna 3 8 4 5" xfId="14057" xr:uid="{7826A691-6B01-46F0-936E-1582D25DFCDC}"/>
    <cellStyle name="Měna 3 8 4 5 2" xfId="40517" xr:uid="{FD8F442B-4D08-42BC-9719-B0A2083FA031}"/>
    <cellStyle name="Měna 3 8 4 6" xfId="18467" xr:uid="{B7DB7973-064E-4710-A1F4-4B93522D8900}"/>
    <cellStyle name="Měna 3 8 4 6 2" xfId="44927" xr:uid="{01AC45F1-905B-4A93-B485-609E9FC269EC}"/>
    <cellStyle name="Měna 3 8 4 7" xfId="27287" xr:uid="{6DA1E986-82D7-4756-BABB-1B7DAF564945}"/>
    <cellStyle name="Měna 3 8 5" xfId="1457" xr:uid="{99714BEA-6263-4C7F-BAC9-7A8BA4A6B20C}"/>
    <cellStyle name="Měna 3 8 5 2" xfId="3977" xr:uid="{4BD599D7-5612-45AF-8A23-80A73CD7E9FD}"/>
    <cellStyle name="Měna 3 8 5 2 2" xfId="8387" xr:uid="{DABE1413-9E60-49D0-9B7D-CE10AC82CB5A}"/>
    <cellStyle name="Měna 3 8 5 2 2 2" xfId="26027" xr:uid="{3A55C9E9-22D5-43E7-9B39-AA5A7B7EBB82}"/>
    <cellStyle name="Měna 3 8 5 2 2 2 2" xfId="52487" xr:uid="{1811D2FF-4A3F-4DFB-816C-2905E76F8B44}"/>
    <cellStyle name="Měna 3 8 5 2 2 3" xfId="34847" xr:uid="{C37A7EE6-737E-4D9A-9563-EB77508BD8A3}"/>
    <cellStyle name="Měna 3 8 5 2 3" xfId="12797" xr:uid="{9B83A560-F041-479A-9E2A-6B2CFB711496}"/>
    <cellStyle name="Měna 3 8 5 2 3 2" xfId="39257" xr:uid="{0BD5BF96-56AB-4441-97BE-551B044F6A47}"/>
    <cellStyle name="Měna 3 8 5 2 4" xfId="17207" xr:uid="{B8B9C8D8-4B8D-4707-A6DE-925BF1B11DF3}"/>
    <cellStyle name="Měna 3 8 5 2 4 2" xfId="43667" xr:uid="{E04A2363-25A4-4D52-B146-0E8E04FB9F58}"/>
    <cellStyle name="Měna 3 8 5 2 5" xfId="21617" xr:uid="{CBFFDCB9-5C72-478F-98E8-04FB1228579B}"/>
    <cellStyle name="Měna 3 8 5 2 5 2" xfId="48077" xr:uid="{25BFFE8A-7C3B-4A26-9C26-7BBD330229D7}"/>
    <cellStyle name="Měna 3 8 5 2 6" xfId="30437" xr:uid="{BF0BF65E-C712-4BAB-834B-B293713107C2}"/>
    <cellStyle name="Měna 3 8 5 3" xfId="5867" xr:uid="{70DF7A94-6936-4E47-B19C-F081CB859AC9}"/>
    <cellStyle name="Měna 3 8 5 3 2" xfId="23507" xr:uid="{0410E8D0-A471-4A2B-AA41-D7DE561F569D}"/>
    <cellStyle name="Měna 3 8 5 3 2 2" xfId="49967" xr:uid="{4A72E17F-80E0-4153-B3DF-FA2D5A2945F5}"/>
    <cellStyle name="Měna 3 8 5 3 3" xfId="32327" xr:uid="{EE3D639B-FB11-4758-926D-8920BDEBEEFA}"/>
    <cellStyle name="Měna 3 8 5 4" xfId="10277" xr:uid="{5A0A96C8-9EF0-4396-8DE8-89BF3158FB07}"/>
    <cellStyle name="Měna 3 8 5 4 2" xfId="36737" xr:uid="{82C94CAD-8D5E-4062-B8CC-A096CDB0BD3A}"/>
    <cellStyle name="Měna 3 8 5 5" xfId="14687" xr:uid="{B9C87434-8D75-427A-9129-06CC820E4E6E}"/>
    <cellStyle name="Měna 3 8 5 5 2" xfId="41147" xr:uid="{1EF4EEF6-3624-4941-BC99-3563C50AA175}"/>
    <cellStyle name="Měna 3 8 5 6" xfId="19097" xr:uid="{B6AF9238-3F17-46A9-9F6D-48968EB4815A}"/>
    <cellStyle name="Měna 3 8 5 6 2" xfId="45557" xr:uid="{2520997A-5152-4AE4-986F-0E4729C0B7AB}"/>
    <cellStyle name="Měna 3 8 5 7" xfId="27917" xr:uid="{57842FBF-BD92-4018-B0B8-D0BA3A28BAE5}"/>
    <cellStyle name="Měna 3 8 6" xfId="2087" xr:uid="{8F56A4CF-1701-47EF-8AD7-EA978A8A4508}"/>
    <cellStyle name="Měna 3 8 6 2" xfId="6497" xr:uid="{6AF82E7C-2D74-4907-B97E-1AE790E28811}"/>
    <cellStyle name="Měna 3 8 6 2 2" xfId="24137" xr:uid="{B9AA8738-B084-4B57-9F68-6A2E81C89F93}"/>
    <cellStyle name="Měna 3 8 6 2 2 2" xfId="50597" xr:uid="{D1562E4A-D451-423F-87DD-F80709CC5829}"/>
    <cellStyle name="Měna 3 8 6 2 3" xfId="32957" xr:uid="{33E422F9-82AD-4DF2-B667-337E05E97397}"/>
    <cellStyle name="Měna 3 8 6 3" xfId="10907" xr:uid="{09D1D027-E424-4123-81F8-3A759844A552}"/>
    <cellStyle name="Měna 3 8 6 3 2" xfId="37367" xr:uid="{4A5EFFE0-5535-44E1-91F6-D492DD63776C}"/>
    <cellStyle name="Měna 3 8 6 4" xfId="15317" xr:uid="{9CFA6ADC-4B74-4CC6-B58C-937493FB15D0}"/>
    <cellStyle name="Měna 3 8 6 4 2" xfId="41777" xr:uid="{CC11CF28-19DF-46F0-9FA3-90F29CF08978}"/>
    <cellStyle name="Měna 3 8 6 5" xfId="19727" xr:uid="{46477F60-ADCA-4927-AC6F-6CD922BCD56D}"/>
    <cellStyle name="Měna 3 8 6 5 2" xfId="46187" xr:uid="{46431993-0705-4DC7-A496-9FE723D4C060}"/>
    <cellStyle name="Měna 3 8 6 6" xfId="28547" xr:uid="{B9FF0424-3E22-4D37-9A78-87A4ADF2DDB5}"/>
    <cellStyle name="Měna 3 8 7" xfId="2717" xr:uid="{1520E538-96D4-47CB-AE7B-C7985A21A2FE}"/>
    <cellStyle name="Měna 3 8 7 2" xfId="7127" xr:uid="{E1576801-1204-43BF-86C7-D9A0E3C3B723}"/>
    <cellStyle name="Měna 3 8 7 2 2" xfId="24767" xr:uid="{52C4AFDC-2881-4AE0-B6E5-28844475F3DA}"/>
    <cellStyle name="Měna 3 8 7 2 2 2" xfId="51227" xr:uid="{3D7E3580-6E27-4DA1-A66A-7840445CC011}"/>
    <cellStyle name="Měna 3 8 7 2 3" xfId="33587" xr:uid="{8F60C4BF-0F5B-4A8D-9039-F55024FA5DC8}"/>
    <cellStyle name="Měna 3 8 7 3" xfId="11537" xr:uid="{DD84615A-2AB5-4F70-A6DB-A16552291BF0}"/>
    <cellStyle name="Měna 3 8 7 3 2" xfId="37997" xr:uid="{742B1CA7-97D1-457C-813B-F86F3B33D086}"/>
    <cellStyle name="Měna 3 8 7 4" xfId="15947" xr:uid="{D06A4361-CEA0-4664-A7B4-F3D49E6FC8FC}"/>
    <cellStyle name="Měna 3 8 7 4 2" xfId="42407" xr:uid="{95FF01EE-95C5-4526-AE1D-1A70AFC77740}"/>
    <cellStyle name="Měna 3 8 7 5" xfId="20357" xr:uid="{CC47DA92-6F3B-4851-A66C-14C9135D7C8B}"/>
    <cellStyle name="Měna 3 8 7 5 2" xfId="46817" xr:uid="{45386481-0C21-434A-A043-0B93B4DACF96}"/>
    <cellStyle name="Měna 3 8 7 6" xfId="29177" xr:uid="{8B1580A7-18C5-4665-A120-060B7516A653}"/>
    <cellStyle name="Měna 3 8 8" xfId="4607" xr:uid="{B12941C8-67C8-4115-8D84-BD799A2D8628}"/>
    <cellStyle name="Měna 3 8 8 2" xfId="22247" xr:uid="{1C8F218E-D38F-4A1A-9C3B-00D4E94F5154}"/>
    <cellStyle name="Měna 3 8 8 2 2" xfId="48707" xr:uid="{DB3FD28F-E49C-4236-969C-2460BC82DEBD}"/>
    <cellStyle name="Měna 3 8 8 3" xfId="31067" xr:uid="{416EB5A9-6A00-4C11-9837-FF7F93022EE8}"/>
    <cellStyle name="Měna 3 8 9" xfId="9017" xr:uid="{0337CC6B-FC87-4FF6-82A7-6235FB3A7972}"/>
    <cellStyle name="Měna 3 8 9 2" xfId="35477" xr:uid="{F76494BE-C07A-4D6C-9FAD-980646EC3371}"/>
    <cellStyle name="Měna 3 9" xfId="239" xr:uid="{CC72BCDB-21A7-4419-BFE9-2CFBE3063558}"/>
    <cellStyle name="Měna 3 9 10" xfId="26699" xr:uid="{F1DC6B67-0E14-4F2D-9362-1E2245FD0774}"/>
    <cellStyle name="Měna 3 9 2" xfId="869" xr:uid="{40E2F7C0-7A38-447D-A3F4-7B47D09A4336}"/>
    <cellStyle name="Měna 3 9 2 2" xfId="3389" xr:uid="{FA5B2BFF-F72E-428E-8164-83CF2CBEB875}"/>
    <cellStyle name="Měna 3 9 2 2 2" xfId="7799" xr:uid="{0EC31636-9F92-4568-B652-0138A20BFED0}"/>
    <cellStyle name="Měna 3 9 2 2 2 2" xfId="25439" xr:uid="{D78804E9-B019-48D2-A95D-84D69AC7C1F1}"/>
    <cellStyle name="Měna 3 9 2 2 2 2 2" xfId="51899" xr:uid="{EFAA251D-2A9C-47BC-8931-E76B5EEE6B9D}"/>
    <cellStyle name="Měna 3 9 2 2 2 3" xfId="34259" xr:uid="{6554B8AE-6605-42E3-A42E-700132CD0774}"/>
    <cellStyle name="Měna 3 9 2 2 3" xfId="12209" xr:uid="{B69CDCEE-5981-47D8-B5E3-116E438E30BC}"/>
    <cellStyle name="Měna 3 9 2 2 3 2" xfId="38669" xr:uid="{EBC94679-8BA8-445B-8AF3-1624EFA358C9}"/>
    <cellStyle name="Měna 3 9 2 2 4" xfId="16619" xr:uid="{B748815D-AADE-4344-A926-17B855D2F590}"/>
    <cellStyle name="Měna 3 9 2 2 4 2" xfId="43079" xr:uid="{35169096-7FB8-40DF-B426-89E1CEEE6BBC}"/>
    <cellStyle name="Měna 3 9 2 2 5" xfId="21029" xr:uid="{B5F591DF-6884-429A-9E1D-93DB9DBB51CA}"/>
    <cellStyle name="Měna 3 9 2 2 5 2" xfId="47489" xr:uid="{DC493645-9A83-4E70-B2C7-39AD8510C539}"/>
    <cellStyle name="Měna 3 9 2 2 6" xfId="29849" xr:uid="{AC3C16BB-57D2-4C34-B493-B06FC796490F}"/>
    <cellStyle name="Měna 3 9 2 3" xfId="5279" xr:uid="{52E8856C-0544-4FB5-B78F-F93C071BB339}"/>
    <cellStyle name="Měna 3 9 2 3 2" xfId="22919" xr:uid="{0C86A572-D9F8-46CF-8F94-11868D865509}"/>
    <cellStyle name="Měna 3 9 2 3 2 2" xfId="49379" xr:uid="{C78167FC-F042-4AA6-AEAC-D63BB07C4879}"/>
    <cellStyle name="Měna 3 9 2 3 3" xfId="31739" xr:uid="{BAC21CC6-D271-4D83-9A0A-7980DEB775A2}"/>
    <cellStyle name="Měna 3 9 2 4" xfId="9689" xr:uid="{D7A82406-6091-45AB-BE6C-1F3B1D266797}"/>
    <cellStyle name="Měna 3 9 2 4 2" xfId="36149" xr:uid="{62E9C3EA-4924-42BD-9D2A-9C5E9BFCCB27}"/>
    <cellStyle name="Měna 3 9 2 5" xfId="14099" xr:uid="{ECFBA118-7F37-4574-BF98-D966A366A8ED}"/>
    <cellStyle name="Měna 3 9 2 5 2" xfId="40559" xr:uid="{CE451B3A-EE3A-4E2A-9912-6051C426120E}"/>
    <cellStyle name="Měna 3 9 2 6" xfId="18509" xr:uid="{EDFE7994-E047-4487-9FE3-1B35EF1230FD}"/>
    <cellStyle name="Měna 3 9 2 6 2" xfId="44969" xr:uid="{10CF7F20-4602-46CF-9A1D-33905DD13151}"/>
    <cellStyle name="Měna 3 9 2 7" xfId="27329" xr:uid="{E8DFCE33-CAFE-485E-97B1-91B749EE8ADC}"/>
    <cellStyle name="Měna 3 9 3" xfId="1499" xr:uid="{49581A4E-2D28-44D6-9235-DA06B18D81CE}"/>
    <cellStyle name="Měna 3 9 3 2" xfId="4019" xr:uid="{B16D4260-2B54-47DB-97DC-F9B19CC0D0B0}"/>
    <cellStyle name="Měna 3 9 3 2 2" xfId="8429" xr:uid="{E42C946C-85B3-4EF3-80A3-664E39E9F88B}"/>
    <cellStyle name="Měna 3 9 3 2 2 2" xfId="26069" xr:uid="{F12E4BA6-DB50-4DBF-ACB4-F337CE8FB4E2}"/>
    <cellStyle name="Měna 3 9 3 2 2 2 2" xfId="52529" xr:uid="{4A841F06-14D3-4D50-B9AB-62DCE45EA34A}"/>
    <cellStyle name="Měna 3 9 3 2 2 3" xfId="34889" xr:uid="{EA09F1C3-62A3-4C15-BBDF-0BAE252A1A9F}"/>
    <cellStyle name="Měna 3 9 3 2 3" xfId="12839" xr:uid="{BE16B04A-8177-462C-84BE-0E978DD8A074}"/>
    <cellStyle name="Měna 3 9 3 2 3 2" xfId="39299" xr:uid="{AA79F1E8-AF84-4026-8686-6171976D37EB}"/>
    <cellStyle name="Měna 3 9 3 2 4" xfId="17249" xr:uid="{5089C3FA-87EC-41A8-82B7-41E09DF78579}"/>
    <cellStyle name="Měna 3 9 3 2 4 2" xfId="43709" xr:uid="{796C35D4-0538-4AA2-A5DF-94246ED06D2C}"/>
    <cellStyle name="Měna 3 9 3 2 5" xfId="21659" xr:uid="{3A2B03FD-7122-46AE-827D-3AC6337623E5}"/>
    <cellStyle name="Měna 3 9 3 2 5 2" xfId="48119" xr:uid="{3B876200-3DE8-482A-B63D-340E79E04CC4}"/>
    <cellStyle name="Měna 3 9 3 2 6" xfId="30479" xr:uid="{9C63233C-543C-45DB-93D8-4437C835628A}"/>
    <cellStyle name="Měna 3 9 3 3" xfId="5909" xr:uid="{003F9C81-CE3C-4283-BF1D-CEC850B4DC86}"/>
    <cellStyle name="Měna 3 9 3 3 2" xfId="23549" xr:uid="{9A7D0D0E-204D-4BCB-BB76-C71290CE005B}"/>
    <cellStyle name="Měna 3 9 3 3 2 2" xfId="50009" xr:uid="{E55292A9-DB3D-4AD9-85D3-AD0910441DB5}"/>
    <cellStyle name="Měna 3 9 3 3 3" xfId="32369" xr:uid="{9A3A2039-D58F-4158-9062-59CDE454D8F4}"/>
    <cellStyle name="Měna 3 9 3 4" xfId="10319" xr:uid="{F76369D2-621D-4FD4-A053-E095179DDD49}"/>
    <cellStyle name="Měna 3 9 3 4 2" xfId="36779" xr:uid="{1D23D4F4-17E9-4ACB-8E95-C1E4E21F3ACA}"/>
    <cellStyle name="Měna 3 9 3 5" xfId="14729" xr:uid="{78BCCABA-3835-4428-A3A4-C63B63B8735D}"/>
    <cellStyle name="Měna 3 9 3 5 2" xfId="41189" xr:uid="{117CB50F-E712-486B-8B72-456CD2548D46}"/>
    <cellStyle name="Měna 3 9 3 6" xfId="19139" xr:uid="{0C15B4BD-F7D6-4CA6-A7E8-3379D0D532A4}"/>
    <cellStyle name="Měna 3 9 3 6 2" xfId="45599" xr:uid="{81B2017D-80DF-47DE-91DE-9827491F8841}"/>
    <cellStyle name="Měna 3 9 3 7" xfId="27959" xr:uid="{261222AB-C253-467F-B9E4-A7C8D90F5562}"/>
    <cellStyle name="Měna 3 9 4" xfId="2129" xr:uid="{AA43CCA6-7B7A-4336-ACF2-0176093D08C9}"/>
    <cellStyle name="Měna 3 9 4 2" xfId="6539" xr:uid="{7CB1CE13-4E31-4A73-8744-9B7AC7984619}"/>
    <cellStyle name="Měna 3 9 4 2 2" xfId="24179" xr:uid="{78F75DD6-B5B8-4A2A-B8EC-13C37D00C0D2}"/>
    <cellStyle name="Měna 3 9 4 2 2 2" xfId="50639" xr:uid="{97AB452F-0265-44A9-86E5-E3DCF27693CA}"/>
    <cellStyle name="Měna 3 9 4 2 3" xfId="32999" xr:uid="{C652D47F-CF75-4635-A21A-9D225A495DB2}"/>
    <cellStyle name="Měna 3 9 4 3" xfId="10949" xr:uid="{27956383-073A-4A42-8158-26EB78C7AFDE}"/>
    <cellStyle name="Měna 3 9 4 3 2" xfId="37409" xr:uid="{A82067BF-C7C7-4A41-BB75-836C8D7E53DA}"/>
    <cellStyle name="Měna 3 9 4 4" xfId="15359" xr:uid="{14EC07BD-C8C2-462E-AC12-F00D89F5A9FE}"/>
    <cellStyle name="Měna 3 9 4 4 2" xfId="41819" xr:uid="{487C6752-C7FB-448F-9B4A-8A1818E8D5C1}"/>
    <cellStyle name="Měna 3 9 4 5" xfId="19769" xr:uid="{B87AED63-511A-44C5-8DA4-1195CC0760F2}"/>
    <cellStyle name="Měna 3 9 4 5 2" xfId="46229" xr:uid="{33B5CB1F-665A-459D-892F-21E969BB49C3}"/>
    <cellStyle name="Měna 3 9 4 6" xfId="28589" xr:uid="{46B22E51-EF7C-48C8-BC8F-F7A45CC379AC}"/>
    <cellStyle name="Měna 3 9 5" xfId="2759" xr:uid="{8ACB2BC3-5FFF-47FB-99FF-85F298956772}"/>
    <cellStyle name="Měna 3 9 5 2" xfId="7169" xr:uid="{102E4102-DD41-41A8-BD37-BB0079014387}"/>
    <cellStyle name="Měna 3 9 5 2 2" xfId="24809" xr:uid="{28034361-1150-4FEC-8741-4279E392178B}"/>
    <cellStyle name="Měna 3 9 5 2 2 2" xfId="51269" xr:uid="{1CF5ACE4-E061-46EF-AA42-D9C2E4606E70}"/>
    <cellStyle name="Měna 3 9 5 2 3" xfId="33629" xr:uid="{287986B8-5BE5-49F5-B33A-E6EED2DE519D}"/>
    <cellStyle name="Měna 3 9 5 3" xfId="11579" xr:uid="{5E0BD682-4491-4DFF-B4E1-C7269FA79029}"/>
    <cellStyle name="Měna 3 9 5 3 2" xfId="38039" xr:uid="{34C6E0FF-9821-4270-8AA6-A4C310947F2A}"/>
    <cellStyle name="Měna 3 9 5 4" xfId="15989" xr:uid="{EC4B0426-E3BB-4169-B627-B088C425CF95}"/>
    <cellStyle name="Měna 3 9 5 4 2" xfId="42449" xr:uid="{A6B5FA39-8A18-4DF6-AA03-9B41700BBCA3}"/>
    <cellStyle name="Měna 3 9 5 5" xfId="20399" xr:uid="{312C7EC6-D4C3-4533-BF31-785122B1FB8A}"/>
    <cellStyle name="Měna 3 9 5 5 2" xfId="46859" xr:uid="{5181077F-9AEA-4504-B8EB-EC2925F53A00}"/>
    <cellStyle name="Měna 3 9 5 6" xfId="29219" xr:uid="{4E65C0D5-8FEB-4490-A49B-687032F5804F}"/>
    <cellStyle name="Měna 3 9 6" xfId="4649" xr:uid="{CF134E74-0821-420F-9E89-7BF22131D082}"/>
    <cellStyle name="Měna 3 9 6 2" xfId="22289" xr:uid="{6B4F135E-5817-444E-B99D-C628C959FE51}"/>
    <cellStyle name="Měna 3 9 6 2 2" xfId="48749" xr:uid="{8000BBD9-F431-439D-9090-148FF99D60E8}"/>
    <cellStyle name="Měna 3 9 6 3" xfId="31109" xr:uid="{813CF320-8880-4A05-A343-54E7C0D26B0B}"/>
    <cellStyle name="Měna 3 9 7" xfId="9059" xr:uid="{2D975666-71EB-48CC-AC0A-D105629CB026}"/>
    <cellStyle name="Měna 3 9 7 2" xfId="35519" xr:uid="{44395C6A-5241-4634-9302-9CDE53D02253}"/>
    <cellStyle name="Měna 3 9 8" xfId="13469" xr:uid="{D95932C7-D2BC-4B56-8E8E-B2F32C0A78C2}"/>
    <cellStyle name="Měna 3 9 8 2" xfId="39929" xr:uid="{D8F52743-4961-43D7-B58A-7823BAF0F5AF}"/>
    <cellStyle name="Měna 3 9 9" xfId="17879" xr:uid="{D4616099-7B2E-4DD2-AD13-360098FE5E5B}"/>
    <cellStyle name="Měna 3 9 9 2" xfId="44339" xr:uid="{233E424D-08CB-4993-A731-9C3F88305603}"/>
    <cellStyle name="Měna 4" xfId="29" xr:uid="{00000000-0005-0000-0000-00001C000000}"/>
    <cellStyle name="Měna 4 10" xfId="455" xr:uid="{A68CADEB-8EFF-4B0F-982D-279EFDC89299}"/>
    <cellStyle name="Měna 4 10 10" xfId="26915" xr:uid="{F1C499E1-5242-4E8F-96EA-C06A3A1C4CDC}"/>
    <cellStyle name="Měna 4 10 2" xfId="1085" xr:uid="{318D5162-18CF-4D1C-B3AF-D64CF9972972}"/>
    <cellStyle name="Měna 4 10 2 2" xfId="3605" xr:uid="{4AF587E6-0A9F-466C-A78B-DBC0114463BD}"/>
    <cellStyle name="Měna 4 10 2 2 2" xfId="8015" xr:uid="{71C5D842-C06E-4E6B-A1FD-B4F658120EC2}"/>
    <cellStyle name="Měna 4 10 2 2 2 2" xfId="25655" xr:uid="{22BC2370-19A3-4976-8E24-8B5063BA75E7}"/>
    <cellStyle name="Měna 4 10 2 2 2 2 2" xfId="52115" xr:uid="{0C716FD2-96AD-40B4-84EB-51E28626C1E3}"/>
    <cellStyle name="Měna 4 10 2 2 2 3" xfId="34475" xr:uid="{0531B711-7DA6-4180-8913-C73CB35D997D}"/>
    <cellStyle name="Měna 4 10 2 2 3" xfId="12425" xr:uid="{0D508916-31DA-4435-9C68-5784B28747C2}"/>
    <cellStyle name="Měna 4 10 2 2 3 2" xfId="38885" xr:uid="{ACFBB4DC-0A95-4AC5-A21A-E8D5397C7D03}"/>
    <cellStyle name="Měna 4 10 2 2 4" xfId="16835" xr:uid="{2AF388C1-D9B2-4C6B-A7F8-79135F82C73B}"/>
    <cellStyle name="Měna 4 10 2 2 4 2" xfId="43295" xr:uid="{A6415138-E746-46FC-B021-829D00D163F9}"/>
    <cellStyle name="Měna 4 10 2 2 5" xfId="21245" xr:uid="{B0715071-E0D7-4F88-B1D4-C24E172D8EA5}"/>
    <cellStyle name="Měna 4 10 2 2 5 2" xfId="47705" xr:uid="{813FFFBD-8B36-4B6C-A9F5-DAC08F3E25FC}"/>
    <cellStyle name="Měna 4 10 2 2 6" xfId="30065" xr:uid="{57B83DAF-351F-48B7-A02F-97179C8BE115}"/>
    <cellStyle name="Měna 4 10 2 3" xfId="5495" xr:uid="{2B4A6297-E649-40AD-84DD-6059FD2F15E8}"/>
    <cellStyle name="Měna 4 10 2 3 2" xfId="23135" xr:uid="{B7580CB3-8F35-48BC-8628-995E5DC97CD3}"/>
    <cellStyle name="Měna 4 10 2 3 2 2" xfId="49595" xr:uid="{1D71B305-4DE0-47B2-9F06-F5E798E6EF4E}"/>
    <cellStyle name="Měna 4 10 2 3 3" xfId="31955" xr:uid="{8E97DCBC-FF57-401D-B86C-B5F6299D9633}"/>
    <cellStyle name="Měna 4 10 2 4" xfId="9905" xr:uid="{33B81120-5363-496D-A0E4-7AC629505EBC}"/>
    <cellStyle name="Měna 4 10 2 4 2" xfId="36365" xr:uid="{5C2C4A2B-C9BF-411F-BEDE-2F5FFA189CA6}"/>
    <cellStyle name="Měna 4 10 2 5" xfId="14315" xr:uid="{5CC4BACF-4905-4BEF-B75F-5274D3EB3C6C}"/>
    <cellStyle name="Měna 4 10 2 5 2" xfId="40775" xr:uid="{352B0873-E60A-4F5D-8C30-36A2FBAF5A93}"/>
    <cellStyle name="Měna 4 10 2 6" xfId="18725" xr:uid="{55959B03-8832-46CD-852A-A51DA7319091}"/>
    <cellStyle name="Měna 4 10 2 6 2" xfId="45185" xr:uid="{5A891773-8960-45F9-88D6-956233994B15}"/>
    <cellStyle name="Měna 4 10 2 7" xfId="27545" xr:uid="{3DAE0D0C-BFAA-4FE6-AD55-615647614144}"/>
    <cellStyle name="Měna 4 10 3" xfId="1715" xr:uid="{6AE58F59-DC07-45FA-94CD-05372B64022F}"/>
    <cellStyle name="Měna 4 10 3 2" xfId="4235" xr:uid="{5EA4C14D-56AF-47C2-A6B3-0DAF3DF9B215}"/>
    <cellStyle name="Měna 4 10 3 2 2" xfId="8645" xr:uid="{F301D82A-7586-4E54-A96C-9C8A46BAD5E3}"/>
    <cellStyle name="Měna 4 10 3 2 2 2" xfId="26285" xr:uid="{F2E4855C-3509-4F06-9FE4-F341FC0EAAA7}"/>
    <cellStyle name="Měna 4 10 3 2 2 2 2" xfId="52745" xr:uid="{0FD6E9F1-BC82-429C-878C-EEC6D73C2D35}"/>
    <cellStyle name="Měna 4 10 3 2 2 3" xfId="35105" xr:uid="{CDCA7A34-23D1-4E93-BF8D-474DAC3800C1}"/>
    <cellStyle name="Měna 4 10 3 2 3" xfId="13055" xr:uid="{A26D94DF-91E4-44F2-BD6B-1E8B53AAB36C}"/>
    <cellStyle name="Měna 4 10 3 2 3 2" xfId="39515" xr:uid="{BF431588-9496-443D-A8B5-86F2975A8D45}"/>
    <cellStyle name="Měna 4 10 3 2 4" xfId="17465" xr:uid="{9D579759-F815-42EF-A154-C3204423D284}"/>
    <cellStyle name="Měna 4 10 3 2 4 2" xfId="43925" xr:uid="{F3C46502-5867-426A-BE8F-FA8A04AB59F3}"/>
    <cellStyle name="Měna 4 10 3 2 5" xfId="21875" xr:uid="{56857945-7D1C-4C92-997D-7E0E0B30469A}"/>
    <cellStyle name="Měna 4 10 3 2 5 2" xfId="48335" xr:uid="{E5B2AF63-96FF-4807-AC38-A480BA918F13}"/>
    <cellStyle name="Měna 4 10 3 2 6" xfId="30695" xr:uid="{29DFD5B6-1670-422D-8350-9146732A86B4}"/>
    <cellStyle name="Měna 4 10 3 3" xfId="6125" xr:uid="{620C1E80-710A-4741-9D2E-5E4293ABB505}"/>
    <cellStyle name="Měna 4 10 3 3 2" xfId="23765" xr:uid="{18C3464B-E0A0-43FD-B33B-711B04B0C626}"/>
    <cellStyle name="Měna 4 10 3 3 2 2" xfId="50225" xr:uid="{5827CB0E-95F4-4064-871E-EBABD54DF4B5}"/>
    <cellStyle name="Měna 4 10 3 3 3" xfId="32585" xr:uid="{968172C8-2AAE-4D43-B241-FA97AD517B04}"/>
    <cellStyle name="Měna 4 10 3 4" xfId="10535" xr:uid="{2877B06A-5124-4EAF-AF51-AFE9F5BF0FEF}"/>
    <cellStyle name="Měna 4 10 3 4 2" xfId="36995" xr:uid="{D9B2A74F-FC32-4703-86A0-F173416438FF}"/>
    <cellStyle name="Měna 4 10 3 5" xfId="14945" xr:uid="{42C4BEF1-C6DC-44B3-B454-1B46176D8E67}"/>
    <cellStyle name="Měna 4 10 3 5 2" xfId="41405" xr:uid="{093E96F2-2AB1-47B9-B427-C05916C8B134}"/>
    <cellStyle name="Měna 4 10 3 6" xfId="19355" xr:uid="{BB7E3E9A-3CF7-44E4-9D58-08106802BBD4}"/>
    <cellStyle name="Měna 4 10 3 6 2" xfId="45815" xr:uid="{B090352F-6D37-4096-A058-BBB1CC761E9C}"/>
    <cellStyle name="Měna 4 10 3 7" xfId="28175" xr:uid="{84067A24-F608-42A5-AD76-DB1A7C1AD439}"/>
    <cellStyle name="Měna 4 10 4" xfId="2345" xr:uid="{24084954-E523-47F2-8E41-871C99C0393F}"/>
    <cellStyle name="Měna 4 10 4 2" xfId="6755" xr:uid="{7F10EE8D-B2AD-46FB-ABE6-5FD45BDFBB98}"/>
    <cellStyle name="Měna 4 10 4 2 2" xfId="24395" xr:uid="{BBE7EE2A-5736-474D-8BF8-E440E6B1FFDC}"/>
    <cellStyle name="Měna 4 10 4 2 2 2" xfId="50855" xr:uid="{D55C313C-3490-4A85-A5A9-AE98B0A004DA}"/>
    <cellStyle name="Měna 4 10 4 2 3" xfId="33215" xr:uid="{EFCA29B6-8100-47EA-8A6C-C4F5F3F9773B}"/>
    <cellStyle name="Měna 4 10 4 3" xfId="11165" xr:uid="{97FAB215-556E-40CD-BE1A-6A614D2CDE15}"/>
    <cellStyle name="Měna 4 10 4 3 2" xfId="37625" xr:uid="{7765AC92-1D22-4948-AB35-6B63E365F947}"/>
    <cellStyle name="Měna 4 10 4 4" xfId="15575" xr:uid="{151EB0F7-ECEA-4EA1-8CB8-4D86985C9B16}"/>
    <cellStyle name="Měna 4 10 4 4 2" xfId="42035" xr:uid="{8647C5C6-35BF-40B8-A395-71926C42C27A}"/>
    <cellStyle name="Měna 4 10 4 5" xfId="19985" xr:uid="{2731038C-318C-4A61-84A9-D1FD919CDCA9}"/>
    <cellStyle name="Měna 4 10 4 5 2" xfId="46445" xr:uid="{079C9578-4456-4C3E-88A9-DC59F8975A71}"/>
    <cellStyle name="Měna 4 10 4 6" xfId="28805" xr:uid="{39485A80-3F63-4F31-A824-45EACE57FAF2}"/>
    <cellStyle name="Měna 4 10 5" xfId="2975" xr:uid="{A975FA70-C069-43DD-84A9-F32AD22E4939}"/>
    <cellStyle name="Měna 4 10 5 2" xfId="7385" xr:uid="{A5ACFB93-8743-448E-895F-E558E1019885}"/>
    <cellStyle name="Měna 4 10 5 2 2" xfId="25025" xr:uid="{89ECA6FC-80C1-4DBA-99CF-4B0B664D3950}"/>
    <cellStyle name="Měna 4 10 5 2 2 2" xfId="51485" xr:uid="{3DEB4213-4E44-4B0A-90A0-56257832CF6D}"/>
    <cellStyle name="Měna 4 10 5 2 3" xfId="33845" xr:uid="{0BD32BB1-60B7-4F33-AAB6-0F18B33EE2DE}"/>
    <cellStyle name="Měna 4 10 5 3" xfId="11795" xr:uid="{F4AB8642-6BF4-4D5E-B8D4-B9A9184A60AC}"/>
    <cellStyle name="Měna 4 10 5 3 2" xfId="38255" xr:uid="{C9D431AA-EE7A-45D8-923D-5E43F46080DB}"/>
    <cellStyle name="Měna 4 10 5 4" xfId="16205" xr:uid="{B3B62BC8-4BC9-4E23-8EAE-143110804060}"/>
    <cellStyle name="Měna 4 10 5 4 2" xfId="42665" xr:uid="{E4E3D1A8-DC7C-457C-9950-3AD0B35656E6}"/>
    <cellStyle name="Měna 4 10 5 5" xfId="20615" xr:uid="{F3D5FF8B-C23A-4C96-A852-3D43F6DA6DA9}"/>
    <cellStyle name="Měna 4 10 5 5 2" xfId="47075" xr:uid="{46BC6F1C-1334-49B7-AEA3-4B9717D12352}"/>
    <cellStyle name="Měna 4 10 5 6" xfId="29435" xr:uid="{44867F5D-E617-4DF5-9EEF-BC21866D198D}"/>
    <cellStyle name="Měna 4 10 6" xfId="4865" xr:uid="{56B919E8-B241-4560-8854-774A59C5880D}"/>
    <cellStyle name="Měna 4 10 6 2" xfId="22505" xr:uid="{B4E9EE3B-5A7A-41CE-A60E-CA71EC956097}"/>
    <cellStyle name="Měna 4 10 6 2 2" xfId="48965" xr:uid="{56579BA5-8ABF-49D4-9B6D-146654717946}"/>
    <cellStyle name="Měna 4 10 6 3" xfId="31325" xr:uid="{D40E75BB-7B40-4203-8026-2846B19D1973}"/>
    <cellStyle name="Měna 4 10 7" xfId="9275" xr:uid="{FEA7E408-2392-491F-A888-4EAE35F0549E}"/>
    <cellStyle name="Měna 4 10 7 2" xfId="35735" xr:uid="{5E2095C1-3553-42EC-AB62-EFC31B6FB6E1}"/>
    <cellStyle name="Měna 4 10 8" xfId="13685" xr:uid="{7F45DF1E-611B-47F0-B09B-024386DA4ED8}"/>
    <cellStyle name="Měna 4 10 8 2" xfId="40145" xr:uid="{A4E1AD48-2A2D-4BCD-9033-F8831803545C}"/>
    <cellStyle name="Měna 4 10 9" xfId="18095" xr:uid="{472F7A0C-488D-423D-AA3B-4BBCE4D103E5}"/>
    <cellStyle name="Měna 4 10 9 2" xfId="44555" xr:uid="{3669CA0A-3B54-4BA6-BB5F-1D8B12D775F2}"/>
    <cellStyle name="Měna 4 11" xfId="665" xr:uid="{19FB8073-EE6C-49E8-A89B-4D19BE3F3E59}"/>
    <cellStyle name="Měna 4 11 2" xfId="3185" xr:uid="{CB0EA744-B4D8-4AD4-96D6-BC05650B463C}"/>
    <cellStyle name="Měna 4 11 2 2" xfId="7595" xr:uid="{45DB1BD5-C6EB-4931-B449-243B626AEB6A}"/>
    <cellStyle name="Měna 4 11 2 2 2" xfId="25235" xr:uid="{9F93EC93-7F4C-4850-AC1C-5E57AACCE516}"/>
    <cellStyle name="Měna 4 11 2 2 2 2" xfId="51695" xr:uid="{2E909CD0-B626-4127-8CCC-3B3F497B9323}"/>
    <cellStyle name="Měna 4 11 2 2 3" xfId="34055" xr:uid="{B404B56A-22F3-488B-A87C-E95A029C367A}"/>
    <cellStyle name="Měna 4 11 2 3" xfId="12005" xr:uid="{FE69B3D7-CA10-46D8-9E0C-2C219EC01DCD}"/>
    <cellStyle name="Měna 4 11 2 3 2" xfId="38465" xr:uid="{7D789D28-04F6-4474-96F0-F1087129C157}"/>
    <cellStyle name="Měna 4 11 2 4" xfId="16415" xr:uid="{E5701379-C7FF-40EA-ACC5-CF0211FC88F7}"/>
    <cellStyle name="Měna 4 11 2 4 2" xfId="42875" xr:uid="{DD877115-4B67-4779-BEE2-BBB526E19F07}"/>
    <cellStyle name="Měna 4 11 2 5" xfId="20825" xr:uid="{F5312421-1A73-4E53-A880-4FD4BA7D41B8}"/>
    <cellStyle name="Měna 4 11 2 5 2" xfId="47285" xr:uid="{9C0A7B5F-056C-4D33-AC95-918272A31928}"/>
    <cellStyle name="Měna 4 11 2 6" xfId="29645" xr:uid="{F8A53701-32AC-4421-AEF3-B09D73EBF7B6}"/>
    <cellStyle name="Měna 4 11 3" xfId="5075" xr:uid="{9F9BC71C-EBAD-4C27-AC6C-6C8197A202CA}"/>
    <cellStyle name="Měna 4 11 3 2" xfId="22715" xr:uid="{AA89211B-0D54-4C00-B33F-6A7B7EE79D16}"/>
    <cellStyle name="Měna 4 11 3 2 2" xfId="49175" xr:uid="{1B8A00D1-3065-4C3C-9A29-3FA0E3D78093}"/>
    <cellStyle name="Měna 4 11 3 3" xfId="31535" xr:uid="{5E36E0BD-F700-4967-AB8B-6622D75BA1FA}"/>
    <cellStyle name="Měna 4 11 4" xfId="9485" xr:uid="{CD50A57B-563E-4BFD-8CA3-C98DB2B0BD36}"/>
    <cellStyle name="Měna 4 11 4 2" xfId="35945" xr:uid="{28020E88-332C-4672-8A08-6B319CCC0C0A}"/>
    <cellStyle name="Měna 4 11 5" xfId="13895" xr:uid="{FD0BDA8F-FF3B-4490-B4A2-7181E3420458}"/>
    <cellStyle name="Měna 4 11 5 2" xfId="40355" xr:uid="{2A3FEF72-B936-4EC2-AF40-200CC68D7557}"/>
    <cellStyle name="Měna 4 11 6" xfId="18305" xr:uid="{F9A17532-D041-48E1-B8E4-DEFA255EDFBF}"/>
    <cellStyle name="Měna 4 11 6 2" xfId="44765" xr:uid="{F4F4A9E8-1E26-47F4-8E99-E79C3C79FAF2}"/>
    <cellStyle name="Měna 4 11 7" xfId="27125" xr:uid="{A7691C3E-5F77-4A8F-BE26-182A6535DBF1}"/>
    <cellStyle name="Měna 4 12" xfId="1295" xr:uid="{F1D46173-4AA3-4688-9FFC-B52B7056313E}"/>
    <cellStyle name="Měna 4 12 2" xfId="3815" xr:uid="{708D2FCC-880C-442B-BF8D-BDD16E8718AE}"/>
    <cellStyle name="Měna 4 12 2 2" xfId="8225" xr:uid="{746202AF-7C9D-40AD-A24E-891D775CE96C}"/>
    <cellStyle name="Měna 4 12 2 2 2" xfId="25865" xr:uid="{904F648F-4EA5-469E-9901-F6351AD3986D}"/>
    <cellStyle name="Měna 4 12 2 2 2 2" xfId="52325" xr:uid="{93F47D1C-E0E7-476B-A2C6-8C175CFA4FAF}"/>
    <cellStyle name="Měna 4 12 2 2 3" xfId="34685" xr:uid="{6410288E-6B3D-4ED0-8B8B-DAEAEF4C37FC}"/>
    <cellStyle name="Měna 4 12 2 3" xfId="12635" xr:uid="{66241125-0EA1-4404-B8B7-EBDB98FE0BDD}"/>
    <cellStyle name="Měna 4 12 2 3 2" xfId="39095" xr:uid="{9E323A92-6973-48AF-A2C2-45C76BF19F65}"/>
    <cellStyle name="Měna 4 12 2 4" xfId="17045" xr:uid="{21A93AEA-E23D-436B-85A2-0DDF678038CB}"/>
    <cellStyle name="Měna 4 12 2 4 2" xfId="43505" xr:uid="{61615E1B-863C-4B3C-B15B-34311DE2D360}"/>
    <cellStyle name="Měna 4 12 2 5" xfId="21455" xr:uid="{559FD3D5-566A-4F54-BF46-32BE24A4C3A4}"/>
    <cellStyle name="Měna 4 12 2 5 2" xfId="47915" xr:uid="{1CBF0BA2-0990-46D0-ACB8-5CE31A234507}"/>
    <cellStyle name="Měna 4 12 2 6" xfId="30275" xr:uid="{DFEF5ABB-38E5-4A01-99DA-580ABCB0B7C2}"/>
    <cellStyle name="Měna 4 12 3" xfId="5705" xr:uid="{44C26685-CFB9-4111-A436-57B4210509CC}"/>
    <cellStyle name="Měna 4 12 3 2" xfId="23345" xr:uid="{45540DEB-DD12-4BC0-821D-4876776A9B4E}"/>
    <cellStyle name="Měna 4 12 3 2 2" xfId="49805" xr:uid="{C59DEFB1-9CF0-429B-AA63-E8EC8C387A24}"/>
    <cellStyle name="Měna 4 12 3 3" xfId="32165" xr:uid="{EB7395E4-1CDF-41CD-980B-6C66793DEB99}"/>
    <cellStyle name="Měna 4 12 4" xfId="10115" xr:uid="{C8833CF6-67F9-4002-800A-7A1DD3DF4C81}"/>
    <cellStyle name="Měna 4 12 4 2" xfId="36575" xr:uid="{9821E7D3-A221-4F70-BBAA-9831CD563264}"/>
    <cellStyle name="Měna 4 12 5" xfId="14525" xr:uid="{2727BF5E-47CB-4262-9E64-9D9CFAC2215F}"/>
    <cellStyle name="Měna 4 12 5 2" xfId="40985" xr:uid="{46CFC209-9728-4988-B2B5-199A5A74DEF4}"/>
    <cellStyle name="Měna 4 12 6" xfId="18935" xr:uid="{C17D5503-4767-4511-B5D5-7AD357ABFDCC}"/>
    <cellStyle name="Měna 4 12 6 2" xfId="45395" xr:uid="{F1258C59-4E62-4D7F-A187-E37F120F8ED1}"/>
    <cellStyle name="Měna 4 12 7" xfId="27755" xr:uid="{2D3E6F92-7A8E-4AD5-B838-3CDE12B917D6}"/>
    <cellStyle name="Měna 4 13" xfId="1925" xr:uid="{94481FA3-FC81-4387-8278-372DCA15EB60}"/>
    <cellStyle name="Měna 4 13 2" xfId="6335" xr:uid="{5E654282-C565-4A59-8785-0F5614E65CE7}"/>
    <cellStyle name="Měna 4 13 2 2" xfId="23975" xr:uid="{EB9ACEE1-81D9-4974-A264-AEF4EC56ACF8}"/>
    <cellStyle name="Měna 4 13 2 2 2" xfId="50435" xr:uid="{4008917C-5245-4664-8FE8-CA9537F831A0}"/>
    <cellStyle name="Měna 4 13 2 3" xfId="32795" xr:uid="{35D43100-2A0F-44F9-B508-164FF425ADEA}"/>
    <cellStyle name="Měna 4 13 3" xfId="10745" xr:uid="{3060F21C-CB06-407E-873D-EDE8BF8440C4}"/>
    <cellStyle name="Měna 4 13 3 2" xfId="37205" xr:uid="{680AA964-8B29-4840-906D-39C94B12DF0A}"/>
    <cellStyle name="Měna 4 13 4" xfId="15155" xr:uid="{DBD31136-04C3-4385-9D55-CFDAEBD733A6}"/>
    <cellStyle name="Měna 4 13 4 2" xfId="41615" xr:uid="{A1E2C04C-8EC8-474E-90F2-A159F99DF432}"/>
    <cellStyle name="Měna 4 13 5" xfId="19565" xr:uid="{C7F97472-F188-4464-BA6D-A74CBD8C9648}"/>
    <cellStyle name="Měna 4 13 5 2" xfId="46025" xr:uid="{4611BC3C-C915-46FA-877E-ED8C7B2ABAB7}"/>
    <cellStyle name="Měna 4 13 6" xfId="28385" xr:uid="{B91CAF12-2331-4F7C-BC22-1BEEBE2AA955}"/>
    <cellStyle name="Měna 4 14" xfId="2555" xr:uid="{A71E490E-02AB-40E9-ACAB-5C7E1739BD15}"/>
    <cellStyle name="Měna 4 14 2" xfId="6965" xr:uid="{F44B7441-200B-4713-9C55-B1913854AB5F}"/>
    <cellStyle name="Měna 4 14 2 2" xfId="24605" xr:uid="{F76A1C4E-80BB-4E36-80F6-2C3E03E3147B}"/>
    <cellStyle name="Měna 4 14 2 2 2" xfId="51065" xr:uid="{9CE0AE58-84A1-4A58-BE78-EA0C1F441908}"/>
    <cellStyle name="Měna 4 14 2 3" xfId="33425" xr:uid="{8DB3B136-024E-41A0-8DA9-A458BAA49E3C}"/>
    <cellStyle name="Měna 4 14 3" xfId="11375" xr:uid="{0ED51ACE-E2BD-4665-902D-7AFC1B4CB870}"/>
    <cellStyle name="Měna 4 14 3 2" xfId="37835" xr:uid="{7FE1874E-1ED4-4E8A-9596-D6C570E79454}"/>
    <cellStyle name="Měna 4 14 4" xfId="15785" xr:uid="{781852CF-E252-4A98-8521-858BABF7C16A}"/>
    <cellStyle name="Měna 4 14 4 2" xfId="42245" xr:uid="{D622B508-58C7-439A-B053-B3D4A720EF0A}"/>
    <cellStyle name="Měna 4 14 5" xfId="20195" xr:uid="{872F6268-0C9B-4537-AE08-5E6D59056834}"/>
    <cellStyle name="Měna 4 14 5 2" xfId="46655" xr:uid="{3A1AD626-E7C3-4528-8A94-099DCBFB7165}"/>
    <cellStyle name="Měna 4 14 6" xfId="29015" xr:uid="{46770656-F4CB-41EE-A3DF-0F47938EA62F}"/>
    <cellStyle name="Měna 4 15" xfId="4445" xr:uid="{F9E0CD1D-9F09-4D52-960F-7A3722994FE2}"/>
    <cellStyle name="Měna 4 15 2" xfId="22085" xr:uid="{F4E8295F-FCE9-484C-B894-8384064BEEC9}"/>
    <cellStyle name="Měna 4 15 2 2" xfId="48545" xr:uid="{D98AD679-BBF7-4CC4-8304-B3DC83A2D915}"/>
    <cellStyle name="Měna 4 15 3" xfId="30905" xr:uid="{030283E7-AE14-43A2-81C7-B9D1AB8F5186}"/>
    <cellStyle name="Měna 4 16" xfId="8855" xr:uid="{6E41AC40-04EB-4615-BB84-EE22CD33A3D2}"/>
    <cellStyle name="Měna 4 16 2" xfId="35315" xr:uid="{D6391230-54A0-46DF-9AB9-F2F53B2762CC}"/>
    <cellStyle name="Měna 4 17" xfId="13265" xr:uid="{0AEA6761-484E-404A-B4E9-069708D7A25B}"/>
    <cellStyle name="Měna 4 17 2" xfId="39725" xr:uid="{C961B50C-EBD3-4F62-96D6-685B51CF81E7}"/>
    <cellStyle name="Měna 4 18" xfId="17675" xr:uid="{E42EEF45-FB88-4F4E-BF81-EF64DCCD5029}"/>
    <cellStyle name="Měna 4 18 2" xfId="44135" xr:uid="{90AAE0DE-C3D7-42F9-92EC-4B10C8B8D0B3}"/>
    <cellStyle name="Měna 4 19" xfId="26495" xr:uid="{3FF461D0-0DC7-46A1-8CC8-5921881146AA}"/>
    <cellStyle name="Měna 4 2" xfId="30" xr:uid="{00000000-0005-0000-0000-00001D000000}"/>
    <cellStyle name="Měna 4 2 10" xfId="1296" xr:uid="{A22D7F1E-7CE0-4A77-94ED-49683F7EFE9D}"/>
    <cellStyle name="Měna 4 2 10 2" xfId="3816" xr:uid="{E4407DFE-6F17-4A77-95C2-A10284CBC464}"/>
    <cellStyle name="Měna 4 2 10 2 2" xfId="8226" xr:uid="{83269BFC-8A72-4FA4-9C96-B56B463C6889}"/>
    <cellStyle name="Měna 4 2 10 2 2 2" xfId="25866" xr:uid="{543BC741-5311-4C14-BA16-0A9BEC6F4C1B}"/>
    <cellStyle name="Měna 4 2 10 2 2 2 2" xfId="52326" xr:uid="{E7BC5288-86EC-4F33-B1AE-D697EBEBEAF3}"/>
    <cellStyle name="Měna 4 2 10 2 2 3" xfId="34686" xr:uid="{EF829D4F-0B1E-42AC-A8EE-888B83374B72}"/>
    <cellStyle name="Měna 4 2 10 2 3" xfId="12636" xr:uid="{E53E5901-A68C-41DB-8E4F-899C745FF492}"/>
    <cellStyle name="Měna 4 2 10 2 3 2" xfId="39096" xr:uid="{87BA6970-078F-4772-BA08-CEF12E07DD78}"/>
    <cellStyle name="Měna 4 2 10 2 4" xfId="17046" xr:uid="{1DE9309F-8893-489B-899A-7D81B0E484AB}"/>
    <cellStyle name="Měna 4 2 10 2 4 2" xfId="43506" xr:uid="{9D803A66-5E3A-4449-ADBA-960AFBE388B2}"/>
    <cellStyle name="Měna 4 2 10 2 5" xfId="21456" xr:uid="{64DDA74C-4C15-497C-97DA-339B67F44727}"/>
    <cellStyle name="Měna 4 2 10 2 5 2" xfId="47916" xr:uid="{A751E259-0A11-4FFC-9661-1325F08A7327}"/>
    <cellStyle name="Měna 4 2 10 2 6" xfId="30276" xr:uid="{3330CA5B-72B1-4FA8-87E2-7D7778F35069}"/>
    <cellStyle name="Měna 4 2 10 3" xfId="5706" xr:uid="{AEBBB891-B843-4E09-95FD-B7FDC1FF50A8}"/>
    <cellStyle name="Měna 4 2 10 3 2" xfId="23346" xr:uid="{70111932-BE60-46A5-A92E-AAA26352B16A}"/>
    <cellStyle name="Měna 4 2 10 3 2 2" xfId="49806" xr:uid="{D5E55F10-9463-4294-8C7D-CFE7D99464E2}"/>
    <cellStyle name="Měna 4 2 10 3 3" xfId="32166" xr:uid="{86F315D9-4513-4400-90B1-2B427323F281}"/>
    <cellStyle name="Měna 4 2 10 4" xfId="10116" xr:uid="{102C433B-7BBE-4E11-8376-FC0026C91E00}"/>
    <cellStyle name="Měna 4 2 10 4 2" xfId="36576" xr:uid="{495E8C08-0D71-48DF-83F0-058720040BB7}"/>
    <cellStyle name="Měna 4 2 10 5" xfId="14526" xr:uid="{88DC1940-E140-4B43-9F6E-E31957990828}"/>
    <cellStyle name="Měna 4 2 10 5 2" xfId="40986" xr:uid="{EB241F07-45F1-4105-AF4D-350FB19124B8}"/>
    <cellStyle name="Měna 4 2 10 6" xfId="18936" xr:uid="{C2E5DAAF-646A-4FEF-8788-88942F795381}"/>
    <cellStyle name="Měna 4 2 10 6 2" xfId="45396" xr:uid="{1A28E780-9939-435E-A412-FF8BE20138E2}"/>
    <cellStyle name="Měna 4 2 10 7" xfId="27756" xr:uid="{4BBC814B-BAF4-421C-B7C6-60DA08AFB85F}"/>
    <cellStyle name="Měna 4 2 11" xfId="1926" xr:uid="{099D6602-2D5E-41EA-8A60-84C53AD34E9C}"/>
    <cellStyle name="Měna 4 2 11 2" xfId="6336" xr:uid="{28C25747-0E07-48B7-B26B-AC9B0930773E}"/>
    <cellStyle name="Měna 4 2 11 2 2" xfId="23976" xr:uid="{DE7D9E76-3110-4C63-ABD5-8407CFBA5311}"/>
    <cellStyle name="Měna 4 2 11 2 2 2" xfId="50436" xr:uid="{DBD3FDBE-8375-4E49-9629-B2F8FC486A1C}"/>
    <cellStyle name="Měna 4 2 11 2 3" xfId="32796" xr:uid="{83B3E5BF-72BD-42E9-B721-5EDEE973A671}"/>
    <cellStyle name="Měna 4 2 11 3" xfId="10746" xr:uid="{DB405E97-008C-4FB0-B399-49C65339971C}"/>
    <cellStyle name="Měna 4 2 11 3 2" xfId="37206" xr:uid="{3F3722A8-B5B8-47DB-AAA4-02181E2F9EEB}"/>
    <cellStyle name="Měna 4 2 11 4" xfId="15156" xr:uid="{E6E8FE98-EB1A-4265-BF38-69E92317CC45}"/>
    <cellStyle name="Měna 4 2 11 4 2" xfId="41616" xr:uid="{073CB00A-260E-41A8-8F15-1223AC9E2C97}"/>
    <cellStyle name="Měna 4 2 11 5" xfId="19566" xr:uid="{82C4CED0-BA6E-44C0-AA51-581A105CD0D5}"/>
    <cellStyle name="Měna 4 2 11 5 2" xfId="46026" xr:uid="{C850B81A-BD1F-4135-904A-F3EF40B9802C}"/>
    <cellStyle name="Měna 4 2 11 6" xfId="28386" xr:uid="{9F93A2D2-F20C-42EB-9298-F6133F14897B}"/>
    <cellStyle name="Měna 4 2 12" xfId="2556" xr:uid="{740C8C37-7A62-46CB-8743-1DCF0AE07F1B}"/>
    <cellStyle name="Měna 4 2 12 2" xfId="6966" xr:uid="{A598B059-1CF5-4E88-B6EB-72032916BC10}"/>
    <cellStyle name="Měna 4 2 12 2 2" xfId="24606" xr:uid="{179443C4-6B13-4404-9F0D-352E93B71597}"/>
    <cellStyle name="Měna 4 2 12 2 2 2" xfId="51066" xr:uid="{26D826DF-8AE8-48C9-80EE-969AF9DD09DC}"/>
    <cellStyle name="Měna 4 2 12 2 3" xfId="33426" xr:uid="{C99C13A6-9488-45C3-8A3C-8C1FE93D2B26}"/>
    <cellStyle name="Měna 4 2 12 3" xfId="11376" xr:uid="{79AE912D-92F7-49B0-854F-DB8194E7EBB0}"/>
    <cellStyle name="Měna 4 2 12 3 2" xfId="37836" xr:uid="{1972CE4A-EAD8-4E30-870A-7B979DBD4A34}"/>
    <cellStyle name="Měna 4 2 12 4" xfId="15786" xr:uid="{1FA49E91-7E02-4F3B-B6EE-B5A4866D9036}"/>
    <cellStyle name="Měna 4 2 12 4 2" xfId="42246" xr:uid="{D63F3EDC-4AD3-42A0-BEF0-291A4A77F5B9}"/>
    <cellStyle name="Měna 4 2 12 5" xfId="20196" xr:uid="{35E381A8-7591-4DC9-B8CC-211125EADA55}"/>
    <cellStyle name="Měna 4 2 12 5 2" xfId="46656" xr:uid="{3A5C9CC3-1D14-41F9-A7AA-7F9DA3244130}"/>
    <cellStyle name="Měna 4 2 12 6" xfId="29016" xr:uid="{3767BF0A-B94E-4103-AAC4-41674CACDAE3}"/>
    <cellStyle name="Měna 4 2 13" xfId="4446" xr:uid="{264B790F-7C31-47B7-AA2B-CA3255231A69}"/>
    <cellStyle name="Měna 4 2 13 2" xfId="22086" xr:uid="{B663806E-E5BF-4D02-9436-896C31405B27}"/>
    <cellStyle name="Měna 4 2 13 2 2" xfId="48546" xr:uid="{E09D841B-CFA7-45C8-912D-CECC1873F14E}"/>
    <cellStyle name="Měna 4 2 13 3" xfId="30906" xr:uid="{C8D9F5FC-7C28-4EE2-8E27-C09560096877}"/>
    <cellStyle name="Měna 4 2 14" xfId="8856" xr:uid="{C108C337-792E-4D79-A570-ECE0F20FE4B2}"/>
    <cellStyle name="Měna 4 2 14 2" xfId="35316" xr:uid="{44D9D8F6-8AC0-405F-91B0-5B30B1C3A77A}"/>
    <cellStyle name="Měna 4 2 15" xfId="13266" xr:uid="{5DF7B94F-47AB-4E61-9A6F-9C99BB7A5B9D}"/>
    <cellStyle name="Měna 4 2 15 2" xfId="39726" xr:uid="{05F0792D-5CE9-4A1F-BA25-D53F9D3DF77F}"/>
    <cellStyle name="Měna 4 2 16" xfId="17676" xr:uid="{4248AB43-3553-45ED-8CA3-6D7AB8B7EE45}"/>
    <cellStyle name="Měna 4 2 16 2" xfId="44136" xr:uid="{F91B9310-A2B5-40DC-9CF9-DB400FF39824}"/>
    <cellStyle name="Měna 4 2 17" xfId="26496" xr:uid="{FA32582A-3719-4F6D-A409-F554C2D77FA4}"/>
    <cellStyle name="Měna 4 2 2" xfId="31" xr:uid="{00000000-0005-0000-0000-00001E000000}"/>
    <cellStyle name="Měna 4 2 2 10" xfId="1927" xr:uid="{3DF8FFCD-9498-447C-B697-48ECE7667E7F}"/>
    <cellStyle name="Měna 4 2 2 10 2" xfId="6337" xr:uid="{2DD962C1-DF85-4FEC-8E4A-CDCDF039E124}"/>
    <cellStyle name="Měna 4 2 2 10 2 2" xfId="23977" xr:uid="{CFBDD1B1-1DEF-4F64-A4BF-747D975E4F79}"/>
    <cellStyle name="Měna 4 2 2 10 2 2 2" xfId="50437" xr:uid="{AF34E52A-E733-402B-A710-78F798ABA7F8}"/>
    <cellStyle name="Měna 4 2 2 10 2 3" xfId="32797" xr:uid="{D08E2981-F130-4487-A876-3745BF37D220}"/>
    <cellStyle name="Měna 4 2 2 10 3" xfId="10747" xr:uid="{927E685E-2542-4C76-A0B8-EF16C2893FB2}"/>
    <cellStyle name="Měna 4 2 2 10 3 2" xfId="37207" xr:uid="{B0941085-10DA-4FC1-8587-A138B61782DC}"/>
    <cellStyle name="Měna 4 2 2 10 4" xfId="15157" xr:uid="{E30B1A99-E0A3-4FD2-8529-385CEB357FC9}"/>
    <cellStyle name="Měna 4 2 2 10 4 2" xfId="41617" xr:uid="{8104B985-01BA-4847-AA82-988FD24BF926}"/>
    <cellStyle name="Měna 4 2 2 10 5" xfId="19567" xr:uid="{0D022638-187D-4905-AA59-C358CB712A00}"/>
    <cellStyle name="Měna 4 2 2 10 5 2" xfId="46027" xr:uid="{D056D22D-5D1A-4F18-B9D9-8AFD04F88D3C}"/>
    <cellStyle name="Měna 4 2 2 10 6" xfId="28387" xr:uid="{F9DE4FFE-313C-44B5-9A05-CF5A172AAB96}"/>
    <cellStyle name="Měna 4 2 2 11" xfId="2557" xr:uid="{76F71AA9-4347-485A-93E5-74CA991A481C}"/>
    <cellStyle name="Měna 4 2 2 11 2" xfId="6967" xr:uid="{152184DC-5384-497F-A95A-4AFB47A2C6FC}"/>
    <cellStyle name="Měna 4 2 2 11 2 2" xfId="24607" xr:uid="{B6D6D3E7-C10A-450B-9E91-33F89A2A6E4D}"/>
    <cellStyle name="Měna 4 2 2 11 2 2 2" xfId="51067" xr:uid="{F9F414DE-F6F4-4F6C-952C-4BB68D5B3E7C}"/>
    <cellStyle name="Měna 4 2 2 11 2 3" xfId="33427" xr:uid="{A061A4B2-3165-4CC3-8550-40A6FE87F9C1}"/>
    <cellStyle name="Měna 4 2 2 11 3" xfId="11377" xr:uid="{33823AF1-FDF8-447A-A94D-F0FEF01565D7}"/>
    <cellStyle name="Měna 4 2 2 11 3 2" xfId="37837" xr:uid="{EDFC6D5D-AF43-47B0-8F18-B299698E58FD}"/>
    <cellStyle name="Měna 4 2 2 11 4" xfId="15787" xr:uid="{7775A632-B01C-4793-8565-717D0081FFDD}"/>
    <cellStyle name="Měna 4 2 2 11 4 2" xfId="42247" xr:uid="{CD5650D5-11B2-4BF6-A039-D7C2E9E8C4EE}"/>
    <cellStyle name="Měna 4 2 2 11 5" xfId="20197" xr:uid="{96E9D624-1B2F-42E4-B183-A6F2D8D933AE}"/>
    <cellStyle name="Měna 4 2 2 11 5 2" xfId="46657" xr:uid="{A6CB7225-DA01-4391-B49B-CE7A2F320B2F}"/>
    <cellStyle name="Měna 4 2 2 11 6" xfId="29017" xr:uid="{1F165238-66F4-4EDD-AC3E-71940200B7A4}"/>
    <cellStyle name="Měna 4 2 2 12" xfId="4447" xr:uid="{68FE6D8C-B951-41EB-B7CE-3B80EC145A35}"/>
    <cellStyle name="Měna 4 2 2 12 2" xfId="22087" xr:uid="{9BE069A2-87F5-4C20-99C3-0C4F7222D4F1}"/>
    <cellStyle name="Měna 4 2 2 12 2 2" xfId="48547" xr:uid="{043010B0-7017-48C2-A4B8-BCA4DCF4489C}"/>
    <cellStyle name="Měna 4 2 2 12 3" xfId="30907" xr:uid="{90C65E90-81E7-49B7-9605-320C0AF4D801}"/>
    <cellStyle name="Měna 4 2 2 13" xfId="8857" xr:uid="{F4439D13-F44B-4F0E-BD06-5B573A5AF036}"/>
    <cellStyle name="Měna 4 2 2 13 2" xfId="35317" xr:uid="{7708D422-A552-42D4-B7F2-1D6A2F0E53DA}"/>
    <cellStyle name="Měna 4 2 2 14" xfId="13267" xr:uid="{9D97476B-2345-4D02-8A39-BDFA6D1D243D}"/>
    <cellStyle name="Měna 4 2 2 14 2" xfId="39727" xr:uid="{AAF942AE-69A0-4E71-B89E-E7386F9DF7C9}"/>
    <cellStyle name="Měna 4 2 2 15" xfId="17677" xr:uid="{057CC364-D754-4BF2-9E74-7D4694F3DF04}"/>
    <cellStyle name="Měna 4 2 2 15 2" xfId="44137" xr:uid="{BD74E050-06C0-4827-A572-CDABC2D4DB1D}"/>
    <cellStyle name="Měna 4 2 2 16" xfId="26497" xr:uid="{01E49419-9D9B-479A-93C6-98D88ACAA655}"/>
    <cellStyle name="Měna 4 2 2 2" xfId="78" xr:uid="{63282D0D-C87C-4491-98CA-80ED56ECF998}"/>
    <cellStyle name="Měna 4 2 2 2 10" xfId="13309" xr:uid="{423836E9-23CC-4F49-A195-3A6FEA076253}"/>
    <cellStyle name="Měna 4 2 2 2 10 2" xfId="39769" xr:uid="{B0931F95-4E87-42B6-A35E-48EEC4AAC8CF}"/>
    <cellStyle name="Měna 4 2 2 2 11" xfId="17719" xr:uid="{12357F88-C10B-4081-BF1C-02B49BA94B7C}"/>
    <cellStyle name="Měna 4 2 2 2 11 2" xfId="44179" xr:uid="{C93667F4-3356-47BE-8C92-C746DCBEBDF7}"/>
    <cellStyle name="Měna 4 2 2 2 12" xfId="26539" xr:uid="{ACD3FF2C-5C8A-41EB-B611-2F2B1CE7A85E}"/>
    <cellStyle name="Měna 4 2 2 2 2" xfId="289" xr:uid="{E88AF6B5-DCA9-44E5-908C-E8D36D99C2C4}"/>
    <cellStyle name="Měna 4 2 2 2 2 10" xfId="26749" xr:uid="{1FD25722-F22F-4FC2-A348-3368D71A0ABC}"/>
    <cellStyle name="Měna 4 2 2 2 2 2" xfId="919" xr:uid="{4246E5A2-80C0-42D0-8975-8ADC4B4F2CF3}"/>
    <cellStyle name="Měna 4 2 2 2 2 2 2" xfId="3439" xr:uid="{DF6D9772-65FA-4ABC-8F60-467973333F71}"/>
    <cellStyle name="Měna 4 2 2 2 2 2 2 2" xfId="7849" xr:uid="{638C55BF-6BEB-48DD-A914-04F65FF0F13D}"/>
    <cellStyle name="Měna 4 2 2 2 2 2 2 2 2" xfId="25489" xr:uid="{281F737D-D908-4404-911C-4AC4D7E5F5DE}"/>
    <cellStyle name="Měna 4 2 2 2 2 2 2 2 2 2" xfId="51949" xr:uid="{5176257F-757D-4A7D-A791-4867A76120C6}"/>
    <cellStyle name="Měna 4 2 2 2 2 2 2 2 3" xfId="34309" xr:uid="{9FD126BB-AF40-4035-9B05-05F59CA7607B}"/>
    <cellStyle name="Měna 4 2 2 2 2 2 2 3" xfId="12259" xr:uid="{4893F4C6-7A45-40CA-B526-BFF34659F258}"/>
    <cellStyle name="Měna 4 2 2 2 2 2 2 3 2" xfId="38719" xr:uid="{12AFDB0E-6157-4CD0-9C35-F9ED98F402F4}"/>
    <cellStyle name="Měna 4 2 2 2 2 2 2 4" xfId="16669" xr:uid="{9AF422B9-49D5-4D4C-81E1-DE6464806EA9}"/>
    <cellStyle name="Měna 4 2 2 2 2 2 2 4 2" xfId="43129" xr:uid="{F1AED486-BB88-4D79-BF45-040143141CA1}"/>
    <cellStyle name="Měna 4 2 2 2 2 2 2 5" xfId="21079" xr:uid="{07D24781-76C8-4959-9464-AB0525941045}"/>
    <cellStyle name="Měna 4 2 2 2 2 2 2 5 2" xfId="47539" xr:uid="{BF8C8FB8-F973-4907-AF07-489F04489618}"/>
    <cellStyle name="Měna 4 2 2 2 2 2 2 6" xfId="29899" xr:uid="{3107AAE1-1411-4D2B-B1AD-60CEC72E7712}"/>
    <cellStyle name="Měna 4 2 2 2 2 2 3" xfId="5329" xr:uid="{540AF6F9-D2F8-4E07-9AD6-0AF5D0BB43A5}"/>
    <cellStyle name="Měna 4 2 2 2 2 2 3 2" xfId="22969" xr:uid="{6BD1F10C-01F0-41B6-854C-49CA163AD0E3}"/>
    <cellStyle name="Měna 4 2 2 2 2 2 3 2 2" xfId="49429" xr:uid="{BABD54BB-0FA1-46FC-8510-3BE0F06F578B}"/>
    <cellStyle name="Měna 4 2 2 2 2 2 3 3" xfId="31789" xr:uid="{E614B6D0-456C-4F2F-9891-4F35D887BAE4}"/>
    <cellStyle name="Měna 4 2 2 2 2 2 4" xfId="9739" xr:uid="{DE1974E0-A99F-47BB-BE81-6B9D2A876B42}"/>
    <cellStyle name="Měna 4 2 2 2 2 2 4 2" xfId="36199" xr:uid="{E31E77C5-735A-4E3B-9E23-FC8E61A512E2}"/>
    <cellStyle name="Měna 4 2 2 2 2 2 5" xfId="14149" xr:uid="{B527FDF7-1174-4825-9F33-D172BC4AEBE3}"/>
    <cellStyle name="Měna 4 2 2 2 2 2 5 2" xfId="40609" xr:uid="{81BD353A-5809-494D-A5C5-5F49EFBFFF3D}"/>
    <cellStyle name="Měna 4 2 2 2 2 2 6" xfId="18559" xr:uid="{51B0B2FB-E088-4342-A121-BB4CB54FBB52}"/>
    <cellStyle name="Měna 4 2 2 2 2 2 6 2" xfId="45019" xr:uid="{90FB76C3-A0C3-4132-9754-6734F77ACEB7}"/>
    <cellStyle name="Měna 4 2 2 2 2 2 7" xfId="27379" xr:uid="{13053517-8272-4DBA-925E-0F27EF236438}"/>
    <cellStyle name="Měna 4 2 2 2 2 3" xfId="1549" xr:uid="{5FFCA85A-76B7-4098-8057-2E08F66816DA}"/>
    <cellStyle name="Měna 4 2 2 2 2 3 2" xfId="4069" xr:uid="{619D0E50-9006-4EE1-9E79-40DC290DC6A7}"/>
    <cellStyle name="Měna 4 2 2 2 2 3 2 2" xfId="8479" xr:uid="{6EF32F88-B35B-42C5-AEC9-CF4EAE940B0B}"/>
    <cellStyle name="Měna 4 2 2 2 2 3 2 2 2" xfId="26119" xr:uid="{5357904A-BE9B-4D57-8809-BE5C11FE237E}"/>
    <cellStyle name="Měna 4 2 2 2 2 3 2 2 2 2" xfId="52579" xr:uid="{BFBBF09A-9262-40F8-9BA3-0A84DB0D7C9F}"/>
    <cellStyle name="Měna 4 2 2 2 2 3 2 2 3" xfId="34939" xr:uid="{BADFDC42-C6D9-486F-96F8-C4304953742B}"/>
    <cellStyle name="Měna 4 2 2 2 2 3 2 3" xfId="12889" xr:uid="{E40FB1F3-01F7-4534-9A4F-B2CDB13A14D7}"/>
    <cellStyle name="Měna 4 2 2 2 2 3 2 3 2" xfId="39349" xr:uid="{3E91256A-8E99-40EE-9E7F-400B056FDD34}"/>
    <cellStyle name="Měna 4 2 2 2 2 3 2 4" xfId="17299" xr:uid="{9209A1D3-5BC1-4260-B12B-864D0CCC60B7}"/>
    <cellStyle name="Měna 4 2 2 2 2 3 2 4 2" xfId="43759" xr:uid="{B918A24D-D0F3-4AFA-A093-65F8D3E49307}"/>
    <cellStyle name="Měna 4 2 2 2 2 3 2 5" xfId="21709" xr:uid="{B4273D8A-4992-44F8-A4FA-9BFB28A78319}"/>
    <cellStyle name="Měna 4 2 2 2 2 3 2 5 2" xfId="48169" xr:uid="{114BA42A-139A-486A-9486-28FCF9C72FE6}"/>
    <cellStyle name="Měna 4 2 2 2 2 3 2 6" xfId="30529" xr:uid="{7DBBDB0A-4649-4945-A184-E14E4F4FAE69}"/>
    <cellStyle name="Měna 4 2 2 2 2 3 3" xfId="5959" xr:uid="{B3101978-F38E-4CEF-B8E1-402711338A2D}"/>
    <cellStyle name="Měna 4 2 2 2 2 3 3 2" xfId="23599" xr:uid="{BD212452-2BA5-4D25-97F1-446EDA67D88A}"/>
    <cellStyle name="Měna 4 2 2 2 2 3 3 2 2" xfId="50059" xr:uid="{AA65A6EB-ADEE-417F-A49B-14A66CB1A2AC}"/>
    <cellStyle name="Měna 4 2 2 2 2 3 3 3" xfId="32419" xr:uid="{AC64FB77-C0C9-4D6C-980B-69D6E624FFA0}"/>
    <cellStyle name="Měna 4 2 2 2 2 3 4" xfId="10369" xr:uid="{72E7F1C7-591A-410D-B4C3-363806F3C11D}"/>
    <cellStyle name="Měna 4 2 2 2 2 3 4 2" xfId="36829" xr:uid="{F346268B-A768-4AB2-8A17-5E8A578EA28C}"/>
    <cellStyle name="Měna 4 2 2 2 2 3 5" xfId="14779" xr:uid="{2D9B9A9F-21C7-4013-9151-ECAFD0C09665}"/>
    <cellStyle name="Měna 4 2 2 2 2 3 5 2" xfId="41239" xr:uid="{263BEC36-B63D-48EA-94DF-54DFAF425A59}"/>
    <cellStyle name="Měna 4 2 2 2 2 3 6" xfId="19189" xr:uid="{2896A7D4-C0B5-4BBE-8239-ADD86802F339}"/>
    <cellStyle name="Měna 4 2 2 2 2 3 6 2" xfId="45649" xr:uid="{AAF80539-7210-44F2-A34F-464570A00A16}"/>
    <cellStyle name="Měna 4 2 2 2 2 3 7" xfId="28009" xr:uid="{07F4DD91-813B-46E4-8D59-B9F2AB9376B2}"/>
    <cellStyle name="Měna 4 2 2 2 2 4" xfId="2179" xr:uid="{7511603F-1F86-4BE8-B28C-E6B3597B1386}"/>
    <cellStyle name="Měna 4 2 2 2 2 4 2" xfId="6589" xr:uid="{75A6BFFB-2269-4E52-AB43-72FAF274CA5D}"/>
    <cellStyle name="Měna 4 2 2 2 2 4 2 2" xfId="24229" xr:uid="{C6FEC373-1204-4DEA-9C11-22A9C66194CC}"/>
    <cellStyle name="Měna 4 2 2 2 2 4 2 2 2" xfId="50689" xr:uid="{A26E74DB-EDFF-4DCD-A6CA-56682AC396E7}"/>
    <cellStyle name="Měna 4 2 2 2 2 4 2 3" xfId="33049" xr:uid="{E24CFCD4-2F8E-4490-B5F3-7E0CF0667DB9}"/>
    <cellStyle name="Měna 4 2 2 2 2 4 3" xfId="10999" xr:uid="{FAE83057-5840-41AB-89FB-890E8707824F}"/>
    <cellStyle name="Měna 4 2 2 2 2 4 3 2" xfId="37459" xr:uid="{CBAA97C8-5FFF-4FEA-89FD-ACDD862C7BE5}"/>
    <cellStyle name="Měna 4 2 2 2 2 4 4" xfId="15409" xr:uid="{ED6661DA-A75A-4101-B341-0B61BA3372F6}"/>
    <cellStyle name="Měna 4 2 2 2 2 4 4 2" xfId="41869" xr:uid="{0CD9B2ED-CA27-4FEE-9199-0A8E14B8B28F}"/>
    <cellStyle name="Měna 4 2 2 2 2 4 5" xfId="19819" xr:uid="{AC3DFF25-8A84-40D6-AB1C-A904790704FB}"/>
    <cellStyle name="Měna 4 2 2 2 2 4 5 2" xfId="46279" xr:uid="{671C8B76-A527-4F84-AE5F-1ED8D7C699B4}"/>
    <cellStyle name="Měna 4 2 2 2 2 4 6" xfId="28639" xr:uid="{60D6769D-ED5C-4F99-9116-DB2CD84A013C}"/>
    <cellStyle name="Měna 4 2 2 2 2 5" xfId="2809" xr:uid="{5F7A93BF-FEB3-4717-9776-F15B54D3B761}"/>
    <cellStyle name="Měna 4 2 2 2 2 5 2" xfId="7219" xr:uid="{1031D3F8-8792-4D42-A7BA-0A6478ACA1F6}"/>
    <cellStyle name="Měna 4 2 2 2 2 5 2 2" xfId="24859" xr:uid="{193E93A0-76DD-4E09-BB4C-58235E5A1879}"/>
    <cellStyle name="Měna 4 2 2 2 2 5 2 2 2" xfId="51319" xr:uid="{8EE3CDA2-5F7F-44A3-82A8-7C0A57C70BC7}"/>
    <cellStyle name="Měna 4 2 2 2 2 5 2 3" xfId="33679" xr:uid="{A1759F29-BAD5-4A27-8CC3-4C7D987090ED}"/>
    <cellStyle name="Měna 4 2 2 2 2 5 3" xfId="11629" xr:uid="{9BE1D218-94CB-4AD5-A93D-7E63E836F0C8}"/>
    <cellStyle name="Měna 4 2 2 2 2 5 3 2" xfId="38089" xr:uid="{5193E698-ABA3-491B-A5D4-B27D4E70245C}"/>
    <cellStyle name="Měna 4 2 2 2 2 5 4" xfId="16039" xr:uid="{D9D4B2B0-2921-43B2-BB35-C7605CB3EFB7}"/>
    <cellStyle name="Měna 4 2 2 2 2 5 4 2" xfId="42499" xr:uid="{EB836B50-708C-4346-9688-F96FE2585AE6}"/>
    <cellStyle name="Měna 4 2 2 2 2 5 5" xfId="20449" xr:uid="{B09ADAD7-BDC4-4EAB-8ADD-7726C4BD9243}"/>
    <cellStyle name="Měna 4 2 2 2 2 5 5 2" xfId="46909" xr:uid="{BFB6BFA4-F24F-4C88-9A3D-83932DB788EF}"/>
    <cellStyle name="Měna 4 2 2 2 2 5 6" xfId="29269" xr:uid="{EFCFCFAC-AEC4-4802-8085-2B705C0A8BC7}"/>
    <cellStyle name="Měna 4 2 2 2 2 6" xfId="4699" xr:uid="{6A0B5D4D-5AC7-4A8B-9D5B-54F20FB32697}"/>
    <cellStyle name="Měna 4 2 2 2 2 6 2" xfId="22339" xr:uid="{A3A3F15C-863A-440E-9CBF-274BDF9E82AE}"/>
    <cellStyle name="Měna 4 2 2 2 2 6 2 2" xfId="48799" xr:uid="{91088DC8-0E30-400E-B415-255C1674BFB9}"/>
    <cellStyle name="Měna 4 2 2 2 2 6 3" xfId="31159" xr:uid="{2420A408-A886-4EBF-BD19-DC163E613DC4}"/>
    <cellStyle name="Měna 4 2 2 2 2 7" xfId="9109" xr:uid="{570A9602-52F5-4439-B089-690FE90E4671}"/>
    <cellStyle name="Měna 4 2 2 2 2 7 2" xfId="35569" xr:uid="{F114F124-F6AC-417B-8F8F-3A1B83D08526}"/>
    <cellStyle name="Měna 4 2 2 2 2 8" xfId="13519" xr:uid="{652F3AF9-147E-4696-8B3C-2270264A7707}"/>
    <cellStyle name="Měna 4 2 2 2 2 8 2" xfId="39979" xr:uid="{12756828-6BE7-45C6-957A-6A79D76F1D52}"/>
    <cellStyle name="Měna 4 2 2 2 2 9" xfId="17929" xr:uid="{6246AC13-49DB-4FAC-B5BE-BD432C86A0C4}"/>
    <cellStyle name="Měna 4 2 2 2 2 9 2" xfId="44389" xr:uid="{DC52A5A0-4A68-4F2E-BB6D-43904F4DA1DB}"/>
    <cellStyle name="Měna 4 2 2 2 3" xfId="499" xr:uid="{17BAEA95-5286-4B52-8953-23284290D8F6}"/>
    <cellStyle name="Měna 4 2 2 2 3 10" xfId="26959" xr:uid="{71D6D193-2CF7-4EE5-9AB3-8D571FB90BCD}"/>
    <cellStyle name="Měna 4 2 2 2 3 2" xfId="1129" xr:uid="{E4DCB674-167B-4FD9-97D4-1AAF600DBF06}"/>
    <cellStyle name="Měna 4 2 2 2 3 2 2" xfId="3649" xr:uid="{08689909-49E5-4114-BD93-225EFA3EDD02}"/>
    <cellStyle name="Měna 4 2 2 2 3 2 2 2" xfId="8059" xr:uid="{F743D0F0-F0A3-4B85-9B74-C282CA35068F}"/>
    <cellStyle name="Měna 4 2 2 2 3 2 2 2 2" xfId="25699" xr:uid="{695B5ACF-2A46-475C-B811-42E34537373D}"/>
    <cellStyle name="Měna 4 2 2 2 3 2 2 2 2 2" xfId="52159" xr:uid="{80722AA1-513F-4541-A049-E5EFF8293365}"/>
    <cellStyle name="Měna 4 2 2 2 3 2 2 2 3" xfId="34519" xr:uid="{DAF32195-9AE1-4A12-BCE5-D63FA5823A53}"/>
    <cellStyle name="Měna 4 2 2 2 3 2 2 3" xfId="12469" xr:uid="{2489A4E9-F158-41E6-8747-12228B4F20FD}"/>
    <cellStyle name="Měna 4 2 2 2 3 2 2 3 2" xfId="38929" xr:uid="{8829341A-FE48-4366-839B-688AE2F0E053}"/>
    <cellStyle name="Měna 4 2 2 2 3 2 2 4" xfId="16879" xr:uid="{5004B65E-1BC2-47FF-A216-C4DCCB050003}"/>
    <cellStyle name="Měna 4 2 2 2 3 2 2 4 2" xfId="43339" xr:uid="{5A4B8658-C092-471C-9B94-54F9333C496B}"/>
    <cellStyle name="Měna 4 2 2 2 3 2 2 5" xfId="21289" xr:uid="{44D6E849-957A-46F3-8AA1-78FF4773072C}"/>
    <cellStyle name="Měna 4 2 2 2 3 2 2 5 2" xfId="47749" xr:uid="{64CAB40C-CCC1-4A6C-8603-E03FA3999F95}"/>
    <cellStyle name="Měna 4 2 2 2 3 2 2 6" xfId="30109" xr:uid="{2C9C1AD4-A89F-452A-8E5B-C3A19FAE06B2}"/>
    <cellStyle name="Měna 4 2 2 2 3 2 3" xfId="5539" xr:uid="{3F59FAA4-289E-4A1D-98F9-BAC0C53E5DD0}"/>
    <cellStyle name="Měna 4 2 2 2 3 2 3 2" xfId="23179" xr:uid="{6A502464-E63C-4727-8A1B-9BF445CB965B}"/>
    <cellStyle name="Měna 4 2 2 2 3 2 3 2 2" xfId="49639" xr:uid="{2D332302-8DB5-47AF-9791-8151FD8C36EE}"/>
    <cellStyle name="Měna 4 2 2 2 3 2 3 3" xfId="31999" xr:uid="{4F460F8A-77B4-4965-B33D-F50A96FFF83F}"/>
    <cellStyle name="Měna 4 2 2 2 3 2 4" xfId="9949" xr:uid="{44F32D28-617C-4BE4-918E-52A36925C1E1}"/>
    <cellStyle name="Měna 4 2 2 2 3 2 4 2" xfId="36409" xr:uid="{170D4D94-898F-4A2B-B5DD-6CAEF1980654}"/>
    <cellStyle name="Měna 4 2 2 2 3 2 5" xfId="14359" xr:uid="{833E7FD3-4168-47A5-A121-D5CDAB7AF36C}"/>
    <cellStyle name="Měna 4 2 2 2 3 2 5 2" xfId="40819" xr:uid="{6AB56130-8C45-41D4-80BD-D512ADC0A119}"/>
    <cellStyle name="Měna 4 2 2 2 3 2 6" xfId="18769" xr:uid="{92E9CFC9-02AD-4DD9-8B81-AD3E5AF04991}"/>
    <cellStyle name="Měna 4 2 2 2 3 2 6 2" xfId="45229" xr:uid="{1DDE50A7-53CC-4DA9-9EA7-E637F85C04F8}"/>
    <cellStyle name="Měna 4 2 2 2 3 2 7" xfId="27589" xr:uid="{EA2BB752-AE9C-4941-AF3F-F80A9B9C1E99}"/>
    <cellStyle name="Měna 4 2 2 2 3 3" xfId="1759" xr:uid="{DBB2E10B-64E9-4013-88A7-BA7EB2A8EB62}"/>
    <cellStyle name="Měna 4 2 2 2 3 3 2" xfId="4279" xr:uid="{860A893C-3C6A-4BEB-84DD-0DB7B6C43AF3}"/>
    <cellStyle name="Měna 4 2 2 2 3 3 2 2" xfId="8689" xr:uid="{549EDD24-E97D-44D5-BC07-3883C0F9EA08}"/>
    <cellStyle name="Měna 4 2 2 2 3 3 2 2 2" xfId="26329" xr:uid="{37E2051E-C6DB-4E71-8F33-B4C5F67A6BA0}"/>
    <cellStyle name="Měna 4 2 2 2 3 3 2 2 2 2" xfId="52789" xr:uid="{7BFCC75F-2C46-43C7-AE45-B99C55DA9EC7}"/>
    <cellStyle name="Měna 4 2 2 2 3 3 2 2 3" xfId="35149" xr:uid="{B2A954E6-B9EF-492A-82B5-422FFA8AF267}"/>
    <cellStyle name="Měna 4 2 2 2 3 3 2 3" xfId="13099" xr:uid="{69540723-D798-4FFA-9370-A2064D2B4A64}"/>
    <cellStyle name="Měna 4 2 2 2 3 3 2 3 2" xfId="39559" xr:uid="{F88AAC7F-2AD7-47F0-AABC-DB351FA3D4B5}"/>
    <cellStyle name="Měna 4 2 2 2 3 3 2 4" xfId="17509" xr:uid="{1002B4FA-099C-4322-AD40-4D5AA407613A}"/>
    <cellStyle name="Měna 4 2 2 2 3 3 2 4 2" xfId="43969" xr:uid="{E4677296-223D-455A-9A35-244423D56839}"/>
    <cellStyle name="Měna 4 2 2 2 3 3 2 5" xfId="21919" xr:uid="{02D386BF-68F7-4F46-89FE-4CFC78A23FEE}"/>
    <cellStyle name="Měna 4 2 2 2 3 3 2 5 2" xfId="48379" xr:uid="{F3DD07DB-28EA-42AB-8914-93E56B55833F}"/>
    <cellStyle name="Měna 4 2 2 2 3 3 2 6" xfId="30739" xr:uid="{EA2C6889-BBAC-4914-A394-3ADC8AFD2BB6}"/>
    <cellStyle name="Měna 4 2 2 2 3 3 3" xfId="6169" xr:uid="{EC2342AE-40B1-4DF1-A1A6-4CCB2AABAECB}"/>
    <cellStyle name="Měna 4 2 2 2 3 3 3 2" xfId="23809" xr:uid="{B55FC58C-38AB-43D6-8B51-BAD3D31BADA0}"/>
    <cellStyle name="Měna 4 2 2 2 3 3 3 2 2" xfId="50269" xr:uid="{E3F55559-E062-4FEC-BEF1-918878207525}"/>
    <cellStyle name="Měna 4 2 2 2 3 3 3 3" xfId="32629" xr:uid="{87E6FA86-C628-4643-A1AF-CBCA17B79F05}"/>
    <cellStyle name="Měna 4 2 2 2 3 3 4" xfId="10579" xr:uid="{100AAD84-F30F-4E60-BC66-EC022A6AA3D1}"/>
    <cellStyle name="Měna 4 2 2 2 3 3 4 2" xfId="37039" xr:uid="{54A51156-9518-4A5A-AF16-7B8255830606}"/>
    <cellStyle name="Měna 4 2 2 2 3 3 5" xfId="14989" xr:uid="{E5835E67-7EC6-4FBD-AFC2-1397DCEEC82D}"/>
    <cellStyle name="Měna 4 2 2 2 3 3 5 2" xfId="41449" xr:uid="{328000A8-4C02-413E-BF8C-E8134795E122}"/>
    <cellStyle name="Měna 4 2 2 2 3 3 6" xfId="19399" xr:uid="{4001173C-B80C-4C9E-B6BF-62755BC83492}"/>
    <cellStyle name="Měna 4 2 2 2 3 3 6 2" xfId="45859" xr:uid="{AFF11609-4DEE-4F20-9D9C-5F532CE5F520}"/>
    <cellStyle name="Měna 4 2 2 2 3 3 7" xfId="28219" xr:uid="{A525EC34-266C-4725-A01B-96B0AA595097}"/>
    <cellStyle name="Měna 4 2 2 2 3 4" xfId="2389" xr:uid="{2FD52EB5-AA2F-4AC1-AF6A-E615DC3CDCD7}"/>
    <cellStyle name="Měna 4 2 2 2 3 4 2" xfId="6799" xr:uid="{775FA3AC-35D1-401F-B009-9F0D073E057E}"/>
    <cellStyle name="Měna 4 2 2 2 3 4 2 2" xfId="24439" xr:uid="{DE1DF9FE-2543-47D4-9E7A-B38296679DFB}"/>
    <cellStyle name="Měna 4 2 2 2 3 4 2 2 2" xfId="50899" xr:uid="{63F799EE-06F4-44F5-85E9-679686349D1F}"/>
    <cellStyle name="Měna 4 2 2 2 3 4 2 3" xfId="33259" xr:uid="{1A4DF2CC-9F3C-4D09-A22C-85B483365466}"/>
    <cellStyle name="Měna 4 2 2 2 3 4 3" xfId="11209" xr:uid="{8BE910B4-1386-4429-8A11-93381612DA20}"/>
    <cellStyle name="Měna 4 2 2 2 3 4 3 2" xfId="37669" xr:uid="{7FA78848-94B1-4E5D-A4CE-193771D6BDA3}"/>
    <cellStyle name="Měna 4 2 2 2 3 4 4" xfId="15619" xr:uid="{A82CF67B-440B-499F-818F-9D9BB92940AB}"/>
    <cellStyle name="Měna 4 2 2 2 3 4 4 2" xfId="42079" xr:uid="{87EDE3D6-CD5F-4027-8E11-5E71A452E1EE}"/>
    <cellStyle name="Měna 4 2 2 2 3 4 5" xfId="20029" xr:uid="{41A4B2A9-28ED-4DDB-868B-F66FA3CEB7C0}"/>
    <cellStyle name="Měna 4 2 2 2 3 4 5 2" xfId="46489" xr:uid="{52469131-57AF-4949-BA1A-13B956F372F2}"/>
    <cellStyle name="Měna 4 2 2 2 3 4 6" xfId="28849" xr:uid="{8C4CBEF8-4E14-474F-B9E3-90018608BA35}"/>
    <cellStyle name="Měna 4 2 2 2 3 5" xfId="3019" xr:uid="{F8BDDB4A-49CE-489A-94E4-61AF7DBB0B9E}"/>
    <cellStyle name="Měna 4 2 2 2 3 5 2" xfId="7429" xr:uid="{3C23ADB8-98FB-41D6-A904-3AA8C47C38FC}"/>
    <cellStyle name="Měna 4 2 2 2 3 5 2 2" xfId="25069" xr:uid="{2159511D-46F3-4FA4-98D2-74295C2A36A1}"/>
    <cellStyle name="Měna 4 2 2 2 3 5 2 2 2" xfId="51529" xr:uid="{B26DFB1A-7405-4A79-9656-DD15AD32D6D9}"/>
    <cellStyle name="Měna 4 2 2 2 3 5 2 3" xfId="33889" xr:uid="{30410E83-75BD-4C37-BB7E-B724A02F928C}"/>
    <cellStyle name="Měna 4 2 2 2 3 5 3" xfId="11839" xr:uid="{179D0602-0C25-48FF-8C0A-CDD90D8E0D8A}"/>
    <cellStyle name="Měna 4 2 2 2 3 5 3 2" xfId="38299" xr:uid="{76F2B2B8-5898-4764-8F8E-CDB6741217E3}"/>
    <cellStyle name="Měna 4 2 2 2 3 5 4" xfId="16249" xr:uid="{F5E5D8D6-DBB7-452D-B97D-D3798704EED2}"/>
    <cellStyle name="Měna 4 2 2 2 3 5 4 2" xfId="42709" xr:uid="{207F81C4-057B-49DE-9FF5-235073C577A8}"/>
    <cellStyle name="Měna 4 2 2 2 3 5 5" xfId="20659" xr:uid="{67E40C75-EAFE-4198-BB0A-A72735294B4D}"/>
    <cellStyle name="Měna 4 2 2 2 3 5 5 2" xfId="47119" xr:uid="{297129AC-FE09-4F75-9645-E01E3575FFA1}"/>
    <cellStyle name="Měna 4 2 2 2 3 5 6" xfId="29479" xr:uid="{C8C1D6BB-C383-4DFB-A74A-65EE9D9CDAAA}"/>
    <cellStyle name="Měna 4 2 2 2 3 6" xfId="4909" xr:uid="{10941766-EE87-4CD5-9B44-DE7B6EAEDD47}"/>
    <cellStyle name="Měna 4 2 2 2 3 6 2" xfId="22549" xr:uid="{040C951A-0A1D-418E-B53D-B275D7196B77}"/>
    <cellStyle name="Měna 4 2 2 2 3 6 2 2" xfId="49009" xr:uid="{C441318B-842A-4685-82FC-ACCA86D2E734}"/>
    <cellStyle name="Měna 4 2 2 2 3 6 3" xfId="31369" xr:uid="{B70663F9-4900-4F20-92EF-3B65067F619F}"/>
    <cellStyle name="Měna 4 2 2 2 3 7" xfId="9319" xr:uid="{BC30C391-6DC3-4540-B7AA-2571A6842A68}"/>
    <cellStyle name="Měna 4 2 2 2 3 7 2" xfId="35779" xr:uid="{B14B68AD-9593-4C81-9ECD-B9241BD6677E}"/>
    <cellStyle name="Měna 4 2 2 2 3 8" xfId="13729" xr:uid="{647E430B-9A81-42D0-BE04-B996841EC719}"/>
    <cellStyle name="Měna 4 2 2 2 3 8 2" xfId="40189" xr:uid="{159901A5-7AF7-43BB-8497-AD1BEBDB3D7D}"/>
    <cellStyle name="Měna 4 2 2 2 3 9" xfId="18139" xr:uid="{BF4C09C6-CA29-4FE2-93B5-7B6253238324}"/>
    <cellStyle name="Měna 4 2 2 2 3 9 2" xfId="44599" xr:uid="{E872B0B6-7FDE-47A4-BB39-BCB6FFCCCFA0}"/>
    <cellStyle name="Měna 4 2 2 2 4" xfId="709" xr:uid="{D4EA642E-C8A5-4A9E-ACEF-96748210FA3B}"/>
    <cellStyle name="Měna 4 2 2 2 4 2" xfId="3229" xr:uid="{A6DBE63F-14E5-4814-86E1-F52895859BD0}"/>
    <cellStyle name="Měna 4 2 2 2 4 2 2" xfId="7639" xr:uid="{D1A21A13-3194-48ED-AC6D-BACABE5C405F}"/>
    <cellStyle name="Měna 4 2 2 2 4 2 2 2" xfId="25279" xr:uid="{DC7FA17B-C604-402D-83C6-2DD1AE23B214}"/>
    <cellStyle name="Měna 4 2 2 2 4 2 2 2 2" xfId="51739" xr:uid="{4803E259-774A-4197-BD96-E61B23395B20}"/>
    <cellStyle name="Měna 4 2 2 2 4 2 2 3" xfId="34099" xr:uid="{CA54CD8E-CB8B-44D4-A569-F611E8396E7A}"/>
    <cellStyle name="Měna 4 2 2 2 4 2 3" xfId="12049" xr:uid="{44631296-9E8A-4CF0-8D76-1B4D3D3BCA99}"/>
    <cellStyle name="Měna 4 2 2 2 4 2 3 2" xfId="38509" xr:uid="{A8B3D9B2-0F29-4789-B46B-50E4097711AA}"/>
    <cellStyle name="Měna 4 2 2 2 4 2 4" xfId="16459" xr:uid="{EAFCED90-6A92-44F0-889D-7D13487BF29D}"/>
    <cellStyle name="Měna 4 2 2 2 4 2 4 2" xfId="42919" xr:uid="{51640B24-C951-4D78-A20B-D83DC389D5E5}"/>
    <cellStyle name="Měna 4 2 2 2 4 2 5" xfId="20869" xr:uid="{F5BF707F-74EE-4C36-9BDF-D21B71456F90}"/>
    <cellStyle name="Měna 4 2 2 2 4 2 5 2" xfId="47329" xr:uid="{BFE5F009-5290-4DEB-9B86-6C49D33E51A4}"/>
    <cellStyle name="Měna 4 2 2 2 4 2 6" xfId="29689" xr:uid="{71F72A4F-9A81-46BB-91EC-CAD8200E9E09}"/>
    <cellStyle name="Měna 4 2 2 2 4 3" xfId="5119" xr:uid="{D1C3479C-1B4D-4F7E-9329-D42F87AF267D}"/>
    <cellStyle name="Měna 4 2 2 2 4 3 2" xfId="22759" xr:uid="{51CBC06D-32C5-487E-8FBE-2DAFD23D3FB0}"/>
    <cellStyle name="Měna 4 2 2 2 4 3 2 2" xfId="49219" xr:uid="{FB8D4348-5439-48C8-9E6F-12F1D54F08C3}"/>
    <cellStyle name="Měna 4 2 2 2 4 3 3" xfId="31579" xr:uid="{2CA41016-9C29-48B6-95D9-13996C648A81}"/>
    <cellStyle name="Měna 4 2 2 2 4 4" xfId="9529" xr:uid="{AD4FEF8A-2E0A-48ED-8151-A494080B2C8C}"/>
    <cellStyle name="Měna 4 2 2 2 4 4 2" xfId="35989" xr:uid="{14D3B601-56A0-433C-924E-9498EF9C6AFD}"/>
    <cellStyle name="Měna 4 2 2 2 4 5" xfId="13939" xr:uid="{D7456101-09DD-4EEC-A4DA-B64C17323CDE}"/>
    <cellStyle name="Měna 4 2 2 2 4 5 2" xfId="40399" xr:uid="{81676223-D1FD-49FE-8391-F1D14017C446}"/>
    <cellStyle name="Měna 4 2 2 2 4 6" xfId="18349" xr:uid="{CD9A0A67-C5C0-4B97-AE43-70D0AAB6F585}"/>
    <cellStyle name="Měna 4 2 2 2 4 6 2" xfId="44809" xr:uid="{E5D37D1F-88AE-4D6E-8B96-F900EB650C9B}"/>
    <cellStyle name="Měna 4 2 2 2 4 7" xfId="27169" xr:uid="{6CA72A79-6D39-4E4E-BC43-C32F3C925502}"/>
    <cellStyle name="Měna 4 2 2 2 5" xfId="1339" xr:uid="{61DE1C70-2E44-4603-94A7-DA35074BEFB6}"/>
    <cellStyle name="Měna 4 2 2 2 5 2" xfId="3859" xr:uid="{3A718823-E0C3-4F7E-A7FE-1C64DCC75D6F}"/>
    <cellStyle name="Měna 4 2 2 2 5 2 2" xfId="8269" xr:uid="{CCD75F3A-A969-470A-B2C4-AA0663E3BBA4}"/>
    <cellStyle name="Měna 4 2 2 2 5 2 2 2" xfId="25909" xr:uid="{61F937E5-02E0-4C9A-94E4-D144F287CDE3}"/>
    <cellStyle name="Měna 4 2 2 2 5 2 2 2 2" xfId="52369" xr:uid="{69ACEB99-356A-42CD-BA17-889A4D68A309}"/>
    <cellStyle name="Měna 4 2 2 2 5 2 2 3" xfId="34729" xr:uid="{B3F680E4-6885-489A-8182-D94C77B45EBD}"/>
    <cellStyle name="Měna 4 2 2 2 5 2 3" xfId="12679" xr:uid="{C67F650A-5068-4821-AA13-EC9E3FC4A66B}"/>
    <cellStyle name="Měna 4 2 2 2 5 2 3 2" xfId="39139" xr:uid="{DF690D7B-0B97-464C-BBB3-F0E90870A6C2}"/>
    <cellStyle name="Měna 4 2 2 2 5 2 4" xfId="17089" xr:uid="{CFFE25DD-4994-4120-85C0-DA99125EA3C1}"/>
    <cellStyle name="Měna 4 2 2 2 5 2 4 2" xfId="43549" xr:uid="{67CFFD14-9344-4EDD-8D00-5CDA070C0232}"/>
    <cellStyle name="Měna 4 2 2 2 5 2 5" xfId="21499" xr:uid="{3A32E0DD-A4A7-4AA5-953D-724476404695}"/>
    <cellStyle name="Měna 4 2 2 2 5 2 5 2" xfId="47959" xr:uid="{0DA3C45D-A019-4097-A4C4-7D2FD0B481DA}"/>
    <cellStyle name="Měna 4 2 2 2 5 2 6" xfId="30319" xr:uid="{8CCDA753-EB55-4AFC-BF9D-489D1F303E38}"/>
    <cellStyle name="Měna 4 2 2 2 5 3" xfId="5749" xr:uid="{8CBC04F0-DDFF-4810-9167-488BA62E014A}"/>
    <cellStyle name="Měna 4 2 2 2 5 3 2" xfId="23389" xr:uid="{310D2705-3C8E-4381-8BDF-527C06665079}"/>
    <cellStyle name="Měna 4 2 2 2 5 3 2 2" xfId="49849" xr:uid="{83AAB292-F029-4CB3-93FD-4094DE681A0E}"/>
    <cellStyle name="Měna 4 2 2 2 5 3 3" xfId="32209" xr:uid="{6F09F4C2-5FBB-491D-B264-3829B26387F1}"/>
    <cellStyle name="Měna 4 2 2 2 5 4" xfId="10159" xr:uid="{38A024BE-A7A3-4E5A-BCA9-0E6A4E0C8CCD}"/>
    <cellStyle name="Měna 4 2 2 2 5 4 2" xfId="36619" xr:uid="{018C45C5-842B-4FA6-AE8B-23AB0DB77DFE}"/>
    <cellStyle name="Měna 4 2 2 2 5 5" xfId="14569" xr:uid="{D722EC51-916A-48EC-9559-FDEA308C2A27}"/>
    <cellStyle name="Měna 4 2 2 2 5 5 2" xfId="41029" xr:uid="{E725AF76-1105-4A88-A05B-81DED76BA6D7}"/>
    <cellStyle name="Měna 4 2 2 2 5 6" xfId="18979" xr:uid="{5062F3CC-04AD-49A6-98E5-EACA11C9890B}"/>
    <cellStyle name="Měna 4 2 2 2 5 6 2" xfId="45439" xr:uid="{3DC735B4-5031-4339-A45E-CADB760FD8A4}"/>
    <cellStyle name="Měna 4 2 2 2 5 7" xfId="27799" xr:uid="{FBFCE2D1-C733-4B31-81DD-190BB8A455E1}"/>
    <cellStyle name="Měna 4 2 2 2 6" xfId="1969" xr:uid="{44F60B20-8D1B-431C-9F52-D88F6043D748}"/>
    <cellStyle name="Měna 4 2 2 2 6 2" xfId="6379" xr:uid="{50DEA286-7EAB-45BF-8751-82BFB9B75DDA}"/>
    <cellStyle name="Měna 4 2 2 2 6 2 2" xfId="24019" xr:uid="{1B9802AE-39F7-4AA1-A69E-6E6BDD34ACA9}"/>
    <cellStyle name="Měna 4 2 2 2 6 2 2 2" xfId="50479" xr:uid="{AC02BB2E-7903-4AA8-8DEF-89520A07FFF7}"/>
    <cellStyle name="Měna 4 2 2 2 6 2 3" xfId="32839" xr:uid="{9D0C99BF-72A8-4F33-BCE1-CAC580B85EA8}"/>
    <cellStyle name="Měna 4 2 2 2 6 3" xfId="10789" xr:uid="{44D3D0FD-3326-4ADF-B258-0D1E0DBF6218}"/>
    <cellStyle name="Měna 4 2 2 2 6 3 2" xfId="37249" xr:uid="{D31D55A0-4C52-46AD-89FC-5E9D9EB6F372}"/>
    <cellStyle name="Měna 4 2 2 2 6 4" xfId="15199" xr:uid="{61D20D6E-D009-40B3-AD6E-62A106942F11}"/>
    <cellStyle name="Měna 4 2 2 2 6 4 2" xfId="41659" xr:uid="{7226CDD6-38A2-47A2-AE8B-F885DB26CF5D}"/>
    <cellStyle name="Měna 4 2 2 2 6 5" xfId="19609" xr:uid="{1644DB0E-B334-4850-AA48-08D218F65E22}"/>
    <cellStyle name="Měna 4 2 2 2 6 5 2" xfId="46069" xr:uid="{DA056DFF-2DC0-4386-93EE-6CCF26123120}"/>
    <cellStyle name="Měna 4 2 2 2 6 6" xfId="28429" xr:uid="{1ED78FD3-DC70-47F2-87DD-1A7B8B245266}"/>
    <cellStyle name="Měna 4 2 2 2 7" xfId="2599" xr:uid="{2CB75D2F-E79B-4195-B726-D5026E5C5768}"/>
    <cellStyle name="Měna 4 2 2 2 7 2" xfId="7009" xr:uid="{B2E7D147-FECF-4419-939D-CB32C521073C}"/>
    <cellStyle name="Měna 4 2 2 2 7 2 2" xfId="24649" xr:uid="{372FB24E-7EA4-45DA-9B4A-B545522F53F3}"/>
    <cellStyle name="Měna 4 2 2 2 7 2 2 2" xfId="51109" xr:uid="{D6F0D145-E8EF-4903-9B83-FE2BBC1423FA}"/>
    <cellStyle name="Měna 4 2 2 2 7 2 3" xfId="33469" xr:uid="{E02448F7-C0E3-40D9-9CC3-3ADCB2E41150}"/>
    <cellStyle name="Měna 4 2 2 2 7 3" xfId="11419" xr:uid="{63C9009D-6C93-4797-88AD-10794D67E708}"/>
    <cellStyle name="Měna 4 2 2 2 7 3 2" xfId="37879" xr:uid="{20943338-CA41-4090-A2DE-09866A6D0624}"/>
    <cellStyle name="Měna 4 2 2 2 7 4" xfId="15829" xr:uid="{D05830E5-CCB5-4E92-82CB-E2C6277046A5}"/>
    <cellStyle name="Měna 4 2 2 2 7 4 2" xfId="42289" xr:uid="{FE41042A-8803-4A76-B692-548A64580B5E}"/>
    <cellStyle name="Měna 4 2 2 2 7 5" xfId="20239" xr:uid="{6D4534AA-BE22-4591-AF7D-4E2DFEAEFD7F}"/>
    <cellStyle name="Měna 4 2 2 2 7 5 2" xfId="46699" xr:uid="{290EAD5C-F9E0-42DA-9F65-583D1C52FD91}"/>
    <cellStyle name="Měna 4 2 2 2 7 6" xfId="29059" xr:uid="{87FF1DAD-16AA-47CE-A24A-FCBDBA5EAE3D}"/>
    <cellStyle name="Měna 4 2 2 2 8" xfId="4489" xr:uid="{7DF154E7-A669-494F-AA90-D7BC87CC1FA6}"/>
    <cellStyle name="Měna 4 2 2 2 8 2" xfId="22129" xr:uid="{B066FE8D-C568-4953-987D-6D0CB93F0B28}"/>
    <cellStyle name="Měna 4 2 2 2 8 2 2" xfId="48589" xr:uid="{130773C4-8A5A-4DAD-A390-47DEDC4C4C54}"/>
    <cellStyle name="Měna 4 2 2 2 8 3" xfId="30949" xr:uid="{3FF71207-4EBC-4767-B588-3968923BEC91}"/>
    <cellStyle name="Měna 4 2 2 2 9" xfId="8899" xr:uid="{0E5D0445-5BAD-4755-AB32-9ACE6C8B1AD0}"/>
    <cellStyle name="Měna 4 2 2 2 9 2" xfId="35359" xr:uid="{F0EF2CBC-FEA1-45CF-A937-AA67148E264D}"/>
    <cellStyle name="Měna 4 2 2 3" xfId="120" xr:uid="{AD786B73-F976-48B1-BBD4-CFDC8E979783}"/>
    <cellStyle name="Měna 4 2 2 3 10" xfId="13351" xr:uid="{FF004679-B5C5-4634-A95D-B0C5C78A78FD}"/>
    <cellStyle name="Měna 4 2 2 3 10 2" xfId="39811" xr:uid="{1390DD28-8249-484B-9661-D9EB0E400D1C}"/>
    <cellStyle name="Měna 4 2 2 3 11" xfId="17761" xr:uid="{8F4CFE2F-73E3-4A4F-9542-49E047F16731}"/>
    <cellStyle name="Měna 4 2 2 3 11 2" xfId="44221" xr:uid="{DD90681E-9440-4A62-8B03-14D3AFB778C3}"/>
    <cellStyle name="Měna 4 2 2 3 12" xfId="26581" xr:uid="{CC3F485A-EC26-4398-85E2-D20B180B111E}"/>
    <cellStyle name="Měna 4 2 2 3 2" xfId="331" xr:uid="{7C95AD2B-AFB6-4AF9-B7C8-44920C7034DE}"/>
    <cellStyle name="Měna 4 2 2 3 2 10" xfId="26791" xr:uid="{B8A0A198-B550-443F-A160-618EAA7FC53D}"/>
    <cellStyle name="Měna 4 2 2 3 2 2" xfId="961" xr:uid="{103E57B6-7D08-4557-901F-20E7A22916C8}"/>
    <cellStyle name="Měna 4 2 2 3 2 2 2" xfId="3481" xr:uid="{F7C1B0D3-394B-41E0-83EB-C29ACD86F8B4}"/>
    <cellStyle name="Měna 4 2 2 3 2 2 2 2" xfId="7891" xr:uid="{31713ABA-E712-46AA-97AF-48ABC171DEC3}"/>
    <cellStyle name="Měna 4 2 2 3 2 2 2 2 2" xfId="25531" xr:uid="{6EDA70F3-B97B-41C7-98E9-572048FB2F26}"/>
    <cellStyle name="Měna 4 2 2 3 2 2 2 2 2 2" xfId="51991" xr:uid="{3A231E89-E635-4273-A321-B1665D70AC50}"/>
    <cellStyle name="Měna 4 2 2 3 2 2 2 2 3" xfId="34351" xr:uid="{E3ACAE1F-4D14-4C24-9DBD-6B5D018B7BFC}"/>
    <cellStyle name="Měna 4 2 2 3 2 2 2 3" xfId="12301" xr:uid="{15052379-299D-4E04-8BE9-2E2DD32BB3AF}"/>
    <cellStyle name="Měna 4 2 2 3 2 2 2 3 2" xfId="38761" xr:uid="{1A11334D-9265-4F69-879D-98ABA33BF0E9}"/>
    <cellStyle name="Měna 4 2 2 3 2 2 2 4" xfId="16711" xr:uid="{2E4781AE-6993-4EA2-8F1C-E329948B9892}"/>
    <cellStyle name="Měna 4 2 2 3 2 2 2 4 2" xfId="43171" xr:uid="{A7B58AF3-9F12-4FF7-B15E-99BE84B24578}"/>
    <cellStyle name="Měna 4 2 2 3 2 2 2 5" xfId="21121" xr:uid="{58829CDE-860E-4DD7-A162-D887E82F4BD7}"/>
    <cellStyle name="Měna 4 2 2 3 2 2 2 5 2" xfId="47581" xr:uid="{D3F14BC8-E9F9-4701-95A3-9DE719C9D654}"/>
    <cellStyle name="Měna 4 2 2 3 2 2 2 6" xfId="29941" xr:uid="{48CF27DA-5C8E-4789-B009-650F79D6E299}"/>
    <cellStyle name="Měna 4 2 2 3 2 2 3" xfId="5371" xr:uid="{88CA3948-472D-49AE-B00C-A78FAE256ACF}"/>
    <cellStyle name="Měna 4 2 2 3 2 2 3 2" xfId="23011" xr:uid="{4D3311F6-D91C-4FB9-A6D7-52AA13FD5E74}"/>
    <cellStyle name="Měna 4 2 2 3 2 2 3 2 2" xfId="49471" xr:uid="{5A6BB481-D0E7-445E-8BCF-4D359908F5DB}"/>
    <cellStyle name="Měna 4 2 2 3 2 2 3 3" xfId="31831" xr:uid="{B65B4078-E6FC-4B64-83A2-4A8FE5C8EDCD}"/>
    <cellStyle name="Měna 4 2 2 3 2 2 4" xfId="9781" xr:uid="{BC0DD028-32B3-419B-A68E-FCA37A857708}"/>
    <cellStyle name="Měna 4 2 2 3 2 2 4 2" xfId="36241" xr:uid="{C8F445C1-DEE6-4A8A-922E-4359EA4E6F7C}"/>
    <cellStyle name="Měna 4 2 2 3 2 2 5" xfId="14191" xr:uid="{E40A64EC-2832-4BAA-AF22-A539F93A2185}"/>
    <cellStyle name="Měna 4 2 2 3 2 2 5 2" xfId="40651" xr:uid="{5141A773-816A-40FF-B1DF-88341F934E07}"/>
    <cellStyle name="Měna 4 2 2 3 2 2 6" xfId="18601" xr:uid="{982792B4-1504-46C0-8A1A-5F98F71F7E47}"/>
    <cellStyle name="Měna 4 2 2 3 2 2 6 2" xfId="45061" xr:uid="{B9A3A06B-FDDF-4BD2-8348-6D8BF7467FA3}"/>
    <cellStyle name="Měna 4 2 2 3 2 2 7" xfId="27421" xr:uid="{B27256AE-72D9-499D-BF3C-3DA0818EA5C8}"/>
    <cellStyle name="Měna 4 2 2 3 2 3" xfId="1591" xr:uid="{64F00828-1C98-4E4E-800F-E434529C2C0A}"/>
    <cellStyle name="Měna 4 2 2 3 2 3 2" xfId="4111" xr:uid="{9AEF88F3-3385-4C92-81B3-70C0C25FAD8D}"/>
    <cellStyle name="Měna 4 2 2 3 2 3 2 2" xfId="8521" xr:uid="{AB5ED0C7-4986-421E-9AF4-2155C3CDC4AD}"/>
    <cellStyle name="Měna 4 2 2 3 2 3 2 2 2" xfId="26161" xr:uid="{886BBAF7-279A-4BFF-8EB5-1642B03863B4}"/>
    <cellStyle name="Měna 4 2 2 3 2 3 2 2 2 2" xfId="52621" xr:uid="{407459E4-10D5-4618-8596-6F41246B8C72}"/>
    <cellStyle name="Měna 4 2 2 3 2 3 2 2 3" xfId="34981" xr:uid="{A1939386-F2A1-44D6-9727-CF9C27D2DC79}"/>
    <cellStyle name="Měna 4 2 2 3 2 3 2 3" xfId="12931" xr:uid="{31F4CE70-AE07-4ADB-8E37-6EFB36E4581E}"/>
    <cellStyle name="Měna 4 2 2 3 2 3 2 3 2" xfId="39391" xr:uid="{629603CD-096A-4A98-8F9C-A05BC2C2F089}"/>
    <cellStyle name="Měna 4 2 2 3 2 3 2 4" xfId="17341" xr:uid="{8B5A306D-F63E-42CB-97E5-DCB97BCF6832}"/>
    <cellStyle name="Měna 4 2 2 3 2 3 2 4 2" xfId="43801" xr:uid="{7CCA8FC1-BB78-4E92-97A6-7F556708ED9B}"/>
    <cellStyle name="Měna 4 2 2 3 2 3 2 5" xfId="21751" xr:uid="{D0840539-A69E-4DF4-939B-9D9560200D54}"/>
    <cellStyle name="Měna 4 2 2 3 2 3 2 5 2" xfId="48211" xr:uid="{BAD5DA49-F3AF-47F3-BE3E-FFAA7EC1537C}"/>
    <cellStyle name="Měna 4 2 2 3 2 3 2 6" xfId="30571" xr:uid="{109DDF02-1CD6-4608-BCA4-E3BC55A91A1D}"/>
    <cellStyle name="Měna 4 2 2 3 2 3 3" xfId="6001" xr:uid="{6B49C19C-47F3-4127-AD31-35E8386F8F2E}"/>
    <cellStyle name="Měna 4 2 2 3 2 3 3 2" xfId="23641" xr:uid="{30919F16-C772-4178-8D5B-097B09144721}"/>
    <cellStyle name="Měna 4 2 2 3 2 3 3 2 2" xfId="50101" xr:uid="{A0BD1BA1-117A-47DC-828C-9B240DE9FBB1}"/>
    <cellStyle name="Měna 4 2 2 3 2 3 3 3" xfId="32461" xr:uid="{9807B375-840F-44F8-A085-EE83E54DCD05}"/>
    <cellStyle name="Měna 4 2 2 3 2 3 4" xfId="10411" xr:uid="{EDDA909E-5B99-43EC-B237-B0766DEFDB1B}"/>
    <cellStyle name="Měna 4 2 2 3 2 3 4 2" xfId="36871" xr:uid="{A1BF1A83-1F67-4EA8-BEA4-A5D5F101F667}"/>
    <cellStyle name="Měna 4 2 2 3 2 3 5" xfId="14821" xr:uid="{9D9B14A7-C64B-4CD7-866C-5651E11A39B4}"/>
    <cellStyle name="Měna 4 2 2 3 2 3 5 2" xfId="41281" xr:uid="{8E2363EA-9C80-4500-B5F1-48BC99F9D053}"/>
    <cellStyle name="Měna 4 2 2 3 2 3 6" xfId="19231" xr:uid="{DAB08FB1-8F40-4A72-BBD9-7FDC6A555810}"/>
    <cellStyle name="Měna 4 2 2 3 2 3 6 2" xfId="45691" xr:uid="{8B08D74B-5282-4DED-ABC1-DEFC00E6681A}"/>
    <cellStyle name="Měna 4 2 2 3 2 3 7" xfId="28051" xr:uid="{7E58ED05-8B8F-46B7-851B-1C8E49D2A82F}"/>
    <cellStyle name="Měna 4 2 2 3 2 4" xfId="2221" xr:uid="{9BD0F97C-CA45-4AFC-AB82-BC279B83D501}"/>
    <cellStyle name="Měna 4 2 2 3 2 4 2" xfId="6631" xr:uid="{3142BB4B-9D07-48FA-A257-D4FA868032A8}"/>
    <cellStyle name="Měna 4 2 2 3 2 4 2 2" xfId="24271" xr:uid="{A9FF5BEF-8E71-4645-BD89-7D034B2950CE}"/>
    <cellStyle name="Měna 4 2 2 3 2 4 2 2 2" xfId="50731" xr:uid="{757896BD-F58C-40D6-B861-B9D3820FD902}"/>
    <cellStyle name="Měna 4 2 2 3 2 4 2 3" xfId="33091" xr:uid="{2D469FB4-B51F-499F-A5CD-141FB82AA894}"/>
    <cellStyle name="Měna 4 2 2 3 2 4 3" xfId="11041" xr:uid="{DB1038B4-E514-42C7-82DC-A444959AA2A4}"/>
    <cellStyle name="Měna 4 2 2 3 2 4 3 2" xfId="37501" xr:uid="{8708FC80-AD38-4900-9A63-CF98BC8ABAFA}"/>
    <cellStyle name="Měna 4 2 2 3 2 4 4" xfId="15451" xr:uid="{48CC61DE-319A-402E-A5BD-173107A112D1}"/>
    <cellStyle name="Měna 4 2 2 3 2 4 4 2" xfId="41911" xr:uid="{EA81C13C-E98D-480F-9EA4-26921A65F3D1}"/>
    <cellStyle name="Měna 4 2 2 3 2 4 5" xfId="19861" xr:uid="{F54AF852-0162-4551-9C87-5F99C0C538EE}"/>
    <cellStyle name="Měna 4 2 2 3 2 4 5 2" xfId="46321" xr:uid="{8EEEE3AE-E4CD-4B20-9A06-E1F64E3AF9DA}"/>
    <cellStyle name="Měna 4 2 2 3 2 4 6" xfId="28681" xr:uid="{539B56B0-C98C-427D-B744-B870451B47E4}"/>
    <cellStyle name="Měna 4 2 2 3 2 5" xfId="2851" xr:uid="{16BD7AD1-FB73-4AFE-8078-4BA103A7746A}"/>
    <cellStyle name="Měna 4 2 2 3 2 5 2" xfId="7261" xr:uid="{9C11CD7F-F79D-4712-9477-00CC4628BA33}"/>
    <cellStyle name="Měna 4 2 2 3 2 5 2 2" xfId="24901" xr:uid="{7EA15CA5-81CD-4482-8D5C-2B02D27E4C7F}"/>
    <cellStyle name="Měna 4 2 2 3 2 5 2 2 2" xfId="51361" xr:uid="{55B06AED-D9D3-4FB9-972D-2CACEA44B74C}"/>
    <cellStyle name="Měna 4 2 2 3 2 5 2 3" xfId="33721" xr:uid="{E63CE141-2E84-46B1-9489-91BE4C7E83AD}"/>
    <cellStyle name="Měna 4 2 2 3 2 5 3" xfId="11671" xr:uid="{15F1DD7D-5094-48E7-A55B-DF42DCE3B0CC}"/>
    <cellStyle name="Měna 4 2 2 3 2 5 3 2" xfId="38131" xr:uid="{85EFA487-A687-4380-A97F-4719B5323EE8}"/>
    <cellStyle name="Měna 4 2 2 3 2 5 4" xfId="16081" xr:uid="{BD6FEC19-4247-452E-A0CB-CE285B4E8185}"/>
    <cellStyle name="Měna 4 2 2 3 2 5 4 2" xfId="42541" xr:uid="{36964335-8FB6-4EEA-AAC6-D0EF7067EACB}"/>
    <cellStyle name="Měna 4 2 2 3 2 5 5" xfId="20491" xr:uid="{6637ED61-C9BE-48CC-87BB-04662F978B19}"/>
    <cellStyle name="Měna 4 2 2 3 2 5 5 2" xfId="46951" xr:uid="{BACB8C52-E623-437C-9615-D672BCECB3A0}"/>
    <cellStyle name="Měna 4 2 2 3 2 5 6" xfId="29311" xr:uid="{98161892-D4A6-469D-8290-6B42C95613BC}"/>
    <cellStyle name="Měna 4 2 2 3 2 6" xfId="4741" xr:uid="{438A99CD-9FDF-4024-B3B4-147B8CCE4971}"/>
    <cellStyle name="Měna 4 2 2 3 2 6 2" xfId="22381" xr:uid="{B522C679-C254-4669-B0B7-76B68776524C}"/>
    <cellStyle name="Měna 4 2 2 3 2 6 2 2" xfId="48841" xr:uid="{F7E681E2-962E-4DE3-9130-CDBF3F735768}"/>
    <cellStyle name="Měna 4 2 2 3 2 6 3" xfId="31201" xr:uid="{E4D6691A-3549-4998-9961-5C5767146979}"/>
    <cellStyle name="Měna 4 2 2 3 2 7" xfId="9151" xr:uid="{3D8D3592-1CE9-4C34-A3E4-E04EFE461560}"/>
    <cellStyle name="Měna 4 2 2 3 2 7 2" xfId="35611" xr:uid="{646B6CA6-7A5C-448A-BF22-B112955D5789}"/>
    <cellStyle name="Měna 4 2 2 3 2 8" xfId="13561" xr:uid="{1FDB70D1-3D3F-4343-B619-7E93004F1E93}"/>
    <cellStyle name="Měna 4 2 2 3 2 8 2" xfId="40021" xr:uid="{D2C9C005-C288-44A2-AE7A-F9CCF695B54E}"/>
    <cellStyle name="Měna 4 2 2 3 2 9" xfId="17971" xr:uid="{65B3A088-E53B-4E33-B49C-52DA00D5FD68}"/>
    <cellStyle name="Měna 4 2 2 3 2 9 2" xfId="44431" xr:uid="{282EABA1-87B7-4AA6-A46F-9E5F5EB15EC5}"/>
    <cellStyle name="Měna 4 2 2 3 3" xfId="541" xr:uid="{C121EA0E-3040-40E1-939F-3E8108D89A14}"/>
    <cellStyle name="Měna 4 2 2 3 3 10" xfId="27001" xr:uid="{9596399D-2BE9-4300-8E3A-381448079E6A}"/>
    <cellStyle name="Měna 4 2 2 3 3 2" xfId="1171" xr:uid="{43863B69-1CE0-453D-BE9D-EBE66D1B7C9E}"/>
    <cellStyle name="Měna 4 2 2 3 3 2 2" xfId="3691" xr:uid="{C6CF55A7-BCE2-4AE0-9489-7DAA3AC5E6A1}"/>
    <cellStyle name="Měna 4 2 2 3 3 2 2 2" xfId="8101" xr:uid="{ED106BF7-033B-4D1D-B3FC-3CAE8D6BCC13}"/>
    <cellStyle name="Měna 4 2 2 3 3 2 2 2 2" xfId="25741" xr:uid="{6540459B-9B48-4A6F-8453-AB70CA40EF43}"/>
    <cellStyle name="Měna 4 2 2 3 3 2 2 2 2 2" xfId="52201" xr:uid="{A07E8722-351C-470C-AC7B-8C89784BF117}"/>
    <cellStyle name="Měna 4 2 2 3 3 2 2 2 3" xfId="34561" xr:uid="{5BFE745C-BF91-4D5C-A46A-2F7B979C6BEF}"/>
    <cellStyle name="Měna 4 2 2 3 3 2 2 3" xfId="12511" xr:uid="{91EC1F08-22B0-4E38-853B-8EC0BBCE3D73}"/>
    <cellStyle name="Měna 4 2 2 3 3 2 2 3 2" xfId="38971" xr:uid="{045E5637-285B-4033-901F-1ADFCCF560FB}"/>
    <cellStyle name="Měna 4 2 2 3 3 2 2 4" xfId="16921" xr:uid="{8D8DD2BC-FA1A-47D3-94AD-63DE60D9AA36}"/>
    <cellStyle name="Měna 4 2 2 3 3 2 2 4 2" xfId="43381" xr:uid="{59A65702-7179-4AFC-8727-E43425EDD130}"/>
    <cellStyle name="Měna 4 2 2 3 3 2 2 5" xfId="21331" xr:uid="{A9FD6541-309A-4244-BAA2-065CFB7F0E2F}"/>
    <cellStyle name="Měna 4 2 2 3 3 2 2 5 2" xfId="47791" xr:uid="{76B460AE-B391-436B-872D-933899740A51}"/>
    <cellStyle name="Měna 4 2 2 3 3 2 2 6" xfId="30151" xr:uid="{46C376BE-9357-4422-958C-B6520668C9AA}"/>
    <cellStyle name="Měna 4 2 2 3 3 2 3" xfId="5581" xr:uid="{B7B553D2-9537-4642-AA5F-F043F853640E}"/>
    <cellStyle name="Měna 4 2 2 3 3 2 3 2" xfId="23221" xr:uid="{078D8A71-B404-4EA1-B035-92B2648F32BF}"/>
    <cellStyle name="Měna 4 2 2 3 3 2 3 2 2" xfId="49681" xr:uid="{6F607BCB-4D38-4FE3-A3F3-BAD6EEAC6429}"/>
    <cellStyle name="Měna 4 2 2 3 3 2 3 3" xfId="32041" xr:uid="{DB55A7EE-4791-4543-8A59-2E7F8EF3B767}"/>
    <cellStyle name="Měna 4 2 2 3 3 2 4" xfId="9991" xr:uid="{68FB9F65-09A9-46C4-B22D-A7F4745E2A1F}"/>
    <cellStyle name="Měna 4 2 2 3 3 2 4 2" xfId="36451" xr:uid="{D478F303-3CB1-4D5A-877A-B46735132E95}"/>
    <cellStyle name="Měna 4 2 2 3 3 2 5" xfId="14401" xr:uid="{EB583839-145B-421E-912C-60E36340F324}"/>
    <cellStyle name="Měna 4 2 2 3 3 2 5 2" xfId="40861" xr:uid="{3080C340-ABD0-475E-976D-62FFC339C62B}"/>
    <cellStyle name="Měna 4 2 2 3 3 2 6" xfId="18811" xr:uid="{B30EAB20-A995-42E3-9F42-BD66BE5DD6D8}"/>
    <cellStyle name="Měna 4 2 2 3 3 2 6 2" xfId="45271" xr:uid="{D72DD572-D6B0-4C7B-A108-DDDDB0D9BD3C}"/>
    <cellStyle name="Měna 4 2 2 3 3 2 7" xfId="27631" xr:uid="{6F942780-5469-46EA-93E2-5C03BD820232}"/>
    <cellStyle name="Měna 4 2 2 3 3 3" xfId="1801" xr:uid="{2677981B-FC86-4AD4-82E5-99CB97299379}"/>
    <cellStyle name="Měna 4 2 2 3 3 3 2" xfId="4321" xr:uid="{978FBF0E-2EFD-4302-9604-BEC7DBE6B889}"/>
    <cellStyle name="Měna 4 2 2 3 3 3 2 2" xfId="8731" xr:uid="{5979AD4E-603C-4373-8C7E-59CBBFCB5A7D}"/>
    <cellStyle name="Měna 4 2 2 3 3 3 2 2 2" xfId="26371" xr:uid="{5AAE7779-31E1-4864-9F3C-99EC589B0691}"/>
    <cellStyle name="Měna 4 2 2 3 3 3 2 2 2 2" xfId="52831" xr:uid="{6594FB2B-C0E4-4D47-AAEE-BEE5CDDAA8D6}"/>
    <cellStyle name="Měna 4 2 2 3 3 3 2 2 3" xfId="35191" xr:uid="{E7B6156B-167B-4D0F-A6D3-EAAD0140F51E}"/>
    <cellStyle name="Měna 4 2 2 3 3 3 2 3" xfId="13141" xr:uid="{840532B7-D9C8-4F15-96C8-3904197576C3}"/>
    <cellStyle name="Měna 4 2 2 3 3 3 2 3 2" xfId="39601" xr:uid="{8C08826E-CAB6-4EBE-B294-3BFEDCF0298D}"/>
    <cellStyle name="Měna 4 2 2 3 3 3 2 4" xfId="17551" xr:uid="{99047929-A2BD-4F45-9426-29E4E341350C}"/>
    <cellStyle name="Měna 4 2 2 3 3 3 2 4 2" xfId="44011" xr:uid="{0BD6E6D8-5CA2-4092-BDEA-9F1E77CDD42A}"/>
    <cellStyle name="Měna 4 2 2 3 3 3 2 5" xfId="21961" xr:uid="{8385CC58-45D2-4E79-B17A-8C78F36E785C}"/>
    <cellStyle name="Měna 4 2 2 3 3 3 2 5 2" xfId="48421" xr:uid="{582BB045-A1DD-4E0C-9419-A930217EDDAA}"/>
    <cellStyle name="Měna 4 2 2 3 3 3 2 6" xfId="30781" xr:uid="{10EE29D9-8445-4141-9D12-B4CDBF64DD07}"/>
    <cellStyle name="Měna 4 2 2 3 3 3 3" xfId="6211" xr:uid="{78BDCA95-45E5-4E9B-A2D4-797BC3590358}"/>
    <cellStyle name="Měna 4 2 2 3 3 3 3 2" xfId="23851" xr:uid="{72DAF3F8-0820-423D-AB65-B258C6DF2F84}"/>
    <cellStyle name="Měna 4 2 2 3 3 3 3 2 2" xfId="50311" xr:uid="{2EB81E52-10D6-4ED3-AA4A-55E603E1D136}"/>
    <cellStyle name="Měna 4 2 2 3 3 3 3 3" xfId="32671" xr:uid="{FF5B1F85-1C9A-4AAE-A77F-07AB592BB168}"/>
    <cellStyle name="Měna 4 2 2 3 3 3 4" xfId="10621" xr:uid="{BE0F67E9-9436-4749-882F-AA797EB3F22A}"/>
    <cellStyle name="Měna 4 2 2 3 3 3 4 2" xfId="37081" xr:uid="{85A5C246-B472-4305-A4E5-F1C84C285389}"/>
    <cellStyle name="Měna 4 2 2 3 3 3 5" xfId="15031" xr:uid="{998DFC8E-8795-416C-A43E-02AE000769A3}"/>
    <cellStyle name="Měna 4 2 2 3 3 3 5 2" xfId="41491" xr:uid="{13B33B3B-BFD7-4D43-921A-D3D0D73BE0E3}"/>
    <cellStyle name="Měna 4 2 2 3 3 3 6" xfId="19441" xr:uid="{C47665F1-ADD2-4CF0-9D67-E44F1881403D}"/>
    <cellStyle name="Měna 4 2 2 3 3 3 6 2" xfId="45901" xr:uid="{B18521A5-33E2-4703-8BEC-28762B081583}"/>
    <cellStyle name="Měna 4 2 2 3 3 3 7" xfId="28261" xr:uid="{CBEADDD4-D829-4EC2-9348-AC359859E108}"/>
    <cellStyle name="Měna 4 2 2 3 3 4" xfId="2431" xr:uid="{C120062F-A273-4800-B40D-A142395DBC22}"/>
    <cellStyle name="Měna 4 2 2 3 3 4 2" xfId="6841" xr:uid="{32FD1B68-DEC3-41A1-A28F-A59A27F8E056}"/>
    <cellStyle name="Měna 4 2 2 3 3 4 2 2" xfId="24481" xr:uid="{20F05052-C050-45FB-8C64-09B5C588E5C4}"/>
    <cellStyle name="Měna 4 2 2 3 3 4 2 2 2" xfId="50941" xr:uid="{36334AC9-3BB1-4E91-995B-A5DC11009993}"/>
    <cellStyle name="Měna 4 2 2 3 3 4 2 3" xfId="33301" xr:uid="{97278B2C-A1A2-48EB-9052-2C11245C2513}"/>
    <cellStyle name="Měna 4 2 2 3 3 4 3" xfId="11251" xr:uid="{77241716-AAB2-4632-9401-2E4D7756662F}"/>
    <cellStyle name="Měna 4 2 2 3 3 4 3 2" xfId="37711" xr:uid="{591C1463-89AF-4461-9BA0-A892A25757EE}"/>
    <cellStyle name="Měna 4 2 2 3 3 4 4" xfId="15661" xr:uid="{A549937D-441E-41CC-A4D9-7E9CC4E7D43A}"/>
    <cellStyle name="Měna 4 2 2 3 3 4 4 2" xfId="42121" xr:uid="{A2DF3DA8-AAF1-4D30-832E-26D6A9702309}"/>
    <cellStyle name="Měna 4 2 2 3 3 4 5" xfId="20071" xr:uid="{F5060EB3-0C11-4654-A87A-E7C1C06D3D26}"/>
    <cellStyle name="Měna 4 2 2 3 3 4 5 2" xfId="46531" xr:uid="{36B9476E-78EB-4191-ABF1-F4F07CDAE94B}"/>
    <cellStyle name="Měna 4 2 2 3 3 4 6" xfId="28891" xr:uid="{11F08665-D52F-48C2-A7D8-CF28A625B6E5}"/>
    <cellStyle name="Měna 4 2 2 3 3 5" xfId="3061" xr:uid="{CDCD5277-366A-4747-8807-67C746258B43}"/>
    <cellStyle name="Měna 4 2 2 3 3 5 2" xfId="7471" xr:uid="{9100DBCD-6E94-492B-8421-B8FD25622BE3}"/>
    <cellStyle name="Měna 4 2 2 3 3 5 2 2" xfId="25111" xr:uid="{E38F125A-10C5-46C9-97EA-B15527D23C08}"/>
    <cellStyle name="Měna 4 2 2 3 3 5 2 2 2" xfId="51571" xr:uid="{7ED30922-7F55-45C6-8195-034FF5B103E2}"/>
    <cellStyle name="Měna 4 2 2 3 3 5 2 3" xfId="33931" xr:uid="{5D8E20E6-68A2-4111-9277-5719D41B0DF1}"/>
    <cellStyle name="Měna 4 2 2 3 3 5 3" xfId="11881" xr:uid="{E567E7B4-CE29-465A-A643-B6E6EB42307A}"/>
    <cellStyle name="Měna 4 2 2 3 3 5 3 2" xfId="38341" xr:uid="{2C07FF21-66FC-4AFF-ACAC-C71553563B7E}"/>
    <cellStyle name="Měna 4 2 2 3 3 5 4" xfId="16291" xr:uid="{165F3F8E-9AC9-4BD1-8A70-507589213368}"/>
    <cellStyle name="Měna 4 2 2 3 3 5 4 2" xfId="42751" xr:uid="{A02A7142-C1C0-4725-8DAF-9D24569455C0}"/>
    <cellStyle name="Měna 4 2 2 3 3 5 5" xfId="20701" xr:uid="{C0E29B14-9C3D-4576-88E1-BF8444BA0541}"/>
    <cellStyle name="Měna 4 2 2 3 3 5 5 2" xfId="47161" xr:uid="{B7B0A16F-012E-4189-9CED-F704E6211F74}"/>
    <cellStyle name="Měna 4 2 2 3 3 5 6" xfId="29521" xr:uid="{F5C257F4-B9FE-4F03-B2FF-2821EE22B0CF}"/>
    <cellStyle name="Měna 4 2 2 3 3 6" xfId="4951" xr:uid="{ED0A79E0-7515-465D-91FA-5AC73927F6F3}"/>
    <cellStyle name="Měna 4 2 2 3 3 6 2" xfId="22591" xr:uid="{7183FD0F-DC40-4D72-A193-0B3520FCE077}"/>
    <cellStyle name="Měna 4 2 2 3 3 6 2 2" xfId="49051" xr:uid="{D0E9E7DC-F09B-44FC-A104-B7DDFA5BD9C4}"/>
    <cellStyle name="Měna 4 2 2 3 3 6 3" xfId="31411" xr:uid="{888F5484-C7F0-48F9-A805-A4D1230A6B79}"/>
    <cellStyle name="Měna 4 2 2 3 3 7" xfId="9361" xr:uid="{52D6ADDD-A1F4-44BD-A3C3-5F8C0B6BDB6A}"/>
    <cellStyle name="Měna 4 2 2 3 3 7 2" xfId="35821" xr:uid="{2D618044-19B0-4703-8714-82F24F0E95FB}"/>
    <cellStyle name="Měna 4 2 2 3 3 8" xfId="13771" xr:uid="{6CDBBACD-5C20-4F61-8913-719599C5874E}"/>
    <cellStyle name="Měna 4 2 2 3 3 8 2" xfId="40231" xr:uid="{627BB06C-83AD-48D2-AB30-AE2782204FC8}"/>
    <cellStyle name="Měna 4 2 2 3 3 9" xfId="18181" xr:uid="{9C7A85A1-9659-4136-BC3C-53826BF3EE18}"/>
    <cellStyle name="Měna 4 2 2 3 3 9 2" xfId="44641" xr:uid="{888A1ACA-22B9-4624-91C3-AF2D401F91AB}"/>
    <cellStyle name="Měna 4 2 2 3 4" xfId="751" xr:uid="{50B108D7-4A84-4909-A33A-3641F44CA7E5}"/>
    <cellStyle name="Měna 4 2 2 3 4 2" xfId="3271" xr:uid="{AC2FD7EE-36CD-4F04-B6E9-226B2D37B348}"/>
    <cellStyle name="Měna 4 2 2 3 4 2 2" xfId="7681" xr:uid="{F7153827-9CC7-404D-B44E-1CCADC3672E1}"/>
    <cellStyle name="Měna 4 2 2 3 4 2 2 2" xfId="25321" xr:uid="{08A589BB-96BD-4CD6-A8A7-A032CC4D9B94}"/>
    <cellStyle name="Měna 4 2 2 3 4 2 2 2 2" xfId="51781" xr:uid="{576C873E-8C7B-4F74-AC32-E9197AB2D3FE}"/>
    <cellStyle name="Měna 4 2 2 3 4 2 2 3" xfId="34141" xr:uid="{BF7A312D-296B-4F48-BA55-6C6DDA82EF48}"/>
    <cellStyle name="Měna 4 2 2 3 4 2 3" xfId="12091" xr:uid="{F000ABFC-75D1-4D54-B6B9-0ADA5AF17A41}"/>
    <cellStyle name="Měna 4 2 2 3 4 2 3 2" xfId="38551" xr:uid="{BE814B0E-D797-4861-996E-42EDC5F22EBF}"/>
    <cellStyle name="Měna 4 2 2 3 4 2 4" xfId="16501" xr:uid="{EEC466DC-CAD5-4151-B1AE-5E6E883DA94C}"/>
    <cellStyle name="Měna 4 2 2 3 4 2 4 2" xfId="42961" xr:uid="{5E50FA1E-8CA2-4D3E-9518-B1C46AB2AD7A}"/>
    <cellStyle name="Měna 4 2 2 3 4 2 5" xfId="20911" xr:uid="{6399EAFB-1C12-422D-B567-6D64A0981A6F}"/>
    <cellStyle name="Měna 4 2 2 3 4 2 5 2" xfId="47371" xr:uid="{5F651847-1E1B-4B6F-B00E-F701B79C6487}"/>
    <cellStyle name="Měna 4 2 2 3 4 2 6" xfId="29731" xr:uid="{88CD57C1-3013-4B41-B36D-3FBF90BE4835}"/>
    <cellStyle name="Měna 4 2 2 3 4 3" xfId="5161" xr:uid="{53B0A466-A422-4248-ADC3-9F0D0CBC29AE}"/>
    <cellStyle name="Měna 4 2 2 3 4 3 2" xfId="22801" xr:uid="{D2EB85C6-9E35-4EC9-BCEE-08D845C368C9}"/>
    <cellStyle name="Měna 4 2 2 3 4 3 2 2" xfId="49261" xr:uid="{140C1655-996C-4B92-92CD-4BD8E702A1B4}"/>
    <cellStyle name="Měna 4 2 2 3 4 3 3" xfId="31621" xr:uid="{A3AA6FA8-33E0-4F2F-8F7B-AE7E6820FB6D}"/>
    <cellStyle name="Měna 4 2 2 3 4 4" xfId="9571" xr:uid="{A635E8E2-C3DD-4BC8-9841-DC9892C29FE9}"/>
    <cellStyle name="Měna 4 2 2 3 4 4 2" xfId="36031" xr:uid="{23889225-6289-4220-BF01-6EF6F01CE7B5}"/>
    <cellStyle name="Měna 4 2 2 3 4 5" xfId="13981" xr:uid="{B59C1442-4E69-41D8-B312-6529A4B5D205}"/>
    <cellStyle name="Měna 4 2 2 3 4 5 2" xfId="40441" xr:uid="{D69C68EE-0822-4123-9980-31B1BB8E0ABB}"/>
    <cellStyle name="Měna 4 2 2 3 4 6" xfId="18391" xr:uid="{6A0388B1-B0B9-4FB0-A8CC-33539C572951}"/>
    <cellStyle name="Měna 4 2 2 3 4 6 2" xfId="44851" xr:uid="{7E94EC80-5BE9-4819-BAF8-372094B81629}"/>
    <cellStyle name="Měna 4 2 2 3 4 7" xfId="27211" xr:uid="{E12E5599-9DA9-4FB6-85E4-BA986ECB1E0A}"/>
    <cellStyle name="Měna 4 2 2 3 5" xfId="1381" xr:uid="{2DDC6CB4-A06F-4E17-9C0B-856BCD9B8728}"/>
    <cellStyle name="Měna 4 2 2 3 5 2" xfId="3901" xr:uid="{6657C15E-1C1B-4C45-96D4-36715C293F57}"/>
    <cellStyle name="Měna 4 2 2 3 5 2 2" xfId="8311" xr:uid="{5FC12BAF-2B12-49F2-997F-6CB6774B30FB}"/>
    <cellStyle name="Měna 4 2 2 3 5 2 2 2" xfId="25951" xr:uid="{F432636F-AEE7-4673-BA93-9B343BDA1FF6}"/>
    <cellStyle name="Měna 4 2 2 3 5 2 2 2 2" xfId="52411" xr:uid="{07D5187D-5327-49D2-8EA0-F572FA8AF2EB}"/>
    <cellStyle name="Měna 4 2 2 3 5 2 2 3" xfId="34771" xr:uid="{687CF277-43F3-4F78-966A-BB9E0127D56C}"/>
    <cellStyle name="Měna 4 2 2 3 5 2 3" xfId="12721" xr:uid="{85B8EF71-D3F7-4916-83F8-F033C07C8E0A}"/>
    <cellStyle name="Měna 4 2 2 3 5 2 3 2" xfId="39181" xr:uid="{51CA991C-3830-4B71-B786-19A059189FCF}"/>
    <cellStyle name="Měna 4 2 2 3 5 2 4" xfId="17131" xr:uid="{8829F150-581A-41D4-B5AF-2CCCC954704F}"/>
    <cellStyle name="Měna 4 2 2 3 5 2 4 2" xfId="43591" xr:uid="{84E208A7-FD27-4C58-AD82-FBBF9670A823}"/>
    <cellStyle name="Měna 4 2 2 3 5 2 5" xfId="21541" xr:uid="{333279C6-1C1A-4742-8CD5-EF320FF1EE1A}"/>
    <cellStyle name="Měna 4 2 2 3 5 2 5 2" xfId="48001" xr:uid="{68D5F5FE-B2AB-4E45-9D6D-E4E60730F004}"/>
    <cellStyle name="Měna 4 2 2 3 5 2 6" xfId="30361" xr:uid="{EE71EBF5-64CA-4807-8FBD-2E821B232711}"/>
    <cellStyle name="Měna 4 2 2 3 5 3" xfId="5791" xr:uid="{C1615992-F0B4-47AB-A1CA-7BD039E8D42F}"/>
    <cellStyle name="Měna 4 2 2 3 5 3 2" xfId="23431" xr:uid="{3B80F3A8-6466-4874-8967-E29A918A0A7A}"/>
    <cellStyle name="Měna 4 2 2 3 5 3 2 2" xfId="49891" xr:uid="{6B06DE2D-96D9-49BB-A42A-EBAF46434A69}"/>
    <cellStyle name="Měna 4 2 2 3 5 3 3" xfId="32251" xr:uid="{D10CC141-F3E5-43BE-9640-A9C19E83D3E6}"/>
    <cellStyle name="Měna 4 2 2 3 5 4" xfId="10201" xr:uid="{A0A4124D-22FD-4067-A690-06C8A1DEA65D}"/>
    <cellStyle name="Měna 4 2 2 3 5 4 2" xfId="36661" xr:uid="{F6547F54-581A-43C6-B1A4-9ECAE967C561}"/>
    <cellStyle name="Měna 4 2 2 3 5 5" xfId="14611" xr:uid="{8245803F-9E56-4B38-8EC4-E36E9A2A9F85}"/>
    <cellStyle name="Měna 4 2 2 3 5 5 2" xfId="41071" xr:uid="{498F299F-9678-4F0F-97D0-E81AE42B9B5B}"/>
    <cellStyle name="Měna 4 2 2 3 5 6" xfId="19021" xr:uid="{DF14B917-A7B0-4F34-8C40-51B4BA91019D}"/>
    <cellStyle name="Měna 4 2 2 3 5 6 2" xfId="45481" xr:uid="{AA5BA157-0373-4160-BEFE-4C59E322117C}"/>
    <cellStyle name="Měna 4 2 2 3 5 7" xfId="27841" xr:uid="{726E3781-4A07-4579-AA22-7280C9FB6A53}"/>
    <cellStyle name="Měna 4 2 2 3 6" xfId="2011" xr:uid="{ED3992A2-0EDC-4B49-B38A-29B4A42D4E4C}"/>
    <cellStyle name="Měna 4 2 2 3 6 2" xfId="6421" xr:uid="{9E05A1F2-F471-4A2B-909A-640AC639C8BC}"/>
    <cellStyle name="Měna 4 2 2 3 6 2 2" xfId="24061" xr:uid="{E43B4561-3F62-40C8-A5C9-86CE1796C78B}"/>
    <cellStyle name="Měna 4 2 2 3 6 2 2 2" xfId="50521" xr:uid="{C668CE5B-0687-46D6-840C-19E1254069E0}"/>
    <cellStyle name="Měna 4 2 2 3 6 2 3" xfId="32881" xr:uid="{271E7804-C184-4240-89FA-71721C05F0ED}"/>
    <cellStyle name="Měna 4 2 2 3 6 3" xfId="10831" xr:uid="{E9208F5B-FF99-491D-A439-60F7EAB51D21}"/>
    <cellStyle name="Měna 4 2 2 3 6 3 2" xfId="37291" xr:uid="{7DF2DC00-4C0B-477F-BB37-93C9C2F9D905}"/>
    <cellStyle name="Měna 4 2 2 3 6 4" xfId="15241" xr:uid="{FF1C920B-12B9-48BB-836A-F7925DA493F1}"/>
    <cellStyle name="Měna 4 2 2 3 6 4 2" xfId="41701" xr:uid="{92D8BFEF-FD4C-4677-9AD3-02EB5EBDD226}"/>
    <cellStyle name="Měna 4 2 2 3 6 5" xfId="19651" xr:uid="{EC80D901-8BDD-4630-9835-2B0374CB0F6E}"/>
    <cellStyle name="Měna 4 2 2 3 6 5 2" xfId="46111" xr:uid="{A23520B8-62EA-4223-901D-4BC087414874}"/>
    <cellStyle name="Měna 4 2 2 3 6 6" xfId="28471" xr:uid="{C253EE44-AE65-48D7-854C-0E784C28A960}"/>
    <cellStyle name="Měna 4 2 2 3 7" xfId="2641" xr:uid="{868A8D1A-92AA-41A1-9432-9683D1BBA0EC}"/>
    <cellStyle name="Měna 4 2 2 3 7 2" xfId="7051" xr:uid="{F0F58B12-F7CC-461B-99EE-52318C9C20ED}"/>
    <cellStyle name="Měna 4 2 2 3 7 2 2" xfId="24691" xr:uid="{DF58B76D-E63C-4AA7-82D4-E8CEE880CB97}"/>
    <cellStyle name="Měna 4 2 2 3 7 2 2 2" xfId="51151" xr:uid="{4E2F3942-349C-4256-B2CC-33AB2C3AD17F}"/>
    <cellStyle name="Měna 4 2 2 3 7 2 3" xfId="33511" xr:uid="{D5741D40-040A-4697-9268-F08892CE36DE}"/>
    <cellStyle name="Měna 4 2 2 3 7 3" xfId="11461" xr:uid="{D721C65D-A7C4-437B-B2BF-51691C0131FC}"/>
    <cellStyle name="Měna 4 2 2 3 7 3 2" xfId="37921" xr:uid="{A1F2BBCC-9A57-482A-B0D1-23F585DDC0E0}"/>
    <cellStyle name="Měna 4 2 2 3 7 4" xfId="15871" xr:uid="{6EB509D7-013D-4C4C-B80B-37848ADB2618}"/>
    <cellStyle name="Měna 4 2 2 3 7 4 2" xfId="42331" xr:uid="{7BC0DA9B-1AE9-44BC-A5F5-C238B0023023}"/>
    <cellStyle name="Měna 4 2 2 3 7 5" xfId="20281" xr:uid="{0DC81042-9DF7-4709-BEFF-3697E0D74DB9}"/>
    <cellStyle name="Měna 4 2 2 3 7 5 2" xfId="46741" xr:uid="{54EE28C1-1A61-4B41-9054-504B8FED94E8}"/>
    <cellStyle name="Měna 4 2 2 3 7 6" xfId="29101" xr:uid="{C1CF5218-A6C1-401C-BFF5-D54F7346D7C0}"/>
    <cellStyle name="Měna 4 2 2 3 8" xfId="4531" xr:uid="{AAD7145C-2407-408D-A877-29188CD12135}"/>
    <cellStyle name="Měna 4 2 2 3 8 2" xfId="22171" xr:uid="{DCCD9804-112F-41C6-A193-81B795E37AC1}"/>
    <cellStyle name="Měna 4 2 2 3 8 2 2" xfId="48631" xr:uid="{FA236C59-B519-4062-A0BD-3956A94396CB}"/>
    <cellStyle name="Měna 4 2 2 3 8 3" xfId="30991" xr:uid="{BCFF89E5-96A5-4497-95A6-81F7CB47AEC8}"/>
    <cellStyle name="Měna 4 2 2 3 9" xfId="8941" xr:uid="{E50403C7-BB8A-4B3D-B120-EFD8ED69BECF}"/>
    <cellStyle name="Měna 4 2 2 3 9 2" xfId="35401" xr:uid="{004992C4-2030-4EE9-B705-04657D34C029}"/>
    <cellStyle name="Měna 4 2 2 4" xfId="162" xr:uid="{0121E854-74D5-4B5A-8475-EA6B6DA049A3}"/>
    <cellStyle name="Měna 4 2 2 4 10" xfId="13393" xr:uid="{22B212F4-4994-4D5F-88CE-992E170D57D5}"/>
    <cellStyle name="Měna 4 2 2 4 10 2" xfId="39853" xr:uid="{02AF5E0F-844F-49CE-881A-CDDCAD2B7FFF}"/>
    <cellStyle name="Měna 4 2 2 4 11" xfId="17803" xr:uid="{0B044541-B428-499E-8776-82264EEC3A1A}"/>
    <cellStyle name="Měna 4 2 2 4 11 2" xfId="44263" xr:uid="{9AB246AC-79D6-47DC-8CE8-69B856D7750F}"/>
    <cellStyle name="Měna 4 2 2 4 12" xfId="26623" xr:uid="{3B8B9386-369F-4917-A59B-ABE0BC5CC86E}"/>
    <cellStyle name="Měna 4 2 2 4 2" xfId="373" xr:uid="{15E6D99C-9C1B-4299-9454-F0F0306111DB}"/>
    <cellStyle name="Měna 4 2 2 4 2 10" xfId="26833" xr:uid="{FC834F00-40C7-4E01-BA13-7C833C013339}"/>
    <cellStyle name="Měna 4 2 2 4 2 2" xfId="1003" xr:uid="{5C7DF640-E8A6-4A70-8A61-7E89D7D85FFF}"/>
    <cellStyle name="Měna 4 2 2 4 2 2 2" xfId="3523" xr:uid="{771E021E-A92A-4EC3-97B2-AB7C69F484B5}"/>
    <cellStyle name="Měna 4 2 2 4 2 2 2 2" xfId="7933" xr:uid="{51C57A29-3853-4F5F-8802-3E6BAAF379EF}"/>
    <cellStyle name="Měna 4 2 2 4 2 2 2 2 2" xfId="25573" xr:uid="{7572D0C7-6191-48A1-A0D4-382E07F057A1}"/>
    <cellStyle name="Měna 4 2 2 4 2 2 2 2 2 2" xfId="52033" xr:uid="{55CA8804-B526-4E52-968A-A87BC229E441}"/>
    <cellStyle name="Měna 4 2 2 4 2 2 2 2 3" xfId="34393" xr:uid="{EAD3DC63-E300-4725-BD50-8F7E97380D38}"/>
    <cellStyle name="Měna 4 2 2 4 2 2 2 3" xfId="12343" xr:uid="{2D023B9F-D667-41BD-B9C3-C74231F44E72}"/>
    <cellStyle name="Měna 4 2 2 4 2 2 2 3 2" xfId="38803" xr:uid="{395A9C2C-C754-49FC-B872-9C3C52EC75DD}"/>
    <cellStyle name="Měna 4 2 2 4 2 2 2 4" xfId="16753" xr:uid="{6F3956F5-354B-4C96-A27E-CC3D77B97AFC}"/>
    <cellStyle name="Měna 4 2 2 4 2 2 2 4 2" xfId="43213" xr:uid="{6A7555E3-6191-472F-AA11-B15A215271BF}"/>
    <cellStyle name="Měna 4 2 2 4 2 2 2 5" xfId="21163" xr:uid="{5FC90980-BBC0-4074-8075-ED88ABD61E59}"/>
    <cellStyle name="Měna 4 2 2 4 2 2 2 5 2" xfId="47623" xr:uid="{E0D258EF-F7FA-49EA-B997-0A829CB91AA2}"/>
    <cellStyle name="Měna 4 2 2 4 2 2 2 6" xfId="29983" xr:uid="{2B46C35B-F2F6-4655-B355-42A8811AE5F1}"/>
    <cellStyle name="Měna 4 2 2 4 2 2 3" xfId="5413" xr:uid="{25DDAFCF-795D-44B0-A5C6-369E28D64741}"/>
    <cellStyle name="Měna 4 2 2 4 2 2 3 2" xfId="23053" xr:uid="{8E22A5A5-99E3-44AE-85B0-2051F16B50AC}"/>
    <cellStyle name="Měna 4 2 2 4 2 2 3 2 2" xfId="49513" xr:uid="{88D35484-C782-4A5D-924A-99DB940E6F61}"/>
    <cellStyle name="Měna 4 2 2 4 2 2 3 3" xfId="31873" xr:uid="{50A42C5D-4F74-429B-8951-8C46042FD2F2}"/>
    <cellStyle name="Měna 4 2 2 4 2 2 4" xfId="9823" xr:uid="{9F7CEB4D-F1C3-493B-A106-4F0E162B9541}"/>
    <cellStyle name="Měna 4 2 2 4 2 2 4 2" xfId="36283" xr:uid="{6939BAD9-5A07-4C47-8577-476731E1E577}"/>
    <cellStyle name="Měna 4 2 2 4 2 2 5" xfId="14233" xr:uid="{8DA6749F-8A39-46D5-94E0-AA3E0A6C7B40}"/>
    <cellStyle name="Měna 4 2 2 4 2 2 5 2" xfId="40693" xr:uid="{629C37B1-BB3F-4AE2-90CF-068FB55F48DD}"/>
    <cellStyle name="Měna 4 2 2 4 2 2 6" xfId="18643" xr:uid="{A00F8AD6-4733-4A56-AB84-7E72001850CD}"/>
    <cellStyle name="Měna 4 2 2 4 2 2 6 2" xfId="45103" xr:uid="{BF7A9355-C8B9-4AFF-991A-396604FC7A4E}"/>
    <cellStyle name="Měna 4 2 2 4 2 2 7" xfId="27463" xr:uid="{FD40FAC1-9E7C-4406-A1A9-860C8930ED7E}"/>
    <cellStyle name="Měna 4 2 2 4 2 3" xfId="1633" xr:uid="{E56B38C5-F86C-4270-ACA3-1198C0168DA6}"/>
    <cellStyle name="Měna 4 2 2 4 2 3 2" xfId="4153" xr:uid="{D034E61E-2E40-427C-B639-3EB7A95ED996}"/>
    <cellStyle name="Měna 4 2 2 4 2 3 2 2" xfId="8563" xr:uid="{8642A775-D212-4C02-ACBA-0FEEB735D1AE}"/>
    <cellStyle name="Měna 4 2 2 4 2 3 2 2 2" xfId="26203" xr:uid="{C75D0FF6-9B3F-4773-AADE-FBADAE37D665}"/>
    <cellStyle name="Měna 4 2 2 4 2 3 2 2 2 2" xfId="52663" xr:uid="{B4E4AE8E-7A9A-4BA2-83D5-57F18852DA7A}"/>
    <cellStyle name="Měna 4 2 2 4 2 3 2 2 3" xfId="35023" xr:uid="{20C88A3B-0A3B-4618-BAF8-CDA3CC94BBF3}"/>
    <cellStyle name="Měna 4 2 2 4 2 3 2 3" xfId="12973" xr:uid="{73DF631C-F2AC-405C-9514-23DCB20F28C7}"/>
    <cellStyle name="Měna 4 2 2 4 2 3 2 3 2" xfId="39433" xr:uid="{9FBFAE78-B92F-49B2-9CED-D147A571C035}"/>
    <cellStyle name="Měna 4 2 2 4 2 3 2 4" xfId="17383" xr:uid="{67D9FB99-4C99-423F-ADC6-165F7352094A}"/>
    <cellStyle name="Měna 4 2 2 4 2 3 2 4 2" xfId="43843" xr:uid="{AFDF12C0-9778-4150-8CEE-FDF6C60D2CAF}"/>
    <cellStyle name="Měna 4 2 2 4 2 3 2 5" xfId="21793" xr:uid="{D23A42F3-CDCF-4254-9044-4A861B597AFE}"/>
    <cellStyle name="Měna 4 2 2 4 2 3 2 5 2" xfId="48253" xr:uid="{BAFA92B6-E963-4A2F-9B70-B5F746CCEE1F}"/>
    <cellStyle name="Měna 4 2 2 4 2 3 2 6" xfId="30613" xr:uid="{2046E674-274D-41C4-9B09-6B09F5722BAF}"/>
    <cellStyle name="Měna 4 2 2 4 2 3 3" xfId="6043" xr:uid="{C30FA274-3548-4F8D-9730-D0FC18C8586F}"/>
    <cellStyle name="Měna 4 2 2 4 2 3 3 2" xfId="23683" xr:uid="{61A3744D-2BF3-47F5-B37E-5DE4FED1C071}"/>
    <cellStyle name="Měna 4 2 2 4 2 3 3 2 2" xfId="50143" xr:uid="{09A9F7F0-63F6-476A-8BE5-59833E6BB059}"/>
    <cellStyle name="Měna 4 2 2 4 2 3 3 3" xfId="32503" xr:uid="{5B43CAF0-E25A-4E13-B925-752E2170DE7C}"/>
    <cellStyle name="Měna 4 2 2 4 2 3 4" xfId="10453" xr:uid="{0FAD5918-255D-4829-B25F-C65BE624124F}"/>
    <cellStyle name="Měna 4 2 2 4 2 3 4 2" xfId="36913" xr:uid="{94B70BB9-058A-45D3-9980-7C20E3E4EADD}"/>
    <cellStyle name="Měna 4 2 2 4 2 3 5" xfId="14863" xr:uid="{974D2CBE-79C1-4C25-B9D8-BCFA4C5F6C58}"/>
    <cellStyle name="Měna 4 2 2 4 2 3 5 2" xfId="41323" xr:uid="{C9E9C32C-8744-4E13-9EAA-657AC7AC65D0}"/>
    <cellStyle name="Měna 4 2 2 4 2 3 6" xfId="19273" xr:uid="{1599CBE8-B9A8-4C1F-962B-0D5FCB11F386}"/>
    <cellStyle name="Měna 4 2 2 4 2 3 6 2" xfId="45733" xr:uid="{B4AFCA56-11A3-459E-8B99-970BD2B9888B}"/>
    <cellStyle name="Měna 4 2 2 4 2 3 7" xfId="28093" xr:uid="{2003FD14-E4E4-4490-98BB-802C06548624}"/>
    <cellStyle name="Měna 4 2 2 4 2 4" xfId="2263" xr:uid="{966D7C4E-C319-4AC9-9480-2C1EAEED910A}"/>
    <cellStyle name="Měna 4 2 2 4 2 4 2" xfId="6673" xr:uid="{1D557C4D-1D85-43EA-A07A-8D7D55860998}"/>
    <cellStyle name="Měna 4 2 2 4 2 4 2 2" xfId="24313" xr:uid="{E67D93C2-9CE0-4232-B277-FFEEBD001BA5}"/>
    <cellStyle name="Měna 4 2 2 4 2 4 2 2 2" xfId="50773" xr:uid="{358941DB-6492-4AFE-9DAA-B70E0EEABE3A}"/>
    <cellStyle name="Měna 4 2 2 4 2 4 2 3" xfId="33133" xr:uid="{8433BED9-4BC9-43C5-A961-E71103A6895B}"/>
    <cellStyle name="Měna 4 2 2 4 2 4 3" xfId="11083" xr:uid="{A03D8980-CC27-48B8-8140-489A2910C83C}"/>
    <cellStyle name="Měna 4 2 2 4 2 4 3 2" xfId="37543" xr:uid="{C37986F4-7CE7-4A2F-B336-3680F9706D6D}"/>
    <cellStyle name="Měna 4 2 2 4 2 4 4" xfId="15493" xr:uid="{F3DF35A1-6D67-48D4-8FCF-D52B822709E3}"/>
    <cellStyle name="Měna 4 2 2 4 2 4 4 2" xfId="41953" xr:uid="{7543BFC4-112C-4A34-90F8-8E11D68AA03A}"/>
    <cellStyle name="Měna 4 2 2 4 2 4 5" xfId="19903" xr:uid="{418CEE2C-487E-46DC-86D3-59266B0BA9B5}"/>
    <cellStyle name="Měna 4 2 2 4 2 4 5 2" xfId="46363" xr:uid="{21AE6617-5768-4973-A7D2-06C58D1683F5}"/>
    <cellStyle name="Měna 4 2 2 4 2 4 6" xfId="28723" xr:uid="{AC6F2002-7D26-4E5C-8209-448DDB8E46E7}"/>
    <cellStyle name="Měna 4 2 2 4 2 5" xfId="2893" xr:uid="{5E714669-BBF8-43A8-91B2-EA4CF28376D1}"/>
    <cellStyle name="Měna 4 2 2 4 2 5 2" xfId="7303" xr:uid="{28077C8C-4A8A-4F96-A810-B3DD3BE23AE2}"/>
    <cellStyle name="Měna 4 2 2 4 2 5 2 2" xfId="24943" xr:uid="{567ECB11-9895-43B5-AD5A-B4C7ABF1A66E}"/>
    <cellStyle name="Měna 4 2 2 4 2 5 2 2 2" xfId="51403" xr:uid="{CE18655F-B7E5-4C80-97E0-34DDA24A3C79}"/>
    <cellStyle name="Měna 4 2 2 4 2 5 2 3" xfId="33763" xr:uid="{1CC5A0A7-D8B6-47F5-A54E-A5511C628C41}"/>
    <cellStyle name="Měna 4 2 2 4 2 5 3" xfId="11713" xr:uid="{5E6BD713-3D57-4F5C-8DCC-69703EE50597}"/>
    <cellStyle name="Měna 4 2 2 4 2 5 3 2" xfId="38173" xr:uid="{455CE096-A7FF-42DA-B448-7457C53C5A27}"/>
    <cellStyle name="Měna 4 2 2 4 2 5 4" xfId="16123" xr:uid="{EE8005E8-97DC-4402-B3C1-A54CFFC970DA}"/>
    <cellStyle name="Měna 4 2 2 4 2 5 4 2" xfId="42583" xr:uid="{D73D72C7-9813-4ADD-8EB9-0033CA955A24}"/>
    <cellStyle name="Měna 4 2 2 4 2 5 5" xfId="20533" xr:uid="{692C63B6-DE48-4BDF-826C-6DAEB0AD4A55}"/>
    <cellStyle name="Měna 4 2 2 4 2 5 5 2" xfId="46993" xr:uid="{C4311259-2D0E-4232-ADA2-0E14A9BC52D3}"/>
    <cellStyle name="Měna 4 2 2 4 2 5 6" xfId="29353" xr:uid="{657F2039-D645-417F-8FA8-350B47E48295}"/>
    <cellStyle name="Měna 4 2 2 4 2 6" xfId="4783" xr:uid="{6DF7F11C-7E96-41B8-B90D-58868B4531FA}"/>
    <cellStyle name="Měna 4 2 2 4 2 6 2" xfId="22423" xr:uid="{A2F5F36D-A014-482B-B9B5-944F3937EED3}"/>
    <cellStyle name="Měna 4 2 2 4 2 6 2 2" xfId="48883" xr:uid="{5E01F921-9A7B-4093-93EA-676FB55EC46B}"/>
    <cellStyle name="Měna 4 2 2 4 2 6 3" xfId="31243" xr:uid="{14F2AC72-64F9-4841-A0D7-2F4CCA43EA04}"/>
    <cellStyle name="Měna 4 2 2 4 2 7" xfId="9193" xr:uid="{E564A631-53B5-4BCE-BD8F-E5704AB3ADCD}"/>
    <cellStyle name="Měna 4 2 2 4 2 7 2" xfId="35653" xr:uid="{2E0020BC-1E48-40A1-B149-E7383B251868}"/>
    <cellStyle name="Měna 4 2 2 4 2 8" xfId="13603" xr:uid="{DD2656D9-0D8B-4B20-9338-A5B41C7C3A8F}"/>
    <cellStyle name="Měna 4 2 2 4 2 8 2" xfId="40063" xr:uid="{2AF14DD1-66A7-4B53-8583-C8963DA5F700}"/>
    <cellStyle name="Měna 4 2 2 4 2 9" xfId="18013" xr:uid="{08A2D68D-D421-4E7C-B00E-0402D11F71A1}"/>
    <cellStyle name="Měna 4 2 2 4 2 9 2" xfId="44473" xr:uid="{5D93AAF0-E7FD-46BF-81C4-389160016369}"/>
    <cellStyle name="Měna 4 2 2 4 3" xfId="583" xr:uid="{54C27F5B-D86D-4B48-86E8-074F2BE5A58D}"/>
    <cellStyle name="Měna 4 2 2 4 3 10" xfId="27043" xr:uid="{9F122B4D-D156-4872-ABDD-94A3FA02C49A}"/>
    <cellStyle name="Měna 4 2 2 4 3 2" xfId="1213" xr:uid="{0C0A5E5F-EEA7-4AB5-9B70-B6D845EC6357}"/>
    <cellStyle name="Měna 4 2 2 4 3 2 2" xfId="3733" xr:uid="{728A9655-401A-49BA-9E09-21E9BA895C86}"/>
    <cellStyle name="Měna 4 2 2 4 3 2 2 2" xfId="8143" xr:uid="{FB0EA836-18CC-4780-9CCE-F4F43317D876}"/>
    <cellStyle name="Měna 4 2 2 4 3 2 2 2 2" xfId="25783" xr:uid="{FF90F239-2DC0-4DE9-9741-5205EB152BD5}"/>
    <cellStyle name="Měna 4 2 2 4 3 2 2 2 2 2" xfId="52243" xr:uid="{359CDB25-157D-4A5B-8503-098BE3A2FE2C}"/>
    <cellStyle name="Měna 4 2 2 4 3 2 2 2 3" xfId="34603" xr:uid="{4FD88719-4A21-40BC-96E2-1E25BFAD3DB4}"/>
    <cellStyle name="Měna 4 2 2 4 3 2 2 3" xfId="12553" xr:uid="{45274000-526D-4679-BF34-E170034D394D}"/>
    <cellStyle name="Měna 4 2 2 4 3 2 2 3 2" xfId="39013" xr:uid="{80348DC8-DD93-495D-8C09-CE3AFAB5B49F}"/>
    <cellStyle name="Měna 4 2 2 4 3 2 2 4" xfId="16963" xr:uid="{816CEB0E-F96B-409B-A9CA-4453707B0597}"/>
    <cellStyle name="Měna 4 2 2 4 3 2 2 4 2" xfId="43423" xr:uid="{F72FFADE-A049-421B-A2A8-EC2870E03960}"/>
    <cellStyle name="Měna 4 2 2 4 3 2 2 5" xfId="21373" xr:uid="{5B407603-A9DA-4488-9CBA-9D494343F5B8}"/>
    <cellStyle name="Měna 4 2 2 4 3 2 2 5 2" xfId="47833" xr:uid="{9257B2CE-10E6-415F-B8E2-B615A4530F99}"/>
    <cellStyle name="Měna 4 2 2 4 3 2 2 6" xfId="30193" xr:uid="{F43EAF96-9213-48A5-9767-9C9B4F0E2AE8}"/>
    <cellStyle name="Měna 4 2 2 4 3 2 3" xfId="5623" xr:uid="{80ABE317-6E5D-4D3D-BA7F-BC70D1A260FD}"/>
    <cellStyle name="Měna 4 2 2 4 3 2 3 2" xfId="23263" xr:uid="{F9FD8603-5EE8-4761-B8E6-6C870EE60B2B}"/>
    <cellStyle name="Měna 4 2 2 4 3 2 3 2 2" xfId="49723" xr:uid="{E42A8E93-9B99-43BC-B6DD-5B585ACF8816}"/>
    <cellStyle name="Měna 4 2 2 4 3 2 3 3" xfId="32083" xr:uid="{0CDAB2B7-19F2-438C-8FCF-E5B381C65EFF}"/>
    <cellStyle name="Měna 4 2 2 4 3 2 4" xfId="10033" xr:uid="{E5CBA3DE-202E-4D01-BB1B-C8B38881A41D}"/>
    <cellStyle name="Měna 4 2 2 4 3 2 4 2" xfId="36493" xr:uid="{4356B6D8-4222-40D0-9732-801FCA9AD675}"/>
    <cellStyle name="Měna 4 2 2 4 3 2 5" xfId="14443" xr:uid="{BEF407D2-10C6-45A5-AED2-8254616B65AA}"/>
    <cellStyle name="Měna 4 2 2 4 3 2 5 2" xfId="40903" xr:uid="{C059BDE7-A12A-4CA0-BD3B-8FE5D0356142}"/>
    <cellStyle name="Měna 4 2 2 4 3 2 6" xfId="18853" xr:uid="{59239918-68B6-4255-A371-E0EABDF865B4}"/>
    <cellStyle name="Měna 4 2 2 4 3 2 6 2" xfId="45313" xr:uid="{C500C011-8D68-41D7-AD1F-9BAD6FF55473}"/>
    <cellStyle name="Měna 4 2 2 4 3 2 7" xfId="27673" xr:uid="{E9A81FD3-2B5E-4ACE-9939-9641C17E160D}"/>
    <cellStyle name="Měna 4 2 2 4 3 3" xfId="1843" xr:uid="{698A2D9E-A277-4889-8FAD-F865C36703F4}"/>
    <cellStyle name="Měna 4 2 2 4 3 3 2" xfId="4363" xr:uid="{F09AC28B-002A-4D36-8656-51B1E72337D8}"/>
    <cellStyle name="Měna 4 2 2 4 3 3 2 2" xfId="8773" xr:uid="{E6191D8C-03D0-42AD-B7A0-142F0E54A1D5}"/>
    <cellStyle name="Měna 4 2 2 4 3 3 2 2 2" xfId="26413" xr:uid="{B97855AF-58E3-4C18-956F-89434E25A1C9}"/>
    <cellStyle name="Měna 4 2 2 4 3 3 2 2 2 2" xfId="52873" xr:uid="{8B46A68D-CD30-43BA-B591-EDA3661E3DE4}"/>
    <cellStyle name="Měna 4 2 2 4 3 3 2 2 3" xfId="35233" xr:uid="{9D797228-9DC1-48D2-9179-9D8765B66A57}"/>
    <cellStyle name="Měna 4 2 2 4 3 3 2 3" xfId="13183" xr:uid="{DCB2E6C6-5C10-44AB-B191-9F8BF2A83989}"/>
    <cellStyle name="Měna 4 2 2 4 3 3 2 3 2" xfId="39643" xr:uid="{B181B13A-4100-4BAF-B330-120D9B7216FC}"/>
    <cellStyle name="Měna 4 2 2 4 3 3 2 4" xfId="17593" xr:uid="{2F058807-0F44-40BC-B9B0-7E2B5026893F}"/>
    <cellStyle name="Měna 4 2 2 4 3 3 2 4 2" xfId="44053" xr:uid="{B6F2B2E1-6E49-4BF2-82DE-AD171F74F456}"/>
    <cellStyle name="Měna 4 2 2 4 3 3 2 5" xfId="22003" xr:uid="{4341F272-5EC4-497E-A0E3-D854E0AAC0FE}"/>
    <cellStyle name="Měna 4 2 2 4 3 3 2 5 2" xfId="48463" xr:uid="{AD4887A0-8EAC-443E-9BD3-7D6328D4F1FB}"/>
    <cellStyle name="Měna 4 2 2 4 3 3 2 6" xfId="30823" xr:uid="{F8641117-E5DA-475B-86A2-D364FE4B0462}"/>
    <cellStyle name="Měna 4 2 2 4 3 3 3" xfId="6253" xr:uid="{0DD8116F-1BD3-40BF-B08E-D5062E24FC5E}"/>
    <cellStyle name="Měna 4 2 2 4 3 3 3 2" xfId="23893" xr:uid="{B6894262-01B7-47A2-B401-291D86B835AC}"/>
    <cellStyle name="Měna 4 2 2 4 3 3 3 2 2" xfId="50353" xr:uid="{6066220B-B67E-4D96-9C58-BD6D23312965}"/>
    <cellStyle name="Měna 4 2 2 4 3 3 3 3" xfId="32713" xr:uid="{A8744BF1-F4A6-4F2A-A032-A31146BC9D62}"/>
    <cellStyle name="Měna 4 2 2 4 3 3 4" xfId="10663" xr:uid="{25C61F54-31A8-4EDA-A972-9B1EA240722C}"/>
    <cellStyle name="Měna 4 2 2 4 3 3 4 2" xfId="37123" xr:uid="{0ED47BEA-0D47-4638-A139-994945A8A95C}"/>
    <cellStyle name="Měna 4 2 2 4 3 3 5" xfId="15073" xr:uid="{CD9EC5C1-9993-4BF4-BDF0-8EEFC93928F7}"/>
    <cellStyle name="Měna 4 2 2 4 3 3 5 2" xfId="41533" xr:uid="{8A13A00D-586B-4870-9A72-4B44960BB1F3}"/>
    <cellStyle name="Měna 4 2 2 4 3 3 6" xfId="19483" xr:uid="{811C0C84-D544-4F47-B9FF-AC13C7C05DF0}"/>
    <cellStyle name="Měna 4 2 2 4 3 3 6 2" xfId="45943" xr:uid="{4C002E9D-AD3A-4179-93D0-8E04E9464D3E}"/>
    <cellStyle name="Měna 4 2 2 4 3 3 7" xfId="28303" xr:uid="{E0836C64-014A-4443-935B-D01247D0855C}"/>
    <cellStyle name="Měna 4 2 2 4 3 4" xfId="2473" xr:uid="{84E6D6CB-FD94-4161-96F0-682D1FAB7A66}"/>
    <cellStyle name="Měna 4 2 2 4 3 4 2" xfId="6883" xr:uid="{0228C956-52E8-4A25-AE5D-1CCFF6DB7C35}"/>
    <cellStyle name="Měna 4 2 2 4 3 4 2 2" xfId="24523" xr:uid="{676C4D50-1ADA-449E-8389-302B4A9EC79F}"/>
    <cellStyle name="Měna 4 2 2 4 3 4 2 2 2" xfId="50983" xr:uid="{6CF591C2-3D76-4B79-8CFD-4A95614A8531}"/>
    <cellStyle name="Měna 4 2 2 4 3 4 2 3" xfId="33343" xr:uid="{42CDDC66-0D5A-4DD5-801D-3CAD67D2C7BE}"/>
    <cellStyle name="Měna 4 2 2 4 3 4 3" xfId="11293" xr:uid="{4F9FFE13-B09B-41D7-9087-470181F10D00}"/>
    <cellStyle name="Měna 4 2 2 4 3 4 3 2" xfId="37753" xr:uid="{E38E4135-1794-48B6-85DD-18C32814611B}"/>
    <cellStyle name="Měna 4 2 2 4 3 4 4" xfId="15703" xr:uid="{CAD56AF8-0E44-41A3-9CCF-26030E8AED24}"/>
    <cellStyle name="Měna 4 2 2 4 3 4 4 2" xfId="42163" xr:uid="{173A9D0E-3CE1-470F-98E2-B4D5461BA748}"/>
    <cellStyle name="Měna 4 2 2 4 3 4 5" xfId="20113" xr:uid="{56626D02-E586-4262-985E-97397223214C}"/>
    <cellStyle name="Měna 4 2 2 4 3 4 5 2" xfId="46573" xr:uid="{C2F1E256-1799-4EBE-9A69-C65D16D72239}"/>
    <cellStyle name="Měna 4 2 2 4 3 4 6" xfId="28933" xr:uid="{0477C5B0-C704-49EB-8039-73CE2F426F27}"/>
    <cellStyle name="Měna 4 2 2 4 3 5" xfId="3103" xr:uid="{7BA70858-216D-4262-93AD-968DDC9945D6}"/>
    <cellStyle name="Měna 4 2 2 4 3 5 2" xfId="7513" xr:uid="{38C77E62-FAB4-47A7-BEA5-07227CB3E959}"/>
    <cellStyle name="Měna 4 2 2 4 3 5 2 2" xfId="25153" xr:uid="{94CF5BD3-8A7C-423E-AA2B-C6D3E9DA9CCC}"/>
    <cellStyle name="Měna 4 2 2 4 3 5 2 2 2" xfId="51613" xr:uid="{0B6A1EEA-44D5-44F0-AF23-34FA1402799B}"/>
    <cellStyle name="Měna 4 2 2 4 3 5 2 3" xfId="33973" xr:uid="{A2B8DFE6-7DFD-42A0-886E-5EA25E972504}"/>
    <cellStyle name="Měna 4 2 2 4 3 5 3" xfId="11923" xr:uid="{30D5496D-305F-4D4B-A50F-7A68197C9863}"/>
    <cellStyle name="Měna 4 2 2 4 3 5 3 2" xfId="38383" xr:uid="{C979E948-C279-4FD0-BB1C-1C2A9A799B21}"/>
    <cellStyle name="Měna 4 2 2 4 3 5 4" xfId="16333" xr:uid="{937741B1-EC6A-4477-A4EF-299CC51F3EC0}"/>
    <cellStyle name="Měna 4 2 2 4 3 5 4 2" xfId="42793" xr:uid="{7D63E0CF-8383-4545-A139-3D0FA94D7301}"/>
    <cellStyle name="Měna 4 2 2 4 3 5 5" xfId="20743" xr:uid="{F6E2700A-12F8-43FF-864E-DD4696F49E1C}"/>
    <cellStyle name="Měna 4 2 2 4 3 5 5 2" xfId="47203" xr:uid="{FA66D2F2-03C8-47EF-ACE6-A751521B8FDC}"/>
    <cellStyle name="Měna 4 2 2 4 3 5 6" xfId="29563" xr:uid="{DD407893-8471-40B4-884C-8AADBB84FB8F}"/>
    <cellStyle name="Měna 4 2 2 4 3 6" xfId="4993" xr:uid="{7B1E54B3-1113-4566-A9ED-D28DD757AD8A}"/>
    <cellStyle name="Měna 4 2 2 4 3 6 2" xfId="22633" xr:uid="{53F5B63E-BB85-48D4-A480-6F31F1703060}"/>
    <cellStyle name="Měna 4 2 2 4 3 6 2 2" xfId="49093" xr:uid="{2C85FEEE-3D2C-4E87-A1ED-247DCED2FBAE}"/>
    <cellStyle name="Měna 4 2 2 4 3 6 3" xfId="31453" xr:uid="{26FEA4EC-FA93-4CD1-AC7A-FC17B9915FE3}"/>
    <cellStyle name="Měna 4 2 2 4 3 7" xfId="9403" xr:uid="{95561A98-5454-4866-A683-17043FE3781F}"/>
    <cellStyle name="Měna 4 2 2 4 3 7 2" xfId="35863" xr:uid="{E357C82F-DFBA-4AE2-B2FA-24C3267A673F}"/>
    <cellStyle name="Měna 4 2 2 4 3 8" xfId="13813" xr:uid="{6DEADB14-FC14-4A1C-8A03-DFDA337BB500}"/>
    <cellStyle name="Měna 4 2 2 4 3 8 2" xfId="40273" xr:uid="{0F7EEA18-5F13-465F-A07A-A2A4C4D87005}"/>
    <cellStyle name="Měna 4 2 2 4 3 9" xfId="18223" xr:uid="{2E822647-FDD6-4BA6-AB75-AA48E3EF3FB4}"/>
    <cellStyle name="Měna 4 2 2 4 3 9 2" xfId="44683" xr:uid="{99242D84-4C8A-485F-80C3-AF07FDF9AF2D}"/>
    <cellStyle name="Měna 4 2 2 4 4" xfId="793" xr:uid="{B921E2DC-C96A-4C6C-81C5-9EF790D35E3C}"/>
    <cellStyle name="Měna 4 2 2 4 4 2" xfId="3313" xr:uid="{3BB17417-4F7E-4FD2-A9A5-E72183CF2137}"/>
    <cellStyle name="Měna 4 2 2 4 4 2 2" xfId="7723" xr:uid="{B8BAB45E-5345-4D20-931F-732959BE6466}"/>
    <cellStyle name="Měna 4 2 2 4 4 2 2 2" xfId="25363" xr:uid="{4D41A336-00C6-4D09-B3C4-2DAEF5FF99DC}"/>
    <cellStyle name="Měna 4 2 2 4 4 2 2 2 2" xfId="51823" xr:uid="{926C719F-ECE6-4FE8-B5ED-57DE9953A407}"/>
    <cellStyle name="Měna 4 2 2 4 4 2 2 3" xfId="34183" xr:uid="{774C4C13-2A7B-445C-9943-197B47BBFE86}"/>
    <cellStyle name="Měna 4 2 2 4 4 2 3" xfId="12133" xr:uid="{24524A66-6DE0-4DFD-B29D-19C33A630B91}"/>
    <cellStyle name="Měna 4 2 2 4 4 2 3 2" xfId="38593" xr:uid="{F9A037C9-308D-42AA-A99A-B6684848D817}"/>
    <cellStyle name="Měna 4 2 2 4 4 2 4" xfId="16543" xr:uid="{E07B6A92-4B86-484F-9321-EA585C99F902}"/>
    <cellStyle name="Měna 4 2 2 4 4 2 4 2" xfId="43003" xr:uid="{38BFD648-6F36-462F-838E-A4C4366F4BFB}"/>
    <cellStyle name="Měna 4 2 2 4 4 2 5" xfId="20953" xr:uid="{3FD91168-BB63-4884-BDCD-9B1326F20BA7}"/>
    <cellStyle name="Měna 4 2 2 4 4 2 5 2" xfId="47413" xr:uid="{5E925583-362C-4816-9EAA-C89255637B17}"/>
    <cellStyle name="Měna 4 2 2 4 4 2 6" xfId="29773" xr:uid="{EF2C1657-8960-49CB-BAE3-B921CDA21B2F}"/>
    <cellStyle name="Měna 4 2 2 4 4 3" xfId="5203" xr:uid="{0EE76F53-7AE5-45FE-AAC3-9AD5E3BFDF0C}"/>
    <cellStyle name="Měna 4 2 2 4 4 3 2" xfId="22843" xr:uid="{D785FD71-555B-4658-BF75-C29FC55B351E}"/>
    <cellStyle name="Měna 4 2 2 4 4 3 2 2" xfId="49303" xr:uid="{C08B84BE-D8BB-4DA4-B8C1-0493B2B86B9E}"/>
    <cellStyle name="Měna 4 2 2 4 4 3 3" xfId="31663" xr:uid="{1F981B55-994D-49A5-8DF5-14DBF478F252}"/>
    <cellStyle name="Měna 4 2 2 4 4 4" xfId="9613" xr:uid="{378A3FC0-D131-4B0F-80C8-A0F679B3B575}"/>
    <cellStyle name="Měna 4 2 2 4 4 4 2" xfId="36073" xr:uid="{4C86E7D4-4732-4DF8-BDD7-A5239BC7F93F}"/>
    <cellStyle name="Měna 4 2 2 4 4 5" xfId="14023" xr:uid="{AA1C30E0-E3B3-4639-8C6B-FC3A1BB3377F}"/>
    <cellStyle name="Měna 4 2 2 4 4 5 2" xfId="40483" xr:uid="{A134B10F-5E6E-4695-B073-255498D745D3}"/>
    <cellStyle name="Měna 4 2 2 4 4 6" xfId="18433" xr:uid="{4D3B6FE1-2F65-44BF-A0A1-E7A53CDA5A86}"/>
    <cellStyle name="Měna 4 2 2 4 4 6 2" xfId="44893" xr:uid="{A19DDD6D-E5A4-41DF-8777-71B7D4561B33}"/>
    <cellStyle name="Měna 4 2 2 4 4 7" xfId="27253" xr:uid="{E41112CC-9FC9-4BD1-BD5F-BC86B3B74EEC}"/>
    <cellStyle name="Měna 4 2 2 4 5" xfId="1423" xr:uid="{64C570FC-6007-4B99-8D9E-6803B8BD5841}"/>
    <cellStyle name="Měna 4 2 2 4 5 2" xfId="3943" xr:uid="{94D098D0-5E39-4D69-B639-6877F0750D5A}"/>
    <cellStyle name="Měna 4 2 2 4 5 2 2" xfId="8353" xr:uid="{C782B373-B93B-4565-8D6A-A05367A523D7}"/>
    <cellStyle name="Měna 4 2 2 4 5 2 2 2" xfId="25993" xr:uid="{95B739D6-DDC7-4541-A185-05F6AB38B572}"/>
    <cellStyle name="Měna 4 2 2 4 5 2 2 2 2" xfId="52453" xr:uid="{96EC25FC-3B29-4C2C-B04C-C736F90BA848}"/>
    <cellStyle name="Měna 4 2 2 4 5 2 2 3" xfId="34813" xr:uid="{C0666DAE-8639-4BD4-97C5-5511224CEEB9}"/>
    <cellStyle name="Měna 4 2 2 4 5 2 3" xfId="12763" xr:uid="{2CF59F11-10ED-4ECF-B671-0AF5FD51D330}"/>
    <cellStyle name="Měna 4 2 2 4 5 2 3 2" xfId="39223" xr:uid="{371A24B2-80CD-4776-A5D3-439CD5A1C2A1}"/>
    <cellStyle name="Měna 4 2 2 4 5 2 4" xfId="17173" xr:uid="{9E0152B5-F2C3-48A3-8559-806CF1644924}"/>
    <cellStyle name="Měna 4 2 2 4 5 2 4 2" xfId="43633" xr:uid="{2D8090C8-52DA-46FD-A333-BC98066D1ED7}"/>
    <cellStyle name="Měna 4 2 2 4 5 2 5" xfId="21583" xr:uid="{DCB832D5-A004-4ACC-B3E5-03722AC57619}"/>
    <cellStyle name="Měna 4 2 2 4 5 2 5 2" xfId="48043" xr:uid="{9A95F094-1BCA-4A03-9B4A-48D0E0708D48}"/>
    <cellStyle name="Měna 4 2 2 4 5 2 6" xfId="30403" xr:uid="{07855ED6-3F69-481D-8B42-CB72C81E141B}"/>
    <cellStyle name="Měna 4 2 2 4 5 3" xfId="5833" xr:uid="{BD93A2BA-339C-40B9-8BAD-BC32273002BA}"/>
    <cellStyle name="Měna 4 2 2 4 5 3 2" xfId="23473" xr:uid="{F90BC155-5475-45F6-8D93-E42D0FEF1A1A}"/>
    <cellStyle name="Měna 4 2 2 4 5 3 2 2" xfId="49933" xr:uid="{8D0B05EF-7199-41AC-89E4-AAB42D77CA9D}"/>
    <cellStyle name="Měna 4 2 2 4 5 3 3" xfId="32293" xr:uid="{91A97A82-C81D-4B33-96D8-4FA8115F7AB0}"/>
    <cellStyle name="Měna 4 2 2 4 5 4" xfId="10243" xr:uid="{DA811FB9-B1F8-47C5-99E6-B0939BC45B4C}"/>
    <cellStyle name="Měna 4 2 2 4 5 4 2" xfId="36703" xr:uid="{3AD26285-CAE0-4D37-9BC8-C89EC0EE8A95}"/>
    <cellStyle name="Měna 4 2 2 4 5 5" xfId="14653" xr:uid="{55ECC77D-DBD4-42C5-84AD-00D40A6F31B2}"/>
    <cellStyle name="Měna 4 2 2 4 5 5 2" xfId="41113" xr:uid="{FBD6EBF9-C995-4EC9-A3A2-CB8271105A2B}"/>
    <cellStyle name="Měna 4 2 2 4 5 6" xfId="19063" xr:uid="{BF83FC51-F664-4EA9-A3AB-46527AF22EEF}"/>
    <cellStyle name="Měna 4 2 2 4 5 6 2" xfId="45523" xr:uid="{5E49AE3A-3BE9-407A-9C53-F37DB77AA160}"/>
    <cellStyle name="Měna 4 2 2 4 5 7" xfId="27883" xr:uid="{933213C1-9C43-48AF-BE18-53D75EADA7A0}"/>
    <cellStyle name="Měna 4 2 2 4 6" xfId="2053" xr:uid="{0F4102CD-EC26-4E9D-961A-ACCA59687619}"/>
    <cellStyle name="Měna 4 2 2 4 6 2" xfId="6463" xr:uid="{920DEBA9-F876-4435-B3A9-80C67D5D04C7}"/>
    <cellStyle name="Měna 4 2 2 4 6 2 2" xfId="24103" xr:uid="{0B7462B5-11E6-427E-BBBB-23972A65C2B3}"/>
    <cellStyle name="Měna 4 2 2 4 6 2 2 2" xfId="50563" xr:uid="{D8208995-0C22-4CFF-834D-1D16993ACA9F}"/>
    <cellStyle name="Měna 4 2 2 4 6 2 3" xfId="32923" xr:uid="{B4EF017B-9F2A-4827-AC0F-661644E7A1F9}"/>
    <cellStyle name="Měna 4 2 2 4 6 3" xfId="10873" xr:uid="{AF29F157-63D2-43EE-A734-0A660DD4C1E3}"/>
    <cellStyle name="Měna 4 2 2 4 6 3 2" xfId="37333" xr:uid="{46EECFE4-E40A-44B2-AFCD-FCC01F4F77CA}"/>
    <cellStyle name="Měna 4 2 2 4 6 4" xfId="15283" xr:uid="{5310625F-ADCE-45C4-83E4-E010DB7FF99F}"/>
    <cellStyle name="Měna 4 2 2 4 6 4 2" xfId="41743" xr:uid="{E9C7996A-9DF0-4E0B-956E-73515AE5756A}"/>
    <cellStyle name="Měna 4 2 2 4 6 5" xfId="19693" xr:uid="{43095487-AEDA-423C-BAB3-AD34CAB2168C}"/>
    <cellStyle name="Měna 4 2 2 4 6 5 2" xfId="46153" xr:uid="{5663BDEE-8E04-46B3-9901-01C46599862D}"/>
    <cellStyle name="Měna 4 2 2 4 6 6" xfId="28513" xr:uid="{0C2A437A-0AEF-4CAD-A0D1-4F96C58BE551}"/>
    <cellStyle name="Měna 4 2 2 4 7" xfId="2683" xr:uid="{9004A15A-7B1D-40B3-A252-C1E98AE86D72}"/>
    <cellStyle name="Měna 4 2 2 4 7 2" xfId="7093" xr:uid="{64064775-6D33-41DD-80B8-2252BDB981BB}"/>
    <cellStyle name="Měna 4 2 2 4 7 2 2" xfId="24733" xr:uid="{A20E6F2F-525F-4494-B871-36277200A0A6}"/>
    <cellStyle name="Měna 4 2 2 4 7 2 2 2" xfId="51193" xr:uid="{B05B79E6-AF0F-44C6-BC99-169CB1CC19B9}"/>
    <cellStyle name="Měna 4 2 2 4 7 2 3" xfId="33553" xr:uid="{9951DFC9-A29D-4BE2-90C4-C05D6961DE2E}"/>
    <cellStyle name="Měna 4 2 2 4 7 3" xfId="11503" xr:uid="{F72BA31C-7A9E-4321-9CEA-B0C42AC77294}"/>
    <cellStyle name="Měna 4 2 2 4 7 3 2" xfId="37963" xr:uid="{081465D1-020F-42DE-8830-52AC5F596AF6}"/>
    <cellStyle name="Měna 4 2 2 4 7 4" xfId="15913" xr:uid="{DA9244BA-744A-4148-BBCB-E8A379A9EAE8}"/>
    <cellStyle name="Měna 4 2 2 4 7 4 2" xfId="42373" xr:uid="{6B63999A-7814-4C1B-B714-C85EB7DBCA87}"/>
    <cellStyle name="Měna 4 2 2 4 7 5" xfId="20323" xr:uid="{682E6A33-D03D-4BD3-B9F3-3D5B39D43E2C}"/>
    <cellStyle name="Měna 4 2 2 4 7 5 2" xfId="46783" xr:uid="{E16F5678-78E8-4B7C-974D-05B3245C0337}"/>
    <cellStyle name="Měna 4 2 2 4 7 6" xfId="29143" xr:uid="{54E9EB20-6B74-493E-A28D-CA5D94433ED0}"/>
    <cellStyle name="Měna 4 2 2 4 8" xfId="4573" xr:uid="{4C48B395-8D66-45C8-919C-A4D990528666}"/>
    <cellStyle name="Měna 4 2 2 4 8 2" xfId="22213" xr:uid="{4EF07D6A-F046-47E9-8EC4-D375CFF16B52}"/>
    <cellStyle name="Měna 4 2 2 4 8 2 2" xfId="48673" xr:uid="{A82702BE-D871-4845-863A-12353F2CCE84}"/>
    <cellStyle name="Měna 4 2 2 4 8 3" xfId="31033" xr:uid="{35EDD68F-D188-4381-A3E1-3C79B9F7F201}"/>
    <cellStyle name="Měna 4 2 2 4 9" xfId="8983" xr:uid="{70930ED4-B498-471D-B41F-38A8CC2DC610}"/>
    <cellStyle name="Měna 4 2 2 4 9 2" xfId="35443" xr:uid="{E31B6FAD-A6A9-4024-AC6F-FC57791CC302}"/>
    <cellStyle name="Měna 4 2 2 5" xfId="204" xr:uid="{71BDA6D7-9DCF-4F3E-85CE-A0A50985824C}"/>
    <cellStyle name="Měna 4 2 2 5 10" xfId="13435" xr:uid="{8271905A-EE1E-472D-8893-D7B03659BB13}"/>
    <cellStyle name="Měna 4 2 2 5 10 2" xfId="39895" xr:uid="{61F3CE9B-86F1-485B-B3CF-85254D89B162}"/>
    <cellStyle name="Měna 4 2 2 5 11" xfId="17845" xr:uid="{12CC5AED-12F1-4FF5-A5FB-EAEACDC949F8}"/>
    <cellStyle name="Měna 4 2 2 5 11 2" xfId="44305" xr:uid="{C0F53239-E6EC-4CC3-9B5A-7275DB93DF6F}"/>
    <cellStyle name="Měna 4 2 2 5 12" xfId="26665" xr:uid="{83A41008-A5FD-48A3-A59C-123CE3E05C14}"/>
    <cellStyle name="Měna 4 2 2 5 2" xfId="415" xr:uid="{EC002173-BEBA-4337-913D-7817949FBBCD}"/>
    <cellStyle name="Měna 4 2 2 5 2 10" xfId="26875" xr:uid="{20DB1D3B-C258-4AAA-82B4-2132D5E03AA0}"/>
    <cellStyle name="Měna 4 2 2 5 2 2" xfId="1045" xr:uid="{D6827EC7-7598-4203-B43A-5300D668EFB1}"/>
    <cellStyle name="Měna 4 2 2 5 2 2 2" xfId="3565" xr:uid="{A05DAEF5-A9F8-46DA-9A26-11DCC870151C}"/>
    <cellStyle name="Měna 4 2 2 5 2 2 2 2" xfId="7975" xr:uid="{7723B147-A5C4-4177-85DB-60974BDE1706}"/>
    <cellStyle name="Měna 4 2 2 5 2 2 2 2 2" xfId="25615" xr:uid="{E968BBCE-F1BF-4807-A5CF-DD94ADA36B27}"/>
    <cellStyle name="Měna 4 2 2 5 2 2 2 2 2 2" xfId="52075" xr:uid="{C24EAFEE-0586-4524-A42C-C5FB475E9ABF}"/>
    <cellStyle name="Měna 4 2 2 5 2 2 2 2 3" xfId="34435" xr:uid="{FCC8A120-9267-4D98-B52D-82510D81CAB8}"/>
    <cellStyle name="Měna 4 2 2 5 2 2 2 3" xfId="12385" xr:uid="{33BB5170-40D5-41B2-BB78-55A442A2D0E7}"/>
    <cellStyle name="Měna 4 2 2 5 2 2 2 3 2" xfId="38845" xr:uid="{1EC4FE23-06C4-453B-A2E9-30B18895E381}"/>
    <cellStyle name="Měna 4 2 2 5 2 2 2 4" xfId="16795" xr:uid="{A4F78122-0196-4178-9948-E6477C1065E7}"/>
    <cellStyle name="Měna 4 2 2 5 2 2 2 4 2" xfId="43255" xr:uid="{B34B2A6D-C76D-47B3-99D9-37D3950C8CB0}"/>
    <cellStyle name="Měna 4 2 2 5 2 2 2 5" xfId="21205" xr:uid="{916D040D-AFEA-4F39-B67D-0DDC333C2F63}"/>
    <cellStyle name="Měna 4 2 2 5 2 2 2 5 2" xfId="47665" xr:uid="{559C258E-EBE5-4FDA-AA43-7E9C90F0E6A3}"/>
    <cellStyle name="Měna 4 2 2 5 2 2 2 6" xfId="30025" xr:uid="{55DB89E1-EEE0-43CF-B00F-D957C66137E9}"/>
    <cellStyle name="Měna 4 2 2 5 2 2 3" xfId="5455" xr:uid="{78BC4BC5-C1BF-4584-834C-C955B62FE85B}"/>
    <cellStyle name="Měna 4 2 2 5 2 2 3 2" xfId="23095" xr:uid="{89DB1184-8A6C-4485-95F5-CE5A5E540D7B}"/>
    <cellStyle name="Měna 4 2 2 5 2 2 3 2 2" xfId="49555" xr:uid="{11ECAE89-6B10-4D71-AFFF-C23D80151C5D}"/>
    <cellStyle name="Měna 4 2 2 5 2 2 3 3" xfId="31915" xr:uid="{52D25E8B-28FA-40FA-B43F-7F07BE9ED89F}"/>
    <cellStyle name="Měna 4 2 2 5 2 2 4" xfId="9865" xr:uid="{9DC9825D-E52D-4AB2-8E39-66F5085D17B0}"/>
    <cellStyle name="Měna 4 2 2 5 2 2 4 2" xfId="36325" xr:uid="{B607927D-C695-4632-8FB7-0CBFBD382453}"/>
    <cellStyle name="Měna 4 2 2 5 2 2 5" xfId="14275" xr:uid="{62F08532-5A04-4885-A8BD-9FE80EFDAD1B}"/>
    <cellStyle name="Měna 4 2 2 5 2 2 5 2" xfId="40735" xr:uid="{32344AC2-B6DA-41BB-A746-EDB3AFA2D3F5}"/>
    <cellStyle name="Měna 4 2 2 5 2 2 6" xfId="18685" xr:uid="{C16433A5-D5EC-43E6-ABFA-D8C9A6A8D58F}"/>
    <cellStyle name="Měna 4 2 2 5 2 2 6 2" xfId="45145" xr:uid="{588AC418-D46F-4D1C-B0C9-BEEA37595DE7}"/>
    <cellStyle name="Měna 4 2 2 5 2 2 7" xfId="27505" xr:uid="{C9616F78-9416-4F49-97BE-60174869BCE7}"/>
    <cellStyle name="Měna 4 2 2 5 2 3" xfId="1675" xr:uid="{0C92C333-7CFD-4106-B2D3-0228FABA2FEB}"/>
    <cellStyle name="Měna 4 2 2 5 2 3 2" xfId="4195" xr:uid="{6DE45227-B83F-423F-BF0C-125A96638788}"/>
    <cellStyle name="Měna 4 2 2 5 2 3 2 2" xfId="8605" xr:uid="{F2B685E4-5B1B-4EA1-BF03-7FEBEC51BE01}"/>
    <cellStyle name="Měna 4 2 2 5 2 3 2 2 2" xfId="26245" xr:uid="{D30061B6-D5F7-4FF4-B19F-551506895FF1}"/>
    <cellStyle name="Měna 4 2 2 5 2 3 2 2 2 2" xfId="52705" xr:uid="{4F197D91-7AE8-4AEE-A796-6C2657F3A264}"/>
    <cellStyle name="Měna 4 2 2 5 2 3 2 2 3" xfId="35065" xr:uid="{DD672FB0-D6EB-448C-8F1E-BBB720A21004}"/>
    <cellStyle name="Měna 4 2 2 5 2 3 2 3" xfId="13015" xr:uid="{4BF15B9A-6F77-4BAF-9851-15BF392E9607}"/>
    <cellStyle name="Měna 4 2 2 5 2 3 2 3 2" xfId="39475" xr:uid="{9C9B4A08-56C4-48B4-ACB9-4D33A0C24D5F}"/>
    <cellStyle name="Měna 4 2 2 5 2 3 2 4" xfId="17425" xr:uid="{EC9A78C5-8EF2-4BF2-9D78-A589A3696B49}"/>
    <cellStyle name="Měna 4 2 2 5 2 3 2 4 2" xfId="43885" xr:uid="{B1220147-4019-498D-82D3-98B1FE1B0D6D}"/>
    <cellStyle name="Měna 4 2 2 5 2 3 2 5" xfId="21835" xr:uid="{5A1CED21-D8B9-42B6-8D1E-AD736DA04A64}"/>
    <cellStyle name="Měna 4 2 2 5 2 3 2 5 2" xfId="48295" xr:uid="{43B48A06-88F0-4416-B800-89894CA13013}"/>
    <cellStyle name="Měna 4 2 2 5 2 3 2 6" xfId="30655" xr:uid="{F853B492-B156-4CD1-95FB-A6C7E7979028}"/>
    <cellStyle name="Měna 4 2 2 5 2 3 3" xfId="6085" xr:uid="{06473C86-EB1D-4C43-A79F-C7816517D8F0}"/>
    <cellStyle name="Měna 4 2 2 5 2 3 3 2" xfId="23725" xr:uid="{A385A78C-8CE1-4324-8BD0-5F6CBFD9CF11}"/>
    <cellStyle name="Měna 4 2 2 5 2 3 3 2 2" xfId="50185" xr:uid="{03467A08-6479-4C34-83B0-9BB5B1DB3E6B}"/>
    <cellStyle name="Měna 4 2 2 5 2 3 3 3" xfId="32545" xr:uid="{0312D6E5-5781-4620-A229-E5A4DF6BCA3A}"/>
    <cellStyle name="Měna 4 2 2 5 2 3 4" xfId="10495" xr:uid="{BD4409C1-568B-4978-A497-E26E6D2AD160}"/>
    <cellStyle name="Měna 4 2 2 5 2 3 4 2" xfId="36955" xr:uid="{8FA63B80-B922-4197-9E4C-5404E6191645}"/>
    <cellStyle name="Měna 4 2 2 5 2 3 5" xfId="14905" xr:uid="{F995725F-43DC-42C3-9CC9-D822E91F464B}"/>
    <cellStyle name="Měna 4 2 2 5 2 3 5 2" xfId="41365" xr:uid="{A1E0923C-8FCA-4E4A-8945-EA0758F85104}"/>
    <cellStyle name="Měna 4 2 2 5 2 3 6" xfId="19315" xr:uid="{3F7A6ECB-EAB7-49B3-B90A-5A12536B9736}"/>
    <cellStyle name="Měna 4 2 2 5 2 3 6 2" xfId="45775" xr:uid="{1B8F97BB-3FA1-4860-86D2-0F4FB55B2348}"/>
    <cellStyle name="Měna 4 2 2 5 2 3 7" xfId="28135" xr:uid="{80D7970E-1E3C-49BE-8A51-E0051C726BE7}"/>
    <cellStyle name="Měna 4 2 2 5 2 4" xfId="2305" xr:uid="{7264947A-3C56-4D63-B257-0107E8112E01}"/>
    <cellStyle name="Měna 4 2 2 5 2 4 2" xfId="6715" xr:uid="{FFDF06AC-1757-4A43-A294-5E61AB6591A7}"/>
    <cellStyle name="Měna 4 2 2 5 2 4 2 2" xfId="24355" xr:uid="{FE6BCD01-7A5B-48DB-BFE3-415130080303}"/>
    <cellStyle name="Měna 4 2 2 5 2 4 2 2 2" xfId="50815" xr:uid="{297DB16A-DCF1-4BB9-9BB4-5A885EC4ACEB}"/>
    <cellStyle name="Měna 4 2 2 5 2 4 2 3" xfId="33175" xr:uid="{634E09F0-5C44-4C02-8F6E-2E64BED72CA3}"/>
    <cellStyle name="Měna 4 2 2 5 2 4 3" xfId="11125" xr:uid="{73C7B3B5-A3D9-4988-A9D8-A9DABCF7F6A2}"/>
    <cellStyle name="Měna 4 2 2 5 2 4 3 2" xfId="37585" xr:uid="{037E41F2-819C-4B20-9812-802A1F420D5A}"/>
    <cellStyle name="Měna 4 2 2 5 2 4 4" xfId="15535" xr:uid="{ADE0BFC3-3D01-4BB6-B0D0-02E02CE41F60}"/>
    <cellStyle name="Měna 4 2 2 5 2 4 4 2" xfId="41995" xr:uid="{7DE51B81-C98F-479B-9475-23DD6E9F042D}"/>
    <cellStyle name="Měna 4 2 2 5 2 4 5" xfId="19945" xr:uid="{885CDA1D-7D35-4407-8389-38D812C98FD1}"/>
    <cellStyle name="Měna 4 2 2 5 2 4 5 2" xfId="46405" xr:uid="{87DA2DC0-9BF0-4E4A-A38F-DD6A5474BB2B}"/>
    <cellStyle name="Měna 4 2 2 5 2 4 6" xfId="28765" xr:uid="{09A7A32E-42E7-4594-B9F9-E0173DAD4B0B}"/>
    <cellStyle name="Měna 4 2 2 5 2 5" xfId="2935" xr:uid="{0999FAEC-A1DE-469B-9604-C195604567D2}"/>
    <cellStyle name="Měna 4 2 2 5 2 5 2" xfId="7345" xr:uid="{CC46BB45-8E52-4CB7-A966-3470933C3D6D}"/>
    <cellStyle name="Měna 4 2 2 5 2 5 2 2" xfId="24985" xr:uid="{299AC5A3-07D0-4FE7-82F5-3A15E88F219E}"/>
    <cellStyle name="Měna 4 2 2 5 2 5 2 2 2" xfId="51445" xr:uid="{E22FF194-D391-4928-A90C-E605AF8E29F8}"/>
    <cellStyle name="Měna 4 2 2 5 2 5 2 3" xfId="33805" xr:uid="{0B309630-D6EA-42A8-9AD9-6C04EAF1AEF9}"/>
    <cellStyle name="Měna 4 2 2 5 2 5 3" xfId="11755" xr:uid="{1235CE26-A007-4F10-8461-2C2B6697A0CB}"/>
    <cellStyle name="Měna 4 2 2 5 2 5 3 2" xfId="38215" xr:uid="{A89DAF77-0907-4E4A-8453-344256DEBB40}"/>
    <cellStyle name="Měna 4 2 2 5 2 5 4" xfId="16165" xr:uid="{F713F447-8953-4808-924C-AC487F5E1ED3}"/>
    <cellStyle name="Měna 4 2 2 5 2 5 4 2" xfId="42625" xr:uid="{E49921C6-EEFC-4F36-92FE-B083E1D1DEFB}"/>
    <cellStyle name="Měna 4 2 2 5 2 5 5" xfId="20575" xr:uid="{E3EADC4A-5386-4CE3-934F-73B805431544}"/>
    <cellStyle name="Měna 4 2 2 5 2 5 5 2" xfId="47035" xr:uid="{3641D2A6-51F9-4B48-906E-208EF18C2826}"/>
    <cellStyle name="Měna 4 2 2 5 2 5 6" xfId="29395" xr:uid="{E5CD358C-63D6-45D3-A2C8-4B663F6B010F}"/>
    <cellStyle name="Měna 4 2 2 5 2 6" xfId="4825" xr:uid="{82314BB9-5FF9-4340-BE0C-CFF62044D590}"/>
    <cellStyle name="Měna 4 2 2 5 2 6 2" xfId="22465" xr:uid="{22FF0230-EB38-46EE-9D6B-AFD1E1946389}"/>
    <cellStyle name="Měna 4 2 2 5 2 6 2 2" xfId="48925" xr:uid="{999D8890-441E-44CA-880D-12D4176D85CF}"/>
    <cellStyle name="Měna 4 2 2 5 2 6 3" xfId="31285" xr:uid="{62A2CE68-5A4B-4972-9810-8B25D368E6FE}"/>
    <cellStyle name="Měna 4 2 2 5 2 7" xfId="9235" xr:uid="{05406E09-7521-4B07-816F-A1A7D6EDBB0C}"/>
    <cellStyle name="Měna 4 2 2 5 2 7 2" xfId="35695" xr:uid="{01B2A319-7D1D-42BD-9E04-B73E10F239AD}"/>
    <cellStyle name="Měna 4 2 2 5 2 8" xfId="13645" xr:uid="{D6DA9DCD-DA33-41FA-9C91-411B70755596}"/>
    <cellStyle name="Měna 4 2 2 5 2 8 2" xfId="40105" xr:uid="{35BDB4B8-7098-4657-8A01-7FB0BC1C9244}"/>
    <cellStyle name="Měna 4 2 2 5 2 9" xfId="18055" xr:uid="{34A4891A-6980-42D2-8631-863194EF5BEB}"/>
    <cellStyle name="Měna 4 2 2 5 2 9 2" xfId="44515" xr:uid="{D54AF17B-BD93-48BF-9905-9376BDCEE3C2}"/>
    <cellStyle name="Měna 4 2 2 5 3" xfId="625" xr:uid="{A6BB83FA-6D60-40CE-85A5-8A3C32F7C5C2}"/>
    <cellStyle name="Měna 4 2 2 5 3 10" xfId="27085" xr:uid="{58FD3C39-A34B-4D49-8249-74858B3BB08B}"/>
    <cellStyle name="Měna 4 2 2 5 3 2" xfId="1255" xr:uid="{1BAA0F65-33FD-4B5C-B470-469B84F0BF59}"/>
    <cellStyle name="Měna 4 2 2 5 3 2 2" xfId="3775" xr:uid="{A9388061-47C9-478E-8DCD-E7B8CCFCE142}"/>
    <cellStyle name="Měna 4 2 2 5 3 2 2 2" xfId="8185" xr:uid="{0D85DCE5-BD24-4945-9590-45167CCC4B18}"/>
    <cellStyle name="Měna 4 2 2 5 3 2 2 2 2" xfId="25825" xr:uid="{DAAE62B7-757E-41C6-B64D-A009F2978E92}"/>
    <cellStyle name="Měna 4 2 2 5 3 2 2 2 2 2" xfId="52285" xr:uid="{6EC9A532-E10B-4AFF-8F09-B04B9A95102C}"/>
    <cellStyle name="Měna 4 2 2 5 3 2 2 2 3" xfId="34645" xr:uid="{DCDDB927-4997-4A4E-BC43-A19F697514FE}"/>
    <cellStyle name="Měna 4 2 2 5 3 2 2 3" xfId="12595" xr:uid="{3C2E4D15-8B1B-4A8E-82D7-FF288D964DBF}"/>
    <cellStyle name="Měna 4 2 2 5 3 2 2 3 2" xfId="39055" xr:uid="{00115F1D-2CDE-4592-A38F-0E2D03864ED7}"/>
    <cellStyle name="Měna 4 2 2 5 3 2 2 4" xfId="17005" xr:uid="{2E20BB2F-29CD-439E-97AE-F29F9E12C49C}"/>
    <cellStyle name="Měna 4 2 2 5 3 2 2 4 2" xfId="43465" xr:uid="{D214A7C7-1132-4068-89B8-61E82DC18350}"/>
    <cellStyle name="Měna 4 2 2 5 3 2 2 5" xfId="21415" xr:uid="{768A8EB4-732F-4766-92E3-810C06286764}"/>
    <cellStyle name="Měna 4 2 2 5 3 2 2 5 2" xfId="47875" xr:uid="{8762251D-A49E-4A7E-9B5A-A1A54CEEA005}"/>
    <cellStyle name="Měna 4 2 2 5 3 2 2 6" xfId="30235" xr:uid="{92446FCD-B777-43D9-85EF-E6D0F7530F06}"/>
    <cellStyle name="Měna 4 2 2 5 3 2 3" xfId="5665" xr:uid="{48E4FC53-FA22-4E4A-B253-8DCBF25F04BA}"/>
    <cellStyle name="Měna 4 2 2 5 3 2 3 2" xfId="23305" xr:uid="{1235FE52-7B3F-4B0F-8E43-6B55DC3AAD40}"/>
    <cellStyle name="Měna 4 2 2 5 3 2 3 2 2" xfId="49765" xr:uid="{7E39CB0A-2686-48FB-877E-07273AAB14A3}"/>
    <cellStyle name="Měna 4 2 2 5 3 2 3 3" xfId="32125" xr:uid="{3D8D641F-F101-47BC-A79C-6B06ACAE76DC}"/>
    <cellStyle name="Měna 4 2 2 5 3 2 4" xfId="10075" xr:uid="{2010A91C-278E-44B3-A875-2D8779833C5E}"/>
    <cellStyle name="Měna 4 2 2 5 3 2 4 2" xfId="36535" xr:uid="{14AF05AB-DA16-48EF-AAF6-FEB03D46BB60}"/>
    <cellStyle name="Měna 4 2 2 5 3 2 5" xfId="14485" xr:uid="{970B8D66-1750-4186-BBDD-7C821439BAD5}"/>
    <cellStyle name="Měna 4 2 2 5 3 2 5 2" xfId="40945" xr:uid="{F97F7416-0933-4DFA-9680-BA1ADFEEAC21}"/>
    <cellStyle name="Měna 4 2 2 5 3 2 6" xfId="18895" xr:uid="{E26EBEE2-AA0F-4664-BDDA-07E398658283}"/>
    <cellStyle name="Měna 4 2 2 5 3 2 6 2" xfId="45355" xr:uid="{4A5B3CC7-6B46-4CCE-86D4-5C0A4A794E41}"/>
    <cellStyle name="Měna 4 2 2 5 3 2 7" xfId="27715" xr:uid="{6A286618-8733-4490-8C4C-090E4418489C}"/>
    <cellStyle name="Měna 4 2 2 5 3 3" xfId="1885" xr:uid="{57C6E042-5FAE-445F-9A7B-3C3B0DB4A3E9}"/>
    <cellStyle name="Měna 4 2 2 5 3 3 2" xfId="4405" xr:uid="{42176829-F0AD-4F78-8646-7D0A4C901540}"/>
    <cellStyle name="Měna 4 2 2 5 3 3 2 2" xfId="8815" xr:uid="{45B4E88C-ADED-48DD-A22F-75569B3AE2E8}"/>
    <cellStyle name="Měna 4 2 2 5 3 3 2 2 2" xfId="26455" xr:uid="{67337932-9769-4A2B-98A4-33F69C158818}"/>
    <cellStyle name="Měna 4 2 2 5 3 3 2 2 2 2" xfId="52915" xr:uid="{D43FE936-EC4C-4A33-BE1C-6A8AF388D638}"/>
    <cellStyle name="Měna 4 2 2 5 3 3 2 2 3" xfId="35275" xr:uid="{7C278374-FBBE-469C-ABBE-5AF61A366E81}"/>
    <cellStyle name="Měna 4 2 2 5 3 3 2 3" xfId="13225" xr:uid="{1C0086F1-4634-4AF8-8DDD-BCCBA2920726}"/>
    <cellStyle name="Měna 4 2 2 5 3 3 2 3 2" xfId="39685" xr:uid="{D31BA7FB-6DB1-4DFF-BEDA-95DE7A48AE9F}"/>
    <cellStyle name="Měna 4 2 2 5 3 3 2 4" xfId="17635" xr:uid="{4EE5C23C-0E1E-40C2-BC57-2762B7371059}"/>
    <cellStyle name="Měna 4 2 2 5 3 3 2 4 2" xfId="44095" xr:uid="{08B6E54C-F863-456C-B516-5C20C699A6C6}"/>
    <cellStyle name="Měna 4 2 2 5 3 3 2 5" xfId="22045" xr:uid="{0550DE2E-987D-4601-8BB8-B462FBB3E226}"/>
    <cellStyle name="Měna 4 2 2 5 3 3 2 5 2" xfId="48505" xr:uid="{996FE058-8B5F-4F80-81DB-D5E067CBD216}"/>
    <cellStyle name="Měna 4 2 2 5 3 3 2 6" xfId="30865" xr:uid="{4A3EA2B8-4D63-41EC-AEE7-6E82752F3D78}"/>
    <cellStyle name="Měna 4 2 2 5 3 3 3" xfId="6295" xr:uid="{E57E1CFE-40F0-42B8-86E0-8997E95539B5}"/>
    <cellStyle name="Měna 4 2 2 5 3 3 3 2" xfId="23935" xr:uid="{E471C4C6-C248-424E-A8B2-B7E2B7923BC3}"/>
    <cellStyle name="Měna 4 2 2 5 3 3 3 2 2" xfId="50395" xr:uid="{1CCBAF10-03F8-4C21-925A-8A80F3BC57FE}"/>
    <cellStyle name="Měna 4 2 2 5 3 3 3 3" xfId="32755" xr:uid="{379F60C4-16FA-4A65-A7FA-5DBF14D7BB5A}"/>
    <cellStyle name="Měna 4 2 2 5 3 3 4" xfId="10705" xr:uid="{8D8A322D-34B2-4FB1-A4F0-C67657ED3B24}"/>
    <cellStyle name="Měna 4 2 2 5 3 3 4 2" xfId="37165" xr:uid="{95798E02-75B5-4A26-92DF-70F2026D87C0}"/>
    <cellStyle name="Měna 4 2 2 5 3 3 5" xfId="15115" xr:uid="{9A7F628D-47AA-44B5-BEC4-6FD08CF19E45}"/>
    <cellStyle name="Měna 4 2 2 5 3 3 5 2" xfId="41575" xr:uid="{19F4071B-C1FC-4E86-82A3-9615885D9ECC}"/>
    <cellStyle name="Měna 4 2 2 5 3 3 6" xfId="19525" xr:uid="{20BAD758-76EB-436D-838F-4C7810655525}"/>
    <cellStyle name="Měna 4 2 2 5 3 3 6 2" xfId="45985" xr:uid="{48C1FD00-AF52-4068-9527-121DE3B82981}"/>
    <cellStyle name="Měna 4 2 2 5 3 3 7" xfId="28345" xr:uid="{C3452E01-23B9-4CC1-83E4-198464FC693D}"/>
    <cellStyle name="Měna 4 2 2 5 3 4" xfId="2515" xr:uid="{1AFF11A3-2B24-4CA5-AF73-550E3D5E0B7D}"/>
    <cellStyle name="Měna 4 2 2 5 3 4 2" xfId="6925" xr:uid="{2815E2CB-EBD4-4F40-A813-B394434EA01A}"/>
    <cellStyle name="Měna 4 2 2 5 3 4 2 2" xfId="24565" xr:uid="{B3D02FC1-5BD3-44F3-AB7B-33C1B0C7A923}"/>
    <cellStyle name="Měna 4 2 2 5 3 4 2 2 2" xfId="51025" xr:uid="{55529AA6-2DF1-4D0A-9528-856959377BDD}"/>
    <cellStyle name="Měna 4 2 2 5 3 4 2 3" xfId="33385" xr:uid="{5EA4C764-EE6F-40D7-9653-9EB199D08819}"/>
    <cellStyle name="Měna 4 2 2 5 3 4 3" xfId="11335" xr:uid="{48AD9E73-FB7D-4EC0-8DCE-9BBE00E698C9}"/>
    <cellStyle name="Měna 4 2 2 5 3 4 3 2" xfId="37795" xr:uid="{A1BDA199-A11F-4CD1-812F-F2913F8DAA7F}"/>
    <cellStyle name="Měna 4 2 2 5 3 4 4" xfId="15745" xr:uid="{DF6DC377-015E-432F-A889-079BE77B1D5F}"/>
    <cellStyle name="Měna 4 2 2 5 3 4 4 2" xfId="42205" xr:uid="{252D8562-2432-4050-BC1C-69C83155851B}"/>
    <cellStyle name="Měna 4 2 2 5 3 4 5" xfId="20155" xr:uid="{4AD35F6A-BB54-4ED9-82AD-2EE2D27596DC}"/>
    <cellStyle name="Měna 4 2 2 5 3 4 5 2" xfId="46615" xr:uid="{07225524-27B9-40DD-9108-DCECA1CD1640}"/>
    <cellStyle name="Měna 4 2 2 5 3 4 6" xfId="28975" xr:uid="{F96592B0-5049-405C-9F0E-BCC171B27C34}"/>
    <cellStyle name="Měna 4 2 2 5 3 5" xfId="3145" xr:uid="{AD597102-DFB7-41FC-9659-CD65938D146E}"/>
    <cellStyle name="Měna 4 2 2 5 3 5 2" xfId="7555" xr:uid="{D8742DF2-F58D-41CA-A7AA-20B30AA4551E}"/>
    <cellStyle name="Měna 4 2 2 5 3 5 2 2" xfId="25195" xr:uid="{AB1B058B-F740-4C39-96B5-9C1C129852D5}"/>
    <cellStyle name="Měna 4 2 2 5 3 5 2 2 2" xfId="51655" xr:uid="{F1EA231F-E2F8-4CAE-A238-9406A33D223F}"/>
    <cellStyle name="Měna 4 2 2 5 3 5 2 3" xfId="34015" xr:uid="{4F6D9CDA-63B9-4EBA-AD08-B3041DAB2949}"/>
    <cellStyle name="Měna 4 2 2 5 3 5 3" xfId="11965" xr:uid="{8435EBF3-9BC3-47E3-BDC0-49D83DAF5043}"/>
    <cellStyle name="Měna 4 2 2 5 3 5 3 2" xfId="38425" xr:uid="{A6DABE34-D9CF-4EC3-85FD-0A28B72DC7F3}"/>
    <cellStyle name="Měna 4 2 2 5 3 5 4" xfId="16375" xr:uid="{4698A503-C060-4F2F-B0EB-F792ABB98E02}"/>
    <cellStyle name="Měna 4 2 2 5 3 5 4 2" xfId="42835" xr:uid="{E476D32E-4B79-4E93-BCA9-26F70543D722}"/>
    <cellStyle name="Měna 4 2 2 5 3 5 5" xfId="20785" xr:uid="{96520BF6-8316-4157-A0C6-539F7B3FC90A}"/>
    <cellStyle name="Měna 4 2 2 5 3 5 5 2" xfId="47245" xr:uid="{A74DE6A3-6B6A-4165-8FEA-E171FE8BC82A}"/>
    <cellStyle name="Měna 4 2 2 5 3 5 6" xfId="29605" xr:uid="{17E78931-B4FC-4D7C-83FC-F646CD5D3A50}"/>
    <cellStyle name="Měna 4 2 2 5 3 6" xfId="5035" xr:uid="{48E808BB-FFF9-4C02-B804-61405C847C0C}"/>
    <cellStyle name="Měna 4 2 2 5 3 6 2" xfId="22675" xr:uid="{E63FF2CA-3CEB-46F3-A95B-B6B527F55679}"/>
    <cellStyle name="Měna 4 2 2 5 3 6 2 2" xfId="49135" xr:uid="{E60E63C2-1CC3-458F-859E-5FC501800B16}"/>
    <cellStyle name="Měna 4 2 2 5 3 6 3" xfId="31495" xr:uid="{71FD9AA2-5025-4D30-8169-CFC858338D78}"/>
    <cellStyle name="Měna 4 2 2 5 3 7" xfId="9445" xr:uid="{DB6318D1-0097-4195-8B73-1C56236A7103}"/>
    <cellStyle name="Měna 4 2 2 5 3 7 2" xfId="35905" xr:uid="{CCE9C3FB-F27D-4800-B4C8-C415FFB0618D}"/>
    <cellStyle name="Měna 4 2 2 5 3 8" xfId="13855" xr:uid="{FD228F01-7BE9-47CA-A454-7A44D263B4B1}"/>
    <cellStyle name="Měna 4 2 2 5 3 8 2" xfId="40315" xr:uid="{24C3E4BD-D2F6-4DC4-B9B8-2414F7391A16}"/>
    <cellStyle name="Měna 4 2 2 5 3 9" xfId="18265" xr:uid="{C1E89A59-7513-4532-821E-2B40332260EE}"/>
    <cellStyle name="Měna 4 2 2 5 3 9 2" xfId="44725" xr:uid="{1B412A76-3599-4508-B7F5-F04916F09B6E}"/>
    <cellStyle name="Měna 4 2 2 5 4" xfId="835" xr:uid="{CBA193FC-3920-4063-8FB6-D00903EF8733}"/>
    <cellStyle name="Měna 4 2 2 5 4 2" xfId="3355" xr:uid="{9D5922CA-FC5D-407B-8176-49E07FB6AE37}"/>
    <cellStyle name="Měna 4 2 2 5 4 2 2" xfId="7765" xr:uid="{6E018810-5187-447C-8CBD-D978FA3E4B66}"/>
    <cellStyle name="Měna 4 2 2 5 4 2 2 2" xfId="25405" xr:uid="{620CDAC6-1B43-40F9-BD85-61479934FD12}"/>
    <cellStyle name="Měna 4 2 2 5 4 2 2 2 2" xfId="51865" xr:uid="{87B28168-8F55-4715-9AA7-E0F8163991B1}"/>
    <cellStyle name="Měna 4 2 2 5 4 2 2 3" xfId="34225" xr:uid="{3F92A200-E3B3-4C9F-B64C-B5FF4C5666D6}"/>
    <cellStyle name="Měna 4 2 2 5 4 2 3" xfId="12175" xr:uid="{4AD85A9E-81CF-4286-9B18-FC05E66FC542}"/>
    <cellStyle name="Měna 4 2 2 5 4 2 3 2" xfId="38635" xr:uid="{66CDF1B0-D480-4E5F-B12D-9259D0375691}"/>
    <cellStyle name="Měna 4 2 2 5 4 2 4" xfId="16585" xr:uid="{36476521-9E78-49D8-9155-1724FF701FA7}"/>
    <cellStyle name="Měna 4 2 2 5 4 2 4 2" xfId="43045" xr:uid="{8E30D6FE-BF81-4D94-A33B-7DB94D58F793}"/>
    <cellStyle name="Měna 4 2 2 5 4 2 5" xfId="20995" xr:uid="{636118E1-696F-45D6-B6C8-DACDBFABD59E}"/>
    <cellStyle name="Měna 4 2 2 5 4 2 5 2" xfId="47455" xr:uid="{59B95BC3-FC33-40E4-88E0-E9DCED77417A}"/>
    <cellStyle name="Měna 4 2 2 5 4 2 6" xfId="29815" xr:uid="{680F93CE-F0E3-4D85-862E-6744F235A2EA}"/>
    <cellStyle name="Měna 4 2 2 5 4 3" xfId="5245" xr:uid="{0CF4A67A-BE52-41EE-A26A-E431C9551C7B}"/>
    <cellStyle name="Měna 4 2 2 5 4 3 2" xfId="22885" xr:uid="{232DAE7D-1422-4170-BF26-FF75FC5DB25D}"/>
    <cellStyle name="Měna 4 2 2 5 4 3 2 2" xfId="49345" xr:uid="{E4FE2EEE-1E48-485D-9462-BBE9D06E56E4}"/>
    <cellStyle name="Měna 4 2 2 5 4 3 3" xfId="31705" xr:uid="{4CB9D1BB-7521-42D4-B9F5-05B9ABE48CD4}"/>
    <cellStyle name="Měna 4 2 2 5 4 4" xfId="9655" xr:uid="{7D4FAA00-8B02-474A-9DED-31BCDFF083A8}"/>
    <cellStyle name="Měna 4 2 2 5 4 4 2" xfId="36115" xr:uid="{5598D78D-F6D0-44C5-A6A2-87C1635A3292}"/>
    <cellStyle name="Měna 4 2 2 5 4 5" xfId="14065" xr:uid="{EEE5DB3D-5494-4051-8BBC-8852AD617CC8}"/>
    <cellStyle name="Měna 4 2 2 5 4 5 2" xfId="40525" xr:uid="{41B843F8-5FD1-4E7C-AF4A-6D2E4583F5D4}"/>
    <cellStyle name="Měna 4 2 2 5 4 6" xfId="18475" xr:uid="{B18DB135-079B-4F3D-BC12-209C63EA4786}"/>
    <cellStyle name="Měna 4 2 2 5 4 6 2" xfId="44935" xr:uid="{15E88797-1DC4-4392-B08F-D3FFF4B5E148}"/>
    <cellStyle name="Měna 4 2 2 5 4 7" xfId="27295" xr:uid="{BD2B5B05-1B02-472E-AD4D-2A44CFD13510}"/>
    <cellStyle name="Měna 4 2 2 5 5" xfId="1465" xr:uid="{E61AE324-0782-4407-8AC3-500AB7127E25}"/>
    <cellStyle name="Měna 4 2 2 5 5 2" xfId="3985" xr:uid="{93E5BAB9-C72F-4EE4-A793-A15DCDE11E6D}"/>
    <cellStyle name="Měna 4 2 2 5 5 2 2" xfId="8395" xr:uid="{EA02B228-C136-4D11-BE77-C39AAF45403C}"/>
    <cellStyle name="Měna 4 2 2 5 5 2 2 2" xfId="26035" xr:uid="{03D8EB43-C909-4634-81CD-703461A9528D}"/>
    <cellStyle name="Měna 4 2 2 5 5 2 2 2 2" xfId="52495" xr:uid="{49551DA2-E07A-4DAE-B4B8-06D92F71CCD2}"/>
    <cellStyle name="Měna 4 2 2 5 5 2 2 3" xfId="34855" xr:uid="{AB006BCC-5508-4290-8EE5-2C457743A20E}"/>
    <cellStyle name="Měna 4 2 2 5 5 2 3" xfId="12805" xr:uid="{46B44F91-2593-420C-BCFE-C8D07076D707}"/>
    <cellStyle name="Měna 4 2 2 5 5 2 3 2" xfId="39265" xr:uid="{7589FD5A-55FE-4D2D-B677-8FBA1ADD73C1}"/>
    <cellStyle name="Měna 4 2 2 5 5 2 4" xfId="17215" xr:uid="{6D12F62F-4319-4C24-A66D-4741B6F77697}"/>
    <cellStyle name="Měna 4 2 2 5 5 2 4 2" xfId="43675" xr:uid="{81361858-269B-4DD9-9D2D-03FD1F7D67CB}"/>
    <cellStyle name="Měna 4 2 2 5 5 2 5" xfId="21625" xr:uid="{649B3EB0-EFAD-45FF-8AFE-0223C9CD82E2}"/>
    <cellStyle name="Měna 4 2 2 5 5 2 5 2" xfId="48085" xr:uid="{D0FD891D-F686-4425-98BA-5D21A89DA833}"/>
    <cellStyle name="Měna 4 2 2 5 5 2 6" xfId="30445" xr:uid="{154E4927-91F1-4969-B23C-02F146FDC376}"/>
    <cellStyle name="Měna 4 2 2 5 5 3" xfId="5875" xr:uid="{B3AE9610-7CFC-4BE0-95C6-23CF44F48690}"/>
    <cellStyle name="Měna 4 2 2 5 5 3 2" xfId="23515" xr:uid="{EA84C636-5B6F-4786-BD8E-2397253A212A}"/>
    <cellStyle name="Měna 4 2 2 5 5 3 2 2" xfId="49975" xr:uid="{7E135277-B9ED-45DE-99F6-F248A3DDDC2A}"/>
    <cellStyle name="Měna 4 2 2 5 5 3 3" xfId="32335" xr:uid="{9AB29010-31F6-408F-81A7-1B60F00CA8A4}"/>
    <cellStyle name="Měna 4 2 2 5 5 4" xfId="10285" xr:uid="{B14F470D-66BD-45D5-869F-46DCEB334F1A}"/>
    <cellStyle name="Měna 4 2 2 5 5 4 2" xfId="36745" xr:uid="{C018FCB1-643F-4F83-85DA-801AEEB7D353}"/>
    <cellStyle name="Měna 4 2 2 5 5 5" xfId="14695" xr:uid="{0D03DBB8-1365-443E-9E1D-8A838B18E33D}"/>
    <cellStyle name="Měna 4 2 2 5 5 5 2" xfId="41155" xr:uid="{80D37EC2-76CF-48A1-BE47-4BCC1189A5D2}"/>
    <cellStyle name="Měna 4 2 2 5 5 6" xfId="19105" xr:uid="{43706B0B-743E-4383-9E57-793E724D85E5}"/>
    <cellStyle name="Měna 4 2 2 5 5 6 2" xfId="45565" xr:uid="{23859F54-0CD3-4965-B9A0-6A9AE4805C7F}"/>
    <cellStyle name="Měna 4 2 2 5 5 7" xfId="27925" xr:uid="{F1EB3AB7-ED8C-4F21-B1C0-BBD9ADC78C02}"/>
    <cellStyle name="Měna 4 2 2 5 6" xfId="2095" xr:uid="{9C0BF2BC-0B3F-4648-AE96-B2E1C0EFA701}"/>
    <cellStyle name="Měna 4 2 2 5 6 2" xfId="6505" xr:uid="{C3EA9591-3738-43CB-8C58-FC4F2F60FEB7}"/>
    <cellStyle name="Měna 4 2 2 5 6 2 2" xfId="24145" xr:uid="{60BC5602-89DD-47CE-8D9E-A225170CED5D}"/>
    <cellStyle name="Měna 4 2 2 5 6 2 2 2" xfId="50605" xr:uid="{1DFF5856-47AE-46E3-B8FE-C5F0C3301D37}"/>
    <cellStyle name="Měna 4 2 2 5 6 2 3" xfId="32965" xr:uid="{DF5B457F-E1E2-47AA-9399-DFAB515CD451}"/>
    <cellStyle name="Měna 4 2 2 5 6 3" xfId="10915" xr:uid="{868FD3E7-AAAC-4497-8AE3-B1276FF2E22D}"/>
    <cellStyle name="Měna 4 2 2 5 6 3 2" xfId="37375" xr:uid="{3E98E5D9-C280-4C2F-B240-8FF052A71C11}"/>
    <cellStyle name="Měna 4 2 2 5 6 4" xfId="15325" xr:uid="{43A7667B-D0A4-4F48-94D2-46D85EA42122}"/>
    <cellStyle name="Měna 4 2 2 5 6 4 2" xfId="41785" xr:uid="{E3454982-BADF-4FA4-87B9-CFF63E437C24}"/>
    <cellStyle name="Měna 4 2 2 5 6 5" xfId="19735" xr:uid="{6B272E39-407B-49F1-B312-F9890DC6901A}"/>
    <cellStyle name="Měna 4 2 2 5 6 5 2" xfId="46195" xr:uid="{1806C31A-3EDC-4FF0-891D-31BE8F7B897E}"/>
    <cellStyle name="Měna 4 2 2 5 6 6" xfId="28555" xr:uid="{685A00D2-7BA3-4808-9D18-02FD0BD544CD}"/>
    <cellStyle name="Měna 4 2 2 5 7" xfId="2725" xr:uid="{BA06177E-D16A-412B-8AF7-92D33718E41E}"/>
    <cellStyle name="Měna 4 2 2 5 7 2" xfId="7135" xr:uid="{8568C368-2188-4B53-A4A2-9C38FC1AFC9F}"/>
    <cellStyle name="Měna 4 2 2 5 7 2 2" xfId="24775" xr:uid="{BDA9C07C-1CFC-4850-93DA-CF1FDD94B24B}"/>
    <cellStyle name="Měna 4 2 2 5 7 2 2 2" xfId="51235" xr:uid="{A8714F9F-98BD-4955-837D-B43B9C380340}"/>
    <cellStyle name="Měna 4 2 2 5 7 2 3" xfId="33595" xr:uid="{F3691A34-2F21-4B66-93F6-CC6CF65EC022}"/>
    <cellStyle name="Měna 4 2 2 5 7 3" xfId="11545" xr:uid="{6432717A-4BBC-4B00-84F4-E482D2B37AAA}"/>
    <cellStyle name="Měna 4 2 2 5 7 3 2" xfId="38005" xr:uid="{E26EAC2C-D92D-4AC1-9BBE-2291132E11D7}"/>
    <cellStyle name="Měna 4 2 2 5 7 4" xfId="15955" xr:uid="{0416FB65-EFA1-4DFF-94AF-19C274E02B9E}"/>
    <cellStyle name="Měna 4 2 2 5 7 4 2" xfId="42415" xr:uid="{2BCAB5E9-CAFE-4F5D-B018-6BCED47307EC}"/>
    <cellStyle name="Měna 4 2 2 5 7 5" xfId="20365" xr:uid="{7C11EE07-4E9B-49D0-8326-E05D39D09623}"/>
    <cellStyle name="Měna 4 2 2 5 7 5 2" xfId="46825" xr:uid="{297F0D70-747C-4151-B839-57A0828A7522}"/>
    <cellStyle name="Měna 4 2 2 5 7 6" xfId="29185" xr:uid="{CE97F185-E8EB-4E89-B634-9890192E0A64}"/>
    <cellStyle name="Měna 4 2 2 5 8" xfId="4615" xr:uid="{6E559CFC-9B4F-4FCC-9022-DEB6F9A85619}"/>
    <cellStyle name="Měna 4 2 2 5 8 2" xfId="22255" xr:uid="{EF8CA3AE-2737-4A9A-82B0-14BF00944F4C}"/>
    <cellStyle name="Měna 4 2 2 5 8 2 2" xfId="48715" xr:uid="{A610DF07-8FF0-425C-9E06-C4C60F4797FA}"/>
    <cellStyle name="Měna 4 2 2 5 8 3" xfId="31075" xr:uid="{BC8198BB-9DBD-415C-81C6-6FA8DE32B312}"/>
    <cellStyle name="Měna 4 2 2 5 9" xfId="9025" xr:uid="{85FFB783-77F4-4CC4-9154-0B9519928EE9}"/>
    <cellStyle name="Měna 4 2 2 5 9 2" xfId="35485" xr:uid="{B92D8BD0-CE05-4101-83F0-3BA15105F0A7}"/>
    <cellStyle name="Měna 4 2 2 6" xfId="247" xr:uid="{6D28DC64-B299-42CE-BB8D-28011D7BFDFD}"/>
    <cellStyle name="Měna 4 2 2 6 10" xfId="26707" xr:uid="{BA011F62-5593-4524-8F32-4495EB37A7CB}"/>
    <cellStyle name="Měna 4 2 2 6 2" xfId="877" xr:uid="{7DCB9F9E-F31C-4E32-BFF3-A5FB19F1B2DF}"/>
    <cellStyle name="Měna 4 2 2 6 2 2" xfId="3397" xr:uid="{6B5829B6-5ACB-442C-9213-F3DC6463DF14}"/>
    <cellStyle name="Měna 4 2 2 6 2 2 2" xfId="7807" xr:uid="{CA9AB63A-CD43-4DA3-AF27-1D47E99F1AE2}"/>
    <cellStyle name="Měna 4 2 2 6 2 2 2 2" xfId="25447" xr:uid="{6FF7E3A2-9FD7-429A-92AC-FF4842213B6B}"/>
    <cellStyle name="Měna 4 2 2 6 2 2 2 2 2" xfId="51907" xr:uid="{94CB94FD-070A-4566-9DDC-F3222B843308}"/>
    <cellStyle name="Měna 4 2 2 6 2 2 2 3" xfId="34267" xr:uid="{A8223CC7-22BC-4AF4-B189-CEBE42B48320}"/>
    <cellStyle name="Měna 4 2 2 6 2 2 3" xfId="12217" xr:uid="{9658EF79-D198-4023-AA54-55A0AA30A27C}"/>
    <cellStyle name="Měna 4 2 2 6 2 2 3 2" xfId="38677" xr:uid="{8E84D867-9A46-4C55-9A86-C60732107A5C}"/>
    <cellStyle name="Měna 4 2 2 6 2 2 4" xfId="16627" xr:uid="{D2FA8CD3-3D68-4B60-B994-B8125AF09E19}"/>
    <cellStyle name="Měna 4 2 2 6 2 2 4 2" xfId="43087" xr:uid="{DAAA47E1-635D-407E-BB30-90B4F406F26F}"/>
    <cellStyle name="Měna 4 2 2 6 2 2 5" xfId="21037" xr:uid="{C072F76C-C4DB-48FD-85E8-916AF67466AF}"/>
    <cellStyle name="Měna 4 2 2 6 2 2 5 2" xfId="47497" xr:uid="{799D499B-15CD-4CBA-AAE5-E5935A1D14AD}"/>
    <cellStyle name="Měna 4 2 2 6 2 2 6" xfId="29857" xr:uid="{07FA5B36-9622-43A9-8B64-297F3CFD00C1}"/>
    <cellStyle name="Měna 4 2 2 6 2 3" xfId="5287" xr:uid="{83FEC1A6-3E20-4D23-A051-F07A31C08183}"/>
    <cellStyle name="Měna 4 2 2 6 2 3 2" xfId="22927" xr:uid="{2812FA6F-3244-48BB-B59B-E50AA4817430}"/>
    <cellStyle name="Měna 4 2 2 6 2 3 2 2" xfId="49387" xr:uid="{F9161580-EBD3-4A3A-BE72-1E9DD3EDADAF}"/>
    <cellStyle name="Měna 4 2 2 6 2 3 3" xfId="31747" xr:uid="{7C2FBBC8-DE30-46EF-9DC0-7F8BCF6456B1}"/>
    <cellStyle name="Měna 4 2 2 6 2 4" xfId="9697" xr:uid="{153AD276-CBD4-4057-9AE3-AA1D3BFEB736}"/>
    <cellStyle name="Měna 4 2 2 6 2 4 2" xfId="36157" xr:uid="{0A520490-4E92-4598-8B59-9B3E98DB63E2}"/>
    <cellStyle name="Měna 4 2 2 6 2 5" xfId="14107" xr:uid="{8617B0F2-7F85-4469-9D44-639FE146BC77}"/>
    <cellStyle name="Měna 4 2 2 6 2 5 2" xfId="40567" xr:uid="{453C9B1B-6595-4E1E-8154-D7C0F1D5D286}"/>
    <cellStyle name="Měna 4 2 2 6 2 6" xfId="18517" xr:uid="{53DCA8C5-BBA8-4740-B3A0-E528CE506F23}"/>
    <cellStyle name="Měna 4 2 2 6 2 6 2" xfId="44977" xr:uid="{3A5A4452-1EBE-4E3E-AEF6-A8DA4A765469}"/>
    <cellStyle name="Měna 4 2 2 6 2 7" xfId="27337" xr:uid="{5DE3B1CD-9661-4657-8388-DBC92D71C6F2}"/>
    <cellStyle name="Měna 4 2 2 6 3" xfId="1507" xr:uid="{7A46230A-3FB4-4717-80A5-DD522D665682}"/>
    <cellStyle name="Měna 4 2 2 6 3 2" xfId="4027" xr:uid="{07D80922-A123-4CBB-BBCE-994CB38A7C0D}"/>
    <cellStyle name="Měna 4 2 2 6 3 2 2" xfId="8437" xr:uid="{60B3777C-02A3-4567-B57E-80FB3639050E}"/>
    <cellStyle name="Měna 4 2 2 6 3 2 2 2" xfId="26077" xr:uid="{D20F318E-04DE-4155-A371-98C4E63F6589}"/>
    <cellStyle name="Měna 4 2 2 6 3 2 2 2 2" xfId="52537" xr:uid="{6C066412-7D88-41D5-9C21-4C2D0144894C}"/>
    <cellStyle name="Měna 4 2 2 6 3 2 2 3" xfId="34897" xr:uid="{7A96CCDD-FE41-4191-92E4-CFEB2FF5F19F}"/>
    <cellStyle name="Měna 4 2 2 6 3 2 3" xfId="12847" xr:uid="{EC2A875D-4278-401D-A562-C57B19104FBC}"/>
    <cellStyle name="Měna 4 2 2 6 3 2 3 2" xfId="39307" xr:uid="{FF6D5140-B50A-40A4-9684-11913185A0C0}"/>
    <cellStyle name="Měna 4 2 2 6 3 2 4" xfId="17257" xr:uid="{DD37943E-5A3F-459F-8F57-FF94FD9FE8FC}"/>
    <cellStyle name="Měna 4 2 2 6 3 2 4 2" xfId="43717" xr:uid="{FF6B729F-FD78-4B76-B42A-DDCAA0E40DD5}"/>
    <cellStyle name="Měna 4 2 2 6 3 2 5" xfId="21667" xr:uid="{D12603FE-E0C1-4238-A3A4-ECD1468B1771}"/>
    <cellStyle name="Měna 4 2 2 6 3 2 5 2" xfId="48127" xr:uid="{D2BDAD8F-06F6-4FED-ABA7-B87C025CC28B}"/>
    <cellStyle name="Měna 4 2 2 6 3 2 6" xfId="30487" xr:uid="{6E88DDB8-D00C-40B9-B337-4FC6E5313720}"/>
    <cellStyle name="Měna 4 2 2 6 3 3" xfId="5917" xr:uid="{CCE88F02-E8EF-4F9E-96DE-33661A8DA34D}"/>
    <cellStyle name="Měna 4 2 2 6 3 3 2" xfId="23557" xr:uid="{82ADDF80-6698-40C4-A2A8-760D3122B095}"/>
    <cellStyle name="Měna 4 2 2 6 3 3 2 2" xfId="50017" xr:uid="{9323A55F-7EF3-4703-A15A-59E1D7459AD7}"/>
    <cellStyle name="Měna 4 2 2 6 3 3 3" xfId="32377" xr:uid="{48ABC623-0CE9-4FAE-85BE-6ACD47906DED}"/>
    <cellStyle name="Měna 4 2 2 6 3 4" xfId="10327" xr:uid="{9F8442E4-7A09-433D-8B5B-5A519E48E11C}"/>
    <cellStyle name="Měna 4 2 2 6 3 4 2" xfId="36787" xr:uid="{8B826C0D-1E7F-4F8A-B8A9-6369035D6DC5}"/>
    <cellStyle name="Měna 4 2 2 6 3 5" xfId="14737" xr:uid="{AD80C1B8-F785-45B8-A37D-51C5E439D709}"/>
    <cellStyle name="Měna 4 2 2 6 3 5 2" xfId="41197" xr:uid="{F2312998-4DEE-43ED-B1E9-E25D81673F29}"/>
    <cellStyle name="Měna 4 2 2 6 3 6" xfId="19147" xr:uid="{C416AF19-C8BB-4824-8298-04FE35E418A2}"/>
    <cellStyle name="Měna 4 2 2 6 3 6 2" xfId="45607" xr:uid="{62A14E9E-7EA6-4C1E-809E-D7FC3E7AACD8}"/>
    <cellStyle name="Měna 4 2 2 6 3 7" xfId="27967" xr:uid="{6E14C468-40EC-4493-B755-24930D659CD5}"/>
    <cellStyle name="Měna 4 2 2 6 4" xfId="2137" xr:uid="{BF68B418-35AA-486F-BF1D-70914D52FF11}"/>
    <cellStyle name="Měna 4 2 2 6 4 2" xfId="6547" xr:uid="{1CF4A26E-5C0B-4F26-B57F-F6273B46067B}"/>
    <cellStyle name="Měna 4 2 2 6 4 2 2" xfId="24187" xr:uid="{4DE22845-AC79-42FE-BBD4-2E6E328BA889}"/>
    <cellStyle name="Měna 4 2 2 6 4 2 2 2" xfId="50647" xr:uid="{B68FF80F-0450-4C7D-9901-1A8355C021B5}"/>
    <cellStyle name="Měna 4 2 2 6 4 2 3" xfId="33007" xr:uid="{7C0D188A-8AF0-4616-AA5F-235494864ACE}"/>
    <cellStyle name="Měna 4 2 2 6 4 3" xfId="10957" xr:uid="{A091FB02-A9E8-448F-95FD-7874B1123FA6}"/>
    <cellStyle name="Měna 4 2 2 6 4 3 2" xfId="37417" xr:uid="{8EF8CDB1-9747-41A4-90C3-42E7170C5648}"/>
    <cellStyle name="Měna 4 2 2 6 4 4" xfId="15367" xr:uid="{18369712-6370-466C-8434-D46774429846}"/>
    <cellStyle name="Měna 4 2 2 6 4 4 2" xfId="41827" xr:uid="{0AC47BF4-8711-4A92-A47A-75ACF6FAAEF0}"/>
    <cellStyle name="Měna 4 2 2 6 4 5" xfId="19777" xr:uid="{28E0170E-6DFD-486B-A431-9FA890AD9DC7}"/>
    <cellStyle name="Měna 4 2 2 6 4 5 2" xfId="46237" xr:uid="{78F6C021-DD85-4245-BC4B-D17E3CD95A83}"/>
    <cellStyle name="Měna 4 2 2 6 4 6" xfId="28597" xr:uid="{75FA3175-1268-480D-952A-CDF5D4CFE176}"/>
    <cellStyle name="Měna 4 2 2 6 5" xfId="2767" xr:uid="{58DBE4CC-E153-483F-9091-59CDE8799FDF}"/>
    <cellStyle name="Měna 4 2 2 6 5 2" xfId="7177" xr:uid="{BC389A4B-640B-462C-8E3B-14A774E72A0B}"/>
    <cellStyle name="Měna 4 2 2 6 5 2 2" xfId="24817" xr:uid="{E31F8C26-F3CF-4D76-9BBD-5F139632B16E}"/>
    <cellStyle name="Měna 4 2 2 6 5 2 2 2" xfId="51277" xr:uid="{0AAE7CFB-8747-48BF-90DC-035498726BAF}"/>
    <cellStyle name="Měna 4 2 2 6 5 2 3" xfId="33637" xr:uid="{2E0DC567-508C-43DE-831A-C1B9A9F9257B}"/>
    <cellStyle name="Měna 4 2 2 6 5 3" xfId="11587" xr:uid="{C6405EDE-A2FD-41DD-9F60-7CF791431B6B}"/>
    <cellStyle name="Měna 4 2 2 6 5 3 2" xfId="38047" xr:uid="{8DA6EBA1-3C93-4930-BBA5-E5AD3166A209}"/>
    <cellStyle name="Měna 4 2 2 6 5 4" xfId="15997" xr:uid="{2C1F7FC6-4B23-4F6D-BDFB-4DEE2D560A01}"/>
    <cellStyle name="Měna 4 2 2 6 5 4 2" xfId="42457" xr:uid="{59CB3C0A-59C3-4BAD-A64A-2EEBD5AF9579}"/>
    <cellStyle name="Měna 4 2 2 6 5 5" xfId="20407" xr:uid="{81EFFC06-C2D2-42B7-B8D7-004CCE8044B6}"/>
    <cellStyle name="Měna 4 2 2 6 5 5 2" xfId="46867" xr:uid="{17F3B641-B317-43F5-8DCC-318982E7B2F3}"/>
    <cellStyle name="Měna 4 2 2 6 5 6" xfId="29227" xr:uid="{4F1ED966-13A1-48FE-9030-B2A809EC8EE4}"/>
    <cellStyle name="Měna 4 2 2 6 6" xfId="4657" xr:uid="{D8FE080D-6720-4AA8-8F86-73356BCFE1EB}"/>
    <cellStyle name="Měna 4 2 2 6 6 2" xfId="22297" xr:uid="{53373A0C-41B3-44D8-A7FC-80FFAC3CF7D6}"/>
    <cellStyle name="Měna 4 2 2 6 6 2 2" xfId="48757" xr:uid="{69F775A8-DD70-4691-9C19-B57D1BE49D11}"/>
    <cellStyle name="Měna 4 2 2 6 6 3" xfId="31117" xr:uid="{6098440C-F88C-42DD-BB0B-D9EABA0BDB75}"/>
    <cellStyle name="Měna 4 2 2 6 7" xfId="9067" xr:uid="{F7DC2C5B-53F0-4EF0-9C30-DC8B733D13F4}"/>
    <cellStyle name="Měna 4 2 2 6 7 2" xfId="35527" xr:uid="{4771A274-3E61-41E8-8E6D-62318B1C4891}"/>
    <cellStyle name="Měna 4 2 2 6 8" xfId="13477" xr:uid="{711BE246-D2C9-447C-BE6B-355C26F72BC2}"/>
    <cellStyle name="Měna 4 2 2 6 8 2" xfId="39937" xr:uid="{D36A62E2-4BE6-423D-9E1E-6643D8FCC851}"/>
    <cellStyle name="Měna 4 2 2 6 9" xfId="17887" xr:uid="{3BA8453E-68D4-44EB-BB02-9C2C0E8715B0}"/>
    <cellStyle name="Měna 4 2 2 6 9 2" xfId="44347" xr:uid="{14422AA7-B0F9-43F1-BBC2-05A2A4DF28CE}"/>
    <cellStyle name="Měna 4 2 2 7" xfId="457" xr:uid="{826A1164-85EB-47CD-AF4B-F2F6C43DFD78}"/>
    <cellStyle name="Měna 4 2 2 7 10" xfId="26917" xr:uid="{9F2E1968-DD17-4809-8718-CF20FA02CF8C}"/>
    <cellStyle name="Měna 4 2 2 7 2" xfId="1087" xr:uid="{117C5198-C752-4141-B84E-AD48714EE80F}"/>
    <cellStyle name="Měna 4 2 2 7 2 2" xfId="3607" xr:uid="{344C0192-0D4D-4D8A-8CAB-D8D7467390C4}"/>
    <cellStyle name="Měna 4 2 2 7 2 2 2" xfId="8017" xr:uid="{76F89AB1-7C40-44F9-8D8C-DE61F1940A29}"/>
    <cellStyle name="Měna 4 2 2 7 2 2 2 2" xfId="25657" xr:uid="{B30A3805-1EDF-4CED-9B13-B9AD07FAB6BD}"/>
    <cellStyle name="Měna 4 2 2 7 2 2 2 2 2" xfId="52117" xr:uid="{20B14621-9550-439E-987D-4A83F779D97F}"/>
    <cellStyle name="Měna 4 2 2 7 2 2 2 3" xfId="34477" xr:uid="{0A531567-7943-4B0B-BF5F-FAC231A6725E}"/>
    <cellStyle name="Měna 4 2 2 7 2 2 3" xfId="12427" xr:uid="{170ACD7F-517C-455D-BF6F-50BC4577CB12}"/>
    <cellStyle name="Měna 4 2 2 7 2 2 3 2" xfId="38887" xr:uid="{32344557-3346-4703-A4E6-2C33C0712DDC}"/>
    <cellStyle name="Měna 4 2 2 7 2 2 4" xfId="16837" xr:uid="{FA1B2054-2B54-4B18-9465-C66F15731ED0}"/>
    <cellStyle name="Měna 4 2 2 7 2 2 4 2" xfId="43297" xr:uid="{365DA440-E91A-48A5-88A9-3D3869A71A81}"/>
    <cellStyle name="Měna 4 2 2 7 2 2 5" xfId="21247" xr:uid="{90AD749C-95E4-4854-B5F4-D656DA395369}"/>
    <cellStyle name="Měna 4 2 2 7 2 2 5 2" xfId="47707" xr:uid="{B65C014D-5BD7-42C3-A8D6-1D04CF9DA199}"/>
    <cellStyle name="Měna 4 2 2 7 2 2 6" xfId="30067" xr:uid="{1EA36459-536F-422B-9C8A-1CC8CA187244}"/>
    <cellStyle name="Měna 4 2 2 7 2 3" xfId="5497" xr:uid="{AF11F4B0-B155-4525-AA45-8090F00BACF5}"/>
    <cellStyle name="Měna 4 2 2 7 2 3 2" xfId="23137" xr:uid="{FA1B2E4F-13FC-43EC-A651-7D3A091131F5}"/>
    <cellStyle name="Měna 4 2 2 7 2 3 2 2" xfId="49597" xr:uid="{ADA32BCC-F28E-43DC-BD35-CC47D455CD65}"/>
    <cellStyle name="Měna 4 2 2 7 2 3 3" xfId="31957" xr:uid="{61F4AE79-99B7-40CB-96A3-AEF8533153C5}"/>
    <cellStyle name="Měna 4 2 2 7 2 4" xfId="9907" xr:uid="{7984788E-56C2-41A9-9CA0-3C53D662BA96}"/>
    <cellStyle name="Měna 4 2 2 7 2 4 2" xfId="36367" xr:uid="{FF7FE28A-3599-4F96-B015-DFD01D70022B}"/>
    <cellStyle name="Měna 4 2 2 7 2 5" xfId="14317" xr:uid="{BB6C64FE-5C8C-4400-A301-21F17EAFC982}"/>
    <cellStyle name="Měna 4 2 2 7 2 5 2" xfId="40777" xr:uid="{6A946B91-D329-4B3E-96A5-4C38AE364F97}"/>
    <cellStyle name="Měna 4 2 2 7 2 6" xfId="18727" xr:uid="{9CEA4E63-2722-4199-8FF4-4D853FE607FF}"/>
    <cellStyle name="Měna 4 2 2 7 2 6 2" xfId="45187" xr:uid="{DC3064DD-821C-45B4-91ED-0566D49E8F52}"/>
    <cellStyle name="Měna 4 2 2 7 2 7" xfId="27547" xr:uid="{CA05C6C6-DACB-401E-8CB0-F54614E2C673}"/>
    <cellStyle name="Měna 4 2 2 7 3" xfId="1717" xr:uid="{398480FA-D41E-477C-ACBB-EC648320992A}"/>
    <cellStyle name="Měna 4 2 2 7 3 2" xfId="4237" xr:uid="{FFADDB98-51BB-4529-95DC-734BC7D9CFE8}"/>
    <cellStyle name="Měna 4 2 2 7 3 2 2" xfId="8647" xr:uid="{BEC62042-AF32-4232-BDAC-B582FC258296}"/>
    <cellStyle name="Měna 4 2 2 7 3 2 2 2" xfId="26287" xr:uid="{65C4EE1E-B049-4D29-A059-9F63FEB575BC}"/>
    <cellStyle name="Měna 4 2 2 7 3 2 2 2 2" xfId="52747" xr:uid="{109DE8CE-A8AE-4295-B431-8AB351E1702A}"/>
    <cellStyle name="Měna 4 2 2 7 3 2 2 3" xfId="35107" xr:uid="{9CCD10F0-9A7B-4A5A-B86A-36A242B523E0}"/>
    <cellStyle name="Měna 4 2 2 7 3 2 3" xfId="13057" xr:uid="{49E6B08A-892C-49B8-AE0E-3C7256EF470B}"/>
    <cellStyle name="Měna 4 2 2 7 3 2 3 2" xfId="39517" xr:uid="{5F16E4FD-2D6F-4960-A69A-44B0070C6A94}"/>
    <cellStyle name="Měna 4 2 2 7 3 2 4" xfId="17467" xr:uid="{827183F2-9B4F-4D27-A2D6-892DC9B44622}"/>
    <cellStyle name="Měna 4 2 2 7 3 2 4 2" xfId="43927" xr:uid="{F8774720-4E4D-4733-9D08-587CC645C8D7}"/>
    <cellStyle name="Měna 4 2 2 7 3 2 5" xfId="21877" xr:uid="{3F9635F8-D4B5-44F9-A197-9CB06E40F3A5}"/>
    <cellStyle name="Měna 4 2 2 7 3 2 5 2" xfId="48337" xr:uid="{20EABB9F-C77C-4163-B6E5-DB7BACB302E4}"/>
    <cellStyle name="Měna 4 2 2 7 3 2 6" xfId="30697" xr:uid="{6CB07D16-6A40-4B44-8BC8-C37FC2FDB2E6}"/>
    <cellStyle name="Měna 4 2 2 7 3 3" xfId="6127" xr:uid="{589B1298-0E7A-4E97-A79A-70E2FF8709FF}"/>
    <cellStyle name="Měna 4 2 2 7 3 3 2" xfId="23767" xr:uid="{681D91DB-CA6E-426E-8A60-801A963B1902}"/>
    <cellStyle name="Měna 4 2 2 7 3 3 2 2" xfId="50227" xr:uid="{56783F87-888F-4D59-9305-5212003E53CE}"/>
    <cellStyle name="Měna 4 2 2 7 3 3 3" xfId="32587" xr:uid="{00DEF633-4A69-4D49-A69F-C617FFB1CBB2}"/>
    <cellStyle name="Měna 4 2 2 7 3 4" xfId="10537" xr:uid="{565B3CF0-6466-4F4E-864A-18DC97077B70}"/>
    <cellStyle name="Měna 4 2 2 7 3 4 2" xfId="36997" xr:uid="{E8FDA05C-17C7-4DCA-BA25-A6C48D3B95FD}"/>
    <cellStyle name="Měna 4 2 2 7 3 5" xfId="14947" xr:uid="{F0EEE4B1-5445-4D5C-96CB-6A9E80BA9963}"/>
    <cellStyle name="Měna 4 2 2 7 3 5 2" xfId="41407" xr:uid="{A618DEB1-801A-4FA6-8214-F1E2A105F164}"/>
    <cellStyle name="Měna 4 2 2 7 3 6" xfId="19357" xr:uid="{2EB4BE0C-AB7F-4229-8DC5-F1879390B326}"/>
    <cellStyle name="Měna 4 2 2 7 3 6 2" xfId="45817" xr:uid="{764BEE5D-33EB-407B-ADC1-D9CBA3EA290C}"/>
    <cellStyle name="Měna 4 2 2 7 3 7" xfId="28177" xr:uid="{8187C9C5-9E3D-4FF9-9820-D452D54D2F88}"/>
    <cellStyle name="Měna 4 2 2 7 4" xfId="2347" xr:uid="{AC7A25F6-7FAF-40B8-99E9-3FB8FA4CD5F6}"/>
    <cellStyle name="Měna 4 2 2 7 4 2" xfId="6757" xr:uid="{06A6489C-0F08-4B85-AD04-7C3C33341AF1}"/>
    <cellStyle name="Měna 4 2 2 7 4 2 2" xfId="24397" xr:uid="{DB77C3A0-9266-460E-8303-B422A228E971}"/>
    <cellStyle name="Měna 4 2 2 7 4 2 2 2" xfId="50857" xr:uid="{7B27A9BF-F1C9-46F3-B645-6BD08BD16AB5}"/>
    <cellStyle name="Měna 4 2 2 7 4 2 3" xfId="33217" xr:uid="{B87F20E0-7727-4E77-B42A-CBFDB7EBC9BA}"/>
    <cellStyle name="Měna 4 2 2 7 4 3" xfId="11167" xr:uid="{DC120A12-0519-4AAD-B998-65011E3DC8B7}"/>
    <cellStyle name="Měna 4 2 2 7 4 3 2" xfId="37627" xr:uid="{66D9CB70-5B03-406A-8D8B-F210B6C8D23D}"/>
    <cellStyle name="Měna 4 2 2 7 4 4" xfId="15577" xr:uid="{BB3D7CC0-4557-4AE9-8EFC-1D20CA3CCFD8}"/>
    <cellStyle name="Měna 4 2 2 7 4 4 2" xfId="42037" xr:uid="{93C20844-ACC8-4D03-BFDA-CF869E6CA845}"/>
    <cellStyle name="Měna 4 2 2 7 4 5" xfId="19987" xr:uid="{AF460203-80A6-4992-AD37-5F6BE60E4729}"/>
    <cellStyle name="Měna 4 2 2 7 4 5 2" xfId="46447" xr:uid="{9E5A3DF0-3106-403B-98F8-89D8CCC1F6DF}"/>
    <cellStyle name="Měna 4 2 2 7 4 6" xfId="28807" xr:uid="{D6ABFCC3-E14E-4CAE-950E-BAD087F6042E}"/>
    <cellStyle name="Měna 4 2 2 7 5" xfId="2977" xr:uid="{F7332A63-A272-46D3-B137-714A3AE2C24F}"/>
    <cellStyle name="Měna 4 2 2 7 5 2" xfId="7387" xr:uid="{A2AC9D61-BBC6-4DD6-B539-3E542BA3DD2C}"/>
    <cellStyle name="Měna 4 2 2 7 5 2 2" xfId="25027" xr:uid="{70971373-E5B1-473F-820B-9CA54AFCA2D8}"/>
    <cellStyle name="Měna 4 2 2 7 5 2 2 2" xfId="51487" xr:uid="{C989A1FC-97EE-4FAC-8747-51DA2B677E0A}"/>
    <cellStyle name="Měna 4 2 2 7 5 2 3" xfId="33847" xr:uid="{F4C9D13F-72C1-4604-A8BD-EDC03AEADA70}"/>
    <cellStyle name="Měna 4 2 2 7 5 3" xfId="11797" xr:uid="{CB2BB583-32FB-443E-AE6D-87345142DA02}"/>
    <cellStyle name="Měna 4 2 2 7 5 3 2" xfId="38257" xr:uid="{6F544547-A452-4EF9-9C8C-B3770C46818D}"/>
    <cellStyle name="Měna 4 2 2 7 5 4" xfId="16207" xr:uid="{A8CC978E-C340-4E18-BAD3-D32DACF21274}"/>
    <cellStyle name="Měna 4 2 2 7 5 4 2" xfId="42667" xr:uid="{160DD67D-42BE-4D50-B267-2BDE54651D3E}"/>
    <cellStyle name="Měna 4 2 2 7 5 5" xfId="20617" xr:uid="{DD5DE57A-6097-4217-BE66-A178596135AB}"/>
    <cellStyle name="Měna 4 2 2 7 5 5 2" xfId="47077" xr:uid="{E7712253-19EC-4E3D-9753-C171FDC1DD88}"/>
    <cellStyle name="Měna 4 2 2 7 5 6" xfId="29437" xr:uid="{92DED7CD-5EAA-48DB-BA7A-75021003C9DE}"/>
    <cellStyle name="Měna 4 2 2 7 6" xfId="4867" xr:uid="{8C43FB20-0F69-471A-ADBB-74E43E369128}"/>
    <cellStyle name="Měna 4 2 2 7 6 2" xfId="22507" xr:uid="{35D77EB1-7361-4CE8-BD2C-D5C1472F50FB}"/>
    <cellStyle name="Měna 4 2 2 7 6 2 2" xfId="48967" xr:uid="{4222B0A5-D5D2-4CDA-8CE0-4372E4D8679D}"/>
    <cellStyle name="Měna 4 2 2 7 6 3" xfId="31327" xr:uid="{52CB4D48-F650-459A-84D7-AE52C57B9E17}"/>
    <cellStyle name="Měna 4 2 2 7 7" xfId="9277" xr:uid="{0C88C022-D2A9-4BBE-AE8E-9A55A5243AE8}"/>
    <cellStyle name="Měna 4 2 2 7 7 2" xfId="35737" xr:uid="{D77E3141-4F65-46B9-B9CB-7D4491AF538D}"/>
    <cellStyle name="Měna 4 2 2 7 8" xfId="13687" xr:uid="{23D895AA-A5D2-4DA6-B263-6C958844895A}"/>
    <cellStyle name="Měna 4 2 2 7 8 2" xfId="40147" xr:uid="{70D159D7-AB61-4256-92F8-9F605A13906F}"/>
    <cellStyle name="Měna 4 2 2 7 9" xfId="18097" xr:uid="{6B715B65-6811-476B-8E9D-079CB65E7C0E}"/>
    <cellStyle name="Měna 4 2 2 7 9 2" xfId="44557" xr:uid="{6118D506-E94E-472E-8385-D97D745762BF}"/>
    <cellStyle name="Měna 4 2 2 8" xfId="667" xr:uid="{7F349936-C27D-4865-A121-0726694A997D}"/>
    <cellStyle name="Měna 4 2 2 8 2" xfId="3187" xr:uid="{D674A305-6B67-4D2E-B7E1-A408A9233665}"/>
    <cellStyle name="Měna 4 2 2 8 2 2" xfId="7597" xr:uid="{C46A5F56-455C-4CDD-B0A8-EF26D3B7034A}"/>
    <cellStyle name="Měna 4 2 2 8 2 2 2" xfId="25237" xr:uid="{BB900741-138F-4D31-A6FE-340569DD0809}"/>
    <cellStyle name="Měna 4 2 2 8 2 2 2 2" xfId="51697" xr:uid="{339C80A1-99E0-4D14-8A0B-DD76E65CE04B}"/>
    <cellStyle name="Měna 4 2 2 8 2 2 3" xfId="34057" xr:uid="{7BD5FAB2-11BE-4C30-AC39-909E39FC6AFC}"/>
    <cellStyle name="Měna 4 2 2 8 2 3" xfId="12007" xr:uid="{0039C2C1-3A8E-4749-AC8C-99ED6E8C6AE8}"/>
    <cellStyle name="Měna 4 2 2 8 2 3 2" xfId="38467" xr:uid="{EF224C99-614B-4612-848A-92A19A754BBF}"/>
    <cellStyle name="Měna 4 2 2 8 2 4" xfId="16417" xr:uid="{E4077710-31AA-4D4B-B840-A46A1B552EF5}"/>
    <cellStyle name="Měna 4 2 2 8 2 4 2" xfId="42877" xr:uid="{21A7A514-1EAA-46C7-BE8A-16DEFDE04F0D}"/>
    <cellStyle name="Měna 4 2 2 8 2 5" xfId="20827" xr:uid="{703ED531-B0FF-4A07-8C7B-5BC04DE86495}"/>
    <cellStyle name="Měna 4 2 2 8 2 5 2" xfId="47287" xr:uid="{6FE19209-08D9-47C0-8360-507CB0384608}"/>
    <cellStyle name="Měna 4 2 2 8 2 6" xfId="29647" xr:uid="{33BE9447-B903-4027-A510-9E40B3461D8B}"/>
    <cellStyle name="Měna 4 2 2 8 3" xfId="5077" xr:uid="{1DE5CAA8-63E8-41F5-8131-0372EFD02260}"/>
    <cellStyle name="Měna 4 2 2 8 3 2" xfId="22717" xr:uid="{2AB01084-7FAC-4B68-805F-C0ACFA88E923}"/>
    <cellStyle name="Měna 4 2 2 8 3 2 2" xfId="49177" xr:uid="{A33B2D32-43B6-4C59-A9F7-B05D62F7B32E}"/>
    <cellStyle name="Měna 4 2 2 8 3 3" xfId="31537" xr:uid="{1F0C9AA6-6A2B-439D-91FC-46961C412B46}"/>
    <cellStyle name="Měna 4 2 2 8 4" xfId="9487" xr:uid="{B16E52AB-A8B4-41E3-8C44-B0C6865B59B1}"/>
    <cellStyle name="Měna 4 2 2 8 4 2" xfId="35947" xr:uid="{A87F34BE-835A-42ED-AF69-D8F4E36D6B4F}"/>
    <cellStyle name="Měna 4 2 2 8 5" xfId="13897" xr:uid="{1908B2FE-D19C-4AC6-9326-A511766A23A6}"/>
    <cellStyle name="Měna 4 2 2 8 5 2" xfId="40357" xr:uid="{69F8B859-232F-4BD6-8EAF-882C7D617B4D}"/>
    <cellStyle name="Měna 4 2 2 8 6" xfId="18307" xr:uid="{7192BAA1-6035-4221-BE09-051CE6C45458}"/>
    <cellStyle name="Měna 4 2 2 8 6 2" xfId="44767" xr:uid="{304E50EA-078E-4CA6-BC84-5656009CF7D2}"/>
    <cellStyle name="Měna 4 2 2 8 7" xfId="27127" xr:uid="{17798450-83FB-431E-9741-6EBA91F88D2B}"/>
    <cellStyle name="Měna 4 2 2 9" xfId="1297" xr:uid="{9E6736EC-7237-47E7-8D9A-9CF3351C50DE}"/>
    <cellStyle name="Měna 4 2 2 9 2" xfId="3817" xr:uid="{0A7D1BBA-7498-4D75-B482-27BEAEAEBB03}"/>
    <cellStyle name="Měna 4 2 2 9 2 2" xfId="8227" xr:uid="{25869F3B-DB15-4519-BB5A-FB2D3B3FF88A}"/>
    <cellStyle name="Měna 4 2 2 9 2 2 2" xfId="25867" xr:uid="{6E157B57-B26C-4CC4-98DB-C4A25AEFA83F}"/>
    <cellStyle name="Měna 4 2 2 9 2 2 2 2" xfId="52327" xr:uid="{BEBE2E31-0EC8-4AB5-AE7A-C021BAE627FA}"/>
    <cellStyle name="Měna 4 2 2 9 2 2 3" xfId="34687" xr:uid="{BE0D6629-4052-4561-B6AE-CD8FC33B4B46}"/>
    <cellStyle name="Měna 4 2 2 9 2 3" xfId="12637" xr:uid="{30A1D3E6-BDF1-4B34-94E0-84C42FCDDFB0}"/>
    <cellStyle name="Měna 4 2 2 9 2 3 2" xfId="39097" xr:uid="{87661DC5-7460-471A-8FB9-A97E825CB9A0}"/>
    <cellStyle name="Měna 4 2 2 9 2 4" xfId="17047" xr:uid="{7AFB4A4D-A217-4DF9-9639-14715DBFD8DE}"/>
    <cellStyle name="Měna 4 2 2 9 2 4 2" xfId="43507" xr:uid="{933F462E-787C-49A4-82B9-42A8236E9F2E}"/>
    <cellStyle name="Měna 4 2 2 9 2 5" xfId="21457" xr:uid="{3496204A-2739-4F85-8E33-7730E2A9C4D0}"/>
    <cellStyle name="Měna 4 2 2 9 2 5 2" xfId="47917" xr:uid="{BA1B8240-1164-4079-B85B-54F88D6E65C0}"/>
    <cellStyle name="Měna 4 2 2 9 2 6" xfId="30277" xr:uid="{E31D28A2-FD80-49AC-9F37-CD284ADB05DD}"/>
    <cellStyle name="Měna 4 2 2 9 3" xfId="5707" xr:uid="{D182ACF4-1BCF-4926-A2E2-511CA8AA905C}"/>
    <cellStyle name="Měna 4 2 2 9 3 2" xfId="23347" xr:uid="{4D18A9F4-A3F1-4987-8B51-1AF71BBDBC8B}"/>
    <cellStyle name="Měna 4 2 2 9 3 2 2" xfId="49807" xr:uid="{12050899-7C6F-4464-BFF6-936F6603B593}"/>
    <cellStyle name="Měna 4 2 2 9 3 3" xfId="32167" xr:uid="{BB072DAC-CBDF-490D-9CC1-45004A2A968D}"/>
    <cellStyle name="Měna 4 2 2 9 4" xfId="10117" xr:uid="{4C76D409-CA6E-4268-B8C9-05ABFCF52D46}"/>
    <cellStyle name="Měna 4 2 2 9 4 2" xfId="36577" xr:uid="{358BAFD5-A92E-4E32-A04D-7EA77D4A7465}"/>
    <cellStyle name="Měna 4 2 2 9 5" xfId="14527" xr:uid="{F9E5DBB8-E433-4D5A-AE54-2812AA31A4B2}"/>
    <cellStyle name="Měna 4 2 2 9 5 2" xfId="40987" xr:uid="{C70EEF80-0EA5-4236-8B25-534D859BC460}"/>
    <cellStyle name="Měna 4 2 2 9 6" xfId="18937" xr:uid="{B13EA5C6-FD82-4217-921C-CD8A8168F0C6}"/>
    <cellStyle name="Měna 4 2 2 9 6 2" xfId="45397" xr:uid="{2025702D-A70D-4BF8-A206-3AA9B5065561}"/>
    <cellStyle name="Měna 4 2 2 9 7" xfId="27757" xr:uid="{DC3FF1B6-6C37-4E0D-8830-D35C95A395B1}"/>
    <cellStyle name="Měna 4 2 3" xfId="77" xr:uid="{7CC450C8-19C6-4FDA-A305-E983FB7568BB}"/>
    <cellStyle name="Měna 4 2 3 10" xfId="13308" xr:uid="{8551E240-1FA8-418F-A7C1-7C0EEFEE00A5}"/>
    <cellStyle name="Měna 4 2 3 10 2" xfId="39768" xr:uid="{2838C417-8AA3-46A4-B474-9129816835B9}"/>
    <cellStyle name="Měna 4 2 3 11" xfId="17718" xr:uid="{F0D03231-CC70-4207-B259-7DDE3B3C79EA}"/>
    <cellStyle name="Měna 4 2 3 11 2" xfId="44178" xr:uid="{2801F7D9-19E7-435E-A4DC-C4CDD81C5410}"/>
    <cellStyle name="Měna 4 2 3 12" xfId="26538" xr:uid="{66512B09-54B1-49B0-9D63-28D02F197642}"/>
    <cellStyle name="Měna 4 2 3 2" xfId="288" xr:uid="{2953377A-F012-4EE6-9947-E31EC4DDA8CB}"/>
    <cellStyle name="Měna 4 2 3 2 10" xfId="26748" xr:uid="{9B2A11D2-5623-4B46-95E1-E2409A662D1C}"/>
    <cellStyle name="Měna 4 2 3 2 2" xfId="918" xr:uid="{4C4F45D2-698C-4CDE-BB94-31C39D05C53C}"/>
    <cellStyle name="Měna 4 2 3 2 2 2" xfId="3438" xr:uid="{DCA8FFEC-2C1E-4ED9-9864-24938953C785}"/>
    <cellStyle name="Měna 4 2 3 2 2 2 2" xfId="7848" xr:uid="{FB6569C4-9D76-4674-A1EB-BDC8E777F386}"/>
    <cellStyle name="Měna 4 2 3 2 2 2 2 2" xfId="25488" xr:uid="{0815EBBA-5D63-4B6B-98BA-5326AC6775EB}"/>
    <cellStyle name="Měna 4 2 3 2 2 2 2 2 2" xfId="51948" xr:uid="{E21569E2-FBCC-45F8-8CF8-7147C03BC229}"/>
    <cellStyle name="Měna 4 2 3 2 2 2 2 3" xfId="34308" xr:uid="{DD524752-F1B9-4CB1-B6A0-33955DD96EAC}"/>
    <cellStyle name="Měna 4 2 3 2 2 2 3" xfId="12258" xr:uid="{8A245C9E-D300-4E11-A023-518FDB90CBE5}"/>
    <cellStyle name="Měna 4 2 3 2 2 2 3 2" xfId="38718" xr:uid="{ED066B07-8943-4897-BC44-075F32F72491}"/>
    <cellStyle name="Měna 4 2 3 2 2 2 4" xfId="16668" xr:uid="{A63E32F8-802C-48CF-8DB4-4BAF4A901A36}"/>
    <cellStyle name="Měna 4 2 3 2 2 2 4 2" xfId="43128" xr:uid="{37089298-90BE-492C-ACC5-AA402D8493E0}"/>
    <cellStyle name="Měna 4 2 3 2 2 2 5" xfId="21078" xr:uid="{55A68B59-FE71-4044-A233-81856D3FA289}"/>
    <cellStyle name="Měna 4 2 3 2 2 2 5 2" xfId="47538" xr:uid="{9E36B48E-73B5-4D4C-AA83-09B3EDE4F4D4}"/>
    <cellStyle name="Měna 4 2 3 2 2 2 6" xfId="29898" xr:uid="{9B9FE452-3ED4-45D1-B19E-21BFC7529973}"/>
    <cellStyle name="Měna 4 2 3 2 2 3" xfId="5328" xr:uid="{73CF9720-922A-404F-8FDB-9F5CBFC541A8}"/>
    <cellStyle name="Měna 4 2 3 2 2 3 2" xfId="22968" xr:uid="{AD12784F-2107-4428-A8DD-089102AFC326}"/>
    <cellStyle name="Měna 4 2 3 2 2 3 2 2" xfId="49428" xr:uid="{56212CC6-F0F2-4226-9F95-7402E4AB8236}"/>
    <cellStyle name="Měna 4 2 3 2 2 3 3" xfId="31788" xr:uid="{E8FB5F69-1A59-4F9F-BD57-E06ADC13E69D}"/>
    <cellStyle name="Měna 4 2 3 2 2 4" xfId="9738" xr:uid="{04F1952C-1572-4A25-8F04-9A99E39F4D67}"/>
    <cellStyle name="Měna 4 2 3 2 2 4 2" xfId="36198" xr:uid="{0B121177-758C-4492-B70D-830C5C1BDDBB}"/>
    <cellStyle name="Měna 4 2 3 2 2 5" xfId="14148" xr:uid="{3997C6A9-F375-4F90-9BA5-8BF3B2E35CF4}"/>
    <cellStyle name="Měna 4 2 3 2 2 5 2" xfId="40608" xr:uid="{84CAEE3E-6CF8-4FAD-BB4B-09069E32A58A}"/>
    <cellStyle name="Měna 4 2 3 2 2 6" xfId="18558" xr:uid="{64F5F2EA-AD85-464A-81F8-B67EBCDD56E6}"/>
    <cellStyle name="Měna 4 2 3 2 2 6 2" xfId="45018" xr:uid="{2F6BF6B1-EEA2-4357-82DB-62CBA8C64CD4}"/>
    <cellStyle name="Měna 4 2 3 2 2 7" xfId="27378" xr:uid="{7D092A05-3ABB-41B7-9591-61F2FD866A3D}"/>
    <cellStyle name="Měna 4 2 3 2 3" xfId="1548" xr:uid="{5FD40CC0-5433-47A7-9077-4398E5681E2C}"/>
    <cellStyle name="Měna 4 2 3 2 3 2" xfId="4068" xr:uid="{BC79F3B9-63C3-4FBE-BF4A-1A1BBCDF8D8A}"/>
    <cellStyle name="Měna 4 2 3 2 3 2 2" xfId="8478" xr:uid="{D82E1DFA-291F-44B7-B072-4DC2011148CA}"/>
    <cellStyle name="Měna 4 2 3 2 3 2 2 2" xfId="26118" xr:uid="{0BDED61D-AD7B-4E2A-8D7C-31110BEFA7CC}"/>
    <cellStyle name="Měna 4 2 3 2 3 2 2 2 2" xfId="52578" xr:uid="{C9D67A01-EF8F-4124-BC99-271C1155C4C3}"/>
    <cellStyle name="Měna 4 2 3 2 3 2 2 3" xfId="34938" xr:uid="{10CF308C-5684-4B4D-86B6-9F0FA747449C}"/>
    <cellStyle name="Měna 4 2 3 2 3 2 3" xfId="12888" xr:uid="{4243CA2A-07D3-4089-8A7F-5F7014534344}"/>
    <cellStyle name="Měna 4 2 3 2 3 2 3 2" xfId="39348" xr:uid="{3E290966-3F7A-464A-9EA5-A356669DA886}"/>
    <cellStyle name="Měna 4 2 3 2 3 2 4" xfId="17298" xr:uid="{A77D55F5-ACA3-48F4-9609-73903CB0D044}"/>
    <cellStyle name="Měna 4 2 3 2 3 2 4 2" xfId="43758" xr:uid="{87CD9C01-A62D-4425-B3BB-25B5ABB2131C}"/>
    <cellStyle name="Měna 4 2 3 2 3 2 5" xfId="21708" xr:uid="{B6370507-B25C-402B-A823-85BA0C4CBA67}"/>
    <cellStyle name="Měna 4 2 3 2 3 2 5 2" xfId="48168" xr:uid="{E2F38565-C63F-4808-B375-1B2DD988026F}"/>
    <cellStyle name="Měna 4 2 3 2 3 2 6" xfId="30528" xr:uid="{337E8A52-C2E5-438F-AE4E-DED0DA2409CC}"/>
    <cellStyle name="Měna 4 2 3 2 3 3" xfId="5958" xr:uid="{B93A65DF-2E41-4FF4-88D9-832BA25AF5F6}"/>
    <cellStyle name="Měna 4 2 3 2 3 3 2" xfId="23598" xr:uid="{46E5543C-5DB6-40C6-8045-59C05D073466}"/>
    <cellStyle name="Měna 4 2 3 2 3 3 2 2" xfId="50058" xr:uid="{C3AA3113-CFC6-485F-B1BC-7D1D033C8D77}"/>
    <cellStyle name="Měna 4 2 3 2 3 3 3" xfId="32418" xr:uid="{48C723B0-47C7-45C1-BAEC-798F671E6D74}"/>
    <cellStyle name="Měna 4 2 3 2 3 4" xfId="10368" xr:uid="{06AD9AE0-A77D-4D1F-8CF2-BB7B6B659670}"/>
    <cellStyle name="Měna 4 2 3 2 3 4 2" xfId="36828" xr:uid="{2110545B-2221-452A-B202-C290A29E58EB}"/>
    <cellStyle name="Měna 4 2 3 2 3 5" xfId="14778" xr:uid="{A57AC1BC-6C1B-49EE-9BF8-6D909237504C}"/>
    <cellStyle name="Měna 4 2 3 2 3 5 2" xfId="41238" xr:uid="{1466373E-75E6-4E8E-B6E1-522FB622A1A3}"/>
    <cellStyle name="Měna 4 2 3 2 3 6" xfId="19188" xr:uid="{ABEA2CFA-6560-4674-94C8-52182B236C53}"/>
    <cellStyle name="Měna 4 2 3 2 3 6 2" xfId="45648" xr:uid="{A796019D-869C-46F2-840B-0DE70703A9F3}"/>
    <cellStyle name="Měna 4 2 3 2 3 7" xfId="28008" xr:uid="{05C1C8FF-46C3-487B-8FC2-0128A7C73C13}"/>
    <cellStyle name="Měna 4 2 3 2 4" xfId="2178" xr:uid="{C75868D2-6965-42B3-8354-1B0F520D1009}"/>
    <cellStyle name="Měna 4 2 3 2 4 2" xfId="6588" xr:uid="{AE01ACE4-4554-472B-AF47-EAD346DC89D1}"/>
    <cellStyle name="Měna 4 2 3 2 4 2 2" xfId="24228" xr:uid="{374990A0-63AA-400B-994E-06D763EEF905}"/>
    <cellStyle name="Měna 4 2 3 2 4 2 2 2" xfId="50688" xr:uid="{E38CA304-2552-4F81-BA40-35A9DF80A99B}"/>
    <cellStyle name="Měna 4 2 3 2 4 2 3" xfId="33048" xr:uid="{84244F74-C8E7-462A-9207-93AFC611797B}"/>
    <cellStyle name="Měna 4 2 3 2 4 3" xfId="10998" xr:uid="{C983A4BE-B276-4164-8F16-C866B40A616A}"/>
    <cellStyle name="Měna 4 2 3 2 4 3 2" xfId="37458" xr:uid="{6B2A559A-58EF-4430-AC69-6102B406C54E}"/>
    <cellStyle name="Měna 4 2 3 2 4 4" xfId="15408" xr:uid="{ACF2CD39-6C0F-48BA-BFBF-A4DBCB602884}"/>
    <cellStyle name="Měna 4 2 3 2 4 4 2" xfId="41868" xr:uid="{D98928A3-7B5B-4067-BCE7-FAF31A71AB06}"/>
    <cellStyle name="Měna 4 2 3 2 4 5" xfId="19818" xr:uid="{A102A64B-843B-4A88-BA63-D22A1954D281}"/>
    <cellStyle name="Měna 4 2 3 2 4 5 2" xfId="46278" xr:uid="{8F490DDA-286D-41E5-B81C-5E53408150CA}"/>
    <cellStyle name="Měna 4 2 3 2 4 6" xfId="28638" xr:uid="{E3E36307-2821-46C9-8255-6C68C7A3A5E0}"/>
    <cellStyle name="Měna 4 2 3 2 5" xfId="2808" xr:uid="{72A41062-77B5-4270-96B1-CC87DE3BAE5C}"/>
    <cellStyle name="Měna 4 2 3 2 5 2" xfId="7218" xr:uid="{26041FFC-C10C-4C2B-B3DE-0034B6247312}"/>
    <cellStyle name="Měna 4 2 3 2 5 2 2" xfId="24858" xr:uid="{CDF5BD39-C9D7-4198-8CA3-143239610CBF}"/>
    <cellStyle name="Měna 4 2 3 2 5 2 2 2" xfId="51318" xr:uid="{1598B80A-941D-4CDB-A72D-D07575D12739}"/>
    <cellStyle name="Měna 4 2 3 2 5 2 3" xfId="33678" xr:uid="{D842882E-14F8-4C61-851C-0390C12B3398}"/>
    <cellStyle name="Měna 4 2 3 2 5 3" xfId="11628" xr:uid="{DD127D21-457B-4047-AAB1-A23FE2C1D6C5}"/>
    <cellStyle name="Měna 4 2 3 2 5 3 2" xfId="38088" xr:uid="{F4EB1AA7-E2C4-40FA-8F25-B1653B57D0FA}"/>
    <cellStyle name="Měna 4 2 3 2 5 4" xfId="16038" xr:uid="{62AB878F-DCAD-4B18-9E6D-5FE644AEC019}"/>
    <cellStyle name="Měna 4 2 3 2 5 4 2" xfId="42498" xr:uid="{B252F92D-5BB1-4485-8412-C0FCC4AE83D3}"/>
    <cellStyle name="Měna 4 2 3 2 5 5" xfId="20448" xr:uid="{FCA8E1DE-96F3-4D54-8C50-9DFA27F371CD}"/>
    <cellStyle name="Měna 4 2 3 2 5 5 2" xfId="46908" xr:uid="{866E992D-4B3A-4D35-879C-31C097EF46B6}"/>
    <cellStyle name="Měna 4 2 3 2 5 6" xfId="29268" xr:uid="{67152265-99F6-4F04-948B-D7E3E23005EC}"/>
    <cellStyle name="Měna 4 2 3 2 6" xfId="4698" xr:uid="{D4A95EDB-3711-4233-80FC-F0BCDC657548}"/>
    <cellStyle name="Měna 4 2 3 2 6 2" xfId="22338" xr:uid="{2E043FB3-E9CF-4319-AFF1-FF0C275CECF1}"/>
    <cellStyle name="Měna 4 2 3 2 6 2 2" xfId="48798" xr:uid="{632B2003-B928-4A43-BF35-FB711E3E1D4B}"/>
    <cellStyle name="Měna 4 2 3 2 6 3" xfId="31158" xr:uid="{B0A7B415-EB0D-4F1C-A21D-95F7CE993E14}"/>
    <cellStyle name="Měna 4 2 3 2 7" xfId="9108" xr:uid="{B75B7EEB-E79F-4C6D-917C-3FDDF3ED6E9A}"/>
    <cellStyle name="Měna 4 2 3 2 7 2" xfId="35568" xr:uid="{58CB9B9A-4CF8-4FB1-838A-8600243C15FC}"/>
    <cellStyle name="Měna 4 2 3 2 8" xfId="13518" xr:uid="{2BBC6E8A-A382-449A-83FE-4327D8C92BF5}"/>
    <cellStyle name="Měna 4 2 3 2 8 2" xfId="39978" xr:uid="{7BEA3AC6-76A8-4F34-AC29-A16BDC19C168}"/>
    <cellStyle name="Měna 4 2 3 2 9" xfId="17928" xr:uid="{23C1A510-E0A2-46C5-9527-0F41C76835B7}"/>
    <cellStyle name="Měna 4 2 3 2 9 2" xfId="44388" xr:uid="{79C39E92-D616-4314-8901-03D6673274DD}"/>
    <cellStyle name="Měna 4 2 3 3" xfId="498" xr:uid="{DB1CCFB7-964E-401D-9D3A-C638EB58D901}"/>
    <cellStyle name="Měna 4 2 3 3 10" xfId="26958" xr:uid="{524E4534-4FB2-401A-8576-4A6DEE72B1C6}"/>
    <cellStyle name="Měna 4 2 3 3 2" xfId="1128" xr:uid="{C9C01564-4CEE-4160-BA9C-60C5D7BF205E}"/>
    <cellStyle name="Měna 4 2 3 3 2 2" xfId="3648" xr:uid="{A70D8700-C733-4CF4-AD6D-EE18CDDFD97F}"/>
    <cellStyle name="Měna 4 2 3 3 2 2 2" xfId="8058" xr:uid="{E7E89664-E87A-4939-8954-2085C368776C}"/>
    <cellStyle name="Měna 4 2 3 3 2 2 2 2" xfId="25698" xr:uid="{03EF287F-3103-49AC-B6D7-12F626C6CAA3}"/>
    <cellStyle name="Měna 4 2 3 3 2 2 2 2 2" xfId="52158" xr:uid="{594DF048-392E-4D42-9DD4-8A380733AE44}"/>
    <cellStyle name="Měna 4 2 3 3 2 2 2 3" xfId="34518" xr:uid="{246EE3FA-900B-4827-96BB-FCD7E43D63A4}"/>
    <cellStyle name="Měna 4 2 3 3 2 2 3" xfId="12468" xr:uid="{9F568F27-54EB-4FAE-A435-1F2E8AF19EE0}"/>
    <cellStyle name="Měna 4 2 3 3 2 2 3 2" xfId="38928" xr:uid="{C8368800-8F3B-4D2A-A19C-1FBCF2377B66}"/>
    <cellStyle name="Měna 4 2 3 3 2 2 4" xfId="16878" xr:uid="{D5E6B1FE-4C1E-4407-B23E-8D3CBAA45E7B}"/>
    <cellStyle name="Měna 4 2 3 3 2 2 4 2" xfId="43338" xr:uid="{F32C094A-E169-4C67-A64D-336DF94A1A6A}"/>
    <cellStyle name="Měna 4 2 3 3 2 2 5" xfId="21288" xr:uid="{6D62BCF1-D3E7-44DD-99E8-C62A90838965}"/>
    <cellStyle name="Měna 4 2 3 3 2 2 5 2" xfId="47748" xr:uid="{1A0DCCAE-B446-4B89-A068-62EAAD224C7A}"/>
    <cellStyle name="Měna 4 2 3 3 2 2 6" xfId="30108" xr:uid="{F90618C3-FA42-4FD4-BEA9-C8212A6010F5}"/>
    <cellStyle name="Měna 4 2 3 3 2 3" xfId="5538" xr:uid="{A6AF33CE-3992-4AE0-8C8C-EF57E7D9B91B}"/>
    <cellStyle name="Měna 4 2 3 3 2 3 2" xfId="23178" xr:uid="{39BD22B5-29CC-4799-B79A-7351130529BF}"/>
    <cellStyle name="Měna 4 2 3 3 2 3 2 2" xfId="49638" xr:uid="{623C51FE-4F2A-4D4C-BFE2-B52A21598970}"/>
    <cellStyle name="Měna 4 2 3 3 2 3 3" xfId="31998" xr:uid="{319368EE-692A-43C8-B187-B6FAD9BDE7C8}"/>
    <cellStyle name="Měna 4 2 3 3 2 4" xfId="9948" xr:uid="{E9090BAE-34BE-410C-B875-60766834228B}"/>
    <cellStyle name="Měna 4 2 3 3 2 4 2" xfId="36408" xr:uid="{C987C3C9-7944-4710-9F8A-8ADABAC14450}"/>
    <cellStyle name="Měna 4 2 3 3 2 5" xfId="14358" xr:uid="{49D44564-0282-4CD2-AFAD-D297D5FF9C69}"/>
    <cellStyle name="Měna 4 2 3 3 2 5 2" xfId="40818" xr:uid="{1FFF3B60-B72F-4C49-A94C-26BA60A9BC4E}"/>
    <cellStyle name="Měna 4 2 3 3 2 6" xfId="18768" xr:uid="{23B44F74-D1E4-40DC-930C-DDB18A271D12}"/>
    <cellStyle name="Měna 4 2 3 3 2 6 2" xfId="45228" xr:uid="{5DA7A921-6DE3-4EFB-A57E-F5CB20B440D1}"/>
    <cellStyle name="Měna 4 2 3 3 2 7" xfId="27588" xr:uid="{DE73287D-4582-4CBD-9D8F-83399C51EF5C}"/>
    <cellStyle name="Měna 4 2 3 3 3" xfId="1758" xr:uid="{C5F98EE8-7186-4D49-8DF7-E2988092C300}"/>
    <cellStyle name="Měna 4 2 3 3 3 2" xfId="4278" xr:uid="{B6BD9307-54D5-47F8-8823-CDAF32FF6439}"/>
    <cellStyle name="Měna 4 2 3 3 3 2 2" xfId="8688" xr:uid="{14DB5DEA-1A05-4C97-9CD9-4B0B9FD27118}"/>
    <cellStyle name="Měna 4 2 3 3 3 2 2 2" xfId="26328" xr:uid="{57DB01A7-A51A-4681-BB2F-8F0FC4A27B80}"/>
    <cellStyle name="Měna 4 2 3 3 3 2 2 2 2" xfId="52788" xr:uid="{62CEDE86-A952-4311-B99D-948D9BCBE4DB}"/>
    <cellStyle name="Měna 4 2 3 3 3 2 2 3" xfId="35148" xr:uid="{C58FE63D-87D5-416D-A7ED-678846471284}"/>
    <cellStyle name="Měna 4 2 3 3 3 2 3" xfId="13098" xr:uid="{5D334270-6A21-4808-86C7-3BEE8A8041CD}"/>
    <cellStyle name="Měna 4 2 3 3 3 2 3 2" xfId="39558" xr:uid="{ADF061DE-39F3-4339-8325-8B2DB9E719FC}"/>
    <cellStyle name="Měna 4 2 3 3 3 2 4" xfId="17508" xr:uid="{82EC59DB-D8F2-46F5-9DA9-0DB8D781735B}"/>
    <cellStyle name="Měna 4 2 3 3 3 2 4 2" xfId="43968" xr:uid="{19151943-BB79-48B1-A956-46CB3F0BD805}"/>
    <cellStyle name="Měna 4 2 3 3 3 2 5" xfId="21918" xr:uid="{F3722CD9-8D7F-418D-9B75-E085E2B9D38F}"/>
    <cellStyle name="Měna 4 2 3 3 3 2 5 2" xfId="48378" xr:uid="{E0384E2F-DF63-459E-80EA-751AEBFF186B}"/>
    <cellStyle name="Měna 4 2 3 3 3 2 6" xfId="30738" xr:uid="{9856D18E-6461-441F-A1EE-1A597A10E7F2}"/>
    <cellStyle name="Měna 4 2 3 3 3 3" xfId="6168" xr:uid="{64E8988E-19B0-4B0F-9D15-CA2536DDBD51}"/>
    <cellStyle name="Měna 4 2 3 3 3 3 2" xfId="23808" xr:uid="{D27DBF9D-2D4B-48BB-94BC-6D69F34063D4}"/>
    <cellStyle name="Měna 4 2 3 3 3 3 2 2" xfId="50268" xr:uid="{A012F4BC-A2D7-4501-9F11-9F9D3D332325}"/>
    <cellStyle name="Měna 4 2 3 3 3 3 3" xfId="32628" xr:uid="{DE3EBA70-F631-47F7-848A-A8EED9CE879A}"/>
    <cellStyle name="Měna 4 2 3 3 3 4" xfId="10578" xr:uid="{8B198554-33D2-4EE6-A7F9-75D645E91F5F}"/>
    <cellStyle name="Měna 4 2 3 3 3 4 2" xfId="37038" xr:uid="{C47EE557-083C-46B9-9A2F-AB36780DC915}"/>
    <cellStyle name="Měna 4 2 3 3 3 5" xfId="14988" xr:uid="{E19B5210-89D0-4B0D-AF7A-4738D83D4760}"/>
    <cellStyle name="Měna 4 2 3 3 3 5 2" xfId="41448" xr:uid="{02E8B892-9429-4573-A110-F77D2854EF56}"/>
    <cellStyle name="Měna 4 2 3 3 3 6" xfId="19398" xr:uid="{4521D259-2924-4C98-9A75-5330DBA73195}"/>
    <cellStyle name="Měna 4 2 3 3 3 6 2" xfId="45858" xr:uid="{76985233-A2D5-43D4-95A2-47936A65992D}"/>
    <cellStyle name="Měna 4 2 3 3 3 7" xfId="28218" xr:uid="{BEDC78FA-909E-47F3-9739-69FCA4BB34F9}"/>
    <cellStyle name="Měna 4 2 3 3 4" xfId="2388" xr:uid="{B0F5BB01-A667-43E4-BC90-737E706B5FE7}"/>
    <cellStyle name="Měna 4 2 3 3 4 2" xfId="6798" xr:uid="{0D3213A9-204B-4D92-8787-13A61438EB37}"/>
    <cellStyle name="Měna 4 2 3 3 4 2 2" xfId="24438" xr:uid="{6A4D2182-5465-4CF6-B600-3EF88F28E60B}"/>
    <cellStyle name="Měna 4 2 3 3 4 2 2 2" xfId="50898" xr:uid="{47FD3930-CE7B-46DA-8757-B0A7DEE778FD}"/>
    <cellStyle name="Měna 4 2 3 3 4 2 3" xfId="33258" xr:uid="{AB70AAFE-8670-4F19-A5A9-ABB6EEB8530B}"/>
    <cellStyle name="Měna 4 2 3 3 4 3" xfId="11208" xr:uid="{FEC0955E-CBFA-4DAA-8EB7-86FD04C4DA1F}"/>
    <cellStyle name="Měna 4 2 3 3 4 3 2" xfId="37668" xr:uid="{A2B6BD23-79CB-4339-9A74-30041B8FAB52}"/>
    <cellStyle name="Měna 4 2 3 3 4 4" xfId="15618" xr:uid="{4E281B02-AF40-4270-8ECE-C60CD6EEC9E9}"/>
    <cellStyle name="Měna 4 2 3 3 4 4 2" xfId="42078" xr:uid="{237EF0F3-6716-4417-B26E-E24353B741EF}"/>
    <cellStyle name="Měna 4 2 3 3 4 5" xfId="20028" xr:uid="{28CF73C9-D877-43FD-B07D-68EED93DFEDB}"/>
    <cellStyle name="Měna 4 2 3 3 4 5 2" xfId="46488" xr:uid="{61DBFC20-892D-43BD-891F-A948C162F1FE}"/>
    <cellStyle name="Měna 4 2 3 3 4 6" xfId="28848" xr:uid="{1586C8DB-0DBD-4676-B9D6-FA48C2F2E205}"/>
    <cellStyle name="Měna 4 2 3 3 5" xfId="3018" xr:uid="{6B97595C-4E25-491E-B72C-233681FF75A4}"/>
    <cellStyle name="Měna 4 2 3 3 5 2" xfId="7428" xr:uid="{F8AA067C-AD7D-4E46-B34D-0FDA5D4160FA}"/>
    <cellStyle name="Měna 4 2 3 3 5 2 2" xfId="25068" xr:uid="{3815F2A1-23AB-4AD4-A7A3-946807A626C4}"/>
    <cellStyle name="Měna 4 2 3 3 5 2 2 2" xfId="51528" xr:uid="{0E52B1CA-6753-468B-9FFF-1C3C924114B7}"/>
    <cellStyle name="Měna 4 2 3 3 5 2 3" xfId="33888" xr:uid="{C420909A-0920-4ABA-B11B-C3C319C63D30}"/>
    <cellStyle name="Měna 4 2 3 3 5 3" xfId="11838" xr:uid="{5ED8FB4A-404F-49B7-AF5C-457E05D71235}"/>
    <cellStyle name="Měna 4 2 3 3 5 3 2" xfId="38298" xr:uid="{6C178206-31DF-4BA8-A255-E9E3DE268425}"/>
    <cellStyle name="Měna 4 2 3 3 5 4" xfId="16248" xr:uid="{1F6989C4-2937-4876-B6E2-C14337B3EB7B}"/>
    <cellStyle name="Měna 4 2 3 3 5 4 2" xfId="42708" xr:uid="{63C162B4-57FB-478E-94F3-48B952441242}"/>
    <cellStyle name="Měna 4 2 3 3 5 5" xfId="20658" xr:uid="{ADD83A2E-4E00-4633-BE41-58DB69F2CDB4}"/>
    <cellStyle name="Měna 4 2 3 3 5 5 2" xfId="47118" xr:uid="{EBAFF8BA-ADA8-46B9-85F9-7003299EB9D5}"/>
    <cellStyle name="Měna 4 2 3 3 5 6" xfId="29478" xr:uid="{ACD4D1B6-AA53-46B6-9F1C-A3F90776AAF9}"/>
    <cellStyle name="Měna 4 2 3 3 6" xfId="4908" xr:uid="{24E49D42-017A-4266-B331-7023812AFB4E}"/>
    <cellStyle name="Měna 4 2 3 3 6 2" xfId="22548" xr:uid="{446199D9-D888-4488-93BE-81E57A45319A}"/>
    <cellStyle name="Měna 4 2 3 3 6 2 2" xfId="49008" xr:uid="{FB10AB1F-E668-4AB9-AE7E-34AD4B2F734E}"/>
    <cellStyle name="Měna 4 2 3 3 6 3" xfId="31368" xr:uid="{BB04CC51-AA74-46E8-9C86-8F61E5227CE7}"/>
    <cellStyle name="Měna 4 2 3 3 7" xfId="9318" xr:uid="{C3D64EA4-A61C-4B0C-A80D-3285439D7CEA}"/>
    <cellStyle name="Měna 4 2 3 3 7 2" xfId="35778" xr:uid="{D3A103AF-43EC-493C-A5AE-639F690925E0}"/>
    <cellStyle name="Měna 4 2 3 3 8" xfId="13728" xr:uid="{8E411681-F8E8-4296-B40C-D897D8B558ED}"/>
    <cellStyle name="Měna 4 2 3 3 8 2" xfId="40188" xr:uid="{44E69399-19DF-42AE-B5F8-DF1031D7272B}"/>
    <cellStyle name="Měna 4 2 3 3 9" xfId="18138" xr:uid="{9BDE5EDD-38AF-4139-9856-B252B4029B8F}"/>
    <cellStyle name="Měna 4 2 3 3 9 2" xfId="44598" xr:uid="{9358CCEA-BAD0-4620-8C9A-08185B2ED63E}"/>
    <cellStyle name="Měna 4 2 3 4" xfId="708" xr:uid="{5404F487-B520-4ECD-B86A-2BC2C7717F84}"/>
    <cellStyle name="Měna 4 2 3 4 2" xfId="3228" xr:uid="{9E78AA50-B288-46B5-B095-4034D06D361C}"/>
    <cellStyle name="Měna 4 2 3 4 2 2" xfId="7638" xr:uid="{51280A20-FBA4-4EC8-9122-5BC1927E88D3}"/>
    <cellStyle name="Měna 4 2 3 4 2 2 2" xfId="25278" xr:uid="{2D8F753E-967E-43F9-904C-7BBBDFE19972}"/>
    <cellStyle name="Měna 4 2 3 4 2 2 2 2" xfId="51738" xr:uid="{B8C860FB-81E1-4987-9285-BD3D7F953C73}"/>
    <cellStyle name="Měna 4 2 3 4 2 2 3" xfId="34098" xr:uid="{66726956-2BD2-4067-8ED2-D49E91CC9C9E}"/>
    <cellStyle name="Měna 4 2 3 4 2 3" xfId="12048" xr:uid="{72FC87DD-1677-4622-BABE-A6181A6D648E}"/>
    <cellStyle name="Měna 4 2 3 4 2 3 2" xfId="38508" xr:uid="{BD441F63-6E89-4139-BE6F-A9881A7F1857}"/>
    <cellStyle name="Měna 4 2 3 4 2 4" xfId="16458" xr:uid="{3C75217A-DB19-417B-9249-C90BD0D5BA47}"/>
    <cellStyle name="Měna 4 2 3 4 2 4 2" xfId="42918" xr:uid="{483A9092-B1B3-4545-BA9C-544AE7989D1C}"/>
    <cellStyle name="Měna 4 2 3 4 2 5" xfId="20868" xr:uid="{38CEF0DF-0999-4524-B779-293363F0BEB2}"/>
    <cellStyle name="Měna 4 2 3 4 2 5 2" xfId="47328" xr:uid="{F944B517-5936-4315-BAC8-73E2F1D157DE}"/>
    <cellStyle name="Měna 4 2 3 4 2 6" xfId="29688" xr:uid="{26B64CFA-B650-4B55-A9F4-640E3E3CA7A8}"/>
    <cellStyle name="Měna 4 2 3 4 3" xfId="5118" xr:uid="{369BBF36-D51F-4FB0-9D77-9A477D78FA64}"/>
    <cellStyle name="Měna 4 2 3 4 3 2" xfId="22758" xr:uid="{094FA2BF-E24B-4FA1-B9E6-3ACA0C5A4E1E}"/>
    <cellStyle name="Měna 4 2 3 4 3 2 2" xfId="49218" xr:uid="{AB70AC4A-E519-4937-886E-D11CC595DE2B}"/>
    <cellStyle name="Měna 4 2 3 4 3 3" xfId="31578" xr:uid="{DC1CC677-11EE-411F-A71E-14247FA9CCB0}"/>
    <cellStyle name="Měna 4 2 3 4 4" xfId="9528" xr:uid="{489808E8-81DF-4988-82CC-9F61727A9B21}"/>
    <cellStyle name="Měna 4 2 3 4 4 2" xfId="35988" xr:uid="{26906BAD-0F8F-476D-92E3-BBB6C9E5F5CA}"/>
    <cellStyle name="Měna 4 2 3 4 5" xfId="13938" xr:uid="{02855C8E-3912-470A-A6B5-EB30D38C81F8}"/>
    <cellStyle name="Měna 4 2 3 4 5 2" xfId="40398" xr:uid="{71DADECD-E851-43B7-96FE-0003F272B8D8}"/>
    <cellStyle name="Měna 4 2 3 4 6" xfId="18348" xr:uid="{8915BCDF-C268-4B1E-BB38-ACE33C4FA548}"/>
    <cellStyle name="Měna 4 2 3 4 6 2" xfId="44808" xr:uid="{E6AC73C3-F175-4BBF-98EF-6245CB0B645C}"/>
    <cellStyle name="Měna 4 2 3 4 7" xfId="27168" xr:uid="{6D8E3D17-0D9B-4780-B047-43DEB5C7BAE2}"/>
    <cellStyle name="Měna 4 2 3 5" xfId="1338" xr:uid="{6C67494E-63A0-4FD1-BA9D-4B8B9B241A72}"/>
    <cellStyle name="Měna 4 2 3 5 2" xfId="3858" xr:uid="{21215C79-EBFC-4A64-B8A2-C977EC266A9C}"/>
    <cellStyle name="Měna 4 2 3 5 2 2" xfId="8268" xr:uid="{9D836CC1-2C5D-4B50-8CC1-78F4B1EFD91E}"/>
    <cellStyle name="Měna 4 2 3 5 2 2 2" xfId="25908" xr:uid="{6541872D-F1F7-4B75-890E-909E1E74A8F9}"/>
    <cellStyle name="Měna 4 2 3 5 2 2 2 2" xfId="52368" xr:uid="{5F24C4F8-57F7-47B1-BC56-4DBAC80E5433}"/>
    <cellStyle name="Měna 4 2 3 5 2 2 3" xfId="34728" xr:uid="{EF739054-4D3B-4B91-BE7D-148CEF3891A3}"/>
    <cellStyle name="Měna 4 2 3 5 2 3" xfId="12678" xr:uid="{90266CDE-F46D-45F4-851A-25A5CD7902FB}"/>
    <cellStyle name="Měna 4 2 3 5 2 3 2" xfId="39138" xr:uid="{89E9683A-C7E8-43E9-871B-72A0FE0C7AB3}"/>
    <cellStyle name="Měna 4 2 3 5 2 4" xfId="17088" xr:uid="{3366EDEA-8606-4CBF-84B7-C9C57447FF9D}"/>
    <cellStyle name="Měna 4 2 3 5 2 4 2" xfId="43548" xr:uid="{DD2F41CD-1B3B-4A43-ACB8-233A20A2F9CD}"/>
    <cellStyle name="Měna 4 2 3 5 2 5" xfId="21498" xr:uid="{8141EC83-70AE-4748-9574-6FE281115913}"/>
    <cellStyle name="Měna 4 2 3 5 2 5 2" xfId="47958" xr:uid="{EC34C793-1DD4-4D6A-8555-8D834C7F1F7D}"/>
    <cellStyle name="Měna 4 2 3 5 2 6" xfId="30318" xr:uid="{7719C2E1-AF1D-4158-9A90-CFEBD22B7519}"/>
    <cellStyle name="Měna 4 2 3 5 3" xfId="5748" xr:uid="{0AD4352E-4628-4582-9A32-3B12D07814F8}"/>
    <cellStyle name="Měna 4 2 3 5 3 2" xfId="23388" xr:uid="{342311AC-B654-4194-BECF-BF2556EDE4D5}"/>
    <cellStyle name="Měna 4 2 3 5 3 2 2" xfId="49848" xr:uid="{B960433E-9C68-42FD-AE41-AAA5305B9ED5}"/>
    <cellStyle name="Měna 4 2 3 5 3 3" xfId="32208" xr:uid="{FF85D809-6813-4E77-A3D3-887DCE181129}"/>
    <cellStyle name="Měna 4 2 3 5 4" xfId="10158" xr:uid="{71FBAF67-A412-4A52-AA6A-43F0F0A27076}"/>
    <cellStyle name="Měna 4 2 3 5 4 2" xfId="36618" xr:uid="{F3989562-A288-4C0D-A5A6-CBDC2A4BC507}"/>
    <cellStyle name="Měna 4 2 3 5 5" xfId="14568" xr:uid="{63183A2F-2638-4110-9C2B-61ECE166C93B}"/>
    <cellStyle name="Měna 4 2 3 5 5 2" xfId="41028" xr:uid="{F60AA106-AB5C-4769-9E0F-E66850A36B13}"/>
    <cellStyle name="Měna 4 2 3 5 6" xfId="18978" xr:uid="{204BEFBE-966B-4CDA-BF21-2CA12E965B1F}"/>
    <cellStyle name="Měna 4 2 3 5 6 2" xfId="45438" xr:uid="{DDDDA8CA-7878-4861-AB59-F2C7CB16CD2A}"/>
    <cellStyle name="Měna 4 2 3 5 7" xfId="27798" xr:uid="{CA840A18-D237-4F68-993A-A8E2585A3222}"/>
    <cellStyle name="Měna 4 2 3 6" xfId="1968" xr:uid="{A334A7D2-8EA4-4609-B7E3-FC56343A2A15}"/>
    <cellStyle name="Měna 4 2 3 6 2" xfId="6378" xr:uid="{1BF69349-E7F5-4800-85E8-4F4D03BF22E3}"/>
    <cellStyle name="Měna 4 2 3 6 2 2" xfId="24018" xr:uid="{217D575E-F8EB-4022-ADE5-19C26CB7980F}"/>
    <cellStyle name="Měna 4 2 3 6 2 2 2" xfId="50478" xr:uid="{5A8D4A1C-7D0F-4E86-A791-F514D252807C}"/>
    <cellStyle name="Měna 4 2 3 6 2 3" xfId="32838" xr:uid="{E70B4D97-31AB-4F95-B7C8-33DA17452AE6}"/>
    <cellStyle name="Měna 4 2 3 6 3" xfId="10788" xr:uid="{73E69DF7-9040-408E-899C-07159F54C262}"/>
    <cellStyle name="Měna 4 2 3 6 3 2" xfId="37248" xr:uid="{A94CEA6B-4EDA-4590-BF31-45EB67F9D3BD}"/>
    <cellStyle name="Měna 4 2 3 6 4" xfId="15198" xr:uid="{C21E70F8-6196-4CBC-9C43-403A4E5664C8}"/>
    <cellStyle name="Měna 4 2 3 6 4 2" xfId="41658" xr:uid="{54A40A36-2CCF-407C-876E-714A4D2E70B6}"/>
    <cellStyle name="Měna 4 2 3 6 5" xfId="19608" xr:uid="{8EFE6349-EC3C-4287-9B57-B5AE0115E184}"/>
    <cellStyle name="Měna 4 2 3 6 5 2" xfId="46068" xr:uid="{659DB52D-A5FC-4DAF-B4C3-187836DCAC07}"/>
    <cellStyle name="Měna 4 2 3 6 6" xfId="28428" xr:uid="{9F87D9B8-4A83-4047-9A2E-18CA9F9A9774}"/>
    <cellStyle name="Měna 4 2 3 7" xfId="2598" xr:uid="{559453F2-FE15-474E-AC83-44C8874826B4}"/>
    <cellStyle name="Měna 4 2 3 7 2" xfId="7008" xr:uid="{F64C50D8-933D-4423-94C9-07067FDBD768}"/>
    <cellStyle name="Měna 4 2 3 7 2 2" xfId="24648" xr:uid="{5E36B89F-67E6-47D1-82A0-61F1E4395031}"/>
    <cellStyle name="Měna 4 2 3 7 2 2 2" xfId="51108" xr:uid="{ACE7BB92-C153-4ADE-8F85-E149492BF258}"/>
    <cellStyle name="Měna 4 2 3 7 2 3" xfId="33468" xr:uid="{9AA24DBC-DB54-4289-A5D5-A2BF63370FB7}"/>
    <cellStyle name="Měna 4 2 3 7 3" xfId="11418" xr:uid="{07CB8EBD-6CC6-41ED-B70B-603264F27917}"/>
    <cellStyle name="Měna 4 2 3 7 3 2" xfId="37878" xr:uid="{46804636-5BE3-4302-8B06-EFF6BD2CD96F}"/>
    <cellStyle name="Měna 4 2 3 7 4" xfId="15828" xr:uid="{C654C7FF-BF35-4F1E-9318-E3CEDB022299}"/>
    <cellStyle name="Měna 4 2 3 7 4 2" xfId="42288" xr:uid="{4D835479-0C93-4887-A959-40753A0D0E07}"/>
    <cellStyle name="Měna 4 2 3 7 5" xfId="20238" xr:uid="{8B677BC5-D785-4754-9CA3-7FF7A159B547}"/>
    <cellStyle name="Měna 4 2 3 7 5 2" xfId="46698" xr:uid="{EB73900F-7EEF-4488-BACF-310D75B23EB8}"/>
    <cellStyle name="Měna 4 2 3 7 6" xfId="29058" xr:uid="{35C97A56-19F5-47F3-8EE4-4C9D61771344}"/>
    <cellStyle name="Měna 4 2 3 8" xfId="4488" xr:uid="{7593390E-FD25-4062-AA3A-AE602FC48EEE}"/>
    <cellStyle name="Měna 4 2 3 8 2" xfId="22128" xr:uid="{647130CF-47E6-4209-842B-F57660427E14}"/>
    <cellStyle name="Měna 4 2 3 8 2 2" xfId="48588" xr:uid="{6334E95A-B9E8-4CCB-A9E4-0BEB4FEA1FA3}"/>
    <cellStyle name="Měna 4 2 3 8 3" xfId="30948" xr:uid="{3B6A4F71-74EE-45EA-BB2D-20FFEF180648}"/>
    <cellStyle name="Měna 4 2 3 9" xfId="8898" xr:uid="{ACF5CCCE-5EAD-4665-B2F1-2997BD50A267}"/>
    <cellStyle name="Měna 4 2 3 9 2" xfId="35358" xr:uid="{2EE4ACBB-7EDD-4228-A4EE-4523CD6F5A0A}"/>
    <cellStyle name="Měna 4 2 4" xfId="119" xr:uid="{1C3066F6-18E1-42B0-AD75-71075EF407C3}"/>
    <cellStyle name="Měna 4 2 4 10" xfId="13350" xr:uid="{30A2BA0A-A929-4B49-A8FD-606BFC63B4C1}"/>
    <cellStyle name="Měna 4 2 4 10 2" xfId="39810" xr:uid="{C6405242-00D7-40E1-975A-EC5A82D6873E}"/>
    <cellStyle name="Měna 4 2 4 11" xfId="17760" xr:uid="{237F4EC5-DFAE-43FE-B8B7-966E64ECF514}"/>
    <cellStyle name="Měna 4 2 4 11 2" xfId="44220" xr:uid="{DA32F6A4-BF51-4690-A734-33D0B3498A19}"/>
    <cellStyle name="Měna 4 2 4 12" xfId="26580" xr:uid="{600061BE-1185-4D05-BCE1-A2AE81253B85}"/>
    <cellStyle name="Měna 4 2 4 2" xfId="330" xr:uid="{21A9AD8D-A16D-487C-9649-D3A37FF93F61}"/>
    <cellStyle name="Měna 4 2 4 2 10" xfId="26790" xr:uid="{63C55987-02AB-49DB-B96C-6FA90CB731A7}"/>
    <cellStyle name="Měna 4 2 4 2 2" xfId="960" xr:uid="{978574B3-B827-45CB-A53C-AF3B4CE72AC4}"/>
    <cellStyle name="Měna 4 2 4 2 2 2" xfId="3480" xr:uid="{26CC3C0F-C7DD-4D63-B054-FDF070C50E0C}"/>
    <cellStyle name="Měna 4 2 4 2 2 2 2" xfId="7890" xr:uid="{303CF79D-4C3B-48B8-9DBD-550AE37BEB8B}"/>
    <cellStyle name="Měna 4 2 4 2 2 2 2 2" xfId="25530" xr:uid="{589FF3D3-6116-4CB2-B407-DFFD953B345D}"/>
    <cellStyle name="Měna 4 2 4 2 2 2 2 2 2" xfId="51990" xr:uid="{73B31814-D5FA-4CAA-A185-7A6E20F8D87F}"/>
    <cellStyle name="Měna 4 2 4 2 2 2 2 3" xfId="34350" xr:uid="{7E3A9420-A88A-41EA-A16E-71422B5CB194}"/>
    <cellStyle name="Měna 4 2 4 2 2 2 3" xfId="12300" xr:uid="{DC908C53-85D5-4D00-A9DF-56DAA14D760A}"/>
    <cellStyle name="Měna 4 2 4 2 2 2 3 2" xfId="38760" xr:uid="{F66DC0D7-02DB-4EA9-9A76-B10456893C7C}"/>
    <cellStyle name="Měna 4 2 4 2 2 2 4" xfId="16710" xr:uid="{F8CA3E5B-7FA4-41FC-BE74-9FD2076B4992}"/>
    <cellStyle name="Měna 4 2 4 2 2 2 4 2" xfId="43170" xr:uid="{7BB5E824-1809-4752-94B7-5A7535D62BFE}"/>
    <cellStyle name="Měna 4 2 4 2 2 2 5" xfId="21120" xr:uid="{ADE25689-9EB3-4A29-BDAE-B3D7E0EF6241}"/>
    <cellStyle name="Měna 4 2 4 2 2 2 5 2" xfId="47580" xr:uid="{6C19D0B1-B9DD-4C46-8360-B73DFCF14736}"/>
    <cellStyle name="Měna 4 2 4 2 2 2 6" xfId="29940" xr:uid="{760BCBCF-BC39-4930-A778-0805BC51A9EA}"/>
    <cellStyle name="Měna 4 2 4 2 2 3" xfId="5370" xr:uid="{B3D0172B-EFDE-4093-854A-A52D318EB3CC}"/>
    <cellStyle name="Měna 4 2 4 2 2 3 2" xfId="23010" xr:uid="{DF008F09-F2BF-427A-BEA8-5AD25C176CF3}"/>
    <cellStyle name="Měna 4 2 4 2 2 3 2 2" xfId="49470" xr:uid="{70BF30FE-887A-436D-9E3F-9D85F1AF058A}"/>
    <cellStyle name="Měna 4 2 4 2 2 3 3" xfId="31830" xr:uid="{F74816A6-EA79-4CCF-967B-C17152E449E9}"/>
    <cellStyle name="Měna 4 2 4 2 2 4" xfId="9780" xr:uid="{2D05066E-CBBE-457F-A314-94EE4C97EF82}"/>
    <cellStyle name="Měna 4 2 4 2 2 4 2" xfId="36240" xr:uid="{49E2EB4C-5D48-4256-842C-B10E9B835A9C}"/>
    <cellStyle name="Měna 4 2 4 2 2 5" xfId="14190" xr:uid="{E4C9AA7B-D191-4F6F-B7FB-FBD5EA35B0C6}"/>
    <cellStyle name="Měna 4 2 4 2 2 5 2" xfId="40650" xr:uid="{EDF4A920-F474-42CD-B38E-EDF562C59875}"/>
    <cellStyle name="Měna 4 2 4 2 2 6" xfId="18600" xr:uid="{44758039-5042-4767-978D-4353B4474944}"/>
    <cellStyle name="Měna 4 2 4 2 2 6 2" xfId="45060" xr:uid="{71769462-9F03-4B65-A40A-D0903EFE912D}"/>
    <cellStyle name="Měna 4 2 4 2 2 7" xfId="27420" xr:uid="{FC3D20FF-BFA1-4801-83DC-84F9C4D9D46E}"/>
    <cellStyle name="Měna 4 2 4 2 3" xfId="1590" xr:uid="{A251EC51-775D-48AD-8150-595E174A5FE5}"/>
    <cellStyle name="Měna 4 2 4 2 3 2" xfId="4110" xr:uid="{20C223B4-6B40-43CC-BF9B-D643CB570CA0}"/>
    <cellStyle name="Měna 4 2 4 2 3 2 2" xfId="8520" xr:uid="{3C2A626C-224E-4080-BFC0-1B35B9BB07A2}"/>
    <cellStyle name="Měna 4 2 4 2 3 2 2 2" xfId="26160" xr:uid="{BF961F88-BE10-426B-AE9A-DB4F08B7D5F7}"/>
    <cellStyle name="Měna 4 2 4 2 3 2 2 2 2" xfId="52620" xr:uid="{83E54C48-D91D-44BA-B731-034CA50595AE}"/>
    <cellStyle name="Měna 4 2 4 2 3 2 2 3" xfId="34980" xr:uid="{B1C6984C-6632-4BBE-BDFF-FA0E939B1432}"/>
    <cellStyle name="Měna 4 2 4 2 3 2 3" xfId="12930" xr:uid="{D9ABEB56-A132-4BC8-96D2-976D926788B7}"/>
    <cellStyle name="Měna 4 2 4 2 3 2 3 2" xfId="39390" xr:uid="{2EC92F80-118B-4875-BB80-600813D32200}"/>
    <cellStyle name="Měna 4 2 4 2 3 2 4" xfId="17340" xr:uid="{8B20577E-C0B6-4DC0-96B7-51A82FC9A274}"/>
    <cellStyle name="Měna 4 2 4 2 3 2 4 2" xfId="43800" xr:uid="{4E43CC8E-9DDF-44CD-8093-0FD2C6CBC95F}"/>
    <cellStyle name="Měna 4 2 4 2 3 2 5" xfId="21750" xr:uid="{BB9C0257-903B-4A56-8608-24F0A2FBE9F9}"/>
    <cellStyle name="Měna 4 2 4 2 3 2 5 2" xfId="48210" xr:uid="{0D001008-3A02-4474-A8F6-8EDC6863E1B2}"/>
    <cellStyle name="Měna 4 2 4 2 3 2 6" xfId="30570" xr:uid="{5D3C754F-6777-4147-95E1-C182546123E5}"/>
    <cellStyle name="Měna 4 2 4 2 3 3" xfId="6000" xr:uid="{217EC9F4-4DAE-4781-98DF-0A42ED14BE34}"/>
    <cellStyle name="Měna 4 2 4 2 3 3 2" xfId="23640" xr:uid="{D1DB9FC7-AC49-4CF0-8DEB-818671651EA1}"/>
    <cellStyle name="Měna 4 2 4 2 3 3 2 2" xfId="50100" xr:uid="{46ED8865-64C3-4744-B6B0-B3B27B7F5322}"/>
    <cellStyle name="Měna 4 2 4 2 3 3 3" xfId="32460" xr:uid="{A2C7E1B8-6437-4020-A60E-284D8B482141}"/>
    <cellStyle name="Měna 4 2 4 2 3 4" xfId="10410" xr:uid="{5A64F021-A905-433C-8521-5167CED50FA1}"/>
    <cellStyle name="Měna 4 2 4 2 3 4 2" xfId="36870" xr:uid="{CB468C5E-38C9-4AD6-9315-470C8272EF92}"/>
    <cellStyle name="Měna 4 2 4 2 3 5" xfId="14820" xr:uid="{634EA165-3375-4AB5-9833-A19486D8115B}"/>
    <cellStyle name="Měna 4 2 4 2 3 5 2" xfId="41280" xr:uid="{7EA59E54-B14D-45C6-8275-13ED688B1A5A}"/>
    <cellStyle name="Měna 4 2 4 2 3 6" xfId="19230" xr:uid="{54D50515-A449-40C3-B0A9-6D7382D1EFEE}"/>
    <cellStyle name="Měna 4 2 4 2 3 6 2" xfId="45690" xr:uid="{C62D377C-F2E4-4F8A-BD6C-9ACCA8615CE3}"/>
    <cellStyle name="Měna 4 2 4 2 3 7" xfId="28050" xr:uid="{D9DEC447-D650-4F29-ABF7-3DE943DB1976}"/>
    <cellStyle name="Měna 4 2 4 2 4" xfId="2220" xr:uid="{A5B6F08D-ECAF-41E3-B656-CAD38C6F415B}"/>
    <cellStyle name="Měna 4 2 4 2 4 2" xfId="6630" xr:uid="{368607A4-9993-4CE5-A877-4813A3604D72}"/>
    <cellStyle name="Měna 4 2 4 2 4 2 2" xfId="24270" xr:uid="{7439361A-0F1A-4CB5-9E9E-004D9E9B7610}"/>
    <cellStyle name="Měna 4 2 4 2 4 2 2 2" xfId="50730" xr:uid="{91D96D40-BA04-4786-B981-FA85A9EFD86E}"/>
    <cellStyle name="Měna 4 2 4 2 4 2 3" xfId="33090" xr:uid="{B50D8078-3C8B-47FA-905A-1DC9ADFD3098}"/>
    <cellStyle name="Měna 4 2 4 2 4 3" xfId="11040" xr:uid="{2F5FBAE2-8093-40A2-9E80-22EA3181EFA3}"/>
    <cellStyle name="Měna 4 2 4 2 4 3 2" xfId="37500" xr:uid="{00691BDB-66CE-42A7-9F3E-61B706918462}"/>
    <cellStyle name="Měna 4 2 4 2 4 4" xfId="15450" xr:uid="{143123F6-BC20-415A-96E1-FB7DB189A20D}"/>
    <cellStyle name="Měna 4 2 4 2 4 4 2" xfId="41910" xr:uid="{C93285CF-2709-4892-8E1C-B6AF666845C2}"/>
    <cellStyle name="Měna 4 2 4 2 4 5" xfId="19860" xr:uid="{BA5F5708-BDC3-4A32-8EEF-CA079F2166D6}"/>
    <cellStyle name="Měna 4 2 4 2 4 5 2" xfId="46320" xr:uid="{C7A0A067-3FAB-4532-A7B6-0B0DECC45056}"/>
    <cellStyle name="Měna 4 2 4 2 4 6" xfId="28680" xr:uid="{F9191EE4-6019-45B6-A552-A9BA4A344C66}"/>
    <cellStyle name="Měna 4 2 4 2 5" xfId="2850" xr:uid="{924A79F9-EEAE-48D6-9098-E143694EF154}"/>
    <cellStyle name="Měna 4 2 4 2 5 2" xfId="7260" xr:uid="{47655B86-30C7-49FA-A3D8-CF0B0FDB9206}"/>
    <cellStyle name="Měna 4 2 4 2 5 2 2" xfId="24900" xr:uid="{C7CA6C01-6E0E-4276-80A6-0CDBFB75F4A6}"/>
    <cellStyle name="Měna 4 2 4 2 5 2 2 2" xfId="51360" xr:uid="{754FE182-410C-4FCA-BFB9-500E6E38EB56}"/>
    <cellStyle name="Měna 4 2 4 2 5 2 3" xfId="33720" xr:uid="{81B1674F-E260-465C-B85F-3FE317F186C9}"/>
    <cellStyle name="Měna 4 2 4 2 5 3" xfId="11670" xr:uid="{7D92777A-70F4-4740-82FF-224152B298A2}"/>
    <cellStyle name="Měna 4 2 4 2 5 3 2" xfId="38130" xr:uid="{8B92F3D6-9584-4904-ACD8-5F1A0AFF26C1}"/>
    <cellStyle name="Měna 4 2 4 2 5 4" xfId="16080" xr:uid="{F88486E2-5A94-4CC9-8079-95231F6DEC26}"/>
    <cellStyle name="Měna 4 2 4 2 5 4 2" xfId="42540" xr:uid="{7791E5B7-F9F4-4A09-9CCF-B3DC13B0B68E}"/>
    <cellStyle name="Měna 4 2 4 2 5 5" xfId="20490" xr:uid="{8A003179-C4AF-46B3-AAE7-9E69EC0F55A7}"/>
    <cellStyle name="Měna 4 2 4 2 5 5 2" xfId="46950" xr:uid="{1C59C276-C4D7-4302-8E9B-01ABCFCAA515}"/>
    <cellStyle name="Měna 4 2 4 2 5 6" xfId="29310" xr:uid="{7F972805-2AAE-46D0-894E-FCCB86474ED0}"/>
    <cellStyle name="Měna 4 2 4 2 6" xfId="4740" xr:uid="{9B268ECF-6CB1-4A51-9CFF-30F25F48542A}"/>
    <cellStyle name="Měna 4 2 4 2 6 2" xfId="22380" xr:uid="{29D40222-2B1B-4A8A-91D6-9BE4A3DF0E2B}"/>
    <cellStyle name="Měna 4 2 4 2 6 2 2" xfId="48840" xr:uid="{88115763-F0C8-4073-A7EC-F0C28E934E7D}"/>
    <cellStyle name="Měna 4 2 4 2 6 3" xfId="31200" xr:uid="{4AADEDDD-96DB-4983-88C8-2E2617C097C3}"/>
    <cellStyle name="Měna 4 2 4 2 7" xfId="9150" xr:uid="{16D2FD67-8D37-4B73-B924-1832AC1374A3}"/>
    <cellStyle name="Měna 4 2 4 2 7 2" xfId="35610" xr:uid="{0D0D513E-7A89-4324-AA48-AF440EE99B09}"/>
    <cellStyle name="Měna 4 2 4 2 8" xfId="13560" xr:uid="{184C6B75-D2E3-48AD-8C0D-E405978180EE}"/>
    <cellStyle name="Měna 4 2 4 2 8 2" xfId="40020" xr:uid="{038BAAD8-32C5-44F5-8779-4F127EC0A584}"/>
    <cellStyle name="Měna 4 2 4 2 9" xfId="17970" xr:uid="{306BEBC0-AC3A-482A-A3CA-B1878643BF2E}"/>
    <cellStyle name="Měna 4 2 4 2 9 2" xfId="44430" xr:uid="{632B441F-1369-4AE6-82B7-66FE8F5D8727}"/>
    <cellStyle name="Měna 4 2 4 3" xfId="540" xr:uid="{7621080A-5228-4E07-A751-576D1420E302}"/>
    <cellStyle name="Měna 4 2 4 3 10" xfId="27000" xr:uid="{5098D826-E469-4544-B32E-6FF267310EFD}"/>
    <cellStyle name="Měna 4 2 4 3 2" xfId="1170" xr:uid="{941645BE-AEBD-44A3-9DE2-C00065D7F397}"/>
    <cellStyle name="Měna 4 2 4 3 2 2" xfId="3690" xr:uid="{0CD5C72F-E931-4486-A923-C93B0FE03BC2}"/>
    <cellStyle name="Měna 4 2 4 3 2 2 2" xfId="8100" xr:uid="{2323BA96-8A4F-4A06-88AA-342889C006C7}"/>
    <cellStyle name="Měna 4 2 4 3 2 2 2 2" xfId="25740" xr:uid="{BC103CFC-DC50-47DC-A2DE-A7AC51873EAB}"/>
    <cellStyle name="Měna 4 2 4 3 2 2 2 2 2" xfId="52200" xr:uid="{1C0F1042-D90C-4E8B-9C9F-C079193BD0D8}"/>
    <cellStyle name="Měna 4 2 4 3 2 2 2 3" xfId="34560" xr:uid="{30FF69B2-A75C-4BC8-99F6-70EFA15934F3}"/>
    <cellStyle name="Měna 4 2 4 3 2 2 3" xfId="12510" xr:uid="{8FC92166-AC51-41ED-B1C1-E6C51F068ABB}"/>
    <cellStyle name="Měna 4 2 4 3 2 2 3 2" xfId="38970" xr:uid="{D7BC7435-7A44-4CF0-A0EA-3ACC26E2B854}"/>
    <cellStyle name="Měna 4 2 4 3 2 2 4" xfId="16920" xr:uid="{B60946A3-7467-4831-8C5A-754BCAC92E01}"/>
    <cellStyle name="Měna 4 2 4 3 2 2 4 2" xfId="43380" xr:uid="{C749A5D1-B626-44D6-8F6B-573A6E6F9F00}"/>
    <cellStyle name="Měna 4 2 4 3 2 2 5" xfId="21330" xr:uid="{B61AEE35-F739-48CF-9C7F-637E61E475A7}"/>
    <cellStyle name="Měna 4 2 4 3 2 2 5 2" xfId="47790" xr:uid="{16EBDFF7-4CBF-41E3-B157-D1E4C707ACBB}"/>
    <cellStyle name="Měna 4 2 4 3 2 2 6" xfId="30150" xr:uid="{BDB7FE95-BD25-4B01-A635-62493F46C9FC}"/>
    <cellStyle name="Měna 4 2 4 3 2 3" xfId="5580" xr:uid="{23FE61EB-CB78-4821-B193-D7B3BA712CA9}"/>
    <cellStyle name="Měna 4 2 4 3 2 3 2" xfId="23220" xr:uid="{CE21AE68-DEFB-4FDC-97C3-DBBAC763014A}"/>
    <cellStyle name="Měna 4 2 4 3 2 3 2 2" xfId="49680" xr:uid="{54C51EA9-BFD1-4C7A-B8BC-A852503A6D5D}"/>
    <cellStyle name="Měna 4 2 4 3 2 3 3" xfId="32040" xr:uid="{62FD00FF-0074-424D-8073-43A037EB7E21}"/>
    <cellStyle name="Měna 4 2 4 3 2 4" xfId="9990" xr:uid="{09CC4A72-8ACC-4CD0-AA9D-549AC5547163}"/>
    <cellStyle name="Měna 4 2 4 3 2 4 2" xfId="36450" xr:uid="{290123BE-1ECA-4E91-B956-9FE4D4710911}"/>
    <cellStyle name="Měna 4 2 4 3 2 5" xfId="14400" xr:uid="{B72257AA-EC26-4008-A4CE-BBE9504B5DE9}"/>
    <cellStyle name="Měna 4 2 4 3 2 5 2" xfId="40860" xr:uid="{F195EF81-182F-4A07-BDD6-63041DBB58F1}"/>
    <cellStyle name="Měna 4 2 4 3 2 6" xfId="18810" xr:uid="{405D5192-CB9B-46F6-B2E3-4C1EEEF3F42F}"/>
    <cellStyle name="Měna 4 2 4 3 2 6 2" xfId="45270" xr:uid="{CA8F6A43-3884-48B8-8206-922FFD9A4FA3}"/>
    <cellStyle name="Měna 4 2 4 3 2 7" xfId="27630" xr:uid="{D513CF68-4783-4EC8-BF07-956C0A696B13}"/>
    <cellStyle name="Měna 4 2 4 3 3" xfId="1800" xr:uid="{ECEAFF9F-2F86-4945-BF1F-D4E686BA7B62}"/>
    <cellStyle name="Měna 4 2 4 3 3 2" xfId="4320" xr:uid="{7D182F57-DF33-40B0-99B4-B384FA06073E}"/>
    <cellStyle name="Měna 4 2 4 3 3 2 2" xfId="8730" xr:uid="{7C8E1314-1BD8-44A9-A173-9147010590D8}"/>
    <cellStyle name="Měna 4 2 4 3 3 2 2 2" xfId="26370" xr:uid="{05AB61BD-B41F-4B84-8002-9399950C3CA7}"/>
    <cellStyle name="Měna 4 2 4 3 3 2 2 2 2" xfId="52830" xr:uid="{46F30CF3-D39F-4326-A36F-BB58EA918F07}"/>
    <cellStyle name="Měna 4 2 4 3 3 2 2 3" xfId="35190" xr:uid="{EE585128-2726-4A85-8ADD-963FAD1E0C4A}"/>
    <cellStyle name="Měna 4 2 4 3 3 2 3" xfId="13140" xr:uid="{3BA18E6D-152B-4E53-9B82-EA47D5838589}"/>
    <cellStyle name="Měna 4 2 4 3 3 2 3 2" xfId="39600" xr:uid="{B2C223C0-6E25-4F95-B84D-4D66AB0758E4}"/>
    <cellStyle name="Měna 4 2 4 3 3 2 4" xfId="17550" xr:uid="{43821933-F5FD-4D7C-8988-9026C1C636A0}"/>
    <cellStyle name="Měna 4 2 4 3 3 2 4 2" xfId="44010" xr:uid="{35A35CC7-F311-473C-86DE-7B5849785F99}"/>
    <cellStyle name="Měna 4 2 4 3 3 2 5" xfId="21960" xr:uid="{A4717C08-D849-4FA5-BB07-22441C3BE6BB}"/>
    <cellStyle name="Měna 4 2 4 3 3 2 5 2" xfId="48420" xr:uid="{F83703E4-29BB-4F8E-BBBF-F3B57CE03F59}"/>
    <cellStyle name="Měna 4 2 4 3 3 2 6" xfId="30780" xr:uid="{3655DA41-12BF-4520-86C9-403417795CB5}"/>
    <cellStyle name="Měna 4 2 4 3 3 3" xfId="6210" xr:uid="{EEC480C7-BB97-4610-8705-B7697095B511}"/>
    <cellStyle name="Měna 4 2 4 3 3 3 2" xfId="23850" xr:uid="{14717D96-6CF3-4BB7-B364-B7A3D676584D}"/>
    <cellStyle name="Měna 4 2 4 3 3 3 2 2" xfId="50310" xr:uid="{15F1BBA1-959D-4F83-B3D0-0CE092ECD87C}"/>
    <cellStyle name="Měna 4 2 4 3 3 3 3" xfId="32670" xr:uid="{0B023621-888E-4263-856D-632F45F2FD62}"/>
    <cellStyle name="Měna 4 2 4 3 3 4" xfId="10620" xr:uid="{34EA0160-678D-465A-B71A-E6017A65C617}"/>
    <cellStyle name="Měna 4 2 4 3 3 4 2" xfId="37080" xr:uid="{68F95F54-8648-4D0B-A423-BED16960348B}"/>
    <cellStyle name="Měna 4 2 4 3 3 5" xfId="15030" xr:uid="{78DFA5B0-451C-45AC-8E6D-BA0349058147}"/>
    <cellStyle name="Měna 4 2 4 3 3 5 2" xfId="41490" xr:uid="{DB815175-2092-407F-8D02-655FED513DED}"/>
    <cellStyle name="Měna 4 2 4 3 3 6" xfId="19440" xr:uid="{DF353145-DA9D-43DF-B170-4DA6489E1F4B}"/>
    <cellStyle name="Měna 4 2 4 3 3 6 2" xfId="45900" xr:uid="{6FFA279E-9722-4A91-A8D9-7A1916C90B24}"/>
    <cellStyle name="Měna 4 2 4 3 3 7" xfId="28260" xr:uid="{F3BF5203-1DAF-4584-B3D3-6DCAAB4A912E}"/>
    <cellStyle name="Měna 4 2 4 3 4" xfId="2430" xr:uid="{FDE2A354-A313-4D17-B798-591CADA603B7}"/>
    <cellStyle name="Měna 4 2 4 3 4 2" xfId="6840" xr:uid="{FDDA940F-AFE0-4E50-A18D-570D95D27B8F}"/>
    <cellStyle name="Měna 4 2 4 3 4 2 2" xfId="24480" xr:uid="{B489A263-1B4A-476A-ADBC-52411BA7649F}"/>
    <cellStyle name="Měna 4 2 4 3 4 2 2 2" xfId="50940" xr:uid="{E2E15D10-BE70-4ECD-82C4-5876AF6B7DB2}"/>
    <cellStyle name="Měna 4 2 4 3 4 2 3" xfId="33300" xr:uid="{9F4C2D3C-2F67-4433-8FA7-AA0A4B80A67E}"/>
    <cellStyle name="Měna 4 2 4 3 4 3" xfId="11250" xr:uid="{0A72F618-7A98-4AD7-B9C7-8920AB08F534}"/>
    <cellStyle name="Měna 4 2 4 3 4 3 2" xfId="37710" xr:uid="{65EC0A60-E753-42F3-924B-D53BD084587F}"/>
    <cellStyle name="Měna 4 2 4 3 4 4" xfId="15660" xr:uid="{DCAEACC1-170C-4907-B151-7BEDF401151E}"/>
    <cellStyle name="Měna 4 2 4 3 4 4 2" xfId="42120" xr:uid="{56B94268-2D23-45BD-9A6E-BACF298E1F27}"/>
    <cellStyle name="Měna 4 2 4 3 4 5" xfId="20070" xr:uid="{DF9395E7-FEEB-4FAD-833E-CD336E708766}"/>
    <cellStyle name="Měna 4 2 4 3 4 5 2" xfId="46530" xr:uid="{8796A494-2186-4FED-858E-E19959C938B4}"/>
    <cellStyle name="Měna 4 2 4 3 4 6" xfId="28890" xr:uid="{EEBD1F24-C895-4016-8331-DE58805DF671}"/>
    <cellStyle name="Měna 4 2 4 3 5" xfId="3060" xr:uid="{681C94F2-57F8-4FFE-BD5C-143ECD2A0EA6}"/>
    <cellStyle name="Měna 4 2 4 3 5 2" xfId="7470" xr:uid="{DCDEC779-6D7E-412C-9170-E05B0F66E991}"/>
    <cellStyle name="Měna 4 2 4 3 5 2 2" xfId="25110" xr:uid="{A16A226E-C55C-4B7A-A285-2D4FD01D62CB}"/>
    <cellStyle name="Měna 4 2 4 3 5 2 2 2" xfId="51570" xr:uid="{7D26C5DD-5BEF-4CF6-A7C5-E75AD3077206}"/>
    <cellStyle name="Měna 4 2 4 3 5 2 3" xfId="33930" xr:uid="{F91ED68E-6F2A-46FE-A700-92B28BD623A6}"/>
    <cellStyle name="Měna 4 2 4 3 5 3" xfId="11880" xr:uid="{14FE3F16-6701-47E8-8FBA-E25C8BBBAE3B}"/>
    <cellStyle name="Měna 4 2 4 3 5 3 2" xfId="38340" xr:uid="{852B0F9E-A246-4B77-B2B9-AFBCF8DF4BF5}"/>
    <cellStyle name="Měna 4 2 4 3 5 4" xfId="16290" xr:uid="{1F146C02-8044-41A9-86A1-ADB3D1B2CADD}"/>
    <cellStyle name="Měna 4 2 4 3 5 4 2" xfId="42750" xr:uid="{D30455E0-2908-4D99-B2C9-E82E646971FC}"/>
    <cellStyle name="Měna 4 2 4 3 5 5" xfId="20700" xr:uid="{B59650B1-B3BA-4901-B7CB-0802CCB78BAE}"/>
    <cellStyle name="Měna 4 2 4 3 5 5 2" xfId="47160" xr:uid="{437403D1-D20E-4683-857D-3F4413FC55B1}"/>
    <cellStyle name="Měna 4 2 4 3 5 6" xfId="29520" xr:uid="{F5B21855-263E-4EF3-B32A-652F34A9D0EC}"/>
    <cellStyle name="Měna 4 2 4 3 6" xfId="4950" xr:uid="{B9646427-D814-4CFC-8ED0-CF9B808472A4}"/>
    <cellStyle name="Měna 4 2 4 3 6 2" xfId="22590" xr:uid="{5A83D6A4-F477-432A-9578-32BFEB17E291}"/>
    <cellStyle name="Měna 4 2 4 3 6 2 2" xfId="49050" xr:uid="{C339356E-67F7-43B0-97D6-F72A8ACE6A84}"/>
    <cellStyle name="Měna 4 2 4 3 6 3" xfId="31410" xr:uid="{32F506B5-1D62-4B37-A93F-0D7C862EC1B0}"/>
    <cellStyle name="Měna 4 2 4 3 7" xfId="9360" xr:uid="{3AEF8809-BA9A-4025-9A36-0BC1E275ACD0}"/>
    <cellStyle name="Měna 4 2 4 3 7 2" xfId="35820" xr:uid="{7C65CA47-F678-4B7A-A88F-00AA224F0E4F}"/>
    <cellStyle name="Měna 4 2 4 3 8" xfId="13770" xr:uid="{B1D3D644-A580-4DE9-95BB-EB4619F124DA}"/>
    <cellStyle name="Měna 4 2 4 3 8 2" xfId="40230" xr:uid="{2BEFAD5B-9869-4CBA-B56F-A1670CE5B85C}"/>
    <cellStyle name="Měna 4 2 4 3 9" xfId="18180" xr:uid="{400D85F7-38D1-4AAD-8997-CECB604D480A}"/>
    <cellStyle name="Měna 4 2 4 3 9 2" xfId="44640" xr:uid="{F796E617-9674-469A-8ECD-C1707A16BAFE}"/>
    <cellStyle name="Měna 4 2 4 4" xfId="750" xr:uid="{8CDA9931-756A-4130-8F80-1C383EE7297F}"/>
    <cellStyle name="Měna 4 2 4 4 2" xfId="3270" xr:uid="{B4DFEAD4-690A-4624-AFB7-1CB96A0EA300}"/>
    <cellStyle name="Měna 4 2 4 4 2 2" xfId="7680" xr:uid="{C5F38D78-E8A4-4A5B-9407-1AD0A6D45A9D}"/>
    <cellStyle name="Měna 4 2 4 4 2 2 2" xfId="25320" xr:uid="{993BE3B7-1417-4FA8-AF83-B402C705123A}"/>
    <cellStyle name="Měna 4 2 4 4 2 2 2 2" xfId="51780" xr:uid="{2F1D445A-30FD-41F9-94C2-B96E79D76754}"/>
    <cellStyle name="Měna 4 2 4 4 2 2 3" xfId="34140" xr:uid="{71EFEA06-EE99-4201-AD6D-E62F74597E2A}"/>
    <cellStyle name="Měna 4 2 4 4 2 3" xfId="12090" xr:uid="{2DDC837A-3373-4134-A1CB-F61A7B79AAF1}"/>
    <cellStyle name="Měna 4 2 4 4 2 3 2" xfId="38550" xr:uid="{A9960129-88E3-4E07-AC64-20DCA3D34B30}"/>
    <cellStyle name="Měna 4 2 4 4 2 4" xfId="16500" xr:uid="{C32C2E76-2CFC-4502-AC1E-890FB04760A2}"/>
    <cellStyle name="Měna 4 2 4 4 2 4 2" xfId="42960" xr:uid="{0A07F6F8-6579-420B-B632-A63ECD30DF93}"/>
    <cellStyle name="Měna 4 2 4 4 2 5" xfId="20910" xr:uid="{65517DE0-E91A-4005-BD83-1595889B78FE}"/>
    <cellStyle name="Měna 4 2 4 4 2 5 2" xfId="47370" xr:uid="{5E27E46F-7804-413A-99E1-BFD0D985B89C}"/>
    <cellStyle name="Měna 4 2 4 4 2 6" xfId="29730" xr:uid="{EB7A2A6E-9C77-46D1-81DB-27B5BA8F3AC7}"/>
    <cellStyle name="Měna 4 2 4 4 3" xfId="5160" xr:uid="{BC4B4427-2E75-4D67-B863-E93C41FA4994}"/>
    <cellStyle name="Měna 4 2 4 4 3 2" xfId="22800" xr:uid="{06B61B79-9B09-42EC-AA56-FCECACBA7AE2}"/>
    <cellStyle name="Měna 4 2 4 4 3 2 2" xfId="49260" xr:uid="{4CB67CFC-49BA-4C5E-B954-FD76921814A6}"/>
    <cellStyle name="Měna 4 2 4 4 3 3" xfId="31620" xr:uid="{332027F3-F159-4CD5-8658-B2B497D229CF}"/>
    <cellStyle name="Měna 4 2 4 4 4" xfId="9570" xr:uid="{FDCAC5CC-B26B-4F30-BA97-BD3B3943E8A7}"/>
    <cellStyle name="Měna 4 2 4 4 4 2" xfId="36030" xr:uid="{BCFDE540-4183-4CE4-97E2-42295B31C339}"/>
    <cellStyle name="Měna 4 2 4 4 5" xfId="13980" xr:uid="{A09A694E-A9CE-4559-90AB-D6A6471351B3}"/>
    <cellStyle name="Měna 4 2 4 4 5 2" xfId="40440" xr:uid="{37F215D8-0FFB-4737-B052-F91F01F1AE15}"/>
    <cellStyle name="Měna 4 2 4 4 6" xfId="18390" xr:uid="{903A8B41-73AE-4E3C-B695-35D4808567C8}"/>
    <cellStyle name="Měna 4 2 4 4 6 2" xfId="44850" xr:uid="{B00A44E6-6A88-45ED-A3D2-13D1EC43EF32}"/>
    <cellStyle name="Měna 4 2 4 4 7" xfId="27210" xr:uid="{7F44E2AB-0E03-4C11-9ED5-D7EF40A0DDC9}"/>
    <cellStyle name="Měna 4 2 4 5" xfId="1380" xr:uid="{8BACA6F8-80CB-4854-8B4D-683D55051452}"/>
    <cellStyle name="Měna 4 2 4 5 2" xfId="3900" xr:uid="{5CEF4A8F-2EA7-4E4F-B1D8-C93991C9303B}"/>
    <cellStyle name="Měna 4 2 4 5 2 2" xfId="8310" xr:uid="{90755F1A-BC8F-4E29-867D-44CF08A851C3}"/>
    <cellStyle name="Měna 4 2 4 5 2 2 2" xfId="25950" xr:uid="{DC331023-C3FF-41BA-8A8B-AD6D1C920B5A}"/>
    <cellStyle name="Měna 4 2 4 5 2 2 2 2" xfId="52410" xr:uid="{52D9ED16-D0EF-4C21-8952-481F5091A490}"/>
    <cellStyle name="Měna 4 2 4 5 2 2 3" xfId="34770" xr:uid="{B465E2C0-D870-423A-8F48-174F2519B144}"/>
    <cellStyle name="Měna 4 2 4 5 2 3" xfId="12720" xr:uid="{4A9318B3-3E7E-4EC9-8132-E997DB57EB4C}"/>
    <cellStyle name="Měna 4 2 4 5 2 3 2" xfId="39180" xr:uid="{36E83ADB-1BBC-47D5-BD09-C6930A13BFFD}"/>
    <cellStyle name="Měna 4 2 4 5 2 4" xfId="17130" xr:uid="{FDF590B3-AA20-47D4-BE63-378A3D0EF9A5}"/>
    <cellStyle name="Měna 4 2 4 5 2 4 2" xfId="43590" xr:uid="{962BF3F9-07D6-4BE5-A940-88E00480E621}"/>
    <cellStyle name="Měna 4 2 4 5 2 5" xfId="21540" xr:uid="{31C467B3-C4D6-451D-B344-6546629F4DF1}"/>
    <cellStyle name="Měna 4 2 4 5 2 5 2" xfId="48000" xr:uid="{2E27BC7F-62DF-4F5C-A860-DEA5F15730AF}"/>
    <cellStyle name="Měna 4 2 4 5 2 6" xfId="30360" xr:uid="{27EBF011-BC66-42B6-9BA1-2B4022A33FF5}"/>
    <cellStyle name="Měna 4 2 4 5 3" xfId="5790" xr:uid="{3AE609BA-CD43-4AF5-B415-59E1302339D3}"/>
    <cellStyle name="Měna 4 2 4 5 3 2" xfId="23430" xr:uid="{B4CD3D7A-3F1A-4B93-87B0-9B9A5B314D21}"/>
    <cellStyle name="Měna 4 2 4 5 3 2 2" xfId="49890" xr:uid="{9E96AD73-ACE4-4970-8B39-FCC450732652}"/>
    <cellStyle name="Měna 4 2 4 5 3 3" xfId="32250" xr:uid="{B203B443-D7E3-4D1C-9519-27DD3A25E978}"/>
    <cellStyle name="Měna 4 2 4 5 4" xfId="10200" xr:uid="{7B156283-3B7D-41BD-9B8B-A93282AACAA1}"/>
    <cellStyle name="Měna 4 2 4 5 4 2" xfId="36660" xr:uid="{C49F0A40-3D4D-4FA0-B9FC-62EC70368DDF}"/>
    <cellStyle name="Měna 4 2 4 5 5" xfId="14610" xr:uid="{76947F48-95EF-4EE6-9B01-0BBDDEE21E90}"/>
    <cellStyle name="Měna 4 2 4 5 5 2" xfId="41070" xr:uid="{52FA8EA4-E2A3-4FFA-AFCC-C25B8C9E0729}"/>
    <cellStyle name="Měna 4 2 4 5 6" xfId="19020" xr:uid="{E87FC3B5-1561-4ECD-B221-C522C642BD14}"/>
    <cellStyle name="Měna 4 2 4 5 6 2" xfId="45480" xr:uid="{FD7F7B31-73EA-4E6F-AE6A-B5E179542B5C}"/>
    <cellStyle name="Měna 4 2 4 5 7" xfId="27840" xr:uid="{648572F2-B06E-481A-B2D6-013D1093ABEB}"/>
    <cellStyle name="Měna 4 2 4 6" xfId="2010" xr:uid="{52B088DE-9BFD-4F28-A373-AD002160FAC9}"/>
    <cellStyle name="Měna 4 2 4 6 2" xfId="6420" xr:uid="{B0C8C36C-EDDF-4728-B55D-A9D59AA566B6}"/>
    <cellStyle name="Měna 4 2 4 6 2 2" xfId="24060" xr:uid="{666ACA1C-F819-48CA-AC8E-14DA77FD192E}"/>
    <cellStyle name="Měna 4 2 4 6 2 2 2" xfId="50520" xr:uid="{BC06593C-D241-4862-8407-888001DF34CA}"/>
    <cellStyle name="Měna 4 2 4 6 2 3" xfId="32880" xr:uid="{635CBACB-3E65-4E78-A883-28F03CFD4309}"/>
    <cellStyle name="Měna 4 2 4 6 3" xfId="10830" xr:uid="{A010BDD5-D2E2-4A14-B97A-0A424077DC0D}"/>
    <cellStyle name="Měna 4 2 4 6 3 2" xfId="37290" xr:uid="{837AA5C4-30DB-4270-8243-0A4E089CB1A1}"/>
    <cellStyle name="Měna 4 2 4 6 4" xfId="15240" xr:uid="{8C3056FC-9BF3-45DF-AEB0-4D66FC629391}"/>
    <cellStyle name="Měna 4 2 4 6 4 2" xfId="41700" xr:uid="{1ED3E878-EA06-4D5C-B2BE-0912DEC7CFBE}"/>
    <cellStyle name="Měna 4 2 4 6 5" xfId="19650" xr:uid="{A86B2D77-DFC1-433C-B49B-917745E8B2EF}"/>
    <cellStyle name="Měna 4 2 4 6 5 2" xfId="46110" xr:uid="{F5787DCD-F02B-4E11-A6E3-A112B5187D6E}"/>
    <cellStyle name="Měna 4 2 4 6 6" xfId="28470" xr:uid="{70B358CB-E6E7-48A5-89BC-4BA2F4B69AF1}"/>
    <cellStyle name="Měna 4 2 4 7" xfId="2640" xr:uid="{8999319E-021A-4EAC-8127-30428CAE090A}"/>
    <cellStyle name="Měna 4 2 4 7 2" xfId="7050" xr:uid="{5A88D164-1D0D-45F6-A5DD-35B928A39C06}"/>
    <cellStyle name="Měna 4 2 4 7 2 2" xfId="24690" xr:uid="{8FEBDB5F-EAB9-4880-8BE2-438122CB370B}"/>
    <cellStyle name="Měna 4 2 4 7 2 2 2" xfId="51150" xr:uid="{7210C426-BF20-4BA1-85F3-998B81736AC4}"/>
    <cellStyle name="Měna 4 2 4 7 2 3" xfId="33510" xr:uid="{AC406131-8F0C-46CC-BC7D-86F125F27842}"/>
    <cellStyle name="Měna 4 2 4 7 3" xfId="11460" xr:uid="{66EB429B-6FE3-4CE2-8EB1-6EF73DEB5748}"/>
    <cellStyle name="Měna 4 2 4 7 3 2" xfId="37920" xr:uid="{03E72EAE-D068-4F83-97CF-43E79A92E3E4}"/>
    <cellStyle name="Měna 4 2 4 7 4" xfId="15870" xr:uid="{898B7CE7-877C-43DC-956C-8D3EAEF2263B}"/>
    <cellStyle name="Měna 4 2 4 7 4 2" xfId="42330" xr:uid="{59D31C2C-476F-46CE-989C-CB76681208EB}"/>
    <cellStyle name="Měna 4 2 4 7 5" xfId="20280" xr:uid="{C6B68623-496F-4994-B101-68EC11740CC4}"/>
    <cellStyle name="Měna 4 2 4 7 5 2" xfId="46740" xr:uid="{29D66611-BF0D-4A1B-BD93-A390F0C99796}"/>
    <cellStyle name="Měna 4 2 4 7 6" xfId="29100" xr:uid="{D2BD6FB7-6BAE-4F75-8257-5A910D021FC8}"/>
    <cellStyle name="Měna 4 2 4 8" xfId="4530" xr:uid="{48FA3198-A1BB-4221-845F-2DB4DB391860}"/>
    <cellStyle name="Měna 4 2 4 8 2" xfId="22170" xr:uid="{39C7A0C7-CBAC-4D36-B024-6DDC2E73170E}"/>
    <cellStyle name="Měna 4 2 4 8 2 2" xfId="48630" xr:uid="{62CCB1F6-6051-4134-B9E8-2F7C5C473EEF}"/>
    <cellStyle name="Měna 4 2 4 8 3" xfId="30990" xr:uid="{3861A56C-D273-4630-8128-12EE02A78A21}"/>
    <cellStyle name="Měna 4 2 4 9" xfId="8940" xr:uid="{CC890898-EE63-4007-A5DD-CB8C71FA220B}"/>
    <cellStyle name="Měna 4 2 4 9 2" xfId="35400" xr:uid="{348715F0-ED83-458A-99B5-6D40014E3331}"/>
    <cellStyle name="Měna 4 2 5" xfId="161" xr:uid="{AF77CE75-E930-4029-8945-DAAC2D50D1BD}"/>
    <cellStyle name="Měna 4 2 5 10" xfId="13392" xr:uid="{5240B3D8-4860-45A6-ADDC-97C2E5E2D6A4}"/>
    <cellStyle name="Měna 4 2 5 10 2" xfId="39852" xr:uid="{78434A37-3381-4592-81C4-9F3EDFCC10B1}"/>
    <cellStyle name="Měna 4 2 5 11" xfId="17802" xr:uid="{1989131B-1A1D-47A0-8296-C88AE55AC88A}"/>
    <cellStyle name="Měna 4 2 5 11 2" xfId="44262" xr:uid="{A7D33D78-CD5F-4B99-9F9E-82310ED3841D}"/>
    <cellStyle name="Měna 4 2 5 12" xfId="26622" xr:uid="{8ED62819-A359-43D9-8067-D09FB1529B73}"/>
    <cellStyle name="Měna 4 2 5 2" xfId="372" xr:uid="{600275AD-8BCA-4C30-8A9E-7E89D3F0D59C}"/>
    <cellStyle name="Měna 4 2 5 2 10" xfId="26832" xr:uid="{736FAEA3-15A6-42AD-B136-4DBBE786EB6F}"/>
    <cellStyle name="Měna 4 2 5 2 2" xfId="1002" xr:uid="{2467D12F-9ECA-4C4A-A966-47FBAC10B8CB}"/>
    <cellStyle name="Měna 4 2 5 2 2 2" xfId="3522" xr:uid="{44649BE5-0DC2-423D-A489-9605AC437A48}"/>
    <cellStyle name="Měna 4 2 5 2 2 2 2" xfId="7932" xr:uid="{55F0FBC8-1255-45D7-8319-184C608E42C4}"/>
    <cellStyle name="Měna 4 2 5 2 2 2 2 2" xfId="25572" xr:uid="{6BB98090-54A3-4958-88D5-333E431FE56F}"/>
    <cellStyle name="Měna 4 2 5 2 2 2 2 2 2" xfId="52032" xr:uid="{C93A9964-0269-4516-8701-0D08066C51DA}"/>
    <cellStyle name="Měna 4 2 5 2 2 2 2 3" xfId="34392" xr:uid="{E9BAC68D-7BA5-4B12-9C40-890F92E25C21}"/>
    <cellStyle name="Měna 4 2 5 2 2 2 3" xfId="12342" xr:uid="{6C250CFF-A975-4290-B692-E1D1D55EFBE3}"/>
    <cellStyle name="Měna 4 2 5 2 2 2 3 2" xfId="38802" xr:uid="{9F9F213B-0E0E-4E32-AC56-70D15564709B}"/>
    <cellStyle name="Měna 4 2 5 2 2 2 4" xfId="16752" xr:uid="{88AA4DD3-00DF-4B9D-AC8E-F5C7B78C8F49}"/>
    <cellStyle name="Měna 4 2 5 2 2 2 4 2" xfId="43212" xr:uid="{64FE954E-4B7C-4D93-8FF0-307A07AE6FEA}"/>
    <cellStyle name="Měna 4 2 5 2 2 2 5" xfId="21162" xr:uid="{F0608B26-CD99-4BBE-ACC4-E6D45C80CA44}"/>
    <cellStyle name="Měna 4 2 5 2 2 2 5 2" xfId="47622" xr:uid="{6A43EA82-4BF4-4D48-B164-D5968101AF25}"/>
    <cellStyle name="Měna 4 2 5 2 2 2 6" xfId="29982" xr:uid="{A4B00478-BD9B-49CA-A52B-7DB7A470F9AC}"/>
    <cellStyle name="Měna 4 2 5 2 2 3" xfId="5412" xr:uid="{F7E5F0CA-25DB-4306-8F85-44A3297E93F5}"/>
    <cellStyle name="Měna 4 2 5 2 2 3 2" xfId="23052" xr:uid="{0EFEA81D-1C03-4C60-A23C-67679F7023DB}"/>
    <cellStyle name="Měna 4 2 5 2 2 3 2 2" xfId="49512" xr:uid="{FC538959-590A-41CB-BA35-21866515008A}"/>
    <cellStyle name="Měna 4 2 5 2 2 3 3" xfId="31872" xr:uid="{0A0053F1-3EC3-4B23-B9E3-7BD9625ECDE0}"/>
    <cellStyle name="Měna 4 2 5 2 2 4" xfId="9822" xr:uid="{EFBE55E7-539F-4801-BAA5-6ABBE2E5B61A}"/>
    <cellStyle name="Měna 4 2 5 2 2 4 2" xfId="36282" xr:uid="{04CCACC9-1C3A-4C1D-A152-E9B4ADC6105D}"/>
    <cellStyle name="Měna 4 2 5 2 2 5" xfId="14232" xr:uid="{9DA292B2-2269-442D-AE60-4A9639DC0AB4}"/>
    <cellStyle name="Měna 4 2 5 2 2 5 2" xfId="40692" xr:uid="{956EEE31-323D-4A6F-B65D-6FD9395C5E02}"/>
    <cellStyle name="Měna 4 2 5 2 2 6" xfId="18642" xr:uid="{CBF6F412-5787-43C0-95AA-85ED86B76980}"/>
    <cellStyle name="Měna 4 2 5 2 2 6 2" xfId="45102" xr:uid="{AA0A5E94-C867-44A4-A8B7-A617A331A64A}"/>
    <cellStyle name="Měna 4 2 5 2 2 7" xfId="27462" xr:uid="{15633EA7-FA70-4C67-B165-2771AE5C9F74}"/>
    <cellStyle name="Měna 4 2 5 2 3" xfId="1632" xr:uid="{AF2B3FDC-CB30-461A-9662-B78A2C51967C}"/>
    <cellStyle name="Měna 4 2 5 2 3 2" xfId="4152" xr:uid="{A4DAC576-20D9-4A96-804E-5DC8D5365E49}"/>
    <cellStyle name="Měna 4 2 5 2 3 2 2" xfId="8562" xr:uid="{54582DA1-19BB-4EB4-8FFD-489AD27DC13B}"/>
    <cellStyle name="Měna 4 2 5 2 3 2 2 2" xfId="26202" xr:uid="{8486314C-05D1-43DC-88BA-364A2DBB7E59}"/>
    <cellStyle name="Měna 4 2 5 2 3 2 2 2 2" xfId="52662" xr:uid="{A44E468C-FCD1-493A-949A-1171B2F7D42D}"/>
    <cellStyle name="Měna 4 2 5 2 3 2 2 3" xfId="35022" xr:uid="{C593224D-5E38-459D-9764-7E5DE02E7DF6}"/>
    <cellStyle name="Měna 4 2 5 2 3 2 3" xfId="12972" xr:uid="{5E98B200-892E-4C36-826B-91312BFE187A}"/>
    <cellStyle name="Měna 4 2 5 2 3 2 3 2" xfId="39432" xr:uid="{734A712C-E3B0-47BA-9AD7-31CBBDCBD35F}"/>
    <cellStyle name="Měna 4 2 5 2 3 2 4" xfId="17382" xr:uid="{3D629B61-F406-43BC-B478-96919A7AC1AA}"/>
    <cellStyle name="Měna 4 2 5 2 3 2 4 2" xfId="43842" xr:uid="{E1F717D6-8AF4-4CE0-A500-EBA66326EF4A}"/>
    <cellStyle name="Měna 4 2 5 2 3 2 5" xfId="21792" xr:uid="{DFB139D6-376D-422D-8F34-F78AB01F8CAC}"/>
    <cellStyle name="Měna 4 2 5 2 3 2 5 2" xfId="48252" xr:uid="{DB583B2F-B568-472C-A889-AF0B53F380F9}"/>
    <cellStyle name="Měna 4 2 5 2 3 2 6" xfId="30612" xr:uid="{F50573A7-08B7-48AB-9A87-C23B92CBE132}"/>
    <cellStyle name="Měna 4 2 5 2 3 3" xfId="6042" xr:uid="{9444E5DF-7C20-4A7F-92B3-843CC5BC4865}"/>
    <cellStyle name="Měna 4 2 5 2 3 3 2" xfId="23682" xr:uid="{DCD07365-D7AD-4CA9-BD35-E9E7B5DF0CCB}"/>
    <cellStyle name="Měna 4 2 5 2 3 3 2 2" xfId="50142" xr:uid="{41DF881A-A0CA-40E5-A51B-9B8F7B5608DF}"/>
    <cellStyle name="Měna 4 2 5 2 3 3 3" xfId="32502" xr:uid="{04861271-E54F-44C3-918B-15C475107AD2}"/>
    <cellStyle name="Měna 4 2 5 2 3 4" xfId="10452" xr:uid="{D062CD05-F93F-4E1F-BF9D-9AA418E2785B}"/>
    <cellStyle name="Měna 4 2 5 2 3 4 2" xfId="36912" xr:uid="{EA624AB0-1D19-4E4E-9621-29A81FE8B354}"/>
    <cellStyle name="Měna 4 2 5 2 3 5" xfId="14862" xr:uid="{6E6145BE-72D8-4F5C-A2E3-AE3B382D8935}"/>
    <cellStyle name="Měna 4 2 5 2 3 5 2" xfId="41322" xr:uid="{EA233639-B44A-4E0C-9B4D-6F6BEB41C6BB}"/>
    <cellStyle name="Měna 4 2 5 2 3 6" xfId="19272" xr:uid="{7CF3EAD6-C698-4C67-BC2D-5BE46EFD7EAA}"/>
    <cellStyle name="Měna 4 2 5 2 3 6 2" xfId="45732" xr:uid="{FEDD778F-BDAE-461C-8DAE-E2194047945D}"/>
    <cellStyle name="Měna 4 2 5 2 3 7" xfId="28092" xr:uid="{B3E8F4E8-D930-4726-8D87-F90EAC9C757A}"/>
    <cellStyle name="Měna 4 2 5 2 4" xfId="2262" xr:uid="{A911EFB1-53A0-42EA-8A5C-548F02C4D067}"/>
    <cellStyle name="Měna 4 2 5 2 4 2" xfId="6672" xr:uid="{57E87A14-94A7-4B68-9E48-7D9FE74F4C56}"/>
    <cellStyle name="Měna 4 2 5 2 4 2 2" xfId="24312" xr:uid="{50228409-0338-4016-B35A-5FD4B6816201}"/>
    <cellStyle name="Měna 4 2 5 2 4 2 2 2" xfId="50772" xr:uid="{A6EAA24D-A14F-45E4-BF8E-A14417A96402}"/>
    <cellStyle name="Měna 4 2 5 2 4 2 3" xfId="33132" xr:uid="{1FAE0D02-4DF2-488F-B35F-EA6C06063B6D}"/>
    <cellStyle name="Měna 4 2 5 2 4 3" xfId="11082" xr:uid="{4327CEF1-F287-4E05-B847-15A838F209D6}"/>
    <cellStyle name="Měna 4 2 5 2 4 3 2" xfId="37542" xr:uid="{765FCDBF-B22B-46FC-828A-608E29317C5A}"/>
    <cellStyle name="Měna 4 2 5 2 4 4" xfId="15492" xr:uid="{B11FDEF3-B26F-4859-A4F2-837413DF0CCD}"/>
    <cellStyle name="Měna 4 2 5 2 4 4 2" xfId="41952" xr:uid="{204E0879-C8E4-4455-91AC-70CA1B44AA98}"/>
    <cellStyle name="Měna 4 2 5 2 4 5" xfId="19902" xr:uid="{BFF6BF0F-9FA0-4AB6-A601-38F4F0B78103}"/>
    <cellStyle name="Měna 4 2 5 2 4 5 2" xfId="46362" xr:uid="{18F37219-54FF-419B-B207-0027A2A136C2}"/>
    <cellStyle name="Měna 4 2 5 2 4 6" xfId="28722" xr:uid="{1F6FDB88-B076-4A1D-9F84-66FD85D97CD7}"/>
    <cellStyle name="Měna 4 2 5 2 5" xfId="2892" xr:uid="{DC334884-7E20-4ED5-A6AD-4640DB682775}"/>
    <cellStyle name="Měna 4 2 5 2 5 2" xfId="7302" xr:uid="{F0A0B787-C850-4995-B62A-D99C81BF2429}"/>
    <cellStyle name="Měna 4 2 5 2 5 2 2" xfId="24942" xr:uid="{2861F6CE-0BDF-44CC-86C5-DDB7DDA20A39}"/>
    <cellStyle name="Měna 4 2 5 2 5 2 2 2" xfId="51402" xr:uid="{0820FA66-B0B8-40AB-8FDE-9907F3EE17D8}"/>
    <cellStyle name="Měna 4 2 5 2 5 2 3" xfId="33762" xr:uid="{88283B0B-B69C-443A-BDF6-3F9E067B2458}"/>
    <cellStyle name="Měna 4 2 5 2 5 3" xfId="11712" xr:uid="{5DC7968D-6BE4-49FD-82E3-53C94378E9F5}"/>
    <cellStyle name="Měna 4 2 5 2 5 3 2" xfId="38172" xr:uid="{E25083DA-A2C0-4B16-8BDB-3031991A2ED2}"/>
    <cellStyle name="Měna 4 2 5 2 5 4" xfId="16122" xr:uid="{B0570375-963F-4194-9216-40D6454EB8EE}"/>
    <cellStyle name="Měna 4 2 5 2 5 4 2" xfId="42582" xr:uid="{729F96EE-082F-4570-9AC7-7EF01572C7B1}"/>
    <cellStyle name="Měna 4 2 5 2 5 5" xfId="20532" xr:uid="{375D212B-7109-4C19-9FD8-25890D15394A}"/>
    <cellStyle name="Měna 4 2 5 2 5 5 2" xfId="46992" xr:uid="{5E68C51F-C820-410C-9202-CB2879E22E3D}"/>
    <cellStyle name="Měna 4 2 5 2 5 6" xfId="29352" xr:uid="{2B1FD178-9962-499E-8A98-C3491A2F0354}"/>
    <cellStyle name="Měna 4 2 5 2 6" xfId="4782" xr:uid="{8A38E14A-B888-4622-9A1D-C8CDBA7A83AA}"/>
    <cellStyle name="Měna 4 2 5 2 6 2" xfId="22422" xr:uid="{1084C6E6-B3CD-4C35-8A9F-9B5F5D4898E3}"/>
    <cellStyle name="Měna 4 2 5 2 6 2 2" xfId="48882" xr:uid="{FA9CBC32-67C9-4DE5-833A-23AAE043547D}"/>
    <cellStyle name="Měna 4 2 5 2 6 3" xfId="31242" xr:uid="{D983558B-59CA-477B-B417-03D6D037EC95}"/>
    <cellStyle name="Měna 4 2 5 2 7" xfId="9192" xr:uid="{4DD2D9A9-3689-4486-975E-62E9F9E115D9}"/>
    <cellStyle name="Měna 4 2 5 2 7 2" xfId="35652" xr:uid="{513FEBAB-3D96-4E06-A1EE-1DA071A27B86}"/>
    <cellStyle name="Měna 4 2 5 2 8" xfId="13602" xr:uid="{B20D6AA7-41B1-49F8-9022-519FACB241E2}"/>
    <cellStyle name="Měna 4 2 5 2 8 2" xfId="40062" xr:uid="{A2DFF92A-59E1-4281-9F64-6051D95F7D28}"/>
    <cellStyle name="Měna 4 2 5 2 9" xfId="18012" xr:uid="{6A312B39-36B0-45A1-9941-92B65EFEC648}"/>
    <cellStyle name="Měna 4 2 5 2 9 2" xfId="44472" xr:uid="{ED28322B-465F-4BCC-BDBC-88F5503B097F}"/>
    <cellStyle name="Měna 4 2 5 3" xfId="582" xr:uid="{E9D349B9-CFEF-475B-B120-472C03D24521}"/>
    <cellStyle name="Měna 4 2 5 3 10" xfId="27042" xr:uid="{CC2824F8-AF66-4D0E-A769-702671F0760B}"/>
    <cellStyle name="Měna 4 2 5 3 2" xfId="1212" xr:uid="{786E996D-C84E-4C31-B2C8-EE74401945E9}"/>
    <cellStyle name="Měna 4 2 5 3 2 2" xfId="3732" xr:uid="{C44CE987-E234-4831-86DF-A945B70BE68C}"/>
    <cellStyle name="Měna 4 2 5 3 2 2 2" xfId="8142" xr:uid="{C97392C5-04C0-4879-A172-AD907ABD745C}"/>
    <cellStyle name="Měna 4 2 5 3 2 2 2 2" xfId="25782" xr:uid="{325A770A-287E-4A7B-8262-B7E77A975CD7}"/>
    <cellStyle name="Měna 4 2 5 3 2 2 2 2 2" xfId="52242" xr:uid="{E3B9BA6B-6092-4CBD-BFBB-CF4636FE51F9}"/>
    <cellStyle name="Měna 4 2 5 3 2 2 2 3" xfId="34602" xr:uid="{4B5892D6-210F-4CF9-B8B2-0910348BBE93}"/>
    <cellStyle name="Měna 4 2 5 3 2 2 3" xfId="12552" xr:uid="{B6911F37-E9AC-4F94-926F-42490D69C002}"/>
    <cellStyle name="Měna 4 2 5 3 2 2 3 2" xfId="39012" xr:uid="{0F83575F-C7E5-4499-AFDE-8D87CF2675FC}"/>
    <cellStyle name="Měna 4 2 5 3 2 2 4" xfId="16962" xr:uid="{4D5ACF85-78AC-4591-9BAC-35154675B288}"/>
    <cellStyle name="Měna 4 2 5 3 2 2 4 2" xfId="43422" xr:uid="{32761415-F1C3-4948-9483-3060D15F7A21}"/>
    <cellStyle name="Měna 4 2 5 3 2 2 5" xfId="21372" xr:uid="{7E1EFE91-E883-4C52-9C50-37C840512991}"/>
    <cellStyle name="Měna 4 2 5 3 2 2 5 2" xfId="47832" xr:uid="{016732B2-45F1-4479-A2CC-35E7D650064C}"/>
    <cellStyle name="Měna 4 2 5 3 2 2 6" xfId="30192" xr:uid="{70BC7BBB-094C-4EC1-B46B-373E881B0555}"/>
    <cellStyle name="Měna 4 2 5 3 2 3" xfId="5622" xr:uid="{1B8A172F-E440-4D83-9026-684F3676E7EA}"/>
    <cellStyle name="Měna 4 2 5 3 2 3 2" xfId="23262" xr:uid="{69920E67-40F1-47A8-A7C4-792BB9329E42}"/>
    <cellStyle name="Měna 4 2 5 3 2 3 2 2" xfId="49722" xr:uid="{69A0DA05-9954-4D74-9A1F-8FD6C72F56E8}"/>
    <cellStyle name="Měna 4 2 5 3 2 3 3" xfId="32082" xr:uid="{D650505C-7690-4613-8EA8-176CBD0D3E4A}"/>
    <cellStyle name="Měna 4 2 5 3 2 4" xfId="10032" xr:uid="{3BDDDA6C-A288-4EC2-AAA8-D57FBB2C06C0}"/>
    <cellStyle name="Měna 4 2 5 3 2 4 2" xfId="36492" xr:uid="{F4D9D48F-8407-4BBC-AB9A-33CD7400B608}"/>
    <cellStyle name="Měna 4 2 5 3 2 5" xfId="14442" xr:uid="{932D7ADD-CBCE-4AD1-A6CB-70FF85A59A07}"/>
    <cellStyle name="Měna 4 2 5 3 2 5 2" xfId="40902" xr:uid="{2015FECB-3BE9-45B9-ABC7-7CB54740C405}"/>
    <cellStyle name="Měna 4 2 5 3 2 6" xfId="18852" xr:uid="{3A54CBC0-9DA2-4A7D-8687-5F64CFDA4CEA}"/>
    <cellStyle name="Měna 4 2 5 3 2 6 2" xfId="45312" xr:uid="{BD6029E1-E5E7-4496-AE94-267E7EDBCD89}"/>
    <cellStyle name="Měna 4 2 5 3 2 7" xfId="27672" xr:uid="{122018B2-9248-4844-AC53-B909A0A0BF90}"/>
    <cellStyle name="Měna 4 2 5 3 3" xfId="1842" xr:uid="{DDE24378-7B34-4A77-BD5D-4EC2B37B42ED}"/>
    <cellStyle name="Měna 4 2 5 3 3 2" xfId="4362" xr:uid="{474FACA9-6911-4E2A-9575-A5A3A1BC4D26}"/>
    <cellStyle name="Měna 4 2 5 3 3 2 2" xfId="8772" xr:uid="{C2F2AC54-A9FC-4F75-A4EA-7D990A498DCC}"/>
    <cellStyle name="Měna 4 2 5 3 3 2 2 2" xfId="26412" xr:uid="{9AF3502F-C1B0-422D-9E35-98258F60BD9F}"/>
    <cellStyle name="Měna 4 2 5 3 3 2 2 2 2" xfId="52872" xr:uid="{291BC5EC-FACC-4A0B-BB8B-CD292B725D70}"/>
    <cellStyle name="Měna 4 2 5 3 3 2 2 3" xfId="35232" xr:uid="{F8190907-C86C-4DCC-BEC3-634377BDBC34}"/>
    <cellStyle name="Měna 4 2 5 3 3 2 3" xfId="13182" xr:uid="{5A17C6F9-6561-4110-BA60-BB1B4EDD8E23}"/>
    <cellStyle name="Měna 4 2 5 3 3 2 3 2" xfId="39642" xr:uid="{F621E721-56F5-45D3-80E3-208D4DFBB11E}"/>
    <cellStyle name="Měna 4 2 5 3 3 2 4" xfId="17592" xr:uid="{54881135-9D5B-4233-952F-B91B3F6B4A5A}"/>
    <cellStyle name="Měna 4 2 5 3 3 2 4 2" xfId="44052" xr:uid="{12C51020-3EA1-4694-B5AD-472167F3279D}"/>
    <cellStyle name="Měna 4 2 5 3 3 2 5" xfId="22002" xr:uid="{47BFA990-4BFE-4BBE-93D1-EE35494E92C5}"/>
    <cellStyle name="Měna 4 2 5 3 3 2 5 2" xfId="48462" xr:uid="{7DDFE32D-55F9-48A4-96E2-2188E0C6B916}"/>
    <cellStyle name="Měna 4 2 5 3 3 2 6" xfId="30822" xr:uid="{8B3547EC-8C00-4065-9A8C-D9C63E6CF81A}"/>
    <cellStyle name="Měna 4 2 5 3 3 3" xfId="6252" xr:uid="{E4B690BC-98EC-437C-9649-66CA9F99AC4E}"/>
    <cellStyle name="Měna 4 2 5 3 3 3 2" xfId="23892" xr:uid="{AECCF6BD-56B1-4422-ABBD-C8A27D43CD13}"/>
    <cellStyle name="Měna 4 2 5 3 3 3 2 2" xfId="50352" xr:uid="{212245CE-AE03-4DEB-8A3C-83B5F559F34B}"/>
    <cellStyle name="Měna 4 2 5 3 3 3 3" xfId="32712" xr:uid="{9A3933B8-4F6C-4214-9EAE-259742DDB5E9}"/>
    <cellStyle name="Měna 4 2 5 3 3 4" xfId="10662" xr:uid="{3B3EABD1-B2AF-41CD-BF14-7478ABAAB739}"/>
    <cellStyle name="Měna 4 2 5 3 3 4 2" xfId="37122" xr:uid="{4E02830A-2616-4FF8-8761-289B99C7C9D8}"/>
    <cellStyle name="Měna 4 2 5 3 3 5" xfId="15072" xr:uid="{F31F5D93-D468-4036-892B-64B6AD1473DB}"/>
    <cellStyle name="Měna 4 2 5 3 3 5 2" xfId="41532" xr:uid="{71462ED4-963E-4C14-9F31-989E57D843F0}"/>
    <cellStyle name="Měna 4 2 5 3 3 6" xfId="19482" xr:uid="{6C56C96E-1C11-493B-BAFE-ABDE8BFF53C6}"/>
    <cellStyle name="Měna 4 2 5 3 3 6 2" xfId="45942" xr:uid="{59C755BE-4779-4929-B675-99B11DAC658C}"/>
    <cellStyle name="Měna 4 2 5 3 3 7" xfId="28302" xr:uid="{C3926759-ADE1-4CC5-B917-7400CFFC22F0}"/>
    <cellStyle name="Měna 4 2 5 3 4" xfId="2472" xr:uid="{B39BD9CF-BC28-44F4-8CE4-9762F22C2C3A}"/>
    <cellStyle name="Měna 4 2 5 3 4 2" xfId="6882" xr:uid="{2E466532-1CE8-46EC-AE88-B4B9582A2079}"/>
    <cellStyle name="Měna 4 2 5 3 4 2 2" xfId="24522" xr:uid="{F2626558-52F4-4106-87A8-8FE87854BC4B}"/>
    <cellStyle name="Měna 4 2 5 3 4 2 2 2" xfId="50982" xr:uid="{0712C2C7-DCBC-4C99-BF56-BD24FE65E3BE}"/>
    <cellStyle name="Měna 4 2 5 3 4 2 3" xfId="33342" xr:uid="{9A8CE8FF-EED1-4E5E-9E0C-54A62AEDD68A}"/>
    <cellStyle name="Měna 4 2 5 3 4 3" xfId="11292" xr:uid="{EE992C44-9EAC-4B23-8269-F0944138E631}"/>
    <cellStyle name="Měna 4 2 5 3 4 3 2" xfId="37752" xr:uid="{D07FE1D9-DF60-4DA0-BB86-5C81CAF84384}"/>
    <cellStyle name="Měna 4 2 5 3 4 4" xfId="15702" xr:uid="{FC72987D-C196-4092-96AE-CE1D945A3ECB}"/>
    <cellStyle name="Měna 4 2 5 3 4 4 2" xfId="42162" xr:uid="{7C8BCAD2-43FF-4B09-8287-55C8581342B4}"/>
    <cellStyle name="Měna 4 2 5 3 4 5" xfId="20112" xr:uid="{2120B315-ADC4-431B-A59E-0DB03A3EE6F1}"/>
    <cellStyle name="Měna 4 2 5 3 4 5 2" xfId="46572" xr:uid="{0FF6C62B-C5FA-4AD4-A797-910B87E1AE43}"/>
    <cellStyle name="Měna 4 2 5 3 4 6" xfId="28932" xr:uid="{A470034A-5FAA-4E55-B958-1A8DBF9B1B2B}"/>
    <cellStyle name="Měna 4 2 5 3 5" xfId="3102" xr:uid="{5DDD2AC3-B853-4BDC-82C2-F380046808C6}"/>
    <cellStyle name="Měna 4 2 5 3 5 2" xfId="7512" xr:uid="{DF17D75F-799A-447D-8EA9-0A21230E80BF}"/>
    <cellStyle name="Měna 4 2 5 3 5 2 2" xfId="25152" xr:uid="{05E6D0E7-10C1-4B91-AF95-8A1B4067A58E}"/>
    <cellStyle name="Měna 4 2 5 3 5 2 2 2" xfId="51612" xr:uid="{5A44DEFD-EF87-45B2-921D-88C2383331F2}"/>
    <cellStyle name="Měna 4 2 5 3 5 2 3" xfId="33972" xr:uid="{65C74B14-DA78-4F1F-8D37-56557988503B}"/>
    <cellStyle name="Měna 4 2 5 3 5 3" xfId="11922" xr:uid="{3C931423-9B27-4961-944D-35136C4B063A}"/>
    <cellStyle name="Měna 4 2 5 3 5 3 2" xfId="38382" xr:uid="{CA4A8394-593D-4770-A80F-6D0A13B2F6DB}"/>
    <cellStyle name="Měna 4 2 5 3 5 4" xfId="16332" xr:uid="{1F71939D-3D66-4030-A90D-753687D861D4}"/>
    <cellStyle name="Měna 4 2 5 3 5 4 2" xfId="42792" xr:uid="{6233CBF1-5592-4922-8AFF-443A9B44E111}"/>
    <cellStyle name="Měna 4 2 5 3 5 5" xfId="20742" xr:uid="{1EC97475-FD31-45B0-9757-4D93BC4BB882}"/>
    <cellStyle name="Měna 4 2 5 3 5 5 2" xfId="47202" xr:uid="{DB8570F7-F625-4441-86D7-CDCC11FC4752}"/>
    <cellStyle name="Měna 4 2 5 3 5 6" xfId="29562" xr:uid="{186E5F6B-6739-45E6-A66A-095AD4692198}"/>
    <cellStyle name="Měna 4 2 5 3 6" xfId="4992" xr:uid="{FA220E6E-0AA3-44B4-99B0-0D02789EF2AA}"/>
    <cellStyle name="Měna 4 2 5 3 6 2" xfId="22632" xr:uid="{7B2F9126-B173-40F0-B267-B58841263B29}"/>
    <cellStyle name="Měna 4 2 5 3 6 2 2" xfId="49092" xr:uid="{6BFAE586-E4AB-47DC-86BD-645DB9440E60}"/>
    <cellStyle name="Měna 4 2 5 3 6 3" xfId="31452" xr:uid="{7412D2D2-7315-4585-B615-CFA57ED98393}"/>
    <cellStyle name="Měna 4 2 5 3 7" xfId="9402" xr:uid="{2AEC2F93-CEA2-4A69-929F-9D1266BA9371}"/>
    <cellStyle name="Měna 4 2 5 3 7 2" xfId="35862" xr:uid="{74FAA19A-63AE-4F92-A564-3240D6C60406}"/>
    <cellStyle name="Měna 4 2 5 3 8" xfId="13812" xr:uid="{C42976FB-9CCF-41CA-A91E-68BBD0D02A1D}"/>
    <cellStyle name="Měna 4 2 5 3 8 2" xfId="40272" xr:uid="{13F1E6EF-97A6-4FE9-88C8-7467A68F2A18}"/>
    <cellStyle name="Měna 4 2 5 3 9" xfId="18222" xr:uid="{D54F373B-E04F-4DD8-A5DD-D787E95F7C63}"/>
    <cellStyle name="Měna 4 2 5 3 9 2" xfId="44682" xr:uid="{D754DFF7-97A1-47CB-B52D-206047D92FA5}"/>
    <cellStyle name="Měna 4 2 5 4" xfId="792" xr:uid="{911F791F-99F5-4A3C-95B3-98C452617B1C}"/>
    <cellStyle name="Měna 4 2 5 4 2" xfId="3312" xr:uid="{799B7C9A-01DD-4898-B27D-665AE3D0207A}"/>
    <cellStyle name="Měna 4 2 5 4 2 2" xfId="7722" xr:uid="{A794F084-C78C-40B8-B9D1-2591B3913DE2}"/>
    <cellStyle name="Měna 4 2 5 4 2 2 2" xfId="25362" xr:uid="{3AF24727-161F-4DE6-94F3-7D672B9128D9}"/>
    <cellStyle name="Měna 4 2 5 4 2 2 2 2" xfId="51822" xr:uid="{5DC4AA84-435D-4751-92E3-A987712C00D6}"/>
    <cellStyle name="Měna 4 2 5 4 2 2 3" xfId="34182" xr:uid="{1ED91662-2625-44C0-A1B9-2FFBF148ADE5}"/>
    <cellStyle name="Měna 4 2 5 4 2 3" xfId="12132" xr:uid="{814E216B-1DE5-4883-ABA6-4898294572F3}"/>
    <cellStyle name="Měna 4 2 5 4 2 3 2" xfId="38592" xr:uid="{21C01310-BE94-4FBF-8744-18DA65D70FE7}"/>
    <cellStyle name="Měna 4 2 5 4 2 4" xfId="16542" xr:uid="{ED8AE5F2-733D-47D2-BEC7-82DB9DB2FBA3}"/>
    <cellStyle name="Měna 4 2 5 4 2 4 2" xfId="43002" xr:uid="{0BCA7CE9-D0E2-4140-8D87-8164A4ADE2BB}"/>
    <cellStyle name="Měna 4 2 5 4 2 5" xfId="20952" xr:uid="{5CA40EEC-EBED-40AA-8AFB-A1D41D8EC908}"/>
    <cellStyle name="Měna 4 2 5 4 2 5 2" xfId="47412" xr:uid="{3B45ADD4-2492-4B5C-9B8C-2B3108A4051C}"/>
    <cellStyle name="Měna 4 2 5 4 2 6" xfId="29772" xr:uid="{35B40401-4502-4563-B9B2-ABB427A85E5B}"/>
    <cellStyle name="Měna 4 2 5 4 3" xfId="5202" xr:uid="{F615ABBE-6D15-4A1F-A32D-6FD5C42C81C2}"/>
    <cellStyle name="Měna 4 2 5 4 3 2" xfId="22842" xr:uid="{A5CBB412-875F-4926-8730-CC23B44A03FF}"/>
    <cellStyle name="Měna 4 2 5 4 3 2 2" xfId="49302" xr:uid="{601F7DC5-A5C3-47ED-B09A-B35DAE3F0381}"/>
    <cellStyle name="Měna 4 2 5 4 3 3" xfId="31662" xr:uid="{5DD5A845-EAD9-4F84-A259-F4F33509CBBD}"/>
    <cellStyle name="Měna 4 2 5 4 4" xfId="9612" xr:uid="{F2A651C2-2889-4729-B867-84D804F3B323}"/>
    <cellStyle name="Měna 4 2 5 4 4 2" xfId="36072" xr:uid="{E62D5A0E-E047-4B7B-A558-5386E9E94449}"/>
    <cellStyle name="Měna 4 2 5 4 5" xfId="14022" xr:uid="{8B5716E0-35E0-4CFA-BEAB-29933A8421B1}"/>
    <cellStyle name="Měna 4 2 5 4 5 2" xfId="40482" xr:uid="{C50D7737-83F2-4296-9425-9B6E2C56DAF5}"/>
    <cellStyle name="Měna 4 2 5 4 6" xfId="18432" xr:uid="{540F5198-CBB1-44A8-8AD4-3B392ABFD236}"/>
    <cellStyle name="Měna 4 2 5 4 6 2" xfId="44892" xr:uid="{9CD836CB-2D81-4EE5-B3D1-587C1FCA5F81}"/>
    <cellStyle name="Měna 4 2 5 4 7" xfId="27252" xr:uid="{53CC37FC-D370-417B-8D95-12F425ACBC23}"/>
    <cellStyle name="Měna 4 2 5 5" xfId="1422" xr:uid="{853E9A39-E074-483D-BC6F-7D022D4501FE}"/>
    <cellStyle name="Měna 4 2 5 5 2" xfId="3942" xr:uid="{B93FD03F-EA76-42F0-B581-BC5EDAE426D1}"/>
    <cellStyle name="Měna 4 2 5 5 2 2" xfId="8352" xr:uid="{09364892-F8C4-459A-A26E-87C7782E0A53}"/>
    <cellStyle name="Měna 4 2 5 5 2 2 2" xfId="25992" xr:uid="{F5BFB4FB-10B8-4600-9D42-D9A20C6C99AD}"/>
    <cellStyle name="Měna 4 2 5 5 2 2 2 2" xfId="52452" xr:uid="{28CA2D06-7C76-4F30-988D-AFECA05B80C7}"/>
    <cellStyle name="Měna 4 2 5 5 2 2 3" xfId="34812" xr:uid="{88894F0E-0D20-4691-8CEC-5BFD24EC97DD}"/>
    <cellStyle name="Měna 4 2 5 5 2 3" xfId="12762" xr:uid="{11AD0F94-1ECC-4D90-B8C9-EAD429E16A17}"/>
    <cellStyle name="Měna 4 2 5 5 2 3 2" xfId="39222" xr:uid="{AA7ABB81-D04F-4B12-8707-675F674DB060}"/>
    <cellStyle name="Měna 4 2 5 5 2 4" xfId="17172" xr:uid="{433D9519-723E-4547-B6A6-B64602A98A85}"/>
    <cellStyle name="Měna 4 2 5 5 2 4 2" xfId="43632" xr:uid="{27FD8655-7FB9-41B0-AA83-E0A492973A42}"/>
    <cellStyle name="Měna 4 2 5 5 2 5" xfId="21582" xr:uid="{3C0F0456-82E2-4D9C-8683-9E77955C0355}"/>
    <cellStyle name="Měna 4 2 5 5 2 5 2" xfId="48042" xr:uid="{0919C071-363B-49F8-B584-B880EF28396D}"/>
    <cellStyle name="Měna 4 2 5 5 2 6" xfId="30402" xr:uid="{FA401B1F-5FBB-4605-8622-6F081E057FE4}"/>
    <cellStyle name="Měna 4 2 5 5 3" xfId="5832" xr:uid="{0D7AF765-A247-4048-92BE-2BFFB8777369}"/>
    <cellStyle name="Měna 4 2 5 5 3 2" xfId="23472" xr:uid="{D2425BE2-51A6-490A-993D-A8C26176AFF6}"/>
    <cellStyle name="Měna 4 2 5 5 3 2 2" xfId="49932" xr:uid="{6510B895-F9DE-4793-A74B-63D55F31B48E}"/>
    <cellStyle name="Měna 4 2 5 5 3 3" xfId="32292" xr:uid="{7A19023F-F46A-4650-8576-3D6C331B7632}"/>
    <cellStyle name="Měna 4 2 5 5 4" xfId="10242" xr:uid="{2ECAE099-480F-4A72-9FE3-6CA7BF1B23CE}"/>
    <cellStyle name="Měna 4 2 5 5 4 2" xfId="36702" xr:uid="{E5B68AF7-8167-4327-AB2D-10B0C7BD36EA}"/>
    <cellStyle name="Měna 4 2 5 5 5" xfId="14652" xr:uid="{7B55B5E1-DB44-4732-A41B-524FD4F38BC6}"/>
    <cellStyle name="Měna 4 2 5 5 5 2" xfId="41112" xr:uid="{8DE05E5C-4578-4A73-80C8-30672DFFC897}"/>
    <cellStyle name="Měna 4 2 5 5 6" xfId="19062" xr:uid="{9B6E55A5-616A-4D70-A4A5-591AB21CC7EF}"/>
    <cellStyle name="Měna 4 2 5 5 6 2" xfId="45522" xr:uid="{3EB5BC29-38C2-4341-AC85-F1D2ADF9A673}"/>
    <cellStyle name="Měna 4 2 5 5 7" xfId="27882" xr:uid="{10F1B808-C262-4466-959E-243E7527D192}"/>
    <cellStyle name="Měna 4 2 5 6" xfId="2052" xr:uid="{BDB63429-3129-4AEE-8E56-580F10345A32}"/>
    <cellStyle name="Měna 4 2 5 6 2" xfId="6462" xr:uid="{59705A2A-69D5-4DE6-99F0-86CB2B182205}"/>
    <cellStyle name="Měna 4 2 5 6 2 2" xfId="24102" xr:uid="{8C91B71F-CA93-40B3-B33C-68B8C42DF1C4}"/>
    <cellStyle name="Měna 4 2 5 6 2 2 2" xfId="50562" xr:uid="{732E7366-DE56-4609-A517-0C87E895676B}"/>
    <cellStyle name="Měna 4 2 5 6 2 3" xfId="32922" xr:uid="{8E523BB8-F37B-403F-8657-92056E4D76D1}"/>
    <cellStyle name="Měna 4 2 5 6 3" xfId="10872" xr:uid="{93245C52-CA56-472C-AADD-8E72076E0610}"/>
    <cellStyle name="Měna 4 2 5 6 3 2" xfId="37332" xr:uid="{A5E411A7-7267-4775-B217-5FCE2E8D8037}"/>
    <cellStyle name="Měna 4 2 5 6 4" xfId="15282" xr:uid="{7CA96E24-EFFE-4F6B-9520-EFF791CCA334}"/>
    <cellStyle name="Měna 4 2 5 6 4 2" xfId="41742" xr:uid="{2D7AA67C-1731-4649-9A37-9EEAB0D4861E}"/>
    <cellStyle name="Měna 4 2 5 6 5" xfId="19692" xr:uid="{809F9B38-DCBE-4347-AFE0-10BE8D046926}"/>
    <cellStyle name="Měna 4 2 5 6 5 2" xfId="46152" xr:uid="{68A3C4DD-63DB-4E9D-8D2E-7FFC1F8BC846}"/>
    <cellStyle name="Měna 4 2 5 6 6" xfId="28512" xr:uid="{414D1CD9-1DA6-4E21-BCFA-0D31CE1AD36C}"/>
    <cellStyle name="Měna 4 2 5 7" xfId="2682" xr:uid="{9A87089D-3D21-4A53-A2CB-A99B2AAF1AEB}"/>
    <cellStyle name="Měna 4 2 5 7 2" xfId="7092" xr:uid="{09751BDA-498E-48D4-B5B0-50118C57B503}"/>
    <cellStyle name="Měna 4 2 5 7 2 2" xfId="24732" xr:uid="{2756ED50-FC03-4080-B85F-E65313629BD8}"/>
    <cellStyle name="Měna 4 2 5 7 2 2 2" xfId="51192" xr:uid="{A6D0E9FB-98EC-4C6B-92AD-E09D70FF5DFF}"/>
    <cellStyle name="Měna 4 2 5 7 2 3" xfId="33552" xr:uid="{C6F1BEBA-BE60-4F9E-8614-B2EB3475BD4B}"/>
    <cellStyle name="Měna 4 2 5 7 3" xfId="11502" xr:uid="{4265F43D-3790-460A-9BA3-CC084C799006}"/>
    <cellStyle name="Měna 4 2 5 7 3 2" xfId="37962" xr:uid="{2D8B7F6A-36A2-4955-A616-E30A57620D90}"/>
    <cellStyle name="Měna 4 2 5 7 4" xfId="15912" xr:uid="{3552E371-8539-4F09-A5A0-438873BD46CE}"/>
    <cellStyle name="Měna 4 2 5 7 4 2" xfId="42372" xr:uid="{4AF673AF-6308-4365-B18A-CB66C164D753}"/>
    <cellStyle name="Měna 4 2 5 7 5" xfId="20322" xr:uid="{17AF8FDC-81B8-4704-9AA0-7FF3FEDAE24F}"/>
    <cellStyle name="Měna 4 2 5 7 5 2" xfId="46782" xr:uid="{25331AAC-1154-4E9C-8FE2-2578BC95E3A7}"/>
    <cellStyle name="Měna 4 2 5 7 6" xfId="29142" xr:uid="{44B31130-27D5-48C6-8A54-0A89222A8D13}"/>
    <cellStyle name="Měna 4 2 5 8" xfId="4572" xr:uid="{A7D6942E-97EE-429D-8B6A-69AE64D582DC}"/>
    <cellStyle name="Měna 4 2 5 8 2" xfId="22212" xr:uid="{90753AE2-006D-4800-80D3-EE7AF6E2C2F0}"/>
    <cellStyle name="Měna 4 2 5 8 2 2" xfId="48672" xr:uid="{3A81FA8D-356E-444B-B359-50448776DD94}"/>
    <cellStyle name="Měna 4 2 5 8 3" xfId="31032" xr:uid="{35B3645F-C865-477F-9737-D77C2C62861F}"/>
    <cellStyle name="Měna 4 2 5 9" xfId="8982" xr:uid="{68750035-6EEC-4BCA-80E6-67A0A4F488E9}"/>
    <cellStyle name="Měna 4 2 5 9 2" xfId="35442" xr:uid="{FFA5A7D1-0469-4868-8CAE-34D99EE9E0CA}"/>
    <cellStyle name="Měna 4 2 6" xfId="203" xr:uid="{536500A4-24C6-40D1-8FDF-8BEDAC750A19}"/>
    <cellStyle name="Měna 4 2 6 10" xfId="13434" xr:uid="{BFD26A31-E7B4-4543-8813-B39F82AD8891}"/>
    <cellStyle name="Měna 4 2 6 10 2" xfId="39894" xr:uid="{2776DD42-C149-4E02-B709-887649CC8988}"/>
    <cellStyle name="Měna 4 2 6 11" xfId="17844" xr:uid="{5F5D6710-F711-480F-8496-18C8BFB13D60}"/>
    <cellStyle name="Měna 4 2 6 11 2" xfId="44304" xr:uid="{F7CD5938-77A5-4450-8C02-FB34B3478E70}"/>
    <cellStyle name="Měna 4 2 6 12" xfId="26664" xr:uid="{3B7D5F70-E241-435E-9F28-7EF3B41D21AD}"/>
    <cellStyle name="Měna 4 2 6 2" xfId="414" xr:uid="{889F987E-4FC9-44DD-A194-6701F32BBBD4}"/>
    <cellStyle name="Měna 4 2 6 2 10" xfId="26874" xr:uid="{F98F6DA7-24DE-43AD-B6C0-76052B874AFA}"/>
    <cellStyle name="Měna 4 2 6 2 2" xfId="1044" xr:uid="{ECBBCFC6-E2BB-499C-9CC1-658325805458}"/>
    <cellStyle name="Měna 4 2 6 2 2 2" xfId="3564" xr:uid="{3C3AA080-A682-47D0-AEFD-0FF782A066B7}"/>
    <cellStyle name="Měna 4 2 6 2 2 2 2" xfId="7974" xr:uid="{0CD054CB-0F39-40C8-B3CD-E83E929425C1}"/>
    <cellStyle name="Měna 4 2 6 2 2 2 2 2" xfId="25614" xr:uid="{3FA740BC-F986-46C6-BC12-B08E89B137AE}"/>
    <cellStyle name="Měna 4 2 6 2 2 2 2 2 2" xfId="52074" xr:uid="{96C864A0-DE2C-41F5-94A8-1BA4052A33AF}"/>
    <cellStyle name="Měna 4 2 6 2 2 2 2 3" xfId="34434" xr:uid="{9FD9BECF-0353-4E1C-BD53-DD4B9FC84452}"/>
    <cellStyle name="Měna 4 2 6 2 2 2 3" xfId="12384" xr:uid="{D27DB3F6-5549-4139-8EEF-C2FE5D1D477F}"/>
    <cellStyle name="Měna 4 2 6 2 2 2 3 2" xfId="38844" xr:uid="{295E691B-02C6-45B7-B0A2-183264FED69C}"/>
    <cellStyle name="Měna 4 2 6 2 2 2 4" xfId="16794" xr:uid="{B979AD68-5904-42C6-A585-5D7583B6CAFE}"/>
    <cellStyle name="Měna 4 2 6 2 2 2 4 2" xfId="43254" xr:uid="{0AFA14B8-B586-41B6-9175-E30BC073BE1C}"/>
    <cellStyle name="Měna 4 2 6 2 2 2 5" xfId="21204" xr:uid="{417E5C3B-52B2-4D56-BCC5-05F0418C80AA}"/>
    <cellStyle name="Měna 4 2 6 2 2 2 5 2" xfId="47664" xr:uid="{7FD7FD07-B36A-4CDE-9245-6F7E92C2D4A0}"/>
    <cellStyle name="Měna 4 2 6 2 2 2 6" xfId="30024" xr:uid="{39F5212C-1D5C-4A15-A7B2-155D49F8406A}"/>
    <cellStyle name="Měna 4 2 6 2 2 3" xfId="5454" xr:uid="{30B550A9-9CB9-497B-9A90-77436BDAD506}"/>
    <cellStyle name="Měna 4 2 6 2 2 3 2" xfId="23094" xr:uid="{D71C2B60-D87A-49BD-8C7D-3BC734400CB0}"/>
    <cellStyle name="Měna 4 2 6 2 2 3 2 2" xfId="49554" xr:uid="{545EEA9C-D892-4605-B1AF-7763CAB3C27F}"/>
    <cellStyle name="Měna 4 2 6 2 2 3 3" xfId="31914" xr:uid="{2E8AB5D9-D0E4-49DF-85A8-A9C28405D459}"/>
    <cellStyle name="Měna 4 2 6 2 2 4" xfId="9864" xr:uid="{CDB42625-1F05-4549-B77B-445872480BD1}"/>
    <cellStyle name="Měna 4 2 6 2 2 4 2" xfId="36324" xr:uid="{C6A38E83-3BC4-42AB-BDD8-3D8DB96FF61E}"/>
    <cellStyle name="Měna 4 2 6 2 2 5" xfId="14274" xr:uid="{B3F5E8D3-354D-46F3-8313-95D73887C648}"/>
    <cellStyle name="Měna 4 2 6 2 2 5 2" xfId="40734" xr:uid="{4D096F27-ACED-457A-B252-110D4E231D7E}"/>
    <cellStyle name="Měna 4 2 6 2 2 6" xfId="18684" xr:uid="{E76BD6A9-23C3-4875-9A6E-ADC4603A36C1}"/>
    <cellStyle name="Měna 4 2 6 2 2 6 2" xfId="45144" xr:uid="{9A66D803-7CE4-46CB-A690-DFB37F2210DB}"/>
    <cellStyle name="Měna 4 2 6 2 2 7" xfId="27504" xr:uid="{DE1086EE-43FF-458A-A728-181C94C1BAD2}"/>
    <cellStyle name="Měna 4 2 6 2 3" xfId="1674" xr:uid="{367A0438-DA19-42FB-B814-88A7F0FC8318}"/>
    <cellStyle name="Měna 4 2 6 2 3 2" xfId="4194" xr:uid="{04FEAADA-6C8E-400C-89E3-61B4F1E120BA}"/>
    <cellStyle name="Měna 4 2 6 2 3 2 2" xfId="8604" xr:uid="{5CD0FB09-8ED6-47AA-B470-5E011FAAD174}"/>
    <cellStyle name="Měna 4 2 6 2 3 2 2 2" xfId="26244" xr:uid="{AF520FF0-A394-4296-96EF-CC9E8C4E5B55}"/>
    <cellStyle name="Měna 4 2 6 2 3 2 2 2 2" xfId="52704" xr:uid="{C3FE7282-07AF-4570-8498-85E85DDD9051}"/>
    <cellStyle name="Měna 4 2 6 2 3 2 2 3" xfId="35064" xr:uid="{FDD16B2E-F4A3-4F3B-B53C-DE130C7CAEAC}"/>
    <cellStyle name="Měna 4 2 6 2 3 2 3" xfId="13014" xr:uid="{D1E749C5-D416-42DF-A656-02D9C97C0883}"/>
    <cellStyle name="Měna 4 2 6 2 3 2 3 2" xfId="39474" xr:uid="{0EB075C8-F85B-4BC0-9725-6FCB7866A2FB}"/>
    <cellStyle name="Měna 4 2 6 2 3 2 4" xfId="17424" xr:uid="{E57F60F8-70C7-418B-8507-DAF849069CB6}"/>
    <cellStyle name="Měna 4 2 6 2 3 2 4 2" xfId="43884" xr:uid="{D4E29BD0-BC50-4652-9B02-F9B351A40149}"/>
    <cellStyle name="Měna 4 2 6 2 3 2 5" xfId="21834" xr:uid="{7A9D2206-44B0-4ECA-8927-5922BFC72303}"/>
    <cellStyle name="Měna 4 2 6 2 3 2 5 2" xfId="48294" xr:uid="{028E4C60-F512-40DB-B053-A955B98DBB9F}"/>
    <cellStyle name="Měna 4 2 6 2 3 2 6" xfId="30654" xr:uid="{49D7D336-D34C-4771-BA9C-4E3A89749E69}"/>
    <cellStyle name="Měna 4 2 6 2 3 3" xfId="6084" xr:uid="{360B3ED1-258A-4440-9133-4E8667EE4C34}"/>
    <cellStyle name="Měna 4 2 6 2 3 3 2" xfId="23724" xr:uid="{C3E9C2DD-7C2D-47C9-86A7-76A160C51BB3}"/>
    <cellStyle name="Měna 4 2 6 2 3 3 2 2" xfId="50184" xr:uid="{73D948F9-CAB3-4A1F-B478-2E05BCA61FF9}"/>
    <cellStyle name="Měna 4 2 6 2 3 3 3" xfId="32544" xr:uid="{9ABB1B9F-B107-4A10-83EE-6F52913A34AD}"/>
    <cellStyle name="Měna 4 2 6 2 3 4" xfId="10494" xr:uid="{07A8D270-C908-4F4D-BD6E-62C02749170A}"/>
    <cellStyle name="Měna 4 2 6 2 3 4 2" xfId="36954" xr:uid="{671DADB0-4EDA-4459-9196-CCF17BFAC7B0}"/>
    <cellStyle name="Měna 4 2 6 2 3 5" xfId="14904" xr:uid="{266ED97C-5F75-4A19-BA17-61C10408DC19}"/>
    <cellStyle name="Měna 4 2 6 2 3 5 2" xfId="41364" xr:uid="{5DCD897B-2745-4B09-86D5-4D4AFDC304B2}"/>
    <cellStyle name="Měna 4 2 6 2 3 6" xfId="19314" xr:uid="{22732DE8-55E9-4AE4-BD9D-40CB85B33965}"/>
    <cellStyle name="Měna 4 2 6 2 3 6 2" xfId="45774" xr:uid="{BEB22BE5-3660-45F7-8727-BE231E3C96D3}"/>
    <cellStyle name="Měna 4 2 6 2 3 7" xfId="28134" xr:uid="{0BBC660B-FF2C-488A-917E-4F21CE08555A}"/>
    <cellStyle name="Měna 4 2 6 2 4" xfId="2304" xr:uid="{83CABCDC-96D8-4189-B3C6-2A80E8E64109}"/>
    <cellStyle name="Měna 4 2 6 2 4 2" xfId="6714" xr:uid="{918BFE7E-D23D-4CE7-8155-B56138D54D6B}"/>
    <cellStyle name="Měna 4 2 6 2 4 2 2" xfId="24354" xr:uid="{D48A6E45-9DA5-4BF1-B934-82A3E3A9877A}"/>
    <cellStyle name="Měna 4 2 6 2 4 2 2 2" xfId="50814" xr:uid="{A388E6A4-9C7D-47ED-A6B4-0C6480487EE2}"/>
    <cellStyle name="Měna 4 2 6 2 4 2 3" xfId="33174" xr:uid="{0576FDF3-548B-41ED-9497-5C9792AB9AAA}"/>
    <cellStyle name="Měna 4 2 6 2 4 3" xfId="11124" xr:uid="{1586C5D8-F3A8-4C25-9EC8-0A81E9488480}"/>
    <cellStyle name="Měna 4 2 6 2 4 3 2" xfId="37584" xr:uid="{0C888C0A-782A-43D0-B273-0C70E2B28E1B}"/>
    <cellStyle name="Měna 4 2 6 2 4 4" xfId="15534" xr:uid="{D1A87846-00C6-44DF-9E4D-F354272DD98A}"/>
    <cellStyle name="Měna 4 2 6 2 4 4 2" xfId="41994" xr:uid="{D5EFA431-1038-41E4-9A91-F40D5245B433}"/>
    <cellStyle name="Měna 4 2 6 2 4 5" xfId="19944" xr:uid="{B1A74327-246B-44D4-BCB5-FBF8FEC1DE33}"/>
    <cellStyle name="Měna 4 2 6 2 4 5 2" xfId="46404" xr:uid="{02B582EA-8041-43FA-90D9-9110369FE2A7}"/>
    <cellStyle name="Měna 4 2 6 2 4 6" xfId="28764" xr:uid="{8486ABD2-1CE9-4C05-A94E-F27D186E86CE}"/>
    <cellStyle name="Měna 4 2 6 2 5" xfId="2934" xr:uid="{E07C002E-9871-48F8-933F-EDD01C590F42}"/>
    <cellStyle name="Měna 4 2 6 2 5 2" xfId="7344" xr:uid="{D37EB5D9-8249-4B20-AC97-FA4215F6F2E0}"/>
    <cellStyle name="Měna 4 2 6 2 5 2 2" xfId="24984" xr:uid="{160FBDE3-F49C-4CFC-A839-AB9AEC545BC9}"/>
    <cellStyle name="Měna 4 2 6 2 5 2 2 2" xfId="51444" xr:uid="{F89C3553-9C81-4363-9D04-6212E5644FE5}"/>
    <cellStyle name="Měna 4 2 6 2 5 2 3" xfId="33804" xr:uid="{3A5C2280-36D7-4A04-85FD-A7E8A88FDD0D}"/>
    <cellStyle name="Měna 4 2 6 2 5 3" xfId="11754" xr:uid="{56603137-6283-4EC3-8650-02079A332CCF}"/>
    <cellStyle name="Měna 4 2 6 2 5 3 2" xfId="38214" xr:uid="{24EA27D1-EBBE-4B3E-9059-3F56D483C748}"/>
    <cellStyle name="Měna 4 2 6 2 5 4" xfId="16164" xr:uid="{8ED08CFD-E7B0-4B4B-84F9-5FFA3F4E0981}"/>
    <cellStyle name="Měna 4 2 6 2 5 4 2" xfId="42624" xr:uid="{CF2E69A9-FA67-4335-99C2-6712878E515D}"/>
    <cellStyle name="Měna 4 2 6 2 5 5" xfId="20574" xr:uid="{CB6CC883-8E8B-4AE8-9926-5B5297E96249}"/>
    <cellStyle name="Měna 4 2 6 2 5 5 2" xfId="47034" xr:uid="{877D1FB1-03D6-4669-88BF-FBCA67199520}"/>
    <cellStyle name="Měna 4 2 6 2 5 6" xfId="29394" xr:uid="{BFBC16B0-4F44-4B1C-9ACF-7B27EEE2D3BC}"/>
    <cellStyle name="Měna 4 2 6 2 6" xfId="4824" xr:uid="{1B2F0807-36A7-4EA8-BD06-6409F77C28CD}"/>
    <cellStyle name="Měna 4 2 6 2 6 2" xfId="22464" xr:uid="{0E5BD5B8-C3CA-49E3-BD51-35668DA23687}"/>
    <cellStyle name="Měna 4 2 6 2 6 2 2" xfId="48924" xr:uid="{05C5BE59-697B-4C33-8E27-48C97818AECD}"/>
    <cellStyle name="Měna 4 2 6 2 6 3" xfId="31284" xr:uid="{3512C4A5-DAE1-49E4-B47A-43D6DCDD65F2}"/>
    <cellStyle name="Měna 4 2 6 2 7" xfId="9234" xr:uid="{33A38BE8-DD59-4FCA-97E1-4C8C681E8334}"/>
    <cellStyle name="Měna 4 2 6 2 7 2" xfId="35694" xr:uid="{476301B4-B55C-4505-B886-7B6830C4F985}"/>
    <cellStyle name="Měna 4 2 6 2 8" xfId="13644" xr:uid="{89560AF8-2BA3-45B2-AE9B-5C8EF40D26D4}"/>
    <cellStyle name="Měna 4 2 6 2 8 2" xfId="40104" xr:uid="{D4E879FD-822C-4774-AAE7-22A0EA030B77}"/>
    <cellStyle name="Měna 4 2 6 2 9" xfId="18054" xr:uid="{27BEDF8E-BB49-4E6C-A24A-F30CBAAA8ED3}"/>
    <cellStyle name="Měna 4 2 6 2 9 2" xfId="44514" xr:uid="{3BF1DE46-EBEA-462E-9B8D-174AFC6261C9}"/>
    <cellStyle name="Měna 4 2 6 3" xfId="624" xr:uid="{06AC963B-978E-45FA-97B9-22475BD706A2}"/>
    <cellStyle name="Měna 4 2 6 3 10" xfId="27084" xr:uid="{70076DFB-4ACB-47DC-85AC-47252E2845B0}"/>
    <cellStyle name="Měna 4 2 6 3 2" xfId="1254" xr:uid="{AAEEF77E-95DB-4B33-A16B-B31A95C36119}"/>
    <cellStyle name="Měna 4 2 6 3 2 2" xfId="3774" xr:uid="{A19E1A96-6CC9-41B3-B268-EDABA730C2B8}"/>
    <cellStyle name="Měna 4 2 6 3 2 2 2" xfId="8184" xr:uid="{0B65EB53-5A0B-498F-BC80-65CECA137A48}"/>
    <cellStyle name="Měna 4 2 6 3 2 2 2 2" xfId="25824" xr:uid="{47FBC91A-EA52-4A9F-B1AE-EC840C7ADD34}"/>
    <cellStyle name="Měna 4 2 6 3 2 2 2 2 2" xfId="52284" xr:uid="{436917DC-F722-4639-B1F0-5369FFBD9213}"/>
    <cellStyle name="Měna 4 2 6 3 2 2 2 3" xfId="34644" xr:uid="{A5BA694E-4B4B-4B0A-B927-9C4C7C0162FF}"/>
    <cellStyle name="Měna 4 2 6 3 2 2 3" xfId="12594" xr:uid="{96FD3620-AC88-4D54-8BEE-1DF32185AF84}"/>
    <cellStyle name="Měna 4 2 6 3 2 2 3 2" xfId="39054" xr:uid="{66F4F690-5608-4B48-A3CF-30B7D992E92D}"/>
    <cellStyle name="Měna 4 2 6 3 2 2 4" xfId="17004" xr:uid="{4074B042-CD2A-46EF-BEED-F99036C9370C}"/>
    <cellStyle name="Měna 4 2 6 3 2 2 4 2" xfId="43464" xr:uid="{21BE6372-D0B9-4035-BD3A-FC34BA3085FA}"/>
    <cellStyle name="Měna 4 2 6 3 2 2 5" xfId="21414" xr:uid="{041453A7-40DD-4391-AA87-AE084972F13D}"/>
    <cellStyle name="Měna 4 2 6 3 2 2 5 2" xfId="47874" xr:uid="{47B64C81-7A4A-4CC3-865E-05CA19C1A65A}"/>
    <cellStyle name="Měna 4 2 6 3 2 2 6" xfId="30234" xr:uid="{07A8BC7E-9A30-4EDF-83E5-8051D68CE485}"/>
    <cellStyle name="Měna 4 2 6 3 2 3" xfId="5664" xr:uid="{9713D52D-270E-4049-848E-9C8C767D8BD1}"/>
    <cellStyle name="Měna 4 2 6 3 2 3 2" xfId="23304" xr:uid="{0D0281AB-D14F-4CB8-AE45-D3D3BD3B76BC}"/>
    <cellStyle name="Měna 4 2 6 3 2 3 2 2" xfId="49764" xr:uid="{1E64575F-F4AA-4229-8343-89B1EFC185DB}"/>
    <cellStyle name="Měna 4 2 6 3 2 3 3" xfId="32124" xr:uid="{118FC124-8BFE-4F10-8C7B-E2C2364A9049}"/>
    <cellStyle name="Měna 4 2 6 3 2 4" xfId="10074" xr:uid="{97FC4538-8BF6-4B0F-AC95-33DF914851F8}"/>
    <cellStyle name="Měna 4 2 6 3 2 4 2" xfId="36534" xr:uid="{0256BB3B-AEDD-48B5-8D6B-3EEB10788301}"/>
    <cellStyle name="Měna 4 2 6 3 2 5" xfId="14484" xr:uid="{D27720BE-FD81-4B20-9FB3-7BE80F73BD15}"/>
    <cellStyle name="Měna 4 2 6 3 2 5 2" xfId="40944" xr:uid="{45F4ACDD-72DB-4B70-BE10-789BCFAEA520}"/>
    <cellStyle name="Měna 4 2 6 3 2 6" xfId="18894" xr:uid="{574F2A81-D5B1-4569-88B6-E601AA9456CF}"/>
    <cellStyle name="Měna 4 2 6 3 2 6 2" xfId="45354" xr:uid="{A47895BC-3D89-460D-BB7E-F5B4DDB6344C}"/>
    <cellStyle name="Měna 4 2 6 3 2 7" xfId="27714" xr:uid="{461FB837-EBD0-4E4D-A11F-40CD1FECD633}"/>
    <cellStyle name="Měna 4 2 6 3 3" xfId="1884" xr:uid="{02C671C3-D151-4B6D-89AA-46DF096A2019}"/>
    <cellStyle name="Měna 4 2 6 3 3 2" xfId="4404" xr:uid="{DE6FE6B1-6894-4678-9394-463A0B3E112A}"/>
    <cellStyle name="Měna 4 2 6 3 3 2 2" xfId="8814" xr:uid="{4F132CBD-7576-4538-869B-C0704B1C1F4E}"/>
    <cellStyle name="Měna 4 2 6 3 3 2 2 2" xfId="26454" xr:uid="{F926F55B-22EB-4587-A2E4-B7479CC5A422}"/>
    <cellStyle name="Měna 4 2 6 3 3 2 2 2 2" xfId="52914" xr:uid="{C41E383B-B30A-4391-9EEC-3CC36A0838B6}"/>
    <cellStyle name="Měna 4 2 6 3 3 2 2 3" xfId="35274" xr:uid="{76478C4C-AF29-4DD9-A531-4DDE9FE886B4}"/>
    <cellStyle name="Měna 4 2 6 3 3 2 3" xfId="13224" xr:uid="{FB532676-D88E-48CE-A4D7-431E6A3E95F8}"/>
    <cellStyle name="Měna 4 2 6 3 3 2 3 2" xfId="39684" xr:uid="{7FD40028-48D5-4E83-BF53-162D4367B2A1}"/>
    <cellStyle name="Měna 4 2 6 3 3 2 4" xfId="17634" xr:uid="{DEABC02A-E626-4291-9588-ADF89816EF63}"/>
    <cellStyle name="Měna 4 2 6 3 3 2 4 2" xfId="44094" xr:uid="{FACD3B56-4148-442B-A21E-4F2D21083E73}"/>
    <cellStyle name="Měna 4 2 6 3 3 2 5" xfId="22044" xr:uid="{5A066851-276E-4578-B659-4431C0ED627C}"/>
    <cellStyle name="Měna 4 2 6 3 3 2 5 2" xfId="48504" xr:uid="{3E34DDF2-D715-443B-80C0-082576BE0228}"/>
    <cellStyle name="Měna 4 2 6 3 3 2 6" xfId="30864" xr:uid="{BDCFFB16-CC14-4654-A46F-E1A0BACE75CA}"/>
    <cellStyle name="Měna 4 2 6 3 3 3" xfId="6294" xr:uid="{E90E8344-3A09-4BB8-9909-601115FE059E}"/>
    <cellStyle name="Měna 4 2 6 3 3 3 2" xfId="23934" xr:uid="{E99B6647-2846-4293-971D-D890EAC8E31F}"/>
    <cellStyle name="Měna 4 2 6 3 3 3 2 2" xfId="50394" xr:uid="{52D3695B-6306-44BC-891C-25B514D0F609}"/>
    <cellStyle name="Měna 4 2 6 3 3 3 3" xfId="32754" xr:uid="{A62029E3-86B0-47F2-A0C1-243971A561FD}"/>
    <cellStyle name="Měna 4 2 6 3 3 4" xfId="10704" xr:uid="{5EDF89AF-639D-4E2E-A2CE-B5657DFDCEBD}"/>
    <cellStyle name="Měna 4 2 6 3 3 4 2" xfId="37164" xr:uid="{1E2FA3C3-578F-44F4-ADB4-9E092F3D3223}"/>
    <cellStyle name="Měna 4 2 6 3 3 5" xfId="15114" xr:uid="{37533E5E-907B-4929-B37B-DC5D258F6245}"/>
    <cellStyle name="Měna 4 2 6 3 3 5 2" xfId="41574" xr:uid="{87409B4A-BF81-43D2-AC6C-08C570EA137E}"/>
    <cellStyle name="Měna 4 2 6 3 3 6" xfId="19524" xr:uid="{664C401D-3B91-43AB-BA09-9ABB6425D412}"/>
    <cellStyle name="Měna 4 2 6 3 3 6 2" xfId="45984" xr:uid="{E8E94467-6CF6-4DB7-9F74-09603704CE5A}"/>
    <cellStyle name="Měna 4 2 6 3 3 7" xfId="28344" xr:uid="{8B21C224-EE73-4306-8E5D-AA90CA55895A}"/>
    <cellStyle name="Měna 4 2 6 3 4" xfId="2514" xr:uid="{5D13DD56-593F-4161-8431-3DD0F23394B0}"/>
    <cellStyle name="Měna 4 2 6 3 4 2" xfId="6924" xr:uid="{4AD34A97-B807-4C8C-8A3E-7AFEEB06637F}"/>
    <cellStyle name="Měna 4 2 6 3 4 2 2" xfId="24564" xr:uid="{D8881CC4-1E2C-4C91-AC11-332B73DBC1DC}"/>
    <cellStyle name="Měna 4 2 6 3 4 2 2 2" xfId="51024" xr:uid="{6655750B-99F6-4C04-BA62-9D81310E279C}"/>
    <cellStyle name="Měna 4 2 6 3 4 2 3" xfId="33384" xr:uid="{F09D67A5-8C5D-4E97-BB15-984BAC325DA6}"/>
    <cellStyle name="Měna 4 2 6 3 4 3" xfId="11334" xr:uid="{9B1A078E-AD48-49F2-9B4E-6B2ED019A7FF}"/>
    <cellStyle name="Měna 4 2 6 3 4 3 2" xfId="37794" xr:uid="{9FE89DA3-54A6-4202-A03F-4A88646DF8D1}"/>
    <cellStyle name="Měna 4 2 6 3 4 4" xfId="15744" xr:uid="{23F357A0-FD1D-460B-B32C-2A4F9E562A93}"/>
    <cellStyle name="Měna 4 2 6 3 4 4 2" xfId="42204" xr:uid="{0F81D606-7862-45CD-BCBE-9C3D090C9626}"/>
    <cellStyle name="Měna 4 2 6 3 4 5" xfId="20154" xr:uid="{66A5B102-2CAD-425C-8107-946155CEE52E}"/>
    <cellStyle name="Měna 4 2 6 3 4 5 2" xfId="46614" xr:uid="{6CA55912-0700-4C69-859B-F59D9FE02BD6}"/>
    <cellStyle name="Měna 4 2 6 3 4 6" xfId="28974" xr:uid="{AA4A9E83-D2F7-48FD-AEFD-E0134B852A6F}"/>
    <cellStyle name="Měna 4 2 6 3 5" xfId="3144" xr:uid="{A32015DD-3AC5-4ECF-BA98-2A5460DDAC98}"/>
    <cellStyle name="Měna 4 2 6 3 5 2" xfId="7554" xr:uid="{E1625A8C-FC14-43DE-A6E5-CA4ED2A5A0A0}"/>
    <cellStyle name="Měna 4 2 6 3 5 2 2" xfId="25194" xr:uid="{24D157C4-FB0F-4668-848C-04A6CF35B627}"/>
    <cellStyle name="Měna 4 2 6 3 5 2 2 2" xfId="51654" xr:uid="{CAB7BBF6-430A-4038-8261-F97E580343E0}"/>
    <cellStyle name="Měna 4 2 6 3 5 2 3" xfId="34014" xr:uid="{F1E4657B-E1C1-4CFA-9DE7-3B523204265E}"/>
    <cellStyle name="Měna 4 2 6 3 5 3" xfId="11964" xr:uid="{AE8356D2-7005-4B69-A842-6393461D569E}"/>
    <cellStyle name="Měna 4 2 6 3 5 3 2" xfId="38424" xr:uid="{D96BE296-3271-4CF3-9E50-1AF79973C2FD}"/>
    <cellStyle name="Měna 4 2 6 3 5 4" xfId="16374" xr:uid="{FA18941F-5F3C-4168-9BD2-414628841207}"/>
    <cellStyle name="Měna 4 2 6 3 5 4 2" xfId="42834" xr:uid="{E405BBAB-63C8-4CFF-8F2F-F9EA1F7BEB0F}"/>
    <cellStyle name="Měna 4 2 6 3 5 5" xfId="20784" xr:uid="{86EB4B16-D3A0-4E0D-8A5B-ACFF1AEB0471}"/>
    <cellStyle name="Měna 4 2 6 3 5 5 2" xfId="47244" xr:uid="{C25ACA71-59D6-4BA2-9CAC-833A8618F366}"/>
    <cellStyle name="Měna 4 2 6 3 5 6" xfId="29604" xr:uid="{AA7F528A-2D02-47F4-8A82-61B70273659C}"/>
    <cellStyle name="Měna 4 2 6 3 6" xfId="5034" xr:uid="{3BADB729-B837-4646-9040-31C9253405DE}"/>
    <cellStyle name="Měna 4 2 6 3 6 2" xfId="22674" xr:uid="{FF1CA90D-AE6B-46BB-9820-DA06D4944763}"/>
    <cellStyle name="Měna 4 2 6 3 6 2 2" xfId="49134" xr:uid="{300979E5-7AEE-40B3-8C7B-3540EA8A0446}"/>
    <cellStyle name="Měna 4 2 6 3 6 3" xfId="31494" xr:uid="{368CC83B-F775-4677-9A74-FDBAD349EE49}"/>
    <cellStyle name="Měna 4 2 6 3 7" xfId="9444" xr:uid="{2281AFDB-8F18-435A-B325-496F111C3D90}"/>
    <cellStyle name="Měna 4 2 6 3 7 2" xfId="35904" xr:uid="{6FBE6EA7-2787-4775-94AD-D621EEEF8364}"/>
    <cellStyle name="Měna 4 2 6 3 8" xfId="13854" xr:uid="{417A7591-2D47-4723-ABF9-9F4554D0A656}"/>
    <cellStyle name="Měna 4 2 6 3 8 2" xfId="40314" xr:uid="{C82172B6-7E51-414D-9FBF-71E1597F78F8}"/>
    <cellStyle name="Měna 4 2 6 3 9" xfId="18264" xr:uid="{1AA6C1BE-3A1D-4C86-81CD-7687742EB493}"/>
    <cellStyle name="Měna 4 2 6 3 9 2" xfId="44724" xr:uid="{0FF634AE-368C-46AA-ADEB-525F3501EC6C}"/>
    <cellStyle name="Měna 4 2 6 4" xfId="834" xr:uid="{5BF8E275-A9E6-4F38-92C7-29B87876CD17}"/>
    <cellStyle name="Měna 4 2 6 4 2" xfId="3354" xr:uid="{01FBB4CD-C270-4DFF-A7BB-C71942E599EA}"/>
    <cellStyle name="Měna 4 2 6 4 2 2" xfId="7764" xr:uid="{F1853BB2-04F6-4939-BA11-94B374A971AD}"/>
    <cellStyle name="Měna 4 2 6 4 2 2 2" xfId="25404" xr:uid="{1586CCB3-2E55-4D1C-A94E-0C13C9D3D2D3}"/>
    <cellStyle name="Měna 4 2 6 4 2 2 2 2" xfId="51864" xr:uid="{3C95E49A-EDCC-4BBE-B42E-06BD28F64777}"/>
    <cellStyle name="Měna 4 2 6 4 2 2 3" xfId="34224" xr:uid="{6BAA3623-FADF-4EFC-B347-443546EBF311}"/>
    <cellStyle name="Měna 4 2 6 4 2 3" xfId="12174" xr:uid="{46574697-407C-4194-ADAE-F4CD00D628D0}"/>
    <cellStyle name="Měna 4 2 6 4 2 3 2" xfId="38634" xr:uid="{8CE7F069-3E1E-49D2-9AA6-6E99F2F892A2}"/>
    <cellStyle name="Měna 4 2 6 4 2 4" xfId="16584" xr:uid="{35DE62A5-4C2C-4D4A-B235-EB0689D873DC}"/>
    <cellStyle name="Měna 4 2 6 4 2 4 2" xfId="43044" xr:uid="{064D3D88-813F-4C01-A72D-3CD391712977}"/>
    <cellStyle name="Měna 4 2 6 4 2 5" xfId="20994" xr:uid="{DD9B02D9-8604-464B-8D69-69101AFDEF43}"/>
    <cellStyle name="Měna 4 2 6 4 2 5 2" xfId="47454" xr:uid="{A10B790A-D3E3-49CE-B949-93DC41374308}"/>
    <cellStyle name="Měna 4 2 6 4 2 6" xfId="29814" xr:uid="{1E216756-8F59-4C17-B727-C99240B8F858}"/>
    <cellStyle name="Měna 4 2 6 4 3" xfId="5244" xr:uid="{40D9E9E2-5B30-45E4-8515-E98A39BD0E67}"/>
    <cellStyle name="Měna 4 2 6 4 3 2" xfId="22884" xr:uid="{EB2741A9-E7E0-40CD-B2B7-F856DDB47134}"/>
    <cellStyle name="Měna 4 2 6 4 3 2 2" xfId="49344" xr:uid="{4314F514-183E-4247-85B4-5062580FFB7F}"/>
    <cellStyle name="Měna 4 2 6 4 3 3" xfId="31704" xr:uid="{EF3A6421-17BE-4694-8408-79F10CCF41D4}"/>
    <cellStyle name="Měna 4 2 6 4 4" xfId="9654" xr:uid="{5C8F626C-04CB-4F4B-B227-5E3CC441AEF5}"/>
    <cellStyle name="Měna 4 2 6 4 4 2" xfId="36114" xr:uid="{B856CE53-D13C-4752-ACD9-EFEBF537F7D0}"/>
    <cellStyle name="Měna 4 2 6 4 5" xfId="14064" xr:uid="{E49136B7-A2DB-440C-8047-0E9B37B7EBFB}"/>
    <cellStyle name="Měna 4 2 6 4 5 2" xfId="40524" xr:uid="{F8B24B92-F838-437B-A64D-367CD4EA845C}"/>
    <cellStyle name="Měna 4 2 6 4 6" xfId="18474" xr:uid="{F9713A70-8313-4561-8482-F4299355FD3D}"/>
    <cellStyle name="Měna 4 2 6 4 6 2" xfId="44934" xr:uid="{87BE61AD-912E-45F5-858C-69313417949E}"/>
    <cellStyle name="Měna 4 2 6 4 7" xfId="27294" xr:uid="{3EFEB381-4E96-4A73-92C6-B9CA3242EB17}"/>
    <cellStyle name="Měna 4 2 6 5" xfId="1464" xr:uid="{656DDCB7-5DCC-4C9F-81F9-C2C0918D5B59}"/>
    <cellStyle name="Měna 4 2 6 5 2" xfId="3984" xr:uid="{B5568C3D-831A-4482-B2C1-E55B8880E37C}"/>
    <cellStyle name="Měna 4 2 6 5 2 2" xfId="8394" xr:uid="{57944424-DCAE-4077-B8C5-02B562509BDF}"/>
    <cellStyle name="Měna 4 2 6 5 2 2 2" xfId="26034" xr:uid="{B290E83F-A981-4DE4-AFB7-229FBF75FD85}"/>
    <cellStyle name="Měna 4 2 6 5 2 2 2 2" xfId="52494" xr:uid="{1D6FB6D0-D5CD-4605-8F59-731A590751F6}"/>
    <cellStyle name="Měna 4 2 6 5 2 2 3" xfId="34854" xr:uid="{01236E0C-6957-49F6-A56C-F6324AA569D1}"/>
    <cellStyle name="Měna 4 2 6 5 2 3" xfId="12804" xr:uid="{1FD064AB-1A2F-4FD2-A22E-F133EC3ACEB7}"/>
    <cellStyle name="Měna 4 2 6 5 2 3 2" xfId="39264" xr:uid="{D9BBBC72-B374-47D7-8D96-85E954B8D21A}"/>
    <cellStyle name="Měna 4 2 6 5 2 4" xfId="17214" xr:uid="{A884C4E7-0E6D-4B95-AAF1-161DAD0DE87F}"/>
    <cellStyle name="Měna 4 2 6 5 2 4 2" xfId="43674" xr:uid="{B4FE022D-EDCF-4912-982A-9DC34CFDACE9}"/>
    <cellStyle name="Měna 4 2 6 5 2 5" xfId="21624" xr:uid="{28394362-83EE-4864-AD00-653E6FDC6167}"/>
    <cellStyle name="Měna 4 2 6 5 2 5 2" xfId="48084" xr:uid="{940ED998-A1C0-4356-AFE5-5DC0D417E1EA}"/>
    <cellStyle name="Měna 4 2 6 5 2 6" xfId="30444" xr:uid="{E77CE08D-B6D7-4CEA-8FBB-65B57601D5C1}"/>
    <cellStyle name="Měna 4 2 6 5 3" xfId="5874" xr:uid="{8BDEA5F8-AF50-4EB2-B6E2-49F27E4A0531}"/>
    <cellStyle name="Měna 4 2 6 5 3 2" xfId="23514" xr:uid="{BD8F6E2C-EB0D-4B2D-9A03-AE60667A5699}"/>
    <cellStyle name="Měna 4 2 6 5 3 2 2" xfId="49974" xr:uid="{6DB258D8-A83E-49CA-9A90-E84515A7628D}"/>
    <cellStyle name="Měna 4 2 6 5 3 3" xfId="32334" xr:uid="{F93AA63D-21AA-414D-B2E1-1909F75014B3}"/>
    <cellStyle name="Měna 4 2 6 5 4" xfId="10284" xr:uid="{39274104-5FEB-4061-B334-CB650AC48102}"/>
    <cellStyle name="Měna 4 2 6 5 4 2" xfId="36744" xr:uid="{D5AD497F-BADD-450D-B657-13C2D2B99AE7}"/>
    <cellStyle name="Měna 4 2 6 5 5" xfId="14694" xr:uid="{ADC09347-2446-4E5F-A831-23F3CC960398}"/>
    <cellStyle name="Měna 4 2 6 5 5 2" xfId="41154" xr:uid="{27C0E39A-BD04-45D5-80A6-44FEB8BF7E49}"/>
    <cellStyle name="Měna 4 2 6 5 6" xfId="19104" xr:uid="{D9A68C06-3E6F-424B-82A0-5DBA58543284}"/>
    <cellStyle name="Měna 4 2 6 5 6 2" xfId="45564" xr:uid="{772BB6D6-A59E-4F75-A3E2-EDFA22CE5F7B}"/>
    <cellStyle name="Měna 4 2 6 5 7" xfId="27924" xr:uid="{EF863139-C4DB-4455-8644-7A25BBF7CC40}"/>
    <cellStyle name="Měna 4 2 6 6" xfId="2094" xr:uid="{2C5CF327-BC5F-4566-BD74-2A0EDB40B017}"/>
    <cellStyle name="Měna 4 2 6 6 2" xfId="6504" xr:uid="{9E1FBB59-1448-46D5-9F86-D98165DD99CF}"/>
    <cellStyle name="Měna 4 2 6 6 2 2" xfId="24144" xr:uid="{54BB0D95-B97C-47B1-8CC9-2683DBB8F1D4}"/>
    <cellStyle name="Měna 4 2 6 6 2 2 2" xfId="50604" xr:uid="{FEF7CFCA-0E80-4DEF-AAFC-DDE28F0D6AD3}"/>
    <cellStyle name="Měna 4 2 6 6 2 3" xfId="32964" xr:uid="{2A96BE41-9796-402D-8C08-ED2B0EEE2CD2}"/>
    <cellStyle name="Měna 4 2 6 6 3" xfId="10914" xr:uid="{5836958C-BE71-4FCF-9A99-CBB93C62C93F}"/>
    <cellStyle name="Měna 4 2 6 6 3 2" xfId="37374" xr:uid="{1A643B72-BCB4-4922-BAD7-C5BFA8ABA599}"/>
    <cellStyle name="Měna 4 2 6 6 4" xfId="15324" xr:uid="{5A0BC444-E22D-4664-B77A-7CA87633B4BE}"/>
    <cellStyle name="Měna 4 2 6 6 4 2" xfId="41784" xr:uid="{4337389A-233B-4E30-A4FF-C4BA2E693FD5}"/>
    <cellStyle name="Měna 4 2 6 6 5" xfId="19734" xr:uid="{27BC228A-AE7B-4091-B31E-DAB7B65BE6F8}"/>
    <cellStyle name="Měna 4 2 6 6 5 2" xfId="46194" xr:uid="{6C6BF56B-77AF-462E-B642-35A11E34B121}"/>
    <cellStyle name="Měna 4 2 6 6 6" xfId="28554" xr:uid="{A6EEAF3B-2463-4EA2-AE41-5F2874B99F13}"/>
    <cellStyle name="Měna 4 2 6 7" xfId="2724" xr:uid="{8EF9EFC8-2319-4F50-9957-A72BE9AF5F59}"/>
    <cellStyle name="Měna 4 2 6 7 2" xfId="7134" xr:uid="{22BA09DA-AF86-439A-AFEF-54EB8969CF97}"/>
    <cellStyle name="Měna 4 2 6 7 2 2" xfId="24774" xr:uid="{470B3BA6-C7D1-4E45-84CF-9191178807F2}"/>
    <cellStyle name="Měna 4 2 6 7 2 2 2" xfId="51234" xr:uid="{AB32CAA6-5D49-479D-8C1C-8482E8F26D28}"/>
    <cellStyle name="Měna 4 2 6 7 2 3" xfId="33594" xr:uid="{5823D536-B2BD-4B1B-A34A-9CDA46A76246}"/>
    <cellStyle name="Měna 4 2 6 7 3" xfId="11544" xr:uid="{091B51EB-ECE3-49AA-8FF4-DF2BD20E38A2}"/>
    <cellStyle name="Měna 4 2 6 7 3 2" xfId="38004" xr:uid="{479EC15C-D188-4400-8511-248B9661237F}"/>
    <cellStyle name="Měna 4 2 6 7 4" xfId="15954" xr:uid="{684E71D0-210B-43F9-A10F-72FD3FAD0686}"/>
    <cellStyle name="Měna 4 2 6 7 4 2" xfId="42414" xr:uid="{B6E144C1-AA8E-43E4-BFA2-4B052DB2D121}"/>
    <cellStyle name="Měna 4 2 6 7 5" xfId="20364" xr:uid="{7FF08B90-B570-4079-A07B-61757A9E7FD4}"/>
    <cellStyle name="Měna 4 2 6 7 5 2" xfId="46824" xr:uid="{962FB7EA-3521-49EA-92C4-025DA49D329C}"/>
    <cellStyle name="Měna 4 2 6 7 6" xfId="29184" xr:uid="{6BAF2C3B-FF4D-448F-8950-88423C878E03}"/>
    <cellStyle name="Měna 4 2 6 8" xfId="4614" xr:uid="{B3B94C1A-F22F-4469-BDE4-D5B5ED3337D9}"/>
    <cellStyle name="Měna 4 2 6 8 2" xfId="22254" xr:uid="{54B48CD7-B845-4CA3-9858-2227D70CCEE1}"/>
    <cellStyle name="Měna 4 2 6 8 2 2" xfId="48714" xr:uid="{E85D4439-C473-4FB0-9C14-7122F3A95E91}"/>
    <cellStyle name="Měna 4 2 6 8 3" xfId="31074" xr:uid="{18870003-74E0-44A8-A11C-15C756866CFB}"/>
    <cellStyle name="Měna 4 2 6 9" xfId="9024" xr:uid="{199E54CE-64F9-4731-9224-BDFD86ADFBE2}"/>
    <cellStyle name="Měna 4 2 6 9 2" xfId="35484" xr:uid="{B567A13A-CBC0-42D2-B0C2-2BBABC5BA356}"/>
    <cellStyle name="Měna 4 2 7" xfId="246" xr:uid="{21590431-BB14-434D-825D-B170936AC55F}"/>
    <cellStyle name="Měna 4 2 7 10" xfId="26706" xr:uid="{8F71E0CE-EF77-426A-91FD-9ABC35FBBB32}"/>
    <cellStyle name="Měna 4 2 7 2" xfId="876" xr:uid="{BB4CAACF-C061-4B8C-A645-5425030E628F}"/>
    <cellStyle name="Měna 4 2 7 2 2" xfId="3396" xr:uid="{019758E0-4F30-484B-8A32-6322FBE6EF09}"/>
    <cellStyle name="Měna 4 2 7 2 2 2" xfId="7806" xr:uid="{C52D63D0-1F27-4F02-9D46-4A524D038417}"/>
    <cellStyle name="Měna 4 2 7 2 2 2 2" xfId="25446" xr:uid="{7A39939D-2B5C-4D72-94C1-0864DFC1F649}"/>
    <cellStyle name="Měna 4 2 7 2 2 2 2 2" xfId="51906" xr:uid="{EF2E3140-CF02-4249-A9D7-CCF862651A86}"/>
    <cellStyle name="Měna 4 2 7 2 2 2 3" xfId="34266" xr:uid="{FCA0D537-2FBB-459E-83FB-2DD889982298}"/>
    <cellStyle name="Měna 4 2 7 2 2 3" xfId="12216" xr:uid="{4D51B88F-60DB-48CF-85FA-38DEDC23C056}"/>
    <cellStyle name="Měna 4 2 7 2 2 3 2" xfId="38676" xr:uid="{2A4FF64B-D935-406C-922A-88CAD8CCC64E}"/>
    <cellStyle name="Měna 4 2 7 2 2 4" xfId="16626" xr:uid="{D8D08A9F-7DBE-419F-9BD1-3A54BA228590}"/>
    <cellStyle name="Měna 4 2 7 2 2 4 2" xfId="43086" xr:uid="{7E16455C-22DC-482F-BF37-516A7246A7F8}"/>
    <cellStyle name="Měna 4 2 7 2 2 5" xfId="21036" xr:uid="{770E8B50-3110-4EBF-834F-FCDD7219182B}"/>
    <cellStyle name="Měna 4 2 7 2 2 5 2" xfId="47496" xr:uid="{D18C6DFC-1974-44A3-979D-BCBD2FA755F6}"/>
    <cellStyle name="Měna 4 2 7 2 2 6" xfId="29856" xr:uid="{938854ED-E11F-4803-BD28-805A74EEE5E4}"/>
    <cellStyle name="Měna 4 2 7 2 3" xfId="5286" xr:uid="{674AADE9-4176-4FFD-BDF7-D6089E109AD2}"/>
    <cellStyle name="Měna 4 2 7 2 3 2" xfId="22926" xr:uid="{889E6FDD-EDB7-4A46-821E-56DF91217E46}"/>
    <cellStyle name="Měna 4 2 7 2 3 2 2" xfId="49386" xr:uid="{6631A840-2A9E-4368-B3DE-B82006AC5A85}"/>
    <cellStyle name="Měna 4 2 7 2 3 3" xfId="31746" xr:uid="{A4A4F9A6-2F06-40B0-A89F-A8DF99B1FACD}"/>
    <cellStyle name="Měna 4 2 7 2 4" xfId="9696" xr:uid="{A0AFE80C-7E52-4FB9-A29F-16D7E539254B}"/>
    <cellStyle name="Měna 4 2 7 2 4 2" xfId="36156" xr:uid="{F77E0150-DC91-438A-A5D0-4F85D4722270}"/>
    <cellStyle name="Měna 4 2 7 2 5" xfId="14106" xr:uid="{488D76BE-CED5-47FD-9B52-04B44E89C051}"/>
    <cellStyle name="Měna 4 2 7 2 5 2" xfId="40566" xr:uid="{330142B7-CEBF-4FFE-AA74-DCA8A30056B5}"/>
    <cellStyle name="Měna 4 2 7 2 6" xfId="18516" xr:uid="{037A09C8-6C2D-4864-B0E8-22CA51096F7A}"/>
    <cellStyle name="Měna 4 2 7 2 6 2" xfId="44976" xr:uid="{D97E584C-010D-4FB4-8E09-A419573B6FA1}"/>
    <cellStyle name="Měna 4 2 7 2 7" xfId="27336" xr:uid="{E988007F-C0F9-4C9F-8298-49AEDB3445CB}"/>
    <cellStyle name="Měna 4 2 7 3" xfId="1506" xr:uid="{04CF89B1-5D8A-47C6-A1D7-56C0FE2A634E}"/>
    <cellStyle name="Měna 4 2 7 3 2" xfId="4026" xr:uid="{10A4ACF4-A91F-49D2-873B-3F0DD297A3EC}"/>
    <cellStyle name="Měna 4 2 7 3 2 2" xfId="8436" xr:uid="{A648663A-C2B1-4925-938A-A8A23E80C450}"/>
    <cellStyle name="Měna 4 2 7 3 2 2 2" xfId="26076" xr:uid="{6C21C178-B2C0-4D12-9371-BB347AD7B48F}"/>
    <cellStyle name="Měna 4 2 7 3 2 2 2 2" xfId="52536" xr:uid="{90CC2573-EA82-4F86-A1C1-1F034ABFD34D}"/>
    <cellStyle name="Měna 4 2 7 3 2 2 3" xfId="34896" xr:uid="{20E99606-1CC6-4983-ACBC-3BDD1C9C4DC8}"/>
    <cellStyle name="Měna 4 2 7 3 2 3" xfId="12846" xr:uid="{917A9820-7E85-42F2-B75C-38744CF68425}"/>
    <cellStyle name="Měna 4 2 7 3 2 3 2" xfId="39306" xr:uid="{A66EE3EB-D782-41C6-B6E5-743378E983F4}"/>
    <cellStyle name="Měna 4 2 7 3 2 4" xfId="17256" xr:uid="{7B386DF7-360C-4CB5-81FB-7991E07BA378}"/>
    <cellStyle name="Měna 4 2 7 3 2 4 2" xfId="43716" xr:uid="{D415D524-4806-4349-9C77-7191E03DBE1D}"/>
    <cellStyle name="Měna 4 2 7 3 2 5" xfId="21666" xr:uid="{ED73B76E-4172-428B-9715-0C42E5D9F3DF}"/>
    <cellStyle name="Měna 4 2 7 3 2 5 2" xfId="48126" xr:uid="{053F5659-000E-4D6B-BC91-EF023BCBA722}"/>
    <cellStyle name="Měna 4 2 7 3 2 6" xfId="30486" xr:uid="{0140F1E6-A808-4FFA-ADEA-96DD9DB6C459}"/>
    <cellStyle name="Měna 4 2 7 3 3" xfId="5916" xr:uid="{05AA2A89-909C-4CDD-B955-7FFF2DE8F7EF}"/>
    <cellStyle name="Měna 4 2 7 3 3 2" xfId="23556" xr:uid="{0D55D6FF-1E15-414A-9423-F01920DCEA92}"/>
    <cellStyle name="Měna 4 2 7 3 3 2 2" xfId="50016" xr:uid="{CABB21E5-33A0-4E79-914B-EDC148E4B4A2}"/>
    <cellStyle name="Měna 4 2 7 3 3 3" xfId="32376" xr:uid="{5B52C839-55F4-46A1-B9C2-B1EB1DCADC4D}"/>
    <cellStyle name="Měna 4 2 7 3 4" xfId="10326" xr:uid="{FB65E4CD-7543-4083-828B-A25A2D97D76D}"/>
    <cellStyle name="Měna 4 2 7 3 4 2" xfId="36786" xr:uid="{7727F6FD-DF11-413D-9147-136C4377DED6}"/>
    <cellStyle name="Měna 4 2 7 3 5" xfId="14736" xr:uid="{D2DAA9C3-63DE-4D53-B59B-5CB484F17469}"/>
    <cellStyle name="Měna 4 2 7 3 5 2" xfId="41196" xr:uid="{A51195FF-A6AD-4368-9FAB-81702869B3FC}"/>
    <cellStyle name="Měna 4 2 7 3 6" xfId="19146" xr:uid="{5C450C45-73B9-4BD2-8853-25000B3FF8BD}"/>
    <cellStyle name="Měna 4 2 7 3 6 2" xfId="45606" xr:uid="{1F6DE48A-FACC-49D4-8211-48D040CC8093}"/>
    <cellStyle name="Měna 4 2 7 3 7" xfId="27966" xr:uid="{65B3886C-D1CB-41CA-AC2B-65D0F5B94B1D}"/>
    <cellStyle name="Měna 4 2 7 4" xfId="2136" xr:uid="{FEFC7314-777A-4663-B216-4F74324DC3C5}"/>
    <cellStyle name="Měna 4 2 7 4 2" xfId="6546" xr:uid="{CE706DED-857A-4556-BE74-70172807B2E5}"/>
    <cellStyle name="Měna 4 2 7 4 2 2" xfId="24186" xr:uid="{7F46BA14-FB14-4385-8556-9448363EA086}"/>
    <cellStyle name="Měna 4 2 7 4 2 2 2" xfId="50646" xr:uid="{6524505B-C3D6-4D2D-BFAA-461B679CA578}"/>
    <cellStyle name="Měna 4 2 7 4 2 3" xfId="33006" xr:uid="{931F7B39-119B-468C-944C-A0C4ABA02A93}"/>
    <cellStyle name="Měna 4 2 7 4 3" xfId="10956" xr:uid="{1D1BB797-0C4D-4596-B184-F6DCD52132AC}"/>
    <cellStyle name="Měna 4 2 7 4 3 2" xfId="37416" xr:uid="{A3FB0327-8072-450E-80B5-C8F50E8FE677}"/>
    <cellStyle name="Měna 4 2 7 4 4" xfId="15366" xr:uid="{7DC747FD-2CC2-4537-AAE0-B0BEF2F731B2}"/>
    <cellStyle name="Měna 4 2 7 4 4 2" xfId="41826" xr:uid="{3CDE2F96-EBEA-4240-AEF7-66E221A10F98}"/>
    <cellStyle name="Měna 4 2 7 4 5" xfId="19776" xr:uid="{6D504CA0-A5E2-4091-AF3D-7439C6356EDB}"/>
    <cellStyle name="Měna 4 2 7 4 5 2" xfId="46236" xr:uid="{F7EBE03F-0582-420D-8250-037CF35C8694}"/>
    <cellStyle name="Měna 4 2 7 4 6" xfId="28596" xr:uid="{6049FDB6-35A9-47F8-912B-4F3B5FA8BF19}"/>
    <cellStyle name="Měna 4 2 7 5" xfId="2766" xr:uid="{ACF8E278-DCDA-42EF-ADBC-0536FD36D08D}"/>
    <cellStyle name="Měna 4 2 7 5 2" xfId="7176" xr:uid="{C5CECA95-F744-421C-A9A7-2C9710C2EBD1}"/>
    <cellStyle name="Měna 4 2 7 5 2 2" xfId="24816" xr:uid="{5E24E0A4-F280-44D2-A37C-D39587246149}"/>
    <cellStyle name="Měna 4 2 7 5 2 2 2" xfId="51276" xr:uid="{1ACDB02A-1319-46A4-9E2C-EFF9027CCD1B}"/>
    <cellStyle name="Měna 4 2 7 5 2 3" xfId="33636" xr:uid="{3FDC57C9-BEEB-4CA1-ACF8-5775CE80979B}"/>
    <cellStyle name="Měna 4 2 7 5 3" xfId="11586" xr:uid="{840B733C-DE56-47AA-9EE3-8704A8A2A15C}"/>
    <cellStyle name="Měna 4 2 7 5 3 2" xfId="38046" xr:uid="{05AE8C62-A2AB-48A6-9002-004D171EF33D}"/>
    <cellStyle name="Měna 4 2 7 5 4" xfId="15996" xr:uid="{975BB5B1-60BE-460E-B122-780A8A2B7F91}"/>
    <cellStyle name="Měna 4 2 7 5 4 2" xfId="42456" xr:uid="{402E1723-C6C6-486B-B89D-FBAF4CDF8684}"/>
    <cellStyle name="Měna 4 2 7 5 5" xfId="20406" xr:uid="{E0427D23-EE3B-43F0-A76A-530290C20F37}"/>
    <cellStyle name="Měna 4 2 7 5 5 2" xfId="46866" xr:uid="{75EF503B-4269-4DE6-895F-245F105CE533}"/>
    <cellStyle name="Měna 4 2 7 5 6" xfId="29226" xr:uid="{DEBC7BB4-DEFB-4533-9E50-4722E944C114}"/>
    <cellStyle name="Měna 4 2 7 6" xfId="4656" xr:uid="{9C1623F3-8A19-4E42-A6C6-8FBD07932503}"/>
    <cellStyle name="Měna 4 2 7 6 2" xfId="22296" xr:uid="{F4AD3707-06B7-4DEE-A06D-F3B37A1AF840}"/>
    <cellStyle name="Měna 4 2 7 6 2 2" xfId="48756" xr:uid="{FF934DE9-8981-40F0-8D69-F1B197736317}"/>
    <cellStyle name="Měna 4 2 7 6 3" xfId="31116" xr:uid="{B73E5C61-B653-4829-A5A5-E754E421EB90}"/>
    <cellStyle name="Měna 4 2 7 7" xfId="9066" xr:uid="{E652C115-A1AD-43E6-9E52-32375834FBF8}"/>
    <cellStyle name="Měna 4 2 7 7 2" xfId="35526" xr:uid="{B04F4A16-68A3-432E-8037-3C62C09019CB}"/>
    <cellStyle name="Měna 4 2 7 8" xfId="13476" xr:uid="{D7CE95AD-F853-4636-BF8A-0118DAA1D66B}"/>
    <cellStyle name="Měna 4 2 7 8 2" xfId="39936" xr:uid="{2CA0F56D-7DA3-4D2B-9CDD-F10126767248}"/>
    <cellStyle name="Měna 4 2 7 9" xfId="17886" xr:uid="{AD9099E3-B413-4E5B-BF61-F5838C93039C}"/>
    <cellStyle name="Měna 4 2 7 9 2" xfId="44346" xr:uid="{D95B25AC-38E4-40FB-B62B-EC23B81251F7}"/>
    <cellStyle name="Měna 4 2 8" xfId="456" xr:uid="{C07B16C5-E128-483A-AC58-DE631CBF0D70}"/>
    <cellStyle name="Měna 4 2 8 10" xfId="26916" xr:uid="{F2DA0EAF-2663-4925-9F11-0892F3B011EC}"/>
    <cellStyle name="Měna 4 2 8 2" xfId="1086" xr:uid="{BEFA4FB5-B9D1-4DE3-8B84-29CBB5084E7D}"/>
    <cellStyle name="Měna 4 2 8 2 2" xfId="3606" xr:uid="{FB571D08-5EBB-48FC-A9B1-748CDC189A07}"/>
    <cellStyle name="Měna 4 2 8 2 2 2" xfId="8016" xr:uid="{8153829A-9955-45A4-977A-C795E61B565D}"/>
    <cellStyle name="Měna 4 2 8 2 2 2 2" xfId="25656" xr:uid="{41AE922C-4A70-4738-B0D5-79AEB399E396}"/>
    <cellStyle name="Měna 4 2 8 2 2 2 2 2" xfId="52116" xr:uid="{CE4C63F0-A0E9-4E70-80B6-D8E04AAD7609}"/>
    <cellStyle name="Měna 4 2 8 2 2 2 3" xfId="34476" xr:uid="{FF831930-CE65-44EF-8155-8DCADAF719C8}"/>
    <cellStyle name="Měna 4 2 8 2 2 3" xfId="12426" xr:uid="{653D4ABB-5D0E-42BE-BF5B-AACDF629A1B8}"/>
    <cellStyle name="Měna 4 2 8 2 2 3 2" xfId="38886" xr:uid="{D2F3BDE9-FBF9-4300-9227-FEBA8F828FCA}"/>
    <cellStyle name="Měna 4 2 8 2 2 4" xfId="16836" xr:uid="{324DB318-48FF-4EA8-9E9B-56F21F6D3FA4}"/>
    <cellStyle name="Měna 4 2 8 2 2 4 2" xfId="43296" xr:uid="{65B16B18-D3E7-42DB-BB56-F7CF701F1646}"/>
    <cellStyle name="Měna 4 2 8 2 2 5" xfId="21246" xr:uid="{7C120BB2-5A99-46F7-9E60-4B12C97A85C0}"/>
    <cellStyle name="Měna 4 2 8 2 2 5 2" xfId="47706" xr:uid="{84DF4DE9-9871-4A9F-B5E3-8A1E090A802F}"/>
    <cellStyle name="Měna 4 2 8 2 2 6" xfId="30066" xr:uid="{953AC9F8-4322-421E-93D6-D38703767429}"/>
    <cellStyle name="Měna 4 2 8 2 3" xfId="5496" xr:uid="{39E51A4C-44E5-4A24-9EDA-9D134238EE11}"/>
    <cellStyle name="Měna 4 2 8 2 3 2" xfId="23136" xr:uid="{6C8F51A5-6863-495B-A9AA-472FB01FA452}"/>
    <cellStyle name="Měna 4 2 8 2 3 2 2" xfId="49596" xr:uid="{A2209FEB-012E-4F07-9AD5-095C1EEC9D35}"/>
    <cellStyle name="Měna 4 2 8 2 3 3" xfId="31956" xr:uid="{7D0E9460-DE96-41D3-A56A-1813108E3F44}"/>
    <cellStyle name="Měna 4 2 8 2 4" xfId="9906" xr:uid="{CE6B3D77-0DB6-480E-A190-377CAF955B63}"/>
    <cellStyle name="Měna 4 2 8 2 4 2" xfId="36366" xr:uid="{BC0FA7C1-BE6F-42FA-A13F-97B4AB1D864D}"/>
    <cellStyle name="Měna 4 2 8 2 5" xfId="14316" xr:uid="{C35CB2B6-219B-435F-B87E-A67944102EB3}"/>
    <cellStyle name="Měna 4 2 8 2 5 2" xfId="40776" xr:uid="{A58928BD-E736-439D-B708-E572A0E5928C}"/>
    <cellStyle name="Měna 4 2 8 2 6" xfId="18726" xr:uid="{9A7253EA-8658-4F6F-8AAC-C0D229D77BFA}"/>
    <cellStyle name="Měna 4 2 8 2 6 2" xfId="45186" xr:uid="{F37E9D8B-F7C3-4A82-ABCA-F03D0DDDE091}"/>
    <cellStyle name="Měna 4 2 8 2 7" xfId="27546" xr:uid="{589C551F-A473-489F-BDC1-7507136D16C1}"/>
    <cellStyle name="Měna 4 2 8 3" xfId="1716" xr:uid="{10DE02EE-A053-4EB2-B156-7CCF0BE9A244}"/>
    <cellStyle name="Měna 4 2 8 3 2" xfId="4236" xr:uid="{82B80B0F-A3C4-473E-9839-F40FF7FC8AB1}"/>
    <cellStyle name="Měna 4 2 8 3 2 2" xfId="8646" xr:uid="{AF1C396E-BF3B-47BC-869C-42500AD8DB06}"/>
    <cellStyle name="Měna 4 2 8 3 2 2 2" xfId="26286" xr:uid="{C4C57BF4-0A9A-49CB-B577-476343BA1BB5}"/>
    <cellStyle name="Měna 4 2 8 3 2 2 2 2" xfId="52746" xr:uid="{686FEF99-BB0F-45FA-973D-FEF434C58CE0}"/>
    <cellStyle name="Měna 4 2 8 3 2 2 3" xfId="35106" xr:uid="{F0720D71-D186-41FF-8FD9-C7433B4400DB}"/>
    <cellStyle name="Měna 4 2 8 3 2 3" xfId="13056" xr:uid="{62C78DBA-59DA-4ED1-8A91-73AF19C2F423}"/>
    <cellStyle name="Měna 4 2 8 3 2 3 2" xfId="39516" xr:uid="{EAF97825-6795-4DBC-B39E-69B486174DBA}"/>
    <cellStyle name="Měna 4 2 8 3 2 4" xfId="17466" xr:uid="{416CEA9B-2158-4863-83ED-E42901F47CCF}"/>
    <cellStyle name="Měna 4 2 8 3 2 4 2" xfId="43926" xr:uid="{63A39B4C-3E36-4C01-AF6F-9D295D0F9830}"/>
    <cellStyle name="Měna 4 2 8 3 2 5" xfId="21876" xr:uid="{9980EF0D-F130-4B64-A7DA-9366916A20A9}"/>
    <cellStyle name="Měna 4 2 8 3 2 5 2" xfId="48336" xr:uid="{0ECF3102-CD1A-4C80-AB7F-2511674F5E4D}"/>
    <cellStyle name="Měna 4 2 8 3 2 6" xfId="30696" xr:uid="{370252F1-7D51-4D86-BBD8-0CD7CFB459B5}"/>
    <cellStyle name="Měna 4 2 8 3 3" xfId="6126" xr:uid="{7F9A3DAA-3678-4F56-9586-815C3FB18174}"/>
    <cellStyle name="Měna 4 2 8 3 3 2" xfId="23766" xr:uid="{1AC9E916-71A8-4E75-B8D7-B0C6E1240EE8}"/>
    <cellStyle name="Měna 4 2 8 3 3 2 2" xfId="50226" xr:uid="{913E1C74-510C-45F7-8255-3F7ACA8DBE03}"/>
    <cellStyle name="Měna 4 2 8 3 3 3" xfId="32586" xr:uid="{544AA3F9-573C-407C-8F50-D5A6F475CD03}"/>
    <cellStyle name="Měna 4 2 8 3 4" xfId="10536" xr:uid="{50C088FC-DBF6-4F74-BED1-F6AFA9AD432B}"/>
    <cellStyle name="Měna 4 2 8 3 4 2" xfId="36996" xr:uid="{726A367A-3899-4A51-BD42-00928C48FE54}"/>
    <cellStyle name="Měna 4 2 8 3 5" xfId="14946" xr:uid="{572D870E-89A8-49C3-85FC-E1D012FCEC0E}"/>
    <cellStyle name="Měna 4 2 8 3 5 2" xfId="41406" xr:uid="{10BCAB6F-4AF2-49F9-8838-A05308CC63AB}"/>
    <cellStyle name="Měna 4 2 8 3 6" xfId="19356" xr:uid="{7B0A020C-ECBD-4BC8-9999-9BEF1020939C}"/>
    <cellStyle name="Měna 4 2 8 3 6 2" xfId="45816" xr:uid="{B4ABEBA8-C8E7-4260-96F4-DD3AB28180E7}"/>
    <cellStyle name="Měna 4 2 8 3 7" xfId="28176" xr:uid="{4AB667B3-F487-4ACD-ABC0-17BAA9F01455}"/>
    <cellStyle name="Měna 4 2 8 4" xfId="2346" xr:uid="{B5A9431A-A5C4-4275-AB59-04B19A02133B}"/>
    <cellStyle name="Měna 4 2 8 4 2" xfId="6756" xr:uid="{5BBDB9A3-523C-46B5-B170-4B05C8046BC4}"/>
    <cellStyle name="Měna 4 2 8 4 2 2" xfId="24396" xr:uid="{0F451E91-428E-4612-917A-CF2F69E9B589}"/>
    <cellStyle name="Měna 4 2 8 4 2 2 2" xfId="50856" xr:uid="{6213B67B-C212-4B34-B0D7-7F04A30415B1}"/>
    <cellStyle name="Měna 4 2 8 4 2 3" xfId="33216" xr:uid="{A2295BAA-EF2C-4500-8CD1-876BD1EE456C}"/>
    <cellStyle name="Měna 4 2 8 4 3" xfId="11166" xr:uid="{ED3E669F-3EB1-4132-ACC7-787C21174FEC}"/>
    <cellStyle name="Měna 4 2 8 4 3 2" xfId="37626" xr:uid="{73A20815-E369-46B1-B772-DE7D1A562D7C}"/>
    <cellStyle name="Měna 4 2 8 4 4" xfId="15576" xr:uid="{89D34398-F169-44E2-9A54-7669238BD4A5}"/>
    <cellStyle name="Měna 4 2 8 4 4 2" xfId="42036" xr:uid="{26AAEE84-C7BA-4AEA-AA97-B9C46E470A52}"/>
    <cellStyle name="Měna 4 2 8 4 5" xfId="19986" xr:uid="{68A8ED70-545B-4D31-B72B-7F71F134CDBC}"/>
    <cellStyle name="Měna 4 2 8 4 5 2" xfId="46446" xr:uid="{427B894A-B8DA-4F5F-917E-5DB4E7D7DA89}"/>
    <cellStyle name="Měna 4 2 8 4 6" xfId="28806" xr:uid="{9217F4E4-0763-41D8-B35D-5EE8379C5ED8}"/>
    <cellStyle name="Měna 4 2 8 5" xfId="2976" xr:uid="{3DC0D59D-283B-4A87-8A8C-F3BC6F921AE4}"/>
    <cellStyle name="Měna 4 2 8 5 2" xfId="7386" xr:uid="{B90F2BF9-E2E6-4FF1-95FB-93DF326B3FE8}"/>
    <cellStyle name="Měna 4 2 8 5 2 2" xfId="25026" xr:uid="{CF174BB2-C841-4C2A-96A3-E1709C75BB3F}"/>
    <cellStyle name="Měna 4 2 8 5 2 2 2" xfId="51486" xr:uid="{953979E6-17C6-492E-8CE1-3D035A98C711}"/>
    <cellStyle name="Měna 4 2 8 5 2 3" xfId="33846" xr:uid="{ADB4C7C3-27ED-448B-9037-58492516BA60}"/>
    <cellStyle name="Měna 4 2 8 5 3" xfId="11796" xr:uid="{378042D7-7FEF-4CDF-8B41-5E190FF34687}"/>
    <cellStyle name="Měna 4 2 8 5 3 2" xfId="38256" xr:uid="{50D07672-70AD-4325-93C2-5973BBB8341C}"/>
    <cellStyle name="Měna 4 2 8 5 4" xfId="16206" xr:uid="{7DE27B45-71E4-4CBF-B7AD-03045872B7AF}"/>
    <cellStyle name="Měna 4 2 8 5 4 2" xfId="42666" xr:uid="{204CA1E7-7AA4-4CEA-A794-D1351DA2D90F}"/>
    <cellStyle name="Měna 4 2 8 5 5" xfId="20616" xr:uid="{B6DFAE20-8584-43A1-BD48-073DD5D419AF}"/>
    <cellStyle name="Měna 4 2 8 5 5 2" xfId="47076" xr:uid="{430B5F5A-096C-4C9D-949A-44E30509B8C6}"/>
    <cellStyle name="Měna 4 2 8 5 6" xfId="29436" xr:uid="{6776B759-A33B-4EC9-86CE-4D6DD2A4FCA5}"/>
    <cellStyle name="Měna 4 2 8 6" xfId="4866" xr:uid="{D1D05AAF-41BF-4051-B813-7480608F5E35}"/>
    <cellStyle name="Měna 4 2 8 6 2" xfId="22506" xr:uid="{CC89D003-133E-465B-AD40-B5D29E6F1278}"/>
    <cellStyle name="Měna 4 2 8 6 2 2" xfId="48966" xr:uid="{CCA21866-5041-4652-96EC-A3EBBAFCAB09}"/>
    <cellStyle name="Měna 4 2 8 6 3" xfId="31326" xr:uid="{D811481A-D114-4DFE-B0E5-E8FFB2F056A4}"/>
    <cellStyle name="Měna 4 2 8 7" xfId="9276" xr:uid="{82EBD818-3384-4259-B263-B0F9A377A052}"/>
    <cellStyle name="Měna 4 2 8 7 2" xfId="35736" xr:uid="{886B478C-E0EE-423C-8276-565C6260412B}"/>
    <cellStyle name="Měna 4 2 8 8" xfId="13686" xr:uid="{9415580D-534F-4685-A34E-405300682B40}"/>
    <cellStyle name="Měna 4 2 8 8 2" xfId="40146" xr:uid="{5DE962EE-FD8C-442E-8519-8B63A551DBC4}"/>
    <cellStyle name="Měna 4 2 8 9" xfId="18096" xr:uid="{6DC14198-D3A0-4D58-8843-01AE4ECBFC52}"/>
    <cellStyle name="Měna 4 2 8 9 2" xfId="44556" xr:uid="{5DDB10C2-05F1-4D65-BDB0-F8FDB0DD6AE4}"/>
    <cellStyle name="Měna 4 2 9" xfId="666" xr:uid="{A44222D5-D6F4-4366-9B69-937280D0C3D8}"/>
    <cellStyle name="Měna 4 2 9 2" xfId="3186" xr:uid="{E5B7DB2A-C12A-4D73-9750-5B7C7216DF61}"/>
    <cellStyle name="Měna 4 2 9 2 2" xfId="7596" xr:uid="{1D48FAFD-836D-4A0B-BED6-085B7F6AB945}"/>
    <cellStyle name="Měna 4 2 9 2 2 2" xfId="25236" xr:uid="{345F12E7-179E-4808-A5E5-C4176336DB0D}"/>
    <cellStyle name="Měna 4 2 9 2 2 2 2" xfId="51696" xr:uid="{4DF6B535-7DC9-4119-BA15-48849679E56B}"/>
    <cellStyle name="Měna 4 2 9 2 2 3" xfId="34056" xr:uid="{500AA101-1743-4975-B261-C09C8FB125FD}"/>
    <cellStyle name="Měna 4 2 9 2 3" xfId="12006" xr:uid="{69C9107A-5FE8-412B-B109-3D31931D498C}"/>
    <cellStyle name="Měna 4 2 9 2 3 2" xfId="38466" xr:uid="{47E0A9E0-AED7-4C13-95C9-68E2C1E652A2}"/>
    <cellStyle name="Měna 4 2 9 2 4" xfId="16416" xr:uid="{6AE1B069-FDD6-4FAF-8E07-685E09116F61}"/>
    <cellStyle name="Měna 4 2 9 2 4 2" xfId="42876" xr:uid="{53DCF140-941F-4270-AE87-C882A7A72E77}"/>
    <cellStyle name="Měna 4 2 9 2 5" xfId="20826" xr:uid="{FFEB8998-F92E-4F7D-9C46-0AFAB588BA54}"/>
    <cellStyle name="Měna 4 2 9 2 5 2" xfId="47286" xr:uid="{5AA0A6D6-9E7F-4F13-A477-DAB24EA9D9E9}"/>
    <cellStyle name="Měna 4 2 9 2 6" xfId="29646" xr:uid="{7E0DC74C-4F3A-42A2-AEE2-FD97FE584B50}"/>
    <cellStyle name="Měna 4 2 9 3" xfId="5076" xr:uid="{1EE946F2-7077-4603-938F-56D9033EF55D}"/>
    <cellStyle name="Měna 4 2 9 3 2" xfId="22716" xr:uid="{3D9AF094-ADFE-42FB-9301-F8DA92837095}"/>
    <cellStyle name="Měna 4 2 9 3 2 2" xfId="49176" xr:uid="{953CEA5F-50E1-40A9-AC1C-885E5C43F313}"/>
    <cellStyle name="Měna 4 2 9 3 3" xfId="31536" xr:uid="{A2644820-D936-4832-B659-2345ADBAE9D1}"/>
    <cellStyle name="Měna 4 2 9 4" xfId="9486" xr:uid="{4B129E96-35E4-47DA-93EF-160D3D169AAB}"/>
    <cellStyle name="Měna 4 2 9 4 2" xfId="35946" xr:uid="{196F5E96-0D57-4434-9542-9459B74B1DB1}"/>
    <cellStyle name="Měna 4 2 9 5" xfId="13896" xr:uid="{DAE108DB-85E2-4A73-9D00-20D20DBE8F7F}"/>
    <cellStyle name="Měna 4 2 9 5 2" xfId="40356" xr:uid="{022F5FE8-90F4-4E42-902E-0E098E69DCA4}"/>
    <cellStyle name="Měna 4 2 9 6" xfId="18306" xr:uid="{C681B009-17CA-4066-B2AB-41418160E087}"/>
    <cellStyle name="Měna 4 2 9 6 2" xfId="44766" xr:uid="{C2C53781-8C32-46EC-B73A-5E4435139628}"/>
    <cellStyle name="Měna 4 2 9 7" xfId="27126" xr:uid="{AB62D2E3-FFAF-492F-9B3D-6F88ED34F452}"/>
    <cellStyle name="Měna 4 3" xfId="32" xr:uid="{00000000-0005-0000-0000-00001F000000}"/>
    <cellStyle name="Měna 4 3 10" xfId="1298" xr:uid="{23EACAC5-EA84-48D3-A60D-4ECF331263CF}"/>
    <cellStyle name="Měna 4 3 10 2" xfId="3818" xr:uid="{62581D6B-EE9B-4F66-86FD-9C9BEFA447F1}"/>
    <cellStyle name="Měna 4 3 10 2 2" xfId="8228" xr:uid="{CBD5246A-B277-472F-AD77-235808019808}"/>
    <cellStyle name="Měna 4 3 10 2 2 2" xfId="25868" xr:uid="{2B32E204-F3D7-4A47-B8E1-6870D48FAEFD}"/>
    <cellStyle name="Měna 4 3 10 2 2 2 2" xfId="52328" xr:uid="{5CF3C63F-49F7-4027-AAB7-329E43FDF280}"/>
    <cellStyle name="Měna 4 3 10 2 2 3" xfId="34688" xr:uid="{B1482621-8F8A-400A-B31A-06B12689C2E1}"/>
    <cellStyle name="Měna 4 3 10 2 3" xfId="12638" xr:uid="{A99C32D7-C745-4916-8FC6-E98982347CC4}"/>
    <cellStyle name="Měna 4 3 10 2 3 2" xfId="39098" xr:uid="{210B419E-0B75-4FFB-94F9-4402132307E9}"/>
    <cellStyle name="Měna 4 3 10 2 4" xfId="17048" xr:uid="{FA159C12-43FD-483A-B49D-6A1C40CC2B30}"/>
    <cellStyle name="Měna 4 3 10 2 4 2" xfId="43508" xr:uid="{722B517E-9723-43BB-8961-DB3917B13E45}"/>
    <cellStyle name="Měna 4 3 10 2 5" xfId="21458" xr:uid="{1BECC290-32DC-410B-8327-47415FAAC083}"/>
    <cellStyle name="Měna 4 3 10 2 5 2" xfId="47918" xr:uid="{7EA26650-9367-4855-8113-B5C1CE6D0733}"/>
    <cellStyle name="Měna 4 3 10 2 6" xfId="30278" xr:uid="{1EBCD34D-6A72-4013-AED3-56E552CA9BF7}"/>
    <cellStyle name="Měna 4 3 10 3" xfId="5708" xr:uid="{4ED9642E-22FD-4245-9167-AE361A79894F}"/>
    <cellStyle name="Měna 4 3 10 3 2" xfId="23348" xr:uid="{EE76B4E9-FF2B-41A3-B4DC-1851B2133B69}"/>
    <cellStyle name="Měna 4 3 10 3 2 2" xfId="49808" xr:uid="{82982AD3-1187-4913-B523-6EF7BD6F79C1}"/>
    <cellStyle name="Měna 4 3 10 3 3" xfId="32168" xr:uid="{3F7324A8-F7EE-4117-A747-31272CF36911}"/>
    <cellStyle name="Měna 4 3 10 4" xfId="10118" xr:uid="{D1CFDB75-E292-465B-A5E5-4B89986DFE00}"/>
    <cellStyle name="Měna 4 3 10 4 2" xfId="36578" xr:uid="{B58E18B5-77F9-40B2-9740-CD6723AD167A}"/>
    <cellStyle name="Měna 4 3 10 5" xfId="14528" xr:uid="{5065F331-77F7-4AD8-A393-E7401C6AB905}"/>
    <cellStyle name="Měna 4 3 10 5 2" xfId="40988" xr:uid="{18D06B8E-7ED3-4768-80F4-2319679B209C}"/>
    <cellStyle name="Měna 4 3 10 6" xfId="18938" xr:uid="{E6BBC228-B5D4-48B6-9F6A-FCF8AEC5123C}"/>
    <cellStyle name="Měna 4 3 10 6 2" xfId="45398" xr:uid="{A92A1659-3E53-4333-821E-2F28D1E09D8C}"/>
    <cellStyle name="Měna 4 3 10 7" xfId="27758" xr:uid="{9B0F9E8B-B2A6-4B6F-816F-298725063FC1}"/>
    <cellStyle name="Měna 4 3 11" xfId="1928" xr:uid="{F0F8B501-A436-4833-A399-28F643631B8A}"/>
    <cellStyle name="Měna 4 3 11 2" xfId="6338" xr:uid="{86BBD6D2-10E6-4F6E-AE33-ABF0DF4C9A93}"/>
    <cellStyle name="Měna 4 3 11 2 2" xfId="23978" xr:uid="{B9FE714F-8A6E-4F3B-A693-18771E0AECA4}"/>
    <cellStyle name="Měna 4 3 11 2 2 2" xfId="50438" xr:uid="{A048A2C4-B5E5-4F59-85F2-1DEBFBEDF487}"/>
    <cellStyle name="Měna 4 3 11 2 3" xfId="32798" xr:uid="{60F44B9C-D2A2-4D18-BCF6-D1435DFA386F}"/>
    <cellStyle name="Měna 4 3 11 3" xfId="10748" xr:uid="{BF88526D-22FF-4BC2-8BC0-BE932A7411FF}"/>
    <cellStyle name="Měna 4 3 11 3 2" xfId="37208" xr:uid="{3801E227-19E3-499D-B3FD-72D2B4A94702}"/>
    <cellStyle name="Měna 4 3 11 4" xfId="15158" xr:uid="{518ABDA0-1150-4603-8EDE-7EAF430586AE}"/>
    <cellStyle name="Měna 4 3 11 4 2" xfId="41618" xr:uid="{A64E8F24-4B53-49A7-859C-D4EAA7514A7F}"/>
    <cellStyle name="Měna 4 3 11 5" xfId="19568" xr:uid="{7E087C3E-263A-4EF1-93A5-073802A37E2B}"/>
    <cellStyle name="Měna 4 3 11 5 2" xfId="46028" xr:uid="{9D0B723D-52DE-4D51-9DDC-20E513E79062}"/>
    <cellStyle name="Měna 4 3 11 6" xfId="28388" xr:uid="{A08F7159-9E46-4898-82FA-2422DA0881BA}"/>
    <cellStyle name="Měna 4 3 12" xfId="2558" xr:uid="{58C0B00C-F952-4843-B3DD-34F50D01328A}"/>
    <cellStyle name="Měna 4 3 12 2" xfId="6968" xr:uid="{BDFC5970-AE46-4BB5-BFC6-468392A246BD}"/>
    <cellStyle name="Měna 4 3 12 2 2" xfId="24608" xr:uid="{96443ACC-F8CD-460F-9862-7F692E181B6A}"/>
    <cellStyle name="Měna 4 3 12 2 2 2" xfId="51068" xr:uid="{6E86049D-2B16-414C-A0B5-7CD0D0FAD070}"/>
    <cellStyle name="Měna 4 3 12 2 3" xfId="33428" xr:uid="{23727B4F-0CB4-4BEA-B4E7-A2EA3B12C0B2}"/>
    <cellStyle name="Měna 4 3 12 3" xfId="11378" xr:uid="{1A75CED7-F73A-4FA1-BE54-4F34F8E656F2}"/>
    <cellStyle name="Měna 4 3 12 3 2" xfId="37838" xr:uid="{A48DAA6A-9220-44C3-9FC9-312E4CF1356C}"/>
    <cellStyle name="Měna 4 3 12 4" xfId="15788" xr:uid="{4D082AE1-DD56-493B-B5FB-3F52922A9955}"/>
    <cellStyle name="Měna 4 3 12 4 2" xfId="42248" xr:uid="{3CCBF08B-D5E3-4138-9080-91B00E20C81D}"/>
    <cellStyle name="Měna 4 3 12 5" xfId="20198" xr:uid="{5CC6C648-6B08-425D-AB13-F545636D9B69}"/>
    <cellStyle name="Měna 4 3 12 5 2" xfId="46658" xr:uid="{C168C195-84BB-495C-BCA5-44AF41150928}"/>
    <cellStyle name="Měna 4 3 12 6" xfId="29018" xr:uid="{1179C2F9-4036-4CC9-9103-8E0ADC3C1EAF}"/>
    <cellStyle name="Měna 4 3 13" xfId="4448" xr:uid="{2F69747C-08DA-49B0-BED0-556FF6AFCBEF}"/>
    <cellStyle name="Měna 4 3 13 2" xfId="22088" xr:uid="{9BB5EA1B-BB8B-4B81-AEEC-657CA8F7524D}"/>
    <cellStyle name="Měna 4 3 13 2 2" xfId="48548" xr:uid="{0DE9B5AB-D2AD-4F59-A911-DC4257F1E233}"/>
    <cellStyle name="Měna 4 3 13 3" xfId="30908" xr:uid="{40C1EF3C-F39E-4615-BF0E-6E8B16321C12}"/>
    <cellStyle name="Měna 4 3 14" xfId="8858" xr:uid="{40F908D4-8C43-4E4E-A307-7D86B36F5D83}"/>
    <cellStyle name="Měna 4 3 14 2" xfId="35318" xr:uid="{BD7252F6-6275-49F4-AC1A-0C989748DA34}"/>
    <cellStyle name="Měna 4 3 15" xfId="13268" xr:uid="{D995A78A-1686-4265-B1F2-FA1EB5D5972A}"/>
    <cellStyle name="Měna 4 3 15 2" xfId="39728" xr:uid="{CCC56897-4E73-407D-99FF-BD779F64F576}"/>
    <cellStyle name="Měna 4 3 16" xfId="17678" xr:uid="{B4CFDE2A-6504-4BB3-94D5-892447579599}"/>
    <cellStyle name="Měna 4 3 16 2" xfId="44138" xr:uid="{C6D4F9F6-100D-4B58-AA09-5E9D0C576870}"/>
    <cellStyle name="Měna 4 3 17" xfId="26498" xr:uid="{C2CEBFDE-13CE-4756-A18E-DA41314920DA}"/>
    <cellStyle name="Měna 4 3 2" xfId="33" xr:uid="{00000000-0005-0000-0000-000020000000}"/>
    <cellStyle name="Měna 4 3 2 10" xfId="1929" xr:uid="{93D781D0-78D8-4BE7-B2EE-06C4A9A4775F}"/>
    <cellStyle name="Měna 4 3 2 10 2" xfId="6339" xr:uid="{9C9AA44B-DBFE-4589-88EC-684F45BA8737}"/>
    <cellStyle name="Měna 4 3 2 10 2 2" xfId="23979" xr:uid="{F3BD1DB3-1750-43B4-8F6B-F50405CDA0CB}"/>
    <cellStyle name="Měna 4 3 2 10 2 2 2" xfId="50439" xr:uid="{DCCA4B78-F22B-480F-B13E-CFF5735B3435}"/>
    <cellStyle name="Měna 4 3 2 10 2 3" xfId="32799" xr:uid="{36D7E31D-763E-4CE6-8F59-2FD463CA7277}"/>
    <cellStyle name="Měna 4 3 2 10 3" xfId="10749" xr:uid="{C98CF30C-C11C-4CD7-A9F7-68F54F1E1575}"/>
    <cellStyle name="Měna 4 3 2 10 3 2" xfId="37209" xr:uid="{C2C7C31C-59F4-48B6-BB93-40C8615E6C89}"/>
    <cellStyle name="Měna 4 3 2 10 4" xfId="15159" xr:uid="{1287FFAF-22FE-4E19-9A99-C1C3ECAF723B}"/>
    <cellStyle name="Měna 4 3 2 10 4 2" xfId="41619" xr:uid="{2AF1183B-771B-4898-8860-D951720A1EF0}"/>
    <cellStyle name="Měna 4 3 2 10 5" xfId="19569" xr:uid="{250F6DCC-0849-4EF2-9C5F-4CD2C924246F}"/>
    <cellStyle name="Měna 4 3 2 10 5 2" xfId="46029" xr:uid="{BC650A1F-08AC-4BF0-B056-550398C25116}"/>
    <cellStyle name="Měna 4 3 2 10 6" xfId="28389" xr:uid="{933F8D3D-4A15-410B-B05C-762CBD30E971}"/>
    <cellStyle name="Měna 4 3 2 11" xfId="2559" xr:uid="{23143A9E-45C4-4588-B268-3A619D45E9A6}"/>
    <cellStyle name="Měna 4 3 2 11 2" xfId="6969" xr:uid="{65E1E250-D704-4F84-B3E2-C20E7CE2D938}"/>
    <cellStyle name="Měna 4 3 2 11 2 2" xfId="24609" xr:uid="{F594058F-9FD6-4B12-8EDC-34060629956D}"/>
    <cellStyle name="Měna 4 3 2 11 2 2 2" xfId="51069" xr:uid="{73177524-E165-4F72-B373-887826C6EF62}"/>
    <cellStyle name="Měna 4 3 2 11 2 3" xfId="33429" xr:uid="{5EE64DAE-5805-4498-90EE-D37DB6163061}"/>
    <cellStyle name="Měna 4 3 2 11 3" xfId="11379" xr:uid="{45744994-3771-4552-A9CC-EA608021260B}"/>
    <cellStyle name="Měna 4 3 2 11 3 2" xfId="37839" xr:uid="{B7D5DF0D-A093-4CEE-B8CD-24BE616051F8}"/>
    <cellStyle name="Měna 4 3 2 11 4" xfId="15789" xr:uid="{20142E71-542E-464F-A03A-CC92550DBB9F}"/>
    <cellStyle name="Měna 4 3 2 11 4 2" xfId="42249" xr:uid="{01138D32-8780-4A44-A1DC-FCD0700CCAB5}"/>
    <cellStyle name="Měna 4 3 2 11 5" xfId="20199" xr:uid="{0F1A1DB0-1628-425B-89C0-5A4A21072549}"/>
    <cellStyle name="Měna 4 3 2 11 5 2" xfId="46659" xr:uid="{A67C3CBC-FB5F-4946-993B-1DD5AA921414}"/>
    <cellStyle name="Měna 4 3 2 11 6" xfId="29019" xr:uid="{DCF5A331-75F7-4529-A1B7-CE8E92FAD299}"/>
    <cellStyle name="Měna 4 3 2 12" xfId="4449" xr:uid="{EB3231C1-95DB-4752-99BB-1A20FD4F219A}"/>
    <cellStyle name="Měna 4 3 2 12 2" xfId="22089" xr:uid="{D38854F9-BB18-4512-B751-096BB1CB3905}"/>
    <cellStyle name="Měna 4 3 2 12 2 2" xfId="48549" xr:uid="{6F8083B2-AF6E-42BD-8C14-B2C483949339}"/>
    <cellStyle name="Měna 4 3 2 12 3" xfId="30909" xr:uid="{DDD91982-5EAD-49C2-84E1-492FAA9F47FC}"/>
    <cellStyle name="Měna 4 3 2 13" xfId="8859" xr:uid="{D8C200CD-78A3-4D37-9F3F-E63B99873EBA}"/>
    <cellStyle name="Měna 4 3 2 13 2" xfId="35319" xr:uid="{0932DA5B-3F77-4799-9A8C-8A11C9657EF5}"/>
    <cellStyle name="Měna 4 3 2 14" xfId="13269" xr:uid="{48DE80AF-97D1-4031-B047-F959F279ED9A}"/>
    <cellStyle name="Měna 4 3 2 14 2" xfId="39729" xr:uid="{15F41872-F119-4917-899E-FA737492DDC3}"/>
    <cellStyle name="Měna 4 3 2 15" xfId="17679" xr:uid="{9014974D-DB71-411C-AD14-785F86760963}"/>
    <cellStyle name="Měna 4 3 2 15 2" xfId="44139" xr:uid="{A23EF1F2-9811-494E-866F-12608FE29945}"/>
    <cellStyle name="Měna 4 3 2 16" xfId="26499" xr:uid="{47CFD245-2964-4B86-AA6A-C10766079D97}"/>
    <cellStyle name="Měna 4 3 2 2" xfId="80" xr:uid="{348D1342-4949-423A-AFFA-58D90F19E117}"/>
    <cellStyle name="Měna 4 3 2 2 10" xfId="13311" xr:uid="{ED1CF21A-8C74-4AE7-80A2-786F8D69983E}"/>
    <cellStyle name="Měna 4 3 2 2 10 2" xfId="39771" xr:uid="{EA35063D-122F-49E3-B205-A54CCFA8B94D}"/>
    <cellStyle name="Měna 4 3 2 2 11" xfId="17721" xr:uid="{2FDAA0F7-BBE4-4412-A147-FB93EB0A4E54}"/>
    <cellStyle name="Měna 4 3 2 2 11 2" xfId="44181" xr:uid="{463803C2-FF30-4607-9EAF-7E6E2D954995}"/>
    <cellStyle name="Měna 4 3 2 2 12" xfId="26541" xr:uid="{52A7DC19-9A4C-4DD7-9876-4D1DDBF412B0}"/>
    <cellStyle name="Měna 4 3 2 2 2" xfId="291" xr:uid="{610A0FBB-BC87-4AE9-B3F8-45CE6903DB78}"/>
    <cellStyle name="Měna 4 3 2 2 2 10" xfId="26751" xr:uid="{3F75C403-3F9C-4DB6-B632-66D120CBE1E2}"/>
    <cellStyle name="Měna 4 3 2 2 2 2" xfId="921" xr:uid="{256E2093-A648-43D3-BE99-93700AC21F55}"/>
    <cellStyle name="Měna 4 3 2 2 2 2 2" xfId="3441" xr:uid="{9A4BBCF3-782A-4C59-AC52-C96F0D1AF05D}"/>
    <cellStyle name="Měna 4 3 2 2 2 2 2 2" xfId="7851" xr:uid="{AC279987-50EA-48F4-B4BA-9A2FD2E21FF1}"/>
    <cellStyle name="Měna 4 3 2 2 2 2 2 2 2" xfId="25491" xr:uid="{A624537A-04ED-44EB-A6D1-1653B35CF0B0}"/>
    <cellStyle name="Měna 4 3 2 2 2 2 2 2 2 2" xfId="51951" xr:uid="{CB687DF2-6D74-4338-AEB4-9021737B164C}"/>
    <cellStyle name="Měna 4 3 2 2 2 2 2 2 3" xfId="34311" xr:uid="{B8C7CB0F-1BAB-4C7A-9ECB-845E213240E3}"/>
    <cellStyle name="Měna 4 3 2 2 2 2 2 3" xfId="12261" xr:uid="{0DD3D8EF-141F-48C0-B496-6B46AD2F3828}"/>
    <cellStyle name="Měna 4 3 2 2 2 2 2 3 2" xfId="38721" xr:uid="{188C1E95-1A71-4EA4-8D17-A009075363DB}"/>
    <cellStyle name="Měna 4 3 2 2 2 2 2 4" xfId="16671" xr:uid="{EB92F207-31B7-4891-B7E1-2C25188D1CB8}"/>
    <cellStyle name="Měna 4 3 2 2 2 2 2 4 2" xfId="43131" xr:uid="{7B648141-5F21-438C-B69D-96EC2CC99233}"/>
    <cellStyle name="Měna 4 3 2 2 2 2 2 5" xfId="21081" xr:uid="{D0DBFAB2-0C02-4EE0-B0A9-EDD520F5280D}"/>
    <cellStyle name="Měna 4 3 2 2 2 2 2 5 2" xfId="47541" xr:uid="{60656B72-D8D3-40BA-B257-A81A4CF2E900}"/>
    <cellStyle name="Měna 4 3 2 2 2 2 2 6" xfId="29901" xr:uid="{6E57F272-0149-4D13-92D9-04086C40DA80}"/>
    <cellStyle name="Měna 4 3 2 2 2 2 3" xfId="5331" xr:uid="{5FB5E5B7-0435-4419-9350-66BB30213FA4}"/>
    <cellStyle name="Měna 4 3 2 2 2 2 3 2" xfId="22971" xr:uid="{0E416D02-4021-4E94-8DB8-9B25C03373E8}"/>
    <cellStyle name="Měna 4 3 2 2 2 2 3 2 2" xfId="49431" xr:uid="{0C3A822B-B498-4799-A034-3A25537E05B2}"/>
    <cellStyle name="Měna 4 3 2 2 2 2 3 3" xfId="31791" xr:uid="{47929C30-AF41-44E0-8C6A-0312C3C19BE9}"/>
    <cellStyle name="Měna 4 3 2 2 2 2 4" xfId="9741" xr:uid="{5EE69CF3-F248-4745-ACDE-2C50B92F3B54}"/>
    <cellStyle name="Měna 4 3 2 2 2 2 4 2" xfId="36201" xr:uid="{AF0BDC59-A81A-4CBA-B49B-17F0024F9859}"/>
    <cellStyle name="Měna 4 3 2 2 2 2 5" xfId="14151" xr:uid="{EC41FE42-4643-49F9-B98B-C5A9118840CF}"/>
    <cellStyle name="Měna 4 3 2 2 2 2 5 2" xfId="40611" xr:uid="{3719484C-4081-4844-8D58-D96A63C1E0BD}"/>
    <cellStyle name="Měna 4 3 2 2 2 2 6" xfId="18561" xr:uid="{E9DE1015-9A22-4E43-AC4B-E756947E0A5F}"/>
    <cellStyle name="Měna 4 3 2 2 2 2 6 2" xfId="45021" xr:uid="{0CA7ABE4-6871-45C5-94D0-D1C87ED5BAEC}"/>
    <cellStyle name="Měna 4 3 2 2 2 2 7" xfId="27381" xr:uid="{5C0D8CA2-ED19-4324-A6E3-3D7342C16331}"/>
    <cellStyle name="Měna 4 3 2 2 2 3" xfId="1551" xr:uid="{1AC7A148-8655-4031-AD20-70F06A832315}"/>
    <cellStyle name="Měna 4 3 2 2 2 3 2" xfId="4071" xr:uid="{6BC0A3BF-F015-4F02-B0A5-7A08BB20321B}"/>
    <cellStyle name="Měna 4 3 2 2 2 3 2 2" xfId="8481" xr:uid="{C572F6AE-79D9-427B-A473-5950F99A18F3}"/>
    <cellStyle name="Měna 4 3 2 2 2 3 2 2 2" xfId="26121" xr:uid="{5E6ABF1E-73A4-4F09-9FCA-488E55AA54A7}"/>
    <cellStyle name="Měna 4 3 2 2 2 3 2 2 2 2" xfId="52581" xr:uid="{4DE67A02-BAC1-48E9-8172-0C36A83E59D2}"/>
    <cellStyle name="Měna 4 3 2 2 2 3 2 2 3" xfId="34941" xr:uid="{16BE9F42-75BB-400E-AA23-C405B8206FE9}"/>
    <cellStyle name="Měna 4 3 2 2 2 3 2 3" xfId="12891" xr:uid="{687CB394-0FB5-4817-ABB8-70819EE95E14}"/>
    <cellStyle name="Měna 4 3 2 2 2 3 2 3 2" xfId="39351" xr:uid="{F4010794-BC33-4E81-A3D7-05699A849C4B}"/>
    <cellStyle name="Měna 4 3 2 2 2 3 2 4" xfId="17301" xr:uid="{4148B2CB-DF4A-4F2E-90EA-81415E90628D}"/>
    <cellStyle name="Měna 4 3 2 2 2 3 2 4 2" xfId="43761" xr:uid="{E3DC5D1B-5FEE-40D2-B5D6-206D40F0D4CB}"/>
    <cellStyle name="Měna 4 3 2 2 2 3 2 5" xfId="21711" xr:uid="{FD07E6F2-CD53-404B-A1E4-B031729A4FAC}"/>
    <cellStyle name="Měna 4 3 2 2 2 3 2 5 2" xfId="48171" xr:uid="{86BFD6BC-E473-4F59-A97D-C2426D0CB576}"/>
    <cellStyle name="Měna 4 3 2 2 2 3 2 6" xfId="30531" xr:uid="{41A6392C-CFD2-4E36-9881-126B778FC33F}"/>
    <cellStyle name="Měna 4 3 2 2 2 3 3" xfId="5961" xr:uid="{EB885971-C0E2-470C-A91F-0A3E66620C50}"/>
    <cellStyle name="Měna 4 3 2 2 2 3 3 2" xfId="23601" xr:uid="{D54F2E47-972A-4D33-98AC-0454C6DF2CFE}"/>
    <cellStyle name="Měna 4 3 2 2 2 3 3 2 2" xfId="50061" xr:uid="{E4FE0F02-8D9C-4450-B29C-FFEC256BAA99}"/>
    <cellStyle name="Měna 4 3 2 2 2 3 3 3" xfId="32421" xr:uid="{7AC4FB65-97C6-42C5-B834-64C1F1B542CF}"/>
    <cellStyle name="Měna 4 3 2 2 2 3 4" xfId="10371" xr:uid="{DC6896F6-E4F1-45E2-AB4B-FDA56CEEEBBB}"/>
    <cellStyle name="Měna 4 3 2 2 2 3 4 2" xfId="36831" xr:uid="{026D5174-766C-43CB-9A4D-6E6A10F8D48D}"/>
    <cellStyle name="Měna 4 3 2 2 2 3 5" xfId="14781" xr:uid="{8BA1596A-F76B-40BF-924C-F0AAF7720E91}"/>
    <cellStyle name="Měna 4 3 2 2 2 3 5 2" xfId="41241" xr:uid="{40C2DA72-7A8C-45C2-BB4E-404588B8A1F5}"/>
    <cellStyle name="Měna 4 3 2 2 2 3 6" xfId="19191" xr:uid="{4219105C-870B-46A9-8CCD-01CF506B1303}"/>
    <cellStyle name="Měna 4 3 2 2 2 3 6 2" xfId="45651" xr:uid="{BFD9589B-23D3-4B0F-837F-27A9741A100A}"/>
    <cellStyle name="Měna 4 3 2 2 2 3 7" xfId="28011" xr:uid="{031E69CE-8F5F-4B89-B5C0-036C203E5782}"/>
    <cellStyle name="Měna 4 3 2 2 2 4" xfId="2181" xr:uid="{4F9B31E7-CA15-4791-AFDB-D75865F786E4}"/>
    <cellStyle name="Měna 4 3 2 2 2 4 2" xfId="6591" xr:uid="{C7ABCFCD-547F-4220-9E3B-375F55C487EE}"/>
    <cellStyle name="Měna 4 3 2 2 2 4 2 2" xfId="24231" xr:uid="{2AE32174-A539-497B-BDF3-D849311C2977}"/>
    <cellStyle name="Měna 4 3 2 2 2 4 2 2 2" xfId="50691" xr:uid="{6124B90C-7910-4F50-8A54-F481DAF54851}"/>
    <cellStyle name="Měna 4 3 2 2 2 4 2 3" xfId="33051" xr:uid="{79538CAF-4E6D-4BDC-A187-4F3A6C294170}"/>
    <cellStyle name="Měna 4 3 2 2 2 4 3" xfId="11001" xr:uid="{986A02F4-191F-41C3-9E76-034DD14CA989}"/>
    <cellStyle name="Měna 4 3 2 2 2 4 3 2" xfId="37461" xr:uid="{62CDFE92-AD7F-40E3-8FAC-D5CD86D16A3B}"/>
    <cellStyle name="Měna 4 3 2 2 2 4 4" xfId="15411" xr:uid="{97899033-0A88-4985-9DD8-411231C1ABFB}"/>
    <cellStyle name="Měna 4 3 2 2 2 4 4 2" xfId="41871" xr:uid="{AE31CD88-2819-49FC-A8D8-9CC447CFB9F0}"/>
    <cellStyle name="Měna 4 3 2 2 2 4 5" xfId="19821" xr:uid="{9E14331A-9718-4F37-B6C1-9D90351EE7B6}"/>
    <cellStyle name="Měna 4 3 2 2 2 4 5 2" xfId="46281" xr:uid="{C9EEB6C4-CC10-4AE7-88C1-B1E48516F357}"/>
    <cellStyle name="Měna 4 3 2 2 2 4 6" xfId="28641" xr:uid="{62485808-7798-44A4-880D-9F51956195F8}"/>
    <cellStyle name="Měna 4 3 2 2 2 5" xfId="2811" xr:uid="{E32277B4-3F30-4A68-8E13-BCAAC7D7BFEE}"/>
    <cellStyle name="Měna 4 3 2 2 2 5 2" xfId="7221" xr:uid="{514FCC87-FE7E-44D6-8370-45A464EAAE32}"/>
    <cellStyle name="Měna 4 3 2 2 2 5 2 2" xfId="24861" xr:uid="{AA330016-DFB4-4B3B-BE00-26E5B6556CFE}"/>
    <cellStyle name="Měna 4 3 2 2 2 5 2 2 2" xfId="51321" xr:uid="{7952F586-90A2-4A26-8E57-08282E62DC22}"/>
    <cellStyle name="Měna 4 3 2 2 2 5 2 3" xfId="33681" xr:uid="{885BE191-15FF-4672-85AD-F3FB6136CDE5}"/>
    <cellStyle name="Měna 4 3 2 2 2 5 3" xfId="11631" xr:uid="{60487834-614E-4ECC-80BE-10163153B88A}"/>
    <cellStyle name="Měna 4 3 2 2 2 5 3 2" xfId="38091" xr:uid="{13193560-C102-408A-A84C-F5C394CE9F31}"/>
    <cellStyle name="Měna 4 3 2 2 2 5 4" xfId="16041" xr:uid="{6B39F6D6-3E61-412E-9605-D6608A9E6E22}"/>
    <cellStyle name="Měna 4 3 2 2 2 5 4 2" xfId="42501" xr:uid="{DA4B21B6-4317-483F-92C4-E85A1A6F0F89}"/>
    <cellStyle name="Měna 4 3 2 2 2 5 5" xfId="20451" xr:uid="{11A9BB3A-19FB-44F8-A655-77ECC0CD7340}"/>
    <cellStyle name="Měna 4 3 2 2 2 5 5 2" xfId="46911" xr:uid="{582F4CCF-BFF6-4C70-B6BE-0239A55A2E69}"/>
    <cellStyle name="Měna 4 3 2 2 2 5 6" xfId="29271" xr:uid="{3AC01ED8-FEE4-44CD-B849-ECA338412720}"/>
    <cellStyle name="Měna 4 3 2 2 2 6" xfId="4701" xr:uid="{71F89DA8-2398-4751-B066-6FA81F83728D}"/>
    <cellStyle name="Měna 4 3 2 2 2 6 2" xfId="22341" xr:uid="{3BB18B87-4F64-4144-BE7B-19D8F60B2A39}"/>
    <cellStyle name="Měna 4 3 2 2 2 6 2 2" xfId="48801" xr:uid="{160A2F75-96EF-4072-8B53-A32A63221F1E}"/>
    <cellStyle name="Měna 4 3 2 2 2 6 3" xfId="31161" xr:uid="{AFBEA2CC-B8EA-4F6A-A3BA-98C8AB4D54BB}"/>
    <cellStyle name="Měna 4 3 2 2 2 7" xfId="9111" xr:uid="{B6E78060-E0CB-4963-9CA7-B8C85327BEB9}"/>
    <cellStyle name="Měna 4 3 2 2 2 7 2" xfId="35571" xr:uid="{698B038A-FE73-4758-8110-B8A8CFB5386E}"/>
    <cellStyle name="Měna 4 3 2 2 2 8" xfId="13521" xr:uid="{97C27202-DF01-4826-BC61-2A6BF9CD1674}"/>
    <cellStyle name="Měna 4 3 2 2 2 8 2" xfId="39981" xr:uid="{DF619735-8420-4516-A3C2-D2F2E461EC02}"/>
    <cellStyle name="Měna 4 3 2 2 2 9" xfId="17931" xr:uid="{E872EDF3-5615-4FED-A56E-E0207EA5EE21}"/>
    <cellStyle name="Měna 4 3 2 2 2 9 2" xfId="44391" xr:uid="{43449815-573E-49BF-8D1B-2CEA881C10A2}"/>
    <cellStyle name="Měna 4 3 2 2 3" xfId="501" xr:uid="{C346E73C-EA8A-48DB-AE0C-782BFD8295F5}"/>
    <cellStyle name="Měna 4 3 2 2 3 10" xfId="26961" xr:uid="{467B0E70-5F71-4A5D-B685-F06A861AE87F}"/>
    <cellStyle name="Měna 4 3 2 2 3 2" xfId="1131" xr:uid="{686FE9A6-F066-4350-9B42-6E0FC1F517EC}"/>
    <cellStyle name="Měna 4 3 2 2 3 2 2" xfId="3651" xr:uid="{98436338-5817-4E2D-A6F8-2080AB1C8BDE}"/>
    <cellStyle name="Měna 4 3 2 2 3 2 2 2" xfId="8061" xr:uid="{931BC87D-1BE3-437C-854D-22D7585C3173}"/>
    <cellStyle name="Měna 4 3 2 2 3 2 2 2 2" xfId="25701" xr:uid="{6A75F605-B0B0-4352-A817-E58A4FFA0BCF}"/>
    <cellStyle name="Měna 4 3 2 2 3 2 2 2 2 2" xfId="52161" xr:uid="{FE7487F8-1FDC-45BA-90FF-13BE8A65977B}"/>
    <cellStyle name="Měna 4 3 2 2 3 2 2 2 3" xfId="34521" xr:uid="{B00FF3C0-2AF1-4AAF-8E74-F7695B05849D}"/>
    <cellStyle name="Měna 4 3 2 2 3 2 2 3" xfId="12471" xr:uid="{FC0D9E3F-C07F-4999-BF93-6BD370AE98E4}"/>
    <cellStyle name="Měna 4 3 2 2 3 2 2 3 2" xfId="38931" xr:uid="{5C273029-4DA0-4E8A-A21C-E7D3F7B88D78}"/>
    <cellStyle name="Měna 4 3 2 2 3 2 2 4" xfId="16881" xr:uid="{2BF0BFD6-3E52-4137-9328-0F0C9AF9A0ED}"/>
    <cellStyle name="Měna 4 3 2 2 3 2 2 4 2" xfId="43341" xr:uid="{2A4FEECF-40E4-4C0D-8DF7-C63F9A4D92CD}"/>
    <cellStyle name="Měna 4 3 2 2 3 2 2 5" xfId="21291" xr:uid="{DBE23467-6A3B-40D5-BA39-8A9F1E6B9334}"/>
    <cellStyle name="Měna 4 3 2 2 3 2 2 5 2" xfId="47751" xr:uid="{E1F7EB21-0F01-483B-866D-A33FD485BD8A}"/>
    <cellStyle name="Měna 4 3 2 2 3 2 2 6" xfId="30111" xr:uid="{605DC836-5F9B-4310-BBB8-EB924609F18C}"/>
    <cellStyle name="Měna 4 3 2 2 3 2 3" xfId="5541" xr:uid="{8E8D9BA6-F838-4AFD-9016-075EB24516FC}"/>
    <cellStyle name="Měna 4 3 2 2 3 2 3 2" xfId="23181" xr:uid="{08CE9FD4-561E-44D9-B96A-E62E51977918}"/>
    <cellStyle name="Měna 4 3 2 2 3 2 3 2 2" xfId="49641" xr:uid="{12EB8409-B78F-40FD-88BF-0FE9E975E1F5}"/>
    <cellStyle name="Měna 4 3 2 2 3 2 3 3" xfId="32001" xr:uid="{DCDABDE8-5180-413A-BFA2-CB7656775B7E}"/>
    <cellStyle name="Měna 4 3 2 2 3 2 4" xfId="9951" xr:uid="{8B5FAF66-2039-483F-AD96-1D98124CFD70}"/>
    <cellStyle name="Měna 4 3 2 2 3 2 4 2" xfId="36411" xr:uid="{596722E1-FA3E-4B7E-9A8E-94B7935B4139}"/>
    <cellStyle name="Měna 4 3 2 2 3 2 5" xfId="14361" xr:uid="{4FD8255A-8F7A-4E8D-B3ED-7A48B1C179AE}"/>
    <cellStyle name="Měna 4 3 2 2 3 2 5 2" xfId="40821" xr:uid="{C4A5ABF1-A906-4D9B-9E27-0E3894B92054}"/>
    <cellStyle name="Měna 4 3 2 2 3 2 6" xfId="18771" xr:uid="{635FBE6C-3F11-437E-B735-1AC6BDFB8AB0}"/>
    <cellStyle name="Měna 4 3 2 2 3 2 6 2" xfId="45231" xr:uid="{5E629B17-56A6-487E-B9F9-AEE18AEA3188}"/>
    <cellStyle name="Měna 4 3 2 2 3 2 7" xfId="27591" xr:uid="{0E575252-BF5B-4B5A-92B7-B1BBD1D5E886}"/>
    <cellStyle name="Měna 4 3 2 2 3 3" xfId="1761" xr:uid="{677D2AC1-EEAA-42C2-B34A-6B59B63C3F13}"/>
    <cellStyle name="Měna 4 3 2 2 3 3 2" xfId="4281" xr:uid="{D00E4AB6-4A8E-4481-AEF5-70C17D2C198B}"/>
    <cellStyle name="Měna 4 3 2 2 3 3 2 2" xfId="8691" xr:uid="{245B9E7D-281C-4659-882D-EEB808BBE5F7}"/>
    <cellStyle name="Měna 4 3 2 2 3 3 2 2 2" xfId="26331" xr:uid="{9A4F83D8-1D8A-4237-B6AE-426BBA41CE9A}"/>
    <cellStyle name="Měna 4 3 2 2 3 3 2 2 2 2" xfId="52791" xr:uid="{C067CF95-5319-4568-9FFC-C6EB821978B1}"/>
    <cellStyle name="Měna 4 3 2 2 3 3 2 2 3" xfId="35151" xr:uid="{0DD0CBFB-D1E4-4502-A0D3-DFD0C7A6146A}"/>
    <cellStyle name="Měna 4 3 2 2 3 3 2 3" xfId="13101" xr:uid="{A8B05DB2-5414-4414-8E2C-46C21DF38291}"/>
    <cellStyle name="Měna 4 3 2 2 3 3 2 3 2" xfId="39561" xr:uid="{54A7E1DF-962F-4A35-964E-9CCC838B357C}"/>
    <cellStyle name="Měna 4 3 2 2 3 3 2 4" xfId="17511" xr:uid="{4E36C9D1-D130-4FCB-AE95-FCC7A89DB9C0}"/>
    <cellStyle name="Měna 4 3 2 2 3 3 2 4 2" xfId="43971" xr:uid="{BD9DD051-B974-4932-BAEF-A88424C4F2B1}"/>
    <cellStyle name="Měna 4 3 2 2 3 3 2 5" xfId="21921" xr:uid="{5A0A8F87-5394-4742-8DEA-5D1CFAF4B013}"/>
    <cellStyle name="Měna 4 3 2 2 3 3 2 5 2" xfId="48381" xr:uid="{F3CAEECE-67BC-432B-8072-3A0FE1FFAF0C}"/>
    <cellStyle name="Měna 4 3 2 2 3 3 2 6" xfId="30741" xr:uid="{A4BDCC31-64C6-4A20-A345-EE99ACB8AC39}"/>
    <cellStyle name="Měna 4 3 2 2 3 3 3" xfId="6171" xr:uid="{404A6613-F8B3-4E04-BD51-1745852A75DB}"/>
    <cellStyle name="Měna 4 3 2 2 3 3 3 2" xfId="23811" xr:uid="{99F03752-8E55-424B-BB50-C4EC8118DFB1}"/>
    <cellStyle name="Měna 4 3 2 2 3 3 3 2 2" xfId="50271" xr:uid="{ADE60412-D156-49A6-93A0-B6FC4CA94C90}"/>
    <cellStyle name="Měna 4 3 2 2 3 3 3 3" xfId="32631" xr:uid="{9993BAA1-8547-47EF-B816-3E56A2931D5E}"/>
    <cellStyle name="Měna 4 3 2 2 3 3 4" xfId="10581" xr:uid="{8823FE36-1DCC-48F4-9D33-811841A66085}"/>
    <cellStyle name="Měna 4 3 2 2 3 3 4 2" xfId="37041" xr:uid="{A489F7C0-DAF3-401F-8986-628615616250}"/>
    <cellStyle name="Měna 4 3 2 2 3 3 5" xfId="14991" xr:uid="{D57D9FD7-48C4-457C-9146-45DA2CB09E51}"/>
    <cellStyle name="Měna 4 3 2 2 3 3 5 2" xfId="41451" xr:uid="{4A14DEC6-530F-4674-B94F-0EFA54656569}"/>
    <cellStyle name="Měna 4 3 2 2 3 3 6" xfId="19401" xr:uid="{A896FC27-9D28-4B46-9261-C74671DCCF78}"/>
    <cellStyle name="Měna 4 3 2 2 3 3 6 2" xfId="45861" xr:uid="{D316E917-018A-44AC-98AE-05874BA10374}"/>
    <cellStyle name="Měna 4 3 2 2 3 3 7" xfId="28221" xr:uid="{1D3652FE-3697-4293-A8E3-F8248F50E2D1}"/>
    <cellStyle name="Měna 4 3 2 2 3 4" xfId="2391" xr:uid="{A162A574-3F0F-40DC-B3B2-7A1A47AACF56}"/>
    <cellStyle name="Měna 4 3 2 2 3 4 2" xfId="6801" xr:uid="{CAFCEB77-6C60-4DDB-83BB-A6CE9525BD59}"/>
    <cellStyle name="Měna 4 3 2 2 3 4 2 2" xfId="24441" xr:uid="{2502D10B-CB08-4296-8AF8-5B20B275ECFA}"/>
    <cellStyle name="Měna 4 3 2 2 3 4 2 2 2" xfId="50901" xr:uid="{0032AA67-6330-42E1-9C42-8BE9E0265DA4}"/>
    <cellStyle name="Měna 4 3 2 2 3 4 2 3" xfId="33261" xr:uid="{28DE5EB2-CC4F-4A0E-B8DE-DED06FA3FDC8}"/>
    <cellStyle name="Měna 4 3 2 2 3 4 3" xfId="11211" xr:uid="{FC6940CD-2904-427A-B0AD-995FE352FE95}"/>
    <cellStyle name="Měna 4 3 2 2 3 4 3 2" xfId="37671" xr:uid="{228C88E7-0B53-4A77-A7CE-46541F69B930}"/>
    <cellStyle name="Měna 4 3 2 2 3 4 4" xfId="15621" xr:uid="{95302B87-3FCE-423B-9022-7CDCDE009112}"/>
    <cellStyle name="Měna 4 3 2 2 3 4 4 2" xfId="42081" xr:uid="{15590197-8A4E-4563-A582-803DC6E8B39B}"/>
    <cellStyle name="Měna 4 3 2 2 3 4 5" xfId="20031" xr:uid="{1FFD73D4-0878-468A-92AC-0D41DEEB0D25}"/>
    <cellStyle name="Měna 4 3 2 2 3 4 5 2" xfId="46491" xr:uid="{CA6BF226-9990-455F-A558-DD353E9ACD46}"/>
    <cellStyle name="Měna 4 3 2 2 3 4 6" xfId="28851" xr:uid="{56B3F35C-DA76-4CA6-AC7E-D2061821EB66}"/>
    <cellStyle name="Měna 4 3 2 2 3 5" xfId="3021" xr:uid="{932FF9DA-2AE1-4562-8FF4-C9A71878E9E6}"/>
    <cellStyle name="Měna 4 3 2 2 3 5 2" xfId="7431" xr:uid="{1E1F2E67-1643-4B84-A0B2-22139E917057}"/>
    <cellStyle name="Měna 4 3 2 2 3 5 2 2" xfId="25071" xr:uid="{9871F73B-DFE5-4F0D-8796-9075C062BB7F}"/>
    <cellStyle name="Měna 4 3 2 2 3 5 2 2 2" xfId="51531" xr:uid="{4AFD2EFF-5131-4B23-901F-FC8D6050AFEB}"/>
    <cellStyle name="Měna 4 3 2 2 3 5 2 3" xfId="33891" xr:uid="{355EE415-B89C-4AB0-B61D-F5997AB39ACE}"/>
    <cellStyle name="Měna 4 3 2 2 3 5 3" xfId="11841" xr:uid="{B998EEDB-8F28-49D6-A68F-CACBD346DEBD}"/>
    <cellStyle name="Měna 4 3 2 2 3 5 3 2" xfId="38301" xr:uid="{786731E9-21DA-4415-AF8C-0F5D2955BB5D}"/>
    <cellStyle name="Měna 4 3 2 2 3 5 4" xfId="16251" xr:uid="{76AB162E-DB69-4C0D-8371-4C2F0F96D5EF}"/>
    <cellStyle name="Měna 4 3 2 2 3 5 4 2" xfId="42711" xr:uid="{4D0C2092-13E4-4D0E-80B3-90643ED8242B}"/>
    <cellStyle name="Měna 4 3 2 2 3 5 5" xfId="20661" xr:uid="{530E2657-DB26-4BFE-BCF2-D890914994CA}"/>
    <cellStyle name="Měna 4 3 2 2 3 5 5 2" xfId="47121" xr:uid="{6E7CA711-61A4-441C-9980-1FE382CCEA79}"/>
    <cellStyle name="Měna 4 3 2 2 3 5 6" xfId="29481" xr:uid="{93D964F5-203A-45FA-A0C4-45E45E476E65}"/>
    <cellStyle name="Měna 4 3 2 2 3 6" xfId="4911" xr:uid="{C8644DA8-57DF-4219-B05A-79772BE018BE}"/>
    <cellStyle name="Měna 4 3 2 2 3 6 2" xfId="22551" xr:uid="{BCC98861-1EE5-4FD5-833E-3273E8B69CE1}"/>
    <cellStyle name="Měna 4 3 2 2 3 6 2 2" xfId="49011" xr:uid="{A0AC21B7-7240-404A-BFB4-C8415123B29E}"/>
    <cellStyle name="Měna 4 3 2 2 3 6 3" xfId="31371" xr:uid="{775BE522-BE04-4E60-8A2F-644B08BF19D4}"/>
    <cellStyle name="Měna 4 3 2 2 3 7" xfId="9321" xr:uid="{317675E9-DCB6-43F2-B8E3-A3E3D4414F68}"/>
    <cellStyle name="Měna 4 3 2 2 3 7 2" xfId="35781" xr:uid="{19A2D81E-11CA-4517-AF99-EFEB824E1D84}"/>
    <cellStyle name="Měna 4 3 2 2 3 8" xfId="13731" xr:uid="{40C7C4E3-821C-450A-B402-202EA6CDE805}"/>
    <cellStyle name="Měna 4 3 2 2 3 8 2" xfId="40191" xr:uid="{63B557E2-7880-4135-831D-A48133413C23}"/>
    <cellStyle name="Měna 4 3 2 2 3 9" xfId="18141" xr:uid="{36ED4D57-73DB-4552-A0B3-2DC4FEA28755}"/>
    <cellStyle name="Měna 4 3 2 2 3 9 2" xfId="44601" xr:uid="{4A0042AC-38DD-4916-A7AB-1BA8C383846E}"/>
    <cellStyle name="Měna 4 3 2 2 4" xfId="711" xr:uid="{C5ED7E22-0E69-4D37-965C-8B00A5B2AF67}"/>
    <cellStyle name="Měna 4 3 2 2 4 2" xfId="3231" xr:uid="{2000E602-9F79-4142-B858-D3893045921D}"/>
    <cellStyle name="Měna 4 3 2 2 4 2 2" xfId="7641" xr:uid="{7F88DF38-5BD0-46A4-B0D8-8A0CB3B0583D}"/>
    <cellStyle name="Měna 4 3 2 2 4 2 2 2" xfId="25281" xr:uid="{50733496-41B7-49F0-81A2-18DCE968A45F}"/>
    <cellStyle name="Měna 4 3 2 2 4 2 2 2 2" xfId="51741" xr:uid="{0E39E40C-C3FE-491B-A7D1-14F1CE692D1E}"/>
    <cellStyle name="Měna 4 3 2 2 4 2 2 3" xfId="34101" xr:uid="{E8CFC291-9DF6-4FDE-A89C-B205F5534551}"/>
    <cellStyle name="Měna 4 3 2 2 4 2 3" xfId="12051" xr:uid="{86101EE3-661E-4B1F-AD88-80B4AB29D72F}"/>
    <cellStyle name="Měna 4 3 2 2 4 2 3 2" xfId="38511" xr:uid="{57864536-531E-4488-BB79-A51F78A0D794}"/>
    <cellStyle name="Měna 4 3 2 2 4 2 4" xfId="16461" xr:uid="{A4DCAD80-92BF-4C61-880E-006D5126277B}"/>
    <cellStyle name="Měna 4 3 2 2 4 2 4 2" xfId="42921" xr:uid="{B7B1B44B-AED8-460D-8166-EA5138475FFB}"/>
    <cellStyle name="Měna 4 3 2 2 4 2 5" xfId="20871" xr:uid="{49CB9FF4-2BAF-4AE2-A0F4-9A7E4CFF7E17}"/>
    <cellStyle name="Měna 4 3 2 2 4 2 5 2" xfId="47331" xr:uid="{1E5B7E04-8F50-4728-87B1-9E069533E998}"/>
    <cellStyle name="Měna 4 3 2 2 4 2 6" xfId="29691" xr:uid="{6A968392-ED31-4FFB-A562-7587C3D1B5F3}"/>
    <cellStyle name="Měna 4 3 2 2 4 3" xfId="5121" xr:uid="{BE0EF2F0-01BC-4029-9195-9FD1C01B15EB}"/>
    <cellStyle name="Měna 4 3 2 2 4 3 2" xfId="22761" xr:uid="{97E86A17-157D-48EE-8FBB-81040338F82A}"/>
    <cellStyle name="Měna 4 3 2 2 4 3 2 2" xfId="49221" xr:uid="{45D2F951-471E-431C-BA45-203946614D4E}"/>
    <cellStyle name="Měna 4 3 2 2 4 3 3" xfId="31581" xr:uid="{56258B6E-7D86-4EB5-8696-372F87465D48}"/>
    <cellStyle name="Měna 4 3 2 2 4 4" xfId="9531" xr:uid="{1553B620-987B-4468-AE64-2B437F751496}"/>
    <cellStyle name="Měna 4 3 2 2 4 4 2" xfId="35991" xr:uid="{D596D866-1603-4A6F-97C0-297912908AB0}"/>
    <cellStyle name="Měna 4 3 2 2 4 5" xfId="13941" xr:uid="{4499EBC2-1D3B-4AF1-9DAA-415361CB1B88}"/>
    <cellStyle name="Měna 4 3 2 2 4 5 2" xfId="40401" xr:uid="{75415470-75AF-45F0-B4DD-A2825B5A2E9C}"/>
    <cellStyle name="Měna 4 3 2 2 4 6" xfId="18351" xr:uid="{7A7C7605-3FAF-4C5B-A83C-AF0FA94CF977}"/>
    <cellStyle name="Měna 4 3 2 2 4 6 2" xfId="44811" xr:uid="{D7B5C5FA-38D7-4F0C-A428-6083EEA6F876}"/>
    <cellStyle name="Měna 4 3 2 2 4 7" xfId="27171" xr:uid="{211DABD1-E40B-49AF-A7CD-79A0D64D12E0}"/>
    <cellStyle name="Měna 4 3 2 2 5" xfId="1341" xr:uid="{CC783F4C-7FA4-4D2A-A623-6754E0BA49A6}"/>
    <cellStyle name="Měna 4 3 2 2 5 2" xfId="3861" xr:uid="{70FAD378-6970-423C-A6D7-F032DAFC51C9}"/>
    <cellStyle name="Měna 4 3 2 2 5 2 2" xfId="8271" xr:uid="{0A1BA1B4-5730-4F09-8E1F-EB097AFFE3E3}"/>
    <cellStyle name="Měna 4 3 2 2 5 2 2 2" xfId="25911" xr:uid="{9DB43745-0722-4F58-987C-AB2FA9BBAA24}"/>
    <cellStyle name="Měna 4 3 2 2 5 2 2 2 2" xfId="52371" xr:uid="{65E3558E-3179-4CAA-BEFB-F2062E30DEBD}"/>
    <cellStyle name="Měna 4 3 2 2 5 2 2 3" xfId="34731" xr:uid="{7A9AE2E2-9151-4D31-AF99-77E457256925}"/>
    <cellStyle name="Měna 4 3 2 2 5 2 3" xfId="12681" xr:uid="{EF5E48AE-BD0B-4305-B3DB-9632D82A0D95}"/>
    <cellStyle name="Měna 4 3 2 2 5 2 3 2" xfId="39141" xr:uid="{7633477C-BFEA-43A9-8561-DA8E9E6B6F0F}"/>
    <cellStyle name="Měna 4 3 2 2 5 2 4" xfId="17091" xr:uid="{75C95A87-AC79-4974-8676-4D841AE3C6A0}"/>
    <cellStyle name="Měna 4 3 2 2 5 2 4 2" xfId="43551" xr:uid="{02D1D288-BA49-431A-BBF7-AE228D12C167}"/>
    <cellStyle name="Měna 4 3 2 2 5 2 5" xfId="21501" xr:uid="{E675DC62-167E-47B7-91B1-FAD4A968DCE5}"/>
    <cellStyle name="Měna 4 3 2 2 5 2 5 2" xfId="47961" xr:uid="{B86E5D61-87E1-450E-9304-E1D18CD31B8B}"/>
    <cellStyle name="Měna 4 3 2 2 5 2 6" xfId="30321" xr:uid="{BC458002-7E52-4441-B77A-365846FD40C5}"/>
    <cellStyle name="Měna 4 3 2 2 5 3" xfId="5751" xr:uid="{C542017C-6215-48CB-8BDD-F4799CE9E164}"/>
    <cellStyle name="Měna 4 3 2 2 5 3 2" xfId="23391" xr:uid="{38C34D09-CBFD-4FB4-BBFB-72D2F904FF51}"/>
    <cellStyle name="Měna 4 3 2 2 5 3 2 2" xfId="49851" xr:uid="{C42B0FB8-3850-4353-AE62-A9D4ECDA9B2C}"/>
    <cellStyle name="Měna 4 3 2 2 5 3 3" xfId="32211" xr:uid="{90AE2CFC-56D9-4725-84A1-5B5CCC20E555}"/>
    <cellStyle name="Měna 4 3 2 2 5 4" xfId="10161" xr:uid="{E84BC994-82FE-4A31-9CAB-24E84B6C9775}"/>
    <cellStyle name="Měna 4 3 2 2 5 4 2" xfId="36621" xr:uid="{F0F8614C-E9B3-48CE-8EE4-89A2923A6972}"/>
    <cellStyle name="Měna 4 3 2 2 5 5" xfId="14571" xr:uid="{44A3388C-1103-476D-9A56-6274BF85D4F8}"/>
    <cellStyle name="Měna 4 3 2 2 5 5 2" xfId="41031" xr:uid="{A3F66F98-11E8-44F3-AD90-18583000BB6B}"/>
    <cellStyle name="Měna 4 3 2 2 5 6" xfId="18981" xr:uid="{B7E08373-1841-40A1-A458-1ACED0E30FC9}"/>
    <cellStyle name="Měna 4 3 2 2 5 6 2" xfId="45441" xr:uid="{2AD43D23-C5D7-4E04-A1F0-6E750F8D89FE}"/>
    <cellStyle name="Měna 4 3 2 2 5 7" xfId="27801" xr:uid="{7E341CCF-AA4D-4666-81EE-570F16A27652}"/>
    <cellStyle name="Měna 4 3 2 2 6" xfId="1971" xr:uid="{83516CCB-974E-4606-B391-9DABBFF1EF6E}"/>
    <cellStyle name="Měna 4 3 2 2 6 2" xfId="6381" xr:uid="{393A69E6-509F-4A6A-A5BC-ED2FB562093D}"/>
    <cellStyle name="Měna 4 3 2 2 6 2 2" xfId="24021" xr:uid="{3885CC2B-1A74-4BE5-96D0-B3BAFBA19B57}"/>
    <cellStyle name="Měna 4 3 2 2 6 2 2 2" xfId="50481" xr:uid="{71267A9F-791D-4C93-A1A5-FAD7AF087653}"/>
    <cellStyle name="Měna 4 3 2 2 6 2 3" xfId="32841" xr:uid="{31680D17-B3C0-482A-8615-4AB8529EA65B}"/>
    <cellStyle name="Měna 4 3 2 2 6 3" xfId="10791" xr:uid="{B727110C-D2E2-475A-9842-056F6385045D}"/>
    <cellStyle name="Měna 4 3 2 2 6 3 2" xfId="37251" xr:uid="{C2A45125-E586-49A3-8901-7025BEF53731}"/>
    <cellStyle name="Měna 4 3 2 2 6 4" xfId="15201" xr:uid="{69BF1E70-A48B-4C94-95FD-2A87BB970D0B}"/>
    <cellStyle name="Měna 4 3 2 2 6 4 2" xfId="41661" xr:uid="{869D1605-F844-415E-9E76-9FBAE4B8620E}"/>
    <cellStyle name="Měna 4 3 2 2 6 5" xfId="19611" xr:uid="{D9691FF2-F9EC-457D-BE58-65E059C640B1}"/>
    <cellStyle name="Měna 4 3 2 2 6 5 2" xfId="46071" xr:uid="{00B1DD68-0B46-4CAD-ABD5-660D0C9D5ED4}"/>
    <cellStyle name="Měna 4 3 2 2 6 6" xfId="28431" xr:uid="{D0BA7DFF-9657-470D-9EED-B5B5E7627975}"/>
    <cellStyle name="Měna 4 3 2 2 7" xfId="2601" xr:uid="{E279CE49-E1A5-4B85-A1EC-5530F5C0F763}"/>
    <cellStyle name="Měna 4 3 2 2 7 2" xfId="7011" xr:uid="{09E6E756-A4A6-497A-BB8F-265135302F4A}"/>
    <cellStyle name="Měna 4 3 2 2 7 2 2" xfId="24651" xr:uid="{A951F7C2-A96D-4691-9C9B-5452F31ED15B}"/>
    <cellStyle name="Měna 4 3 2 2 7 2 2 2" xfId="51111" xr:uid="{230783DC-B7DC-48BB-9CD8-2FD1672CC80E}"/>
    <cellStyle name="Měna 4 3 2 2 7 2 3" xfId="33471" xr:uid="{0906AC9F-ABD1-483C-95EC-9CF97C05BCBC}"/>
    <cellStyle name="Měna 4 3 2 2 7 3" xfId="11421" xr:uid="{B98063C1-EA4A-4A7C-B674-87A8EF935265}"/>
    <cellStyle name="Měna 4 3 2 2 7 3 2" xfId="37881" xr:uid="{FBFE6C2F-1800-471A-8BEA-A43A2EB5C15A}"/>
    <cellStyle name="Měna 4 3 2 2 7 4" xfId="15831" xr:uid="{3AFF6AAC-1A7D-4FDB-B349-E350D8E1A2BB}"/>
    <cellStyle name="Měna 4 3 2 2 7 4 2" xfId="42291" xr:uid="{A2A32F50-474A-4959-80E8-3591F8C11CD2}"/>
    <cellStyle name="Měna 4 3 2 2 7 5" xfId="20241" xr:uid="{AB273297-4659-46F3-8A9B-573AE3C0FE0B}"/>
    <cellStyle name="Měna 4 3 2 2 7 5 2" xfId="46701" xr:uid="{DAC8FC3B-405E-4439-8ACB-1CF8EA3C16C6}"/>
    <cellStyle name="Měna 4 3 2 2 7 6" xfId="29061" xr:uid="{7D8EC3A3-2131-4A2F-8147-3409984D93FE}"/>
    <cellStyle name="Měna 4 3 2 2 8" xfId="4491" xr:uid="{2B0BDBB8-B612-4FD9-A31E-715A49F7879A}"/>
    <cellStyle name="Měna 4 3 2 2 8 2" xfId="22131" xr:uid="{0B9FC03F-CD69-4927-A87C-8218E6FD4298}"/>
    <cellStyle name="Měna 4 3 2 2 8 2 2" xfId="48591" xr:uid="{56272075-BB57-45D4-8F21-E1B2557E7D98}"/>
    <cellStyle name="Měna 4 3 2 2 8 3" xfId="30951" xr:uid="{34AAE49E-6494-42A0-A45E-E783DD73A095}"/>
    <cellStyle name="Měna 4 3 2 2 9" xfId="8901" xr:uid="{A6E927C5-1D01-48BE-8904-870BFF154537}"/>
    <cellStyle name="Měna 4 3 2 2 9 2" xfId="35361" xr:uid="{FC9C92E1-7538-4A94-A24A-C259E4568B28}"/>
    <cellStyle name="Měna 4 3 2 3" xfId="122" xr:uid="{2922CDE7-1390-459D-9055-9A884075D297}"/>
    <cellStyle name="Měna 4 3 2 3 10" xfId="13353" xr:uid="{9B0E4CFB-ABA5-4577-9515-EB7D4E733FB0}"/>
    <cellStyle name="Měna 4 3 2 3 10 2" xfId="39813" xr:uid="{AEDF1D9D-313C-4FB5-AF20-0921D25459B7}"/>
    <cellStyle name="Měna 4 3 2 3 11" xfId="17763" xr:uid="{0E1246F2-3855-47BB-9CEF-84AE638F77BD}"/>
    <cellStyle name="Měna 4 3 2 3 11 2" xfId="44223" xr:uid="{195A3426-84DC-4C96-AE6F-6B6BECF8E4AF}"/>
    <cellStyle name="Měna 4 3 2 3 12" xfId="26583" xr:uid="{566FD1E2-70C7-417E-B943-A449402742E3}"/>
    <cellStyle name="Měna 4 3 2 3 2" xfId="333" xr:uid="{91C1FB03-5D7C-4927-AA7C-A35D19D7A462}"/>
    <cellStyle name="Měna 4 3 2 3 2 10" xfId="26793" xr:uid="{2F641D65-5F38-468E-9F15-0A18FE52F080}"/>
    <cellStyle name="Měna 4 3 2 3 2 2" xfId="963" xr:uid="{000DC0C6-0BF2-4E4F-A867-7939566CFCB0}"/>
    <cellStyle name="Měna 4 3 2 3 2 2 2" xfId="3483" xr:uid="{D3111EB8-55D5-4C89-B50F-F0FE927A6C82}"/>
    <cellStyle name="Měna 4 3 2 3 2 2 2 2" xfId="7893" xr:uid="{C363BE74-1F4B-4983-927A-8BEB3485EE59}"/>
    <cellStyle name="Měna 4 3 2 3 2 2 2 2 2" xfId="25533" xr:uid="{85063649-F74A-412C-8B37-24756378E560}"/>
    <cellStyle name="Měna 4 3 2 3 2 2 2 2 2 2" xfId="51993" xr:uid="{4B4F8522-B260-4DFB-A40C-DE4919E3C8D0}"/>
    <cellStyle name="Měna 4 3 2 3 2 2 2 2 3" xfId="34353" xr:uid="{491BB0F7-1042-4BA8-9A3C-A092C095E2C2}"/>
    <cellStyle name="Měna 4 3 2 3 2 2 2 3" xfId="12303" xr:uid="{D4CF5831-39C1-4D03-B221-F1B079944FF6}"/>
    <cellStyle name="Měna 4 3 2 3 2 2 2 3 2" xfId="38763" xr:uid="{D4A63195-81C1-4060-B6B5-9E42D8552BC2}"/>
    <cellStyle name="Měna 4 3 2 3 2 2 2 4" xfId="16713" xr:uid="{463C09E2-1F75-4034-923B-27041D42EB26}"/>
    <cellStyle name="Měna 4 3 2 3 2 2 2 4 2" xfId="43173" xr:uid="{DE83956C-318A-4BD4-9D07-26CD6EC45D44}"/>
    <cellStyle name="Měna 4 3 2 3 2 2 2 5" xfId="21123" xr:uid="{1CD57DA2-C591-4429-A881-E610E80546BF}"/>
    <cellStyle name="Měna 4 3 2 3 2 2 2 5 2" xfId="47583" xr:uid="{6F190DD8-06ED-4A92-BEBB-B72DFA56B486}"/>
    <cellStyle name="Měna 4 3 2 3 2 2 2 6" xfId="29943" xr:uid="{AE8BA7EF-429D-4C2C-BB52-8DBCCFD02A71}"/>
    <cellStyle name="Měna 4 3 2 3 2 2 3" xfId="5373" xr:uid="{9B35B069-2BE3-4E19-A50E-73C64D56742A}"/>
    <cellStyle name="Měna 4 3 2 3 2 2 3 2" xfId="23013" xr:uid="{4FD6AB10-816F-48B6-A21A-86FA26B6F4A7}"/>
    <cellStyle name="Měna 4 3 2 3 2 2 3 2 2" xfId="49473" xr:uid="{E173835C-56EA-4DDF-8D98-351E7FE8EE62}"/>
    <cellStyle name="Měna 4 3 2 3 2 2 3 3" xfId="31833" xr:uid="{19A9AA1C-EAEC-40F2-8AF3-43EC3F96B3EA}"/>
    <cellStyle name="Měna 4 3 2 3 2 2 4" xfId="9783" xr:uid="{9F286C66-1C38-4083-8C7E-BC9E6811D762}"/>
    <cellStyle name="Měna 4 3 2 3 2 2 4 2" xfId="36243" xr:uid="{516EFBA3-7587-4781-852E-CCFB492A04AF}"/>
    <cellStyle name="Měna 4 3 2 3 2 2 5" xfId="14193" xr:uid="{58A79E5B-75C2-43AE-82EC-1A03406797A7}"/>
    <cellStyle name="Měna 4 3 2 3 2 2 5 2" xfId="40653" xr:uid="{8A0A23AC-ABE8-4EA7-B51E-01C1BBCD1399}"/>
    <cellStyle name="Měna 4 3 2 3 2 2 6" xfId="18603" xr:uid="{2EECA991-E1B3-4CF2-A275-8577380F1A7D}"/>
    <cellStyle name="Měna 4 3 2 3 2 2 6 2" xfId="45063" xr:uid="{CB7AEEA6-2A1B-465E-9DD3-FE5EC3BCA740}"/>
    <cellStyle name="Měna 4 3 2 3 2 2 7" xfId="27423" xr:uid="{11FCF148-097C-42DF-90C7-16C6166F1EF3}"/>
    <cellStyle name="Měna 4 3 2 3 2 3" xfId="1593" xr:uid="{2E996E43-D7BF-42C7-B4D6-BA82DDCCE46D}"/>
    <cellStyle name="Měna 4 3 2 3 2 3 2" xfId="4113" xr:uid="{1442C13E-984E-42CB-8969-2E1A0EC29993}"/>
    <cellStyle name="Měna 4 3 2 3 2 3 2 2" xfId="8523" xr:uid="{8BD10AEB-EDD6-4D18-8E79-C025FC2DB10D}"/>
    <cellStyle name="Měna 4 3 2 3 2 3 2 2 2" xfId="26163" xr:uid="{37D33502-97F9-4992-915D-22E56AEE2599}"/>
    <cellStyle name="Měna 4 3 2 3 2 3 2 2 2 2" xfId="52623" xr:uid="{D015FF3A-2FC7-4B09-A04F-86D6E3555ABA}"/>
    <cellStyle name="Měna 4 3 2 3 2 3 2 2 3" xfId="34983" xr:uid="{7A890624-C538-4EB5-BF00-A96786DF4127}"/>
    <cellStyle name="Měna 4 3 2 3 2 3 2 3" xfId="12933" xr:uid="{89977D36-CBC8-4F6F-9D3F-A66BA507EE4F}"/>
    <cellStyle name="Měna 4 3 2 3 2 3 2 3 2" xfId="39393" xr:uid="{64FDEC42-D5DE-448D-A02A-C2D44A7DB6A0}"/>
    <cellStyle name="Měna 4 3 2 3 2 3 2 4" xfId="17343" xr:uid="{279C3566-3062-4C6B-A860-E9105FA9C581}"/>
    <cellStyle name="Měna 4 3 2 3 2 3 2 4 2" xfId="43803" xr:uid="{86910AC8-1BA0-4CCB-8C4D-371C3CD95069}"/>
    <cellStyle name="Měna 4 3 2 3 2 3 2 5" xfId="21753" xr:uid="{761978BC-D7C1-4AB5-A02F-9E0CFB627A0E}"/>
    <cellStyle name="Měna 4 3 2 3 2 3 2 5 2" xfId="48213" xr:uid="{B2B627E2-A007-4351-82EE-3B33CC7E3793}"/>
    <cellStyle name="Měna 4 3 2 3 2 3 2 6" xfId="30573" xr:uid="{6E7FB6AD-6C9E-484D-908F-53DF56BDB216}"/>
    <cellStyle name="Měna 4 3 2 3 2 3 3" xfId="6003" xr:uid="{AAAFABE0-4F19-4D1A-981A-02061AB9226D}"/>
    <cellStyle name="Měna 4 3 2 3 2 3 3 2" xfId="23643" xr:uid="{BB50213F-6D61-4579-9808-3196DD163442}"/>
    <cellStyle name="Měna 4 3 2 3 2 3 3 2 2" xfId="50103" xr:uid="{4B7238F3-00A1-4814-A2EB-40E50D6139BE}"/>
    <cellStyle name="Měna 4 3 2 3 2 3 3 3" xfId="32463" xr:uid="{A740F226-A1CE-44D6-8A6F-5383D5F7F9DD}"/>
    <cellStyle name="Měna 4 3 2 3 2 3 4" xfId="10413" xr:uid="{A541194E-E351-4EE2-ABAF-6DA2FEB5535B}"/>
    <cellStyle name="Měna 4 3 2 3 2 3 4 2" xfId="36873" xr:uid="{1EC51B90-D093-491F-8C90-5AD12A4C173C}"/>
    <cellStyle name="Měna 4 3 2 3 2 3 5" xfId="14823" xr:uid="{E62DFE7D-6F45-498E-9DF2-7DA72B507636}"/>
    <cellStyle name="Měna 4 3 2 3 2 3 5 2" xfId="41283" xr:uid="{F8841424-A10B-4750-92A7-8842C5AC31FF}"/>
    <cellStyle name="Měna 4 3 2 3 2 3 6" xfId="19233" xr:uid="{E80B1331-D424-4C1F-894E-CDDD2ACDD566}"/>
    <cellStyle name="Měna 4 3 2 3 2 3 6 2" xfId="45693" xr:uid="{6CF40CED-3280-4A8E-BDFE-4D21583B5BD1}"/>
    <cellStyle name="Měna 4 3 2 3 2 3 7" xfId="28053" xr:uid="{233DAAF8-88B6-453D-B09F-EA23A058E409}"/>
    <cellStyle name="Měna 4 3 2 3 2 4" xfId="2223" xr:uid="{2F586F9F-3CEE-4904-8606-066660191F80}"/>
    <cellStyle name="Měna 4 3 2 3 2 4 2" xfId="6633" xr:uid="{724FC466-18BA-4160-A25F-4BADDA1370AB}"/>
    <cellStyle name="Měna 4 3 2 3 2 4 2 2" xfId="24273" xr:uid="{D2A73FD3-B08A-47BB-BA07-900E154A6301}"/>
    <cellStyle name="Měna 4 3 2 3 2 4 2 2 2" xfId="50733" xr:uid="{584B0C25-0A09-4FE5-8BFA-8C46153C4F29}"/>
    <cellStyle name="Měna 4 3 2 3 2 4 2 3" xfId="33093" xr:uid="{ADAD56F7-45BD-4594-AFF0-E9EC560B29AC}"/>
    <cellStyle name="Měna 4 3 2 3 2 4 3" xfId="11043" xr:uid="{76D92642-52F1-4FA9-8227-E1271DCE5450}"/>
    <cellStyle name="Měna 4 3 2 3 2 4 3 2" xfId="37503" xr:uid="{226D0E69-5FE6-42DD-AEA0-C5D0159C84A1}"/>
    <cellStyle name="Měna 4 3 2 3 2 4 4" xfId="15453" xr:uid="{76A8FD0B-E020-4730-BE9C-5D087A890D32}"/>
    <cellStyle name="Měna 4 3 2 3 2 4 4 2" xfId="41913" xr:uid="{B191A7BD-8520-4826-A8F0-6BE41E8A9233}"/>
    <cellStyle name="Měna 4 3 2 3 2 4 5" xfId="19863" xr:uid="{FEDC9F5A-5437-4E74-8536-28116B151374}"/>
    <cellStyle name="Měna 4 3 2 3 2 4 5 2" xfId="46323" xr:uid="{87F5D982-176D-402B-B7A4-506909238CC1}"/>
    <cellStyle name="Měna 4 3 2 3 2 4 6" xfId="28683" xr:uid="{2560278A-B15F-42A4-9F9A-CA4DAC335913}"/>
    <cellStyle name="Měna 4 3 2 3 2 5" xfId="2853" xr:uid="{CF569821-49B1-4014-A4E3-09A610E15BDA}"/>
    <cellStyle name="Měna 4 3 2 3 2 5 2" xfId="7263" xr:uid="{CB1F22A3-451A-41C4-8BCF-C32AF89BB6F5}"/>
    <cellStyle name="Měna 4 3 2 3 2 5 2 2" xfId="24903" xr:uid="{99FABBA7-E3D8-4CFC-BFF6-2D0414EBB858}"/>
    <cellStyle name="Měna 4 3 2 3 2 5 2 2 2" xfId="51363" xr:uid="{324A8333-4ABB-4AF1-8B5A-30B8332BC9F5}"/>
    <cellStyle name="Měna 4 3 2 3 2 5 2 3" xfId="33723" xr:uid="{A0DC1548-E0D6-4141-9B2F-3C31CCC37A08}"/>
    <cellStyle name="Měna 4 3 2 3 2 5 3" xfId="11673" xr:uid="{004A96ED-5B77-40AF-AC07-C361C9E884C5}"/>
    <cellStyle name="Měna 4 3 2 3 2 5 3 2" xfId="38133" xr:uid="{4F026CFB-B4B1-4E45-B923-E20BAA51FA85}"/>
    <cellStyle name="Měna 4 3 2 3 2 5 4" xfId="16083" xr:uid="{44DD58BD-F9ED-4CF9-89C9-0CF01B0F14DD}"/>
    <cellStyle name="Měna 4 3 2 3 2 5 4 2" xfId="42543" xr:uid="{1F44B7A5-98C4-48BF-ADEA-02F58FD659CB}"/>
    <cellStyle name="Měna 4 3 2 3 2 5 5" xfId="20493" xr:uid="{D764672C-820C-4755-A7E9-8AAAF57392D7}"/>
    <cellStyle name="Měna 4 3 2 3 2 5 5 2" xfId="46953" xr:uid="{29FD0335-9956-4468-9AFB-2DF17A4DE4FA}"/>
    <cellStyle name="Měna 4 3 2 3 2 5 6" xfId="29313" xr:uid="{90DFD2CC-DA09-433F-8064-BE7AE806C715}"/>
    <cellStyle name="Měna 4 3 2 3 2 6" xfId="4743" xr:uid="{C44BC1D8-BF7C-469E-8475-A1FABAE4CFF7}"/>
    <cellStyle name="Měna 4 3 2 3 2 6 2" xfId="22383" xr:uid="{C68D0EE6-36F0-464F-B409-76E74D976700}"/>
    <cellStyle name="Měna 4 3 2 3 2 6 2 2" xfId="48843" xr:uid="{F33B663D-A124-4D90-84C9-8E0306972995}"/>
    <cellStyle name="Měna 4 3 2 3 2 6 3" xfId="31203" xr:uid="{5D277A4D-8CBE-4E80-866C-2971008D3C8C}"/>
    <cellStyle name="Měna 4 3 2 3 2 7" xfId="9153" xr:uid="{CD0D05DC-DB62-4DA5-8DA6-F483550E0FA6}"/>
    <cellStyle name="Měna 4 3 2 3 2 7 2" xfId="35613" xr:uid="{68B77327-5ECA-4581-80FC-E6CA7044FD62}"/>
    <cellStyle name="Měna 4 3 2 3 2 8" xfId="13563" xr:uid="{8C845F4D-1AB9-48E6-8DD5-536E37E82A99}"/>
    <cellStyle name="Měna 4 3 2 3 2 8 2" xfId="40023" xr:uid="{19B3FD2C-A617-4AA7-8958-2A0745D6E26B}"/>
    <cellStyle name="Měna 4 3 2 3 2 9" xfId="17973" xr:uid="{43B60B27-535D-4F90-8F20-60D8874F9F73}"/>
    <cellStyle name="Měna 4 3 2 3 2 9 2" xfId="44433" xr:uid="{7264A920-B415-4FE8-9BBC-6D6D5272C7DB}"/>
    <cellStyle name="Měna 4 3 2 3 3" xfId="543" xr:uid="{A03E2480-A719-4C36-A6FC-D9162A1E8C87}"/>
    <cellStyle name="Měna 4 3 2 3 3 10" xfId="27003" xr:uid="{2026E7B3-3220-42FD-B0AF-A7F88D2ACDFF}"/>
    <cellStyle name="Měna 4 3 2 3 3 2" xfId="1173" xr:uid="{84BC6EED-00AF-46BB-B762-449946112ADB}"/>
    <cellStyle name="Měna 4 3 2 3 3 2 2" xfId="3693" xr:uid="{5F4BECD5-DA5F-4CA8-808A-BFEBBAEDEDBC}"/>
    <cellStyle name="Měna 4 3 2 3 3 2 2 2" xfId="8103" xr:uid="{D5C8C899-A121-4DA4-A5AD-AB5F2829B3E5}"/>
    <cellStyle name="Měna 4 3 2 3 3 2 2 2 2" xfId="25743" xr:uid="{906616AC-DE25-4B51-B8C4-8419DDA6C424}"/>
    <cellStyle name="Měna 4 3 2 3 3 2 2 2 2 2" xfId="52203" xr:uid="{B1A948F3-82D1-43B7-8DE7-649C3B9AC2D9}"/>
    <cellStyle name="Měna 4 3 2 3 3 2 2 2 3" xfId="34563" xr:uid="{7A547762-8779-4FAB-90DF-C9DBBD03A623}"/>
    <cellStyle name="Měna 4 3 2 3 3 2 2 3" xfId="12513" xr:uid="{A33C8AE5-7F5C-4741-BDD7-EBEEC9DD6B4B}"/>
    <cellStyle name="Měna 4 3 2 3 3 2 2 3 2" xfId="38973" xr:uid="{B3E0AE69-25ED-43B0-97D0-6C8BE2116425}"/>
    <cellStyle name="Měna 4 3 2 3 3 2 2 4" xfId="16923" xr:uid="{C3B2C7E8-B1B2-4BEB-B57D-BADFCBD98132}"/>
    <cellStyle name="Měna 4 3 2 3 3 2 2 4 2" xfId="43383" xr:uid="{CDEADAFD-46E7-43C6-9F95-444280C35836}"/>
    <cellStyle name="Měna 4 3 2 3 3 2 2 5" xfId="21333" xr:uid="{65D3A2A3-4B67-4956-B4D1-5C60B03B426E}"/>
    <cellStyle name="Měna 4 3 2 3 3 2 2 5 2" xfId="47793" xr:uid="{D3E74056-2682-4424-95FD-71D1FD6C9977}"/>
    <cellStyle name="Měna 4 3 2 3 3 2 2 6" xfId="30153" xr:uid="{96E02750-B578-487B-93F3-63A0EA5D860D}"/>
    <cellStyle name="Měna 4 3 2 3 3 2 3" xfId="5583" xr:uid="{5E946E0B-20BF-4679-89A3-6A44AB2B5B8F}"/>
    <cellStyle name="Měna 4 3 2 3 3 2 3 2" xfId="23223" xr:uid="{12AA335D-F0B0-4070-AAD3-5FD7BBF2F503}"/>
    <cellStyle name="Měna 4 3 2 3 3 2 3 2 2" xfId="49683" xr:uid="{3A89DBAC-73E1-4EA4-8614-75D611A4B0D3}"/>
    <cellStyle name="Měna 4 3 2 3 3 2 3 3" xfId="32043" xr:uid="{F8C05B27-7D40-4A9A-BB42-1C13A2CB6AFA}"/>
    <cellStyle name="Měna 4 3 2 3 3 2 4" xfId="9993" xr:uid="{EFAFD500-2CB5-4E39-ABD9-4B95B34CC973}"/>
    <cellStyle name="Měna 4 3 2 3 3 2 4 2" xfId="36453" xr:uid="{51F836E1-C607-4366-8539-E5246AC68460}"/>
    <cellStyle name="Měna 4 3 2 3 3 2 5" xfId="14403" xr:uid="{D65D9AC7-15B2-4778-AF40-79369244969F}"/>
    <cellStyle name="Měna 4 3 2 3 3 2 5 2" xfId="40863" xr:uid="{B6988DAE-4F41-4745-BBAC-379D6C2B0C49}"/>
    <cellStyle name="Měna 4 3 2 3 3 2 6" xfId="18813" xr:uid="{3ACD1B35-BEC9-422D-96B9-79311E5F91B7}"/>
    <cellStyle name="Měna 4 3 2 3 3 2 6 2" xfId="45273" xr:uid="{BEA90457-7349-44F6-9BA2-1D49B191CD50}"/>
    <cellStyle name="Měna 4 3 2 3 3 2 7" xfId="27633" xr:uid="{674CBA53-FCBF-4A82-8E42-1DA8FB78797F}"/>
    <cellStyle name="Měna 4 3 2 3 3 3" xfId="1803" xr:uid="{72AF46EC-5F43-4452-94A9-624265E28224}"/>
    <cellStyle name="Měna 4 3 2 3 3 3 2" xfId="4323" xr:uid="{5930D7F9-BC55-47A6-BE82-BA976C751F7C}"/>
    <cellStyle name="Měna 4 3 2 3 3 3 2 2" xfId="8733" xr:uid="{E7A701BE-0C43-4091-A5BF-F76A32A4F501}"/>
    <cellStyle name="Měna 4 3 2 3 3 3 2 2 2" xfId="26373" xr:uid="{C7D8A580-22ED-473E-99D1-0AB9CBF09BE3}"/>
    <cellStyle name="Měna 4 3 2 3 3 3 2 2 2 2" xfId="52833" xr:uid="{53ABDF0F-7A88-4A19-9570-E3447D71A784}"/>
    <cellStyle name="Měna 4 3 2 3 3 3 2 2 3" xfId="35193" xr:uid="{F8B7DF27-D19F-43B6-A883-991E1465E65D}"/>
    <cellStyle name="Měna 4 3 2 3 3 3 2 3" xfId="13143" xr:uid="{515B433C-F6BA-4FB4-9B6C-AEFF2FC93ED7}"/>
    <cellStyle name="Měna 4 3 2 3 3 3 2 3 2" xfId="39603" xr:uid="{1FDDFA10-3E10-4972-9E48-B0A6DDF20938}"/>
    <cellStyle name="Měna 4 3 2 3 3 3 2 4" xfId="17553" xr:uid="{6113BBEA-CA1C-42BB-9D71-047837B12D90}"/>
    <cellStyle name="Měna 4 3 2 3 3 3 2 4 2" xfId="44013" xr:uid="{56282D7F-5BEE-4A19-B541-0CB6CA329630}"/>
    <cellStyle name="Měna 4 3 2 3 3 3 2 5" xfId="21963" xr:uid="{AD1363AB-8CE9-4380-8CD8-5CA55C6C36E4}"/>
    <cellStyle name="Měna 4 3 2 3 3 3 2 5 2" xfId="48423" xr:uid="{6156F8B1-249F-44A5-9844-EFAD8ED97737}"/>
    <cellStyle name="Měna 4 3 2 3 3 3 2 6" xfId="30783" xr:uid="{D8ACE32A-E9A7-4453-90ED-62722AF1DA50}"/>
    <cellStyle name="Měna 4 3 2 3 3 3 3" xfId="6213" xr:uid="{4C1E5FA5-0C83-4DA4-BDA4-2DB75B360B3C}"/>
    <cellStyle name="Měna 4 3 2 3 3 3 3 2" xfId="23853" xr:uid="{85D08788-F4A3-4623-AB63-C422CA9051FA}"/>
    <cellStyle name="Měna 4 3 2 3 3 3 3 2 2" xfId="50313" xr:uid="{BB909D82-81CB-4466-88EE-843EFC162DB2}"/>
    <cellStyle name="Měna 4 3 2 3 3 3 3 3" xfId="32673" xr:uid="{7392C5E3-2050-43B0-8D5E-77BCB0E29ECD}"/>
    <cellStyle name="Měna 4 3 2 3 3 3 4" xfId="10623" xr:uid="{8F85075E-C7AC-4D93-81F2-EA882CBF56BA}"/>
    <cellStyle name="Měna 4 3 2 3 3 3 4 2" xfId="37083" xr:uid="{EA42834A-0B45-4D06-A529-D70690CBFE0C}"/>
    <cellStyle name="Měna 4 3 2 3 3 3 5" xfId="15033" xr:uid="{D95EB82F-CC5B-4A01-AED5-9396EC4AE51B}"/>
    <cellStyle name="Měna 4 3 2 3 3 3 5 2" xfId="41493" xr:uid="{106DB1D9-6613-41CE-98FE-1EAD9EC27B75}"/>
    <cellStyle name="Měna 4 3 2 3 3 3 6" xfId="19443" xr:uid="{E7896088-9E43-4308-BA8F-3A6A10F99818}"/>
    <cellStyle name="Měna 4 3 2 3 3 3 6 2" xfId="45903" xr:uid="{C598563F-F03F-4438-8767-678229A3DA6E}"/>
    <cellStyle name="Měna 4 3 2 3 3 3 7" xfId="28263" xr:uid="{9B1BD26B-0001-464A-94FD-C3245D84AFF6}"/>
    <cellStyle name="Měna 4 3 2 3 3 4" xfId="2433" xr:uid="{CD2D5942-00FD-448C-8341-26FDE2AB6B09}"/>
    <cellStyle name="Měna 4 3 2 3 3 4 2" xfId="6843" xr:uid="{895AB0F9-F7CD-47B6-A23F-D109FAA2567B}"/>
    <cellStyle name="Měna 4 3 2 3 3 4 2 2" xfId="24483" xr:uid="{C5F846C8-580A-4395-9E01-A277D2D1F857}"/>
    <cellStyle name="Měna 4 3 2 3 3 4 2 2 2" xfId="50943" xr:uid="{0F5959DE-26B3-4AAB-AE27-FA3B6244D59A}"/>
    <cellStyle name="Měna 4 3 2 3 3 4 2 3" xfId="33303" xr:uid="{6E9771B3-85AE-43E7-92CB-6FAA198F1DC4}"/>
    <cellStyle name="Měna 4 3 2 3 3 4 3" xfId="11253" xr:uid="{E811E033-0726-40D1-A423-003ADD2C1BB7}"/>
    <cellStyle name="Měna 4 3 2 3 3 4 3 2" xfId="37713" xr:uid="{B4DBA90B-BB66-4D8D-AADD-F1D8052CD9BD}"/>
    <cellStyle name="Měna 4 3 2 3 3 4 4" xfId="15663" xr:uid="{E4FF7049-55FC-4B2F-AE63-3B540DC77E54}"/>
    <cellStyle name="Měna 4 3 2 3 3 4 4 2" xfId="42123" xr:uid="{7FC83F15-A20E-42EC-A647-6ABF9DB52DE7}"/>
    <cellStyle name="Měna 4 3 2 3 3 4 5" xfId="20073" xr:uid="{A5518A17-45E9-48D5-9B3E-B8F476057EDE}"/>
    <cellStyle name="Měna 4 3 2 3 3 4 5 2" xfId="46533" xr:uid="{9E65A5CE-6C10-42AA-8F97-9BEC7E7B62CF}"/>
    <cellStyle name="Měna 4 3 2 3 3 4 6" xfId="28893" xr:uid="{D7B6631D-6A4B-49B8-BBAE-8EA76EC12643}"/>
    <cellStyle name="Měna 4 3 2 3 3 5" xfId="3063" xr:uid="{BCA5A82F-FEB6-455D-8238-CC18F167FA5E}"/>
    <cellStyle name="Měna 4 3 2 3 3 5 2" xfId="7473" xr:uid="{C44763FC-302F-4B2A-8822-E25C091554CE}"/>
    <cellStyle name="Měna 4 3 2 3 3 5 2 2" xfId="25113" xr:uid="{EC99251A-463F-45FF-86AD-6D25842B4259}"/>
    <cellStyle name="Měna 4 3 2 3 3 5 2 2 2" xfId="51573" xr:uid="{E5E5C8BE-3E80-4416-8705-7D38087FD3E4}"/>
    <cellStyle name="Měna 4 3 2 3 3 5 2 3" xfId="33933" xr:uid="{928C59E8-5B52-4426-9ACC-8BFF5DF07A01}"/>
    <cellStyle name="Měna 4 3 2 3 3 5 3" xfId="11883" xr:uid="{08B2FDA9-AA6E-4C2E-91B2-04D7BFEB3C0B}"/>
    <cellStyle name="Měna 4 3 2 3 3 5 3 2" xfId="38343" xr:uid="{7BDDD494-033C-4032-8625-E631AFEF2C9E}"/>
    <cellStyle name="Měna 4 3 2 3 3 5 4" xfId="16293" xr:uid="{4E823D9C-4A38-440A-A1F1-C6CCC31E233D}"/>
    <cellStyle name="Měna 4 3 2 3 3 5 4 2" xfId="42753" xr:uid="{4C0091F3-85B1-42B7-BEDA-9BE32B4D561F}"/>
    <cellStyle name="Měna 4 3 2 3 3 5 5" xfId="20703" xr:uid="{3AEDAAA8-7AA3-44D8-A128-68D24C88AAF2}"/>
    <cellStyle name="Měna 4 3 2 3 3 5 5 2" xfId="47163" xr:uid="{04101012-F5F0-454C-84C4-1C981FE054C7}"/>
    <cellStyle name="Měna 4 3 2 3 3 5 6" xfId="29523" xr:uid="{5262A19E-3AA0-472B-BEC0-885CF9102191}"/>
    <cellStyle name="Měna 4 3 2 3 3 6" xfId="4953" xr:uid="{966363D9-623B-4AD4-8442-26575A7E72DC}"/>
    <cellStyle name="Měna 4 3 2 3 3 6 2" xfId="22593" xr:uid="{3AC5892B-32B1-4F53-95ED-334CDC0402BB}"/>
    <cellStyle name="Měna 4 3 2 3 3 6 2 2" xfId="49053" xr:uid="{0C1D3D14-19BE-4EEF-B8B9-1428602C22C6}"/>
    <cellStyle name="Měna 4 3 2 3 3 6 3" xfId="31413" xr:uid="{3139A605-482D-4DB7-9C8F-70EB061A1B5A}"/>
    <cellStyle name="Měna 4 3 2 3 3 7" xfId="9363" xr:uid="{87FA8CA1-D28E-4E61-83D0-5A65A19AAA4F}"/>
    <cellStyle name="Měna 4 3 2 3 3 7 2" xfId="35823" xr:uid="{09EE420D-B8D3-4F8B-8AD0-CFC32612D488}"/>
    <cellStyle name="Měna 4 3 2 3 3 8" xfId="13773" xr:uid="{3D9052B1-8CFB-49C5-AB1B-6A3FD2E3ECD8}"/>
    <cellStyle name="Měna 4 3 2 3 3 8 2" xfId="40233" xr:uid="{A6C8713C-14E7-432F-B95E-AAA08FC0878D}"/>
    <cellStyle name="Měna 4 3 2 3 3 9" xfId="18183" xr:uid="{9CD8EAC6-9AF1-40FE-B619-B344668C4FFA}"/>
    <cellStyle name="Měna 4 3 2 3 3 9 2" xfId="44643" xr:uid="{03D96945-6EE0-45D1-BE59-221B863ABCCC}"/>
    <cellStyle name="Měna 4 3 2 3 4" xfId="753" xr:uid="{198B83CB-EE3F-4183-9C58-F20A0F4E6D6B}"/>
    <cellStyle name="Měna 4 3 2 3 4 2" xfId="3273" xr:uid="{2E3D2DAE-FEDC-49AC-9FB6-C94D200F74F3}"/>
    <cellStyle name="Měna 4 3 2 3 4 2 2" xfId="7683" xr:uid="{406D59A0-17D2-4FCC-B789-4D6C54AE9DAA}"/>
    <cellStyle name="Měna 4 3 2 3 4 2 2 2" xfId="25323" xr:uid="{E191FEBD-3423-483E-AF50-39D97BA25DDA}"/>
    <cellStyle name="Měna 4 3 2 3 4 2 2 2 2" xfId="51783" xr:uid="{4CE55935-3C1D-462A-A6E4-F820E5D65A61}"/>
    <cellStyle name="Měna 4 3 2 3 4 2 2 3" xfId="34143" xr:uid="{F3940F59-607C-4552-9C9A-FB00126503E6}"/>
    <cellStyle name="Měna 4 3 2 3 4 2 3" xfId="12093" xr:uid="{738775E1-6827-4F38-8F6A-7AC340469510}"/>
    <cellStyle name="Měna 4 3 2 3 4 2 3 2" xfId="38553" xr:uid="{D74D7E0A-62E8-4697-BB3A-973C5D32A40D}"/>
    <cellStyle name="Měna 4 3 2 3 4 2 4" xfId="16503" xr:uid="{D1E656C8-A629-4168-9B9E-F9768F784663}"/>
    <cellStyle name="Měna 4 3 2 3 4 2 4 2" xfId="42963" xr:uid="{9574FD91-E0FB-4EA2-B966-AB5BD24EB486}"/>
    <cellStyle name="Měna 4 3 2 3 4 2 5" xfId="20913" xr:uid="{C1E91A1A-E8E8-42FE-AC0E-BD98699B345D}"/>
    <cellStyle name="Měna 4 3 2 3 4 2 5 2" xfId="47373" xr:uid="{8577E12D-2DE4-4579-987E-E88B5FC5ED7D}"/>
    <cellStyle name="Měna 4 3 2 3 4 2 6" xfId="29733" xr:uid="{0AE619F8-AC83-4CB8-9BE9-E0138AEDB323}"/>
    <cellStyle name="Měna 4 3 2 3 4 3" xfId="5163" xr:uid="{A1435F16-D8B2-4FE1-9E82-61021F803945}"/>
    <cellStyle name="Měna 4 3 2 3 4 3 2" xfId="22803" xr:uid="{CD28AEFF-D172-47DF-B7DA-6FA0D4F80931}"/>
    <cellStyle name="Měna 4 3 2 3 4 3 2 2" xfId="49263" xr:uid="{57E7A1B3-49AF-47DA-8E7F-873A8DB5D740}"/>
    <cellStyle name="Měna 4 3 2 3 4 3 3" xfId="31623" xr:uid="{30956A65-121E-4334-8A95-E96547B80049}"/>
    <cellStyle name="Měna 4 3 2 3 4 4" xfId="9573" xr:uid="{98344DEE-00BA-4923-AEFE-4C5384E78F9E}"/>
    <cellStyle name="Měna 4 3 2 3 4 4 2" xfId="36033" xr:uid="{6DA38C22-B92F-4D74-BB47-4554CA0435BB}"/>
    <cellStyle name="Měna 4 3 2 3 4 5" xfId="13983" xr:uid="{703B3E19-5C3F-4FBE-A878-5C65444248D7}"/>
    <cellStyle name="Měna 4 3 2 3 4 5 2" xfId="40443" xr:uid="{C0548179-579F-4F2C-A3AE-AC99FFDC1BBD}"/>
    <cellStyle name="Měna 4 3 2 3 4 6" xfId="18393" xr:uid="{A5AA93D5-C29B-498C-8B5C-A2D14AB84ED3}"/>
    <cellStyle name="Měna 4 3 2 3 4 6 2" xfId="44853" xr:uid="{B464B41C-5DB2-4103-92F4-5B399E49D3B9}"/>
    <cellStyle name="Měna 4 3 2 3 4 7" xfId="27213" xr:uid="{082D1F61-B1C4-4769-8FB2-4A5382E51D7A}"/>
    <cellStyle name="Měna 4 3 2 3 5" xfId="1383" xr:uid="{5CDDA0C4-4179-488B-A4C3-9654B1C0929C}"/>
    <cellStyle name="Měna 4 3 2 3 5 2" xfId="3903" xr:uid="{1208BBBC-FC43-4FA8-A1BF-CAC7C97D6651}"/>
    <cellStyle name="Měna 4 3 2 3 5 2 2" xfId="8313" xr:uid="{4F4AA769-4A99-4845-8B33-A69752A06E40}"/>
    <cellStyle name="Měna 4 3 2 3 5 2 2 2" xfId="25953" xr:uid="{69607427-7B39-400C-AA4E-2CF02BD36A8F}"/>
    <cellStyle name="Měna 4 3 2 3 5 2 2 2 2" xfId="52413" xr:uid="{232A07C5-EBBE-450F-8C44-D8B9E903DA0E}"/>
    <cellStyle name="Měna 4 3 2 3 5 2 2 3" xfId="34773" xr:uid="{5A32456C-3B81-4408-B52D-DAD74986BC4C}"/>
    <cellStyle name="Měna 4 3 2 3 5 2 3" xfId="12723" xr:uid="{34DFE64F-0E7A-43F3-95B2-7B91375CE8FF}"/>
    <cellStyle name="Měna 4 3 2 3 5 2 3 2" xfId="39183" xr:uid="{386D2878-615D-4563-BC69-6279858D6233}"/>
    <cellStyle name="Měna 4 3 2 3 5 2 4" xfId="17133" xr:uid="{9394A196-BA5A-4891-AF4C-17DE0863F0AA}"/>
    <cellStyle name="Měna 4 3 2 3 5 2 4 2" xfId="43593" xr:uid="{2764FA2A-BCA7-4A91-911C-A91A8C48AFE4}"/>
    <cellStyle name="Měna 4 3 2 3 5 2 5" xfId="21543" xr:uid="{850C068D-C372-4C04-9B36-5FCB92149F15}"/>
    <cellStyle name="Měna 4 3 2 3 5 2 5 2" xfId="48003" xr:uid="{3176774F-BF0C-4749-9DC1-E85BEAFB3545}"/>
    <cellStyle name="Měna 4 3 2 3 5 2 6" xfId="30363" xr:uid="{7A6042AB-8049-4470-9F73-3306C23AE851}"/>
    <cellStyle name="Měna 4 3 2 3 5 3" xfId="5793" xr:uid="{ADC7EF80-EFD7-4708-85D8-A1BF7DF4AC5D}"/>
    <cellStyle name="Měna 4 3 2 3 5 3 2" xfId="23433" xr:uid="{78C3DD67-904F-42B4-BB7A-0E732DB6C26C}"/>
    <cellStyle name="Měna 4 3 2 3 5 3 2 2" xfId="49893" xr:uid="{78BBC600-3D7C-4861-9C92-DFC14F713AE5}"/>
    <cellStyle name="Měna 4 3 2 3 5 3 3" xfId="32253" xr:uid="{4E0A167A-B702-4ED3-AD7D-17D0860E8C12}"/>
    <cellStyle name="Měna 4 3 2 3 5 4" xfId="10203" xr:uid="{4A5854C8-C249-46F4-BC21-A84DFC53F619}"/>
    <cellStyle name="Měna 4 3 2 3 5 4 2" xfId="36663" xr:uid="{79E3FFCF-90DA-4417-B857-4AD62A57947E}"/>
    <cellStyle name="Měna 4 3 2 3 5 5" xfId="14613" xr:uid="{B23BB953-6146-4F79-95E3-CE51BE58A14B}"/>
    <cellStyle name="Měna 4 3 2 3 5 5 2" xfId="41073" xr:uid="{71ECBFCD-410A-43E6-8877-B34D37A8B5E0}"/>
    <cellStyle name="Měna 4 3 2 3 5 6" xfId="19023" xr:uid="{AD95770A-7C3B-40FF-B297-CB39148222EE}"/>
    <cellStyle name="Měna 4 3 2 3 5 6 2" xfId="45483" xr:uid="{60FD4E60-EA8A-45AF-A855-0FF22476700B}"/>
    <cellStyle name="Měna 4 3 2 3 5 7" xfId="27843" xr:uid="{C7BCC5CB-6167-40D6-AD40-1C1E3639AD91}"/>
    <cellStyle name="Měna 4 3 2 3 6" xfId="2013" xr:uid="{E53211B6-68E6-49D8-8F74-993D21AD8F29}"/>
    <cellStyle name="Měna 4 3 2 3 6 2" xfId="6423" xr:uid="{3766954F-CF99-480D-A7D0-BFD49FB0A25D}"/>
    <cellStyle name="Měna 4 3 2 3 6 2 2" xfId="24063" xr:uid="{156B24B4-1378-4890-9B27-B6CC85518B8B}"/>
    <cellStyle name="Měna 4 3 2 3 6 2 2 2" xfId="50523" xr:uid="{860A5213-F22F-487C-A975-1EE0D7C2179A}"/>
    <cellStyle name="Měna 4 3 2 3 6 2 3" xfId="32883" xr:uid="{28C52332-2B6D-499F-97D2-54AB82433D4C}"/>
    <cellStyle name="Měna 4 3 2 3 6 3" xfId="10833" xr:uid="{A6033E47-9C31-43B2-AD7B-AE2A09D85D13}"/>
    <cellStyle name="Měna 4 3 2 3 6 3 2" xfId="37293" xr:uid="{E2581C01-7248-4BAD-9FA1-AAABD81D3985}"/>
    <cellStyle name="Měna 4 3 2 3 6 4" xfId="15243" xr:uid="{186036DD-9A67-4FE8-A078-7CD2FBD22C79}"/>
    <cellStyle name="Měna 4 3 2 3 6 4 2" xfId="41703" xr:uid="{8F7D7D46-C74B-4703-B1FB-740A758BB31D}"/>
    <cellStyle name="Měna 4 3 2 3 6 5" xfId="19653" xr:uid="{628844F2-4AF3-4F63-BF0B-8A6B3479B238}"/>
    <cellStyle name="Měna 4 3 2 3 6 5 2" xfId="46113" xr:uid="{90C7E073-1FC7-4310-AAB2-17C8A985C253}"/>
    <cellStyle name="Měna 4 3 2 3 6 6" xfId="28473" xr:uid="{F9019743-DE49-47C3-BF77-A9D466FB16F5}"/>
    <cellStyle name="Měna 4 3 2 3 7" xfId="2643" xr:uid="{CE71FB0A-1366-4B71-ACDA-5C4F07B62EBD}"/>
    <cellStyle name="Měna 4 3 2 3 7 2" xfId="7053" xr:uid="{E4168D80-B813-44C1-9A27-CD2B46F78E76}"/>
    <cellStyle name="Měna 4 3 2 3 7 2 2" xfId="24693" xr:uid="{E9F20A7A-EF85-48E2-A852-1A6CECC91575}"/>
    <cellStyle name="Měna 4 3 2 3 7 2 2 2" xfId="51153" xr:uid="{3F70DC43-2759-4184-9A21-E9A4CEDEDDCA}"/>
    <cellStyle name="Měna 4 3 2 3 7 2 3" xfId="33513" xr:uid="{D21A0E54-F5AE-4620-A3A1-978733DB775C}"/>
    <cellStyle name="Měna 4 3 2 3 7 3" xfId="11463" xr:uid="{AA94F56C-B9B0-4155-8E60-4929A1DFCA1A}"/>
    <cellStyle name="Měna 4 3 2 3 7 3 2" xfId="37923" xr:uid="{7187AB48-EECF-4924-AF8F-80342B2C3C41}"/>
    <cellStyle name="Měna 4 3 2 3 7 4" xfId="15873" xr:uid="{800F15B1-9BFF-4FD7-BBF2-BEC52B5BBBFA}"/>
    <cellStyle name="Měna 4 3 2 3 7 4 2" xfId="42333" xr:uid="{51368A26-5B05-4C00-8F34-A6915DCE07EA}"/>
    <cellStyle name="Měna 4 3 2 3 7 5" xfId="20283" xr:uid="{84CF7A69-44FA-4BE2-A7A9-B56A272FACDC}"/>
    <cellStyle name="Měna 4 3 2 3 7 5 2" xfId="46743" xr:uid="{5B9F6AFB-E5A6-450C-9173-33B46188058E}"/>
    <cellStyle name="Měna 4 3 2 3 7 6" xfId="29103" xr:uid="{A346DEBD-49BA-4879-AA37-88B84D3747C5}"/>
    <cellStyle name="Měna 4 3 2 3 8" xfId="4533" xr:uid="{23BD27A1-A950-4753-A7B2-4363E248904B}"/>
    <cellStyle name="Měna 4 3 2 3 8 2" xfId="22173" xr:uid="{F05E1EC6-D762-4DB1-8E56-7044FD611CB8}"/>
    <cellStyle name="Měna 4 3 2 3 8 2 2" xfId="48633" xr:uid="{CB61E873-BE76-4E76-8A23-7940062E4C4C}"/>
    <cellStyle name="Měna 4 3 2 3 8 3" xfId="30993" xr:uid="{B68A2F73-CE15-4605-AD94-073B844F8075}"/>
    <cellStyle name="Měna 4 3 2 3 9" xfId="8943" xr:uid="{2BEF806A-9D67-4602-805B-73435B766331}"/>
    <cellStyle name="Měna 4 3 2 3 9 2" xfId="35403" xr:uid="{0D4FD45F-EA27-4917-8037-BA76CB8C9A0D}"/>
    <cellStyle name="Měna 4 3 2 4" xfId="164" xr:uid="{74BB59B8-E3C2-4ABF-9636-D610757D7F71}"/>
    <cellStyle name="Měna 4 3 2 4 10" xfId="13395" xr:uid="{70BEEC2D-9479-4FD8-84FA-8B92FC747925}"/>
    <cellStyle name="Měna 4 3 2 4 10 2" xfId="39855" xr:uid="{2C1379C1-8A34-485B-9C70-307A0C1E4400}"/>
    <cellStyle name="Měna 4 3 2 4 11" xfId="17805" xr:uid="{464552A9-7751-435D-9BA8-768DB2476EBA}"/>
    <cellStyle name="Měna 4 3 2 4 11 2" xfId="44265" xr:uid="{A8C64E5B-60EE-445E-8AB8-B813CB19DFD2}"/>
    <cellStyle name="Měna 4 3 2 4 12" xfId="26625" xr:uid="{124B5F00-692B-443D-B087-93BCF4C1782F}"/>
    <cellStyle name="Měna 4 3 2 4 2" xfId="375" xr:uid="{3BBC6511-5655-4AE9-A5F4-EBE6B6869C7D}"/>
    <cellStyle name="Měna 4 3 2 4 2 10" xfId="26835" xr:uid="{E7E49A00-F27C-4849-8474-2D40DD41C37A}"/>
    <cellStyle name="Měna 4 3 2 4 2 2" xfId="1005" xr:uid="{E7CBD80F-C7F0-4E53-ABB3-0D8633E63CAE}"/>
    <cellStyle name="Měna 4 3 2 4 2 2 2" xfId="3525" xr:uid="{10181DEC-C7DE-4576-B125-95E07D1628C7}"/>
    <cellStyle name="Měna 4 3 2 4 2 2 2 2" xfId="7935" xr:uid="{E753B62E-522E-4C58-80BD-FBDAD4163556}"/>
    <cellStyle name="Měna 4 3 2 4 2 2 2 2 2" xfId="25575" xr:uid="{94252AF0-8AB7-4577-89C4-D7D95C656AEF}"/>
    <cellStyle name="Měna 4 3 2 4 2 2 2 2 2 2" xfId="52035" xr:uid="{450EDE45-CF67-4707-B6B3-64410209570D}"/>
    <cellStyle name="Měna 4 3 2 4 2 2 2 2 3" xfId="34395" xr:uid="{3CBF406D-4FCC-43EB-9BB1-12361E7D9208}"/>
    <cellStyle name="Měna 4 3 2 4 2 2 2 3" xfId="12345" xr:uid="{8E49C73E-7E39-4856-8451-B4659AD21D8C}"/>
    <cellStyle name="Měna 4 3 2 4 2 2 2 3 2" xfId="38805" xr:uid="{DEC881FF-A630-4C6E-A70E-61A43587DF0D}"/>
    <cellStyle name="Měna 4 3 2 4 2 2 2 4" xfId="16755" xr:uid="{05E29084-ED12-4C1B-87FF-8C5965598486}"/>
    <cellStyle name="Měna 4 3 2 4 2 2 2 4 2" xfId="43215" xr:uid="{1925D170-79AF-49CB-BB4D-533D99593029}"/>
    <cellStyle name="Měna 4 3 2 4 2 2 2 5" xfId="21165" xr:uid="{6354153B-4669-483C-A0D0-F33690AC5D31}"/>
    <cellStyle name="Měna 4 3 2 4 2 2 2 5 2" xfId="47625" xr:uid="{7486A2E1-26C5-4662-A0A4-1A3C818D676E}"/>
    <cellStyle name="Měna 4 3 2 4 2 2 2 6" xfId="29985" xr:uid="{A2BA0DF1-DC35-4A61-BE16-F6ECC3FAFC41}"/>
    <cellStyle name="Měna 4 3 2 4 2 2 3" xfId="5415" xr:uid="{32349E92-E0D6-458C-8D9E-BC5DD1CE6541}"/>
    <cellStyle name="Měna 4 3 2 4 2 2 3 2" xfId="23055" xr:uid="{D110A647-27DB-442F-A088-1B60438628BF}"/>
    <cellStyle name="Měna 4 3 2 4 2 2 3 2 2" xfId="49515" xr:uid="{F6420353-4B68-4386-92B9-B6473F910886}"/>
    <cellStyle name="Měna 4 3 2 4 2 2 3 3" xfId="31875" xr:uid="{5B24844B-D606-4D14-80CC-452FA2703D4E}"/>
    <cellStyle name="Měna 4 3 2 4 2 2 4" xfId="9825" xr:uid="{40A5C820-65AB-42BC-9505-4E5CCA67D253}"/>
    <cellStyle name="Měna 4 3 2 4 2 2 4 2" xfId="36285" xr:uid="{CBBB7EB7-2C15-48ED-9EF1-4A3CBB01B668}"/>
    <cellStyle name="Měna 4 3 2 4 2 2 5" xfId="14235" xr:uid="{C2A0CAB1-16E0-4A62-8DA2-AF98BC46DFEE}"/>
    <cellStyle name="Měna 4 3 2 4 2 2 5 2" xfId="40695" xr:uid="{E23ADAF2-684C-449F-B6FC-D357C5C013FB}"/>
    <cellStyle name="Měna 4 3 2 4 2 2 6" xfId="18645" xr:uid="{E4E0E6B7-59C0-48C5-818F-A3F7A53CEC44}"/>
    <cellStyle name="Měna 4 3 2 4 2 2 6 2" xfId="45105" xr:uid="{8932BCC6-A965-44E3-81A9-FA10EF28A7BC}"/>
    <cellStyle name="Měna 4 3 2 4 2 2 7" xfId="27465" xr:uid="{BE04D91B-39CC-4E51-B0A9-C7FE20A1014C}"/>
    <cellStyle name="Měna 4 3 2 4 2 3" xfId="1635" xr:uid="{3D3D6E1B-A48F-4BCB-9DAC-6914928E5F04}"/>
    <cellStyle name="Měna 4 3 2 4 2 3 2" xfId="4155" xr:uid="{C877B00C-5852-46B9-B1D0-28C1BD3B9D52}"/>
    <cellStyle name="Měna 4 3 2 4 2 3 2 2" xfId="8565" xr:uid="{8F9116A9-12AE-4AA9-A862-92534BA34576}"/>
    <cellStyle name="Měna 4 3 2 4 2 3 2 2 2" xfId="26205" xr:uid="{02892779-BDB5-451D-B89D-DB63D2007B08}"/>
    <cellStyle name="Měna 4 3 2 4 2 3 2 2 2 2" xfId="52665" xr:uid="{635E2DBE-AC2E-4424-8A35-B74BF686B390}"/>
    <cellStyle name="Měna 4 3 2 4 2 3 2 2 3" xfId="35025" xr:uid="{0ACE5856-6D97-4CD7-B46D-D99DC8A7459E}"/>
    <cellStyle name="Měna 4 3 2 4 2 3 2 3" xfId="12975" xr:uid="{18FC5EDE-1472-4C01-BE84-443299D6C8CC}"/>
    <cellStyle name="Měna 4 3 2 4 2 3 2 3 2" xfId="39435" xr:uid="{BA9B92E9-CDA5-43A8-8D6F-F9927DC85957}"/>
    <cellStyle name="Měna 4 3 2 4 2 3 2 4" xfId="17385" xr:uid="{8D3A6C02-572B-4166-8140-CFC3FF89AC92}"/>
    <cellStyle name="Měna 4 3 2 4 2 3 2 4 2" xfId="43845" xr:uid="{61985128-C1EC-43E2-B91F-FFC49B647F67}"/>
    <cellStyle name="Měna 4 3 2 4 2 3 2 5" xfId="21795" xr:uid="{34A6A491-08B7-4904-83AF-92A4A9DA13F2}"/>
    <cellStyle name="Měna 4 3 2 4 2 3 2 5 2" xfId="48255" xr:uid="{17BA3666-DC7F-4598-9895-FE49A2484E4E}"/>
    <cellStyle name="Měna 4 3 2 4 2 3 2 6" xfId="30615" xr:uid="{B7B84812-C079-466E-AA51-421BE2E5A32C}"/>
    <cellStyle name="Měna 4 3 2 4 2 3 3" xfId="6045" xr:uid="{42E6002F-2F60-46AC-8DFD-A396D031C047}"/>
    <cellStyle name="Měna 4 3 2 4 2 3 3 2" xfId="23685" xr:uid="{3F1F025F-0607-4122-96BE-6103059601E1}"/>
    <cellStyle name="Měna 4 3 2 4 2 3 3 2 2" xfId="50145" xr:uid="{7F0CCF8A-77EF-4B61-B395-94323DE99DC9}"/>
    <cellStyle name="Měna 4 3 2 4 2 3 3 3" xfId="32505" xr:uid="{9BE3AC54-8855-4343-86C6-BD2D13B0D3B3}"/>
    <cellStyle name="Měna 4 3 2 4 2 3 4" xfId="10455" xr:uid="{A6677157-6485-47C4-B8D5-733184E4EB8A}"/>
    <cellStyle name="Měna 4 3 2 4 2 3 4 2" xfId="36915" xr:uid="{EC46CD84-425C-46CF-93F7-9F46CFC15C06}"/>
    <cellStyle name="Měna 4 3 2 4 2 3 5" xfId="14865" xr:uid="{611D6AE8-F1EF-46E9-A8E6-8124ECE408F2}"/>
    <cellStyle name="Měna 4 3 2 4 2 3 5 2" xfId="41325" xr:uid="{C83D8352-1A40-46A2-8616-BFA4FDE52E9F}"/>
    <cellStyle name="Měna 4 3 2 4 2 3 6" xfId="19275" xr:uid="{D3E53427-AEEB-4892-831D-F882D543CFDF}"/>
    <cellStyle name="Měna 4 3 2 4 2 3 6 2" xfId="45735" xr:uid="{3E4A9C96-A3AA-4377-BF24-D112A276F62F}"/>
    <cellStyle name="Měna 4 3 2 4 2 3 7" xfId="28095" xr:uid="{21C45440-C7C2-4944-9123-284E537F82A5}"/>
    <cellStyle name="Měna 4 3 2 4 2 4" xfId="2265" xr:uid="{97DBE675-E8DD-4C36-9EFF-3C76CCF939D2}"/>
    <cellStyle name="Měna 4 3 2 4 2 4 2" xfId="6675" xr:uid="{AEA5A494-A1B4-4DA5-B54B-3407C04336BC}"/>
    <cellStyle name="Měna 4 3 2 4 2 4 2 2" xfId="24315" xr:uid="{C046C5AC-1253-42C6-B7A9-455A943DD53F}"/>
    <cellStyle name="Měna 4 3 2 4 2 4 2 2 2" xfId="50775" xr:uid="{6991D0FC-17B7-4EA9-BA02-F3B4C13E48DB}"/>
    <cellStyle name="Měna 4 3 2 4 2 4 2 3" xfId="33135" xr:uid="{5658A60C-8FE2-4F9E-8958-EDA57F522538}"/>
    <cellStyle name="Měna 4 3 2 4 2 4 3" xfId="11085" xr:uid="{BE8476CD-105C-4FA1-B75E-B5AB832E8D12}"/>
    <cellStyle name="Měna 4 3 2 4 2 4 3 2" xfId="37545" xr:uid="{366EDE97-78EC-4292-B90A-37565FA44899}"/>
    <cellStyle name="Měna 4 3 2 4 2 4 4" xfId="15495" xr:uid="{6CEBAEEB-ADB6-4A6B-A2C9-C2287FB258BF}"/>
    <cellStyle name="Měna 4 3 2 4 2 4 4 2" xfId="41955" xr:uid="{9A9F1F6F-3AC8-4D23-933B-A9A5E6A31D0D}"/>
    <cellStyle name="Měna 4 3 2 4 2 4 5" xfId="19905" xr:uid="{C0CDF31F-3D00-46BC-A3AF-381C780F5221}"/>
    <cellStyle name="Měna 4 3 2 4 2 4 5 2" xfId="46365" xr:uid="{7482CB42-70C5-4239-8B77-4DB29EED3873}"/>
    <cellStyle name="Měna 4 3 2 4 2 4 6" xfId="28725" xr:uid="{9E59C9D4-949D-4775-87DD-63C880181E8B}"/>
    <cellStyle name="Měna 4 3 2 4 2 5" xfId="2895" xr:uid="{0D9A3C04-F260-4350-8B9C-9910D1F98BD6}"/>
    <cellStyle name="Měna 4 3 2 4 2 5 2" xfId="7305" xr:uid="{CAE8BF2F-AC22-44C2-A951-36A6F2ABF9CD}"/>
    <cellStyle name="Měna 4 3 2 4 2 5 2 2" xfId="24945" xr:uid="{9233CA39-E6EA-4B09-955A-432D9850F5E8}"/>
    <cellStyle name="Měna 4 3 2 4 2 5 2 2 2" xfId="51405" xr:uid="{9B23CC82-3E38-43F6-8031-FDD728583221}"/>
    <cellStyle name="Měna 4 3 2 4 2 5 2 3" xfId="33765" xr:uid="{3F9D6CFB-7C4F-4230-BB1E-11A25C0423A9}"/>
    <cellStyle name="Měna 4 3 2 4 2 5 3" xfId="11715" xr:uid="{E60FE5DD-8F94-49A9-B7CA-30693FA96D12}"/>
    <cellStyle name="Měna 4 3 2 4 2 5 3 2" xfId="38175" xr:uid="{1059EBD3-9A4B-4EF2-9D73-A3F61F4D4D64}"/>
    <cellStyle name="Měna 4 3 2 4 2 5 4" xfId="16125" xr:uid="{B5280FC6-98D9-4AAF-A987-6E841026D730}"/>
    <cellStyle name="Měna 4 3 2 4 2 5 4 2" xfId="42585" xr:uid="{4B5D1A7C-642E-49D4-9E16-79F2397C9C87}"/>
    <cellStyle name="Měna 4 3 2 4 2 5 5" xfId="20535" xr:uid="{D40AACCF-20DE-4D9A-A79E-71CC6916084D}"/>
    <cellStyle name="Měna 4 3 2 4 2 5 5 2" xfId="46995" xr:uid="{FCB9AB5E-EDAE-4888-932F-EB19506FBD8B}"/>
    <cellStyle name="Měna 4 3 2 4 2 5 6" xfId="29355" xr:uid="{145C0298-ECFB-4D3B-93EE-D5F35C70C227}"/>
    <cellStyle name="Měna 4 3 2 4 2 6" xfId="4785" xr:uid="{29520935-BEC3-412D-84A3-084C8A198C8E}"/>
    <cellStyle name="Měna 4 3 2 4 2 6 2" xfId="22425" xr:uid="{97EBD0B1-4216-4860-BA05-49CCC92C3155}"/>
    <cellStyle name="Měna 4 3 2 4 2 6 2 2" xfId="48885" xr:uid="{73F2B285-13FA-4420-9902-04213D97D522}"/>
    <cellStyle name="Měna 4 3 2 4 2 6 3" xfId="31245" xr:uid="{E1AC2F8A-850B-4B88-99B1-85ABA27A5689}"/>
    <cellStyle name="Měna 4 3 2 4 2 7" xfId="9195" xr:uid="{9B6D76FF-35F4-469D-9584-BE9A2A511043}"/>
    <cellStyle name="Měna 4 3 2 4 2 7 2" xfId="35655" xr:uid="{F4D914FA-8980-486E-8C47-6031C8C8AF4C}"/>
    <cellStyle name="Měna 4 3 2 4 2 8" xfId="13605" xr:uid="{5BB603AB-D1FD-47F2-880F-48D2AB91F66D}"/>
    <cellStyle name="Měna 4 3 2 4 2 8 2" xfId="40065" xr:uid="{B94D0A1E-7CF2-4972-8C1B-0C8A11CB6EDF}"/>
    <cellStyle name="Měna 4 3 2 4 2 9" xfId="18015" xr:uid="{26C8B43A-DE5A-4DC7-8076-B14A08CBF489}"/>
    <cellStyle name="Měna 4 3 2 4 2 9 2" xfId="44475" xr:uid="{90DB31BC-B6ED-4D79-91AF-81AD9D6BEAB5}"/>
    <cellStyle name="Měna 4 3 2 4 3" xfId="585" xr:uid="{95F6D85E-8B9B-42B6-B577-D612D18D0DC7}"/>
    <cellStyle name="Měna 4 3 2 4 3 10" xfId="27045" xr:uid="{AA7F734F-92A9-4A6E-B78E-196DC4840599}"/>
    <cellStyle name="Měna 4 3 2 4 3 2" xfId="1215" xr:uid="{5BAD0BC4-2715-464B-A7F5-7557F21877F6}"/>
    <cellStyle name="Měna 4 3 2 4 3 2 2" xfId="3735" xr:uid="{69B8157E-BCA7-4265-8A71-F305A92FE4BA}"/>
    <cellStyle name="Měna 4 3 2 4 3 2 2 2" xfId="8145" xr:uid="{43E4DB7C-4992-409A-A203-185503ABD01E}"/>
    <cellStyle name="Měna 4 3 2 4 3 2 2 2 2" xfId="25785" xr:uid="{5C04C71D-2646-4210-9715-9A9043FF5C3C}"/>
    <cellStyle name="Měna 4 3 2 4 3 2 2 2 2 2" xfId="52245" xr:uid="{49A13210-A859-4C5B-BEAF-8CEBCAE4FEA9}"/>
    <cellStyle name="Měna 4 3 2 4 3 2 2 2 3" xfId="34605" xr:uid="{02ABC2DD-94CE-4B6E-A12E-CA72DFA174A0}"/>
    <cellStyle name="Měna 4 3 2 4 3 2 2 3" xfId="12555" xr:uid="{5F6CE7B0-9FBB-42F8-8AE4-BBAFB47D71C2}"/>
    <cellStyle name="Měna 4 3 2 4 3 2 2 3 2" xfId="39015" xr:uid="{416A3BA2-0088-4B91-A875-989C4D957670}"/>
    <cellStyle name="Měna 4 3 2 4 3 2 2 4" xfId="16965" xr:uid="{1881BB24-A1E9-4E95-BE9F-1ECDA50020B2}"/>
    <cellStyle name="Měna 4 3 2 4 3 2 2 4 2" xfId="43425" xr:uid="{834FFF0F-8447-4595-AAFB-02523D97656B}"/>
    <cellStyle name="Měna 4 3 2 4 3 2 2 5" xfId="21375" xr:uid="{4716678F-1BE7-472E-B1A5-665B844AF435}"/>
    <cellStyle name="Měna 4 3 2 4 3 2 2 5 2" xfId="47835" xr:uid="{EBDCDC3E-76D0-4FA8-8D0C-E1E18F9EDA76}"/>
    <cellStyle name="Měna 4 3 2 4 3 2 2 6" xfId="30195" xr:uid="{CCD7E9E6-CCB2-40AA-8500-3CCDCFA2BBD8}"/>
    <cellStyle name="Měna 4 3 2 4 3 2 3" xfId="5625" xr:uid="{D500F1A9-ED66-4DC4-B4BF-6365E496885C}"/>
    <cellStyle name="Měna 4 3 2 4 3 2 3 2" xfId="23265" xr:uid="{49554107-90BC-4860-974E-2ACD71986F02}"/>
    <cellStyle name="Měna 4 3 2 4 3 2 3 2 2" xfId="49725" xr:uid="{09521547-1938-43AE-B58D-0830477695AD}"/>
    <cellStyle name="Měna 4 3 2 4 3 2 3 3" xfId="32085" xr:uid="{C6527291-1E88-4524-A73A-8A4032F1996C}"/>
    <cellStyle name="Měna 4 3 2 4 3 2 4" xfId="10035" xr:uid="{00B34A9D-68AF-4556-98CD-ED940E6F5FDF}"/>
    <cellStyle name="Měna 4 3 2 4 3 2 4 2" xfId="36495" xr:uid="{BEB37F0F-3B5E-41D4-A9C6-54E847BE157C}"/>
    <cellStyle name="Měna 4 3 2 4 3 2 5" xfId="14445" xr:uid="{7E57B7A5-261D-4D1C-9EE4-5AD0607722B8}"/>
    <cellStyle name="Měna 4 3 2 4 3 2 5 2" xfId="40905" xr:uid="{2D65872A-2A86-4165-A590-D3665D24B0E6}"/>
    <cellStyle name="Měna 4 3 2 4 3 2 6" xfId="18855" xr:uid="{F55BF0A1-DDDA-4762-938E-E6C8F18B63F8}"/>
    <cellStyle name="Měna 4 3 2 4 3 2 6 2" xfId="45315" xr:uid="{ECAC2165-BB00-4E50-AEDE-3ACE6504BB88}"/>
    <cellStyle name="Měna 4 3 2 4 3 2 7" xfId="27675" xr:uid="{4311C570-7085-4012-A35E-56194C75D8CB}"/>
    <cellStyle name="Měna 4 3 2 4 3 3" xfId="1845" xr:uid="{5F92AA2C-37F3-4AAC-8FC2-B9AF97000132}"/>
    <cellStyle name="Měna 4 3 2 4 3 3 2" xfId="4365" xr:uid="{8CF77A11-4412-4737-9297-0414AD1741FF}"/>
    <cellStyle name="Měna 4 3 2 4 3 3 2 2" xfId="8775" xr:uid="{8DD0CBFF-9CAA-4BC0-A7F4-794BC27B0626}"/>
    <cellStyle name="Měna 4 3 2 4 3 3 2 2 2" xfId="26415" xr:uid="{0EA0A7BC-4C67-44D3-8881-3BA826F2022E}"/>
    <cellStyle name="Měna 4 3 2 4 3 3 2 2 2 2" xfId="52875" xr:uid="{70FA689A-7D65-4C84-BEA6-2931FAA24746}"/>
    <cellStyle name="Měna 4 3 2 4 3 3 2 2 3" xfId="35235" xr:uid="{879AABF2-9289-42FD-A231-F64A38ED30FC}"/>
    <cellStyle name="Měna 4 3 2 4 3 3 2 3" xfId="13185" xr:uid="{B1270337-2BF1-4B52-BA92-58DCF20168FF}"/>
    <cellStyle name="Měna 4 3 2 4 3 3 2 3 2" xfId="39645" xr:uid="{AAEFF2E8-E4CD-437A-B8AD-1AB7AEBDBA39}"/>
    <cellStyle name="Měna 4 3 2 4 3 3 2 4" xfId="17595" xr:uid="{5457B35B-35B6-4521-95A0-1304B24B19E4}"/>
    <cellStyle name="Měna 4 3 2 4 3 3 2 4 2" xfId="44055" xr:uid="{FF84338A-EAEF-48F7-80DF-E27E37A71AA2}"/>
    <cellStyle name="Měna 4 3 2 4 3 3 2 5" xfId="22005" xr:uid="{5CAE9474-A63F-4F01-8ECB-E5545737311B}"/>
    <cellStyle name="Měna 4 3 2 4 3 3 2 5 2" xfId="48465" xr:uid="{EEAAD1A1-8B47-42E1-BA5F-D6EFEDFCBBA2}"/>
    <cellStyle name="Měna 4 3 2 4 3 3 2 6" xfId="30825" xr:uid="{0EC28A6C-6348-4231-970B-9EA15884EF32}"/>
    <cellStyle name="Měna 4 3 2 4 3 3 3" xfId="6255" xr:uid="{2633F273-C377-4566-9627-9841FE48C729}"/>
    <cellStyle name="Měna 4 3 2 4 3 3 3 2" xfId="23895" xr:uid="{41AD543C-444F-4BC3-9621-E1CBB36BA22D}"/>
    <cellStyle name="Měna 4 3 2 4 3 3 3 2 2" xfId="50355" xr:uid="{5BD1A141-F2ED-4663-B2FD-901204ADEE09}"/>
    <cellStyle name="Měna 4 3 2 4 3 3 3 3" xfId="32715" xr:uid="{7F54E526-782C-4754-9656-30E7A875C9AD}"/>
    <cellStyle name="Měna 4 3 2 4 3 3 4" xfId="10665" xr:uid="{E8C6F9B6-5B5E-4B3F-BCC3-B9986D2BEB0C}"/>
    <cellStyle name="Měna 4 3 2 4 3 3 4 2" xfId="37125" xr:uid="{46137307-46B4-43A6-AD50-3C22348F617E}"/>
    <cellStyle name="Měna 4 3 2 4 3 3 5" xfId="15075" xr:uid="{AEDBA092-C2EB-483C-8FD0-56F9AB76C9B1}"/>
    <cellStyle name="Měna 4 3 2 4 3 3 5 2" xfId="41535" xr:uid="{DFB2B196-7DCC-42FF-A21F-B9E4792961EA}"/>
    <cellStyle name="Měna 4 3 2 4 3 3 6" xfId="19485" xr:uid="{B7A7D030-C0B9-4ABE-BDB8-DA1670FB09DC}"/>
    <cellStyle name="Měna 4 3 2 4 3 3 6 2" xfId="45945" xr:uid="{20C3E298-BC17-4091-B340-521CF1831D4F}"/>
    <cellStyle name="Měna 4 3 2 4 3 3 7" xfId="28305" xr:uid="{6680D864-89C7-4DE6-AF4A-497EAE3DE266}"/>
    <cellStyle name="Měna 4 3 2 4 3 4" xfId="2475" xr:uid="{B9E15724-E1E4-43FC-B299-D428FC4C4079}"/>
    <cellStyle name="Měna 4 3 2 4 3 4 2" xfId="6885" xr:uid="{286F0BD0-0D57-481E-8894-EA905DF3C3AF}"/>
    <cellStyle name="Měna 4 3 2 4 3 4 2 2" xfId="24525" xr:uid="{4E2E5E64-2AD0-4CFA-BF50-26830668D2F5}"/>
    <cellStyle name="Měna 4 3 2 4 3 4 2 2 2" xfId="50985" xr:uid="{ADDF680D-E8C0-4983-89F0-1134406EDCE6}"/>
    <cellStyle name="Měna 4 3 2 4 3 4 2 3" xfId="33345" xr:uid="{2E1170E1-285D-4BAA-8D01-788479C9E153}"/>
    <cellStyle name="Měna 4 3 2 4 3 4 3" xfId="11295" xr:uid="{D9E2C908-3FCB-4ED4-A627-601D79806292}"/>
    <cellStyle name="Měna 4 3 2 4 3 4 3 2" xfId="37755" xr:uid="{F9DD2F57-43FC-4B23-9C65-2220E3A2CB9E}"/>
    <cellStyle name="Měna 4 3 2 4 3 4 4" xfId="15705" xr:uid="{ABF21A91-4F9D-44EF-94F5-3D020D44C3F4}"/>
    <cellStyle name="Měna 4 3 2 4 3 4 4 2" xfId="42165" xr:uid="{D22F3714-DBB4-4B18-A0B0-AEDF199F4C45}"/>
    <cellStyle name="Měna 4 3 2 4 3 4 5" xfId="20115" xr:uid="{C1108607-B718-4CDA-B9CD-51F8B43FC36A}"/>
    <cellStyle name="Měna 4 3 2 4 3 4 5 2" xfId="46575" xr:uid="{74397CF5-AD14-4434-A487-F5D7EA07FD9D}"/>
    <cellStyle name="Měna 4 3 2 4 3 4 6" xfId="28935" xr:uid="{3DA002A2-D549-4D3B-B5B1-43089223424E}"/>
    <cellStyle name="Měna 4 3 2 4 3 5" xfId="3105" xr:uid="{424DA652-E6DD-4AD5-B6C0-6D811B1CE2BC}"/>
    <cellStyle name="Měna 4 3 2 4 3 5 2" xfId="7515" xr:uid="{EC28B2FA-FB46-4FD7-B2EC-9BF3DBEB796C}"/>
    <cellStyle name="Měna 4 3 2 4 3 5 2 2" xfId="25155" xr:uid="{86F71F12-BE6E-4842-A193-76B669B903B0}"/>
    <cellStyle name="Měna 4 3 2 4 3 5 2 2 2" xfId="51615" xr:uid="{4CEABDC9-D801-4703-93D3-5B40B5B1F9AF}"/>
    <cellStyle name="Měna 4 3 2 4 3 5 2 3" xfId="33975" xr:uid="{E54A8CFC-63E6-4FBF-AE9F-95ACD30D70F7}"/>
    <cellStyle name="Měna 4 3 2 4 3 5 3" xfId="11925" xr:uid="{59E63ABF-2046-4DE7-B9EB-CA293436E30D}"/>
    <cellStyle name="Měna 4 3 2 4 3 5 3 2" xfId="38385" xr:uid="{5ADD5DCC-F4F3-40DE-A419-785360CEC2C6}"/>
    <cellStyle name="Měna 4 3 2 4 3 5 4" xfId="16335" xr:uid="{7F420E15-9848-45F1-BC45-450A007B587C}"/>
    <cellStyle name="Měna 4 3 2 4 3 5 4 2" xfId="42795" xr:uid="{3847D36A-AB57-4AD8-BFB8-A493D9000B22}"/>
    <cellStyle name="Měna 4 3 2 4 3 5 5" xfId="20745" xr:uid="{976570E5-3F29-4104-BE0D-EEC0ABEF947E}"/>
    <cellStyle name="Měna 4 3 2 4 3 5 5 2" xfId="47205" xr:uid="{3E50A758-04B9-4E1A-B7AC-B97F2F75CBB7}"/>
    <cellStyle name="Měna 4 3 2 4 3 5 6" xfId="29565" xr:uid="{33C5A218-7E01-4154-ABCC-97FB1546E30C}"/>
    <cellStyle name="Měna 4 3 2 4 3 6" xfId="4995" xr:uid="{443E0729-C90D-4019-B57B-AD76DDEB26D3}"/>
    <cellStyle name="Měna 4 3 2 4 3 6 2" xfId="22635" xr:uid="{F7568C0A-5552-4556-9C18-6671547DB976}"/>
    <cellStyle name="Měna 4 3 2 4 3 6 2 2" xfId="49095" xr:uid="{E6222CA1-3AE5-4216-93EE-C6C439B51448}"/>
    <cellStyle name="Měna 4 3 2 4 3 6 3" xfId="31455" xr:uid="{2E20D797-7065-44CD-AF67-FBE3E2409D84}"/>
    <cellStyle name="Měna 4 3 2 4 3 7" xfId="9405" xr:uid="{EA6F509E-1A86-42F9-9A48-B97F59048991}"/>
    <cellStyle name="Měna 4 3 2 4 3 7 2" xfId="35865" xr:uid="{754F8DF1-8C7F-4DD6-82D9-37CF34F77755}"/>
    <cellStyle name="Měna 4 3 2 4 3 8" xfId="13815" xr:uid="{5E982267-4AE7-4103-A589-37463D2CAC95}"/>
    <cellStyle name="Měna 4 3 2 4 3 8 2" xfId="40275" xr:uid="{B72F0BD3-105E-4C91-AB28-D9B1494C11CE}"/>
    <cellStyle name="Měna 4 3 2 4 3 9" xfId="18225" xr:uid="{6C870E10-C14E-49C8-B277-AFED5FB820DB}"/>
    <cellStyle name="Měna 4 3 2 4 3 9 2" xfId="44685" xr:uid="{E80E066C-E825-46E6-8984-484F3F739BD1}"/>
    <cellStyle name="Měna 4 3 2 4 4" xfId="795" xr:uid="{12D93567-B877-4667-BCB2-94EDDC773292}"/>
    <cellStyle name="Měna 4 3 2 4 4 2" xfId="3315" xr:uid="{916EF138-BBBB-4C5B-95D2-16CC4AED65BE}"/>
    <cellStyle name="Měna 4 3 2 4 4 2 2" xfId="7725" xr:uid="{469A59CA-EE38-46B4-A8C8-61E0143767A0}"/>
    <cellStyle name="Měna 4 3 2 4 4 2 2 2" xfId="25365" xr:uid="{6023CD16-3174-4014-BF3F-0D88D06A507D}"/>
    <cellStyle name="Měna 4 3 2 4 4 2 2 2 2" xfId="51825" xr:uid="{BE141592-F1BE-4896-AAA9-127CE2BEB55C}"/>
    <cellStyle name="Měna 4 3 2 4 4 2 2 3" xfId="34185" xr:uid="{449F78FF-1379-40BE-B56A-F5AB90E4FFA2}"/>
    <cellStyle name="Měna 4 3 2 4 4 2 3" xfId="12135" xr:uid="{89A528E6-ECA6-45E7-B1A9-8DB9939F655E}"/>
    <cellStyle name="Měna 4 3 2 4 4 2 3 2" xfId="38595" xr:uid="{14F313BE-D8FC-45FD-A3BB-55176CC35A0E}"/>
    <cellStyle name="Měna 4 3 2 4 4 2 4" xfId="16545" xr:uid="{E2C17208-03D4-4B24-A604-A0C3CD701DA3}"/>
    <cellStyle name="Měna 4 3 2 4 4 2 4 2" xfId="43005" xr:uid="{78BE8D59-4BC5-49F0-A80D-8C12E8ADD64C}"/>
    <cellStyle name="Měna 4 3 2 4 4 2 5" xfId="20955" xr:uid="{3C11952E-7FCB-4A18-903B-683B6EA9186A}"/>
    <cellStyle name="Měna 4 3 2 4 4 2 5 2" xfId="47415" xr:uid="{FB808990-0341-40B0-A646-021038FD1477}"/>
    <cellStyle name="Měna 4 3 2 4 4 2 6" xfId="29775" xr:uid="{013A8534-5874-49C3-B215-E3DD08D838CF}"/>
    <cellStyle name="Měna 4 3 2 4 4 3" xfId="5205" xr:uid="{96CD7358-586D-4A47-AD41-AFB50CF012C8}"/>
    <cellStyle name="Měna 4 3 2 4 4 3 2" xfId="22845" xr:uid="{B43683F6-ECBF-478B-8FC2-07BCBDF776F0}"/>
    <cellStyle name="Měna 4 3 2 4 4 3 2 2" xfId="49305" xr:uid="{C9F2FF1B-2FFD-4ADB-829E-9FD2261CB1C6}"/>
    <cellStyle name="Měna 4 3 2 4 4 3 3" xfId="31665" xr:uid="{10581EF5-291F-43D9-94D3-535BB95BC8B5}"/>
    <cellStyle name="Měna 4 3 2 4 4 4" xfId="9615" xr:uid="{93B0BA3A-75F0-4358-86AE-EABBD86B09B8}"/>
    <cellStyle name="Měna 4 3 2 4 4 4 2" xfId="36075" xr:uid="{720C22C8-5A04-4C42-B5BE-44EC0C65A1F2}"/>
    <cellStyle name="Měna 4 3 2 4 4 5" xfId="14025" xr:uid="{6EE94746-6C25-46A0-A2F8-D4A1817792D8}"/>
    <cellStyle name="Měna 4 3 2 4 4 5 2" xfId="40485" xr:uid="{79A58A13-872B-4FD6-99AC-428BDDAABB63}"/>
    <cellStyle name="Měna 4 3 2 4 4 6" xfId="18435" xr:uid="{1142BF70-CA39-4000-BF2F-AE8EEF8F35B0}"/>
    <cellStyle name="Měna 4 3 2 4 4 6 2" xfId="44895" xr:uid="{C7D4EB18-B8F2-42C5-8828-80DFD159D3B9}"/>
    <cellStyle name="Měna 4 3 2 4 4 7" xfId="27255" xr:uid="{940328E2-E4C6-4265-B50C-6F6D41EEA890}"/>
    <cellStyle name="Měna 4 3 2 4 5" xfId="1425" xr:uid="{CF3B30A7-C9FE-4D27-B8AC-8D1419A017EA}"/>
    <cellStyle name="Měna 4 3 2 4 5 2" xfId="3945" xr:uid="{EC220154-65C6-4376-B24D-66DFFCF14880}"/>
    <cellStyle name="Měna 4 3 2 4 5 2 2" xfId="8355" xr:uid="{90927A7B-8E0D-4BE7-97C2-AC430BA32B6B}"/>
    <cellStyle name="Měna 4 3 2 4 5 2 2 2" xfId="25995" xr:uid="{541F5E8F-9EB1-4B36-934C-FDB76F4545A5}"/>
    <cellStyle name="Měna 4 3 2 4 5 2 2 2 2" xfId="52455" xr:uid="{9D7DDAE0-CF65-4376-B770-CAC32B5C4008}"/>
    <cellStyle name="Měna 4 3 2 4 5 2 2 3" xfId="34815" xr:uid="{5692CCE6-D18C-4265-9AD0-52E4349B37FC}"/>
    <cellStyle name="Měna 4 3 2 4 5 2 3" xfId="12765" xr:uid="{ED9E5EAD-739E-4A28-B697-AE9209F5DC86}"/>
    <cellStyle name="Měna 4 3 2 4 5 2 3 2" xfId="39225" xr:uid="{007914D6-9A3C-4662-8DE9-95005C3F447F}"/>
    <cellStyle name="Měna 4 3 2 4 5 2 4" xfId="17175" xr:uid="{E1413851-735F-4F6B-80CB-B48F3501ABA5}"/>
    <cellStyle name="Měna 4 3 2 4 5 2 4 2" xfId="43635" xr:uid="{8398F1D1-8D2E-499F-8FD4-408425D4EB5B}"/>
    <cellStyle name="Měna 4 3 2 4 5 2 5" xfId="21585" xr:uid="{0F5498D7-AA8E-439C-83D4-4A406A17145A}"/>
    <cellStyle name="Měna 4 3 2 4 5 2 5 2" xfId="48045" xr:uid="{4F5738BA-B697-45EA-86B5-E3677C3FF901}"/>
    <cellStyle name="Měna 4 3 2 4 5 2 6" xfId="30405" xr:uid="{E14BA70F-6CFC-44F8-8FAD-9A4CC33DA76A}"/>
    <cellStyle name="Měna 4 3 2 4 5 3" xfId="5835" xr:uid="{7088004C-D3AB-4F88-90FE-74AC496D2741}"/>
    <cellStyle name="Měna 4 3 2 4 5 3 2" xfId="23475" xr:uid="{800979A4-1683-4609-B35D-27C9B41FED42}"/>
    <cellStyle name="Měna 4 3 2 4 5 3 2 2" xfId="49935" xr:uid="{CF3425DD-8BA8-4501-8003-4AD652C437BA}"/>
    <cellStyle name="Měna 4 3 2 4 5 3 3" xfId="32295" xr:uid="{69DAFEFD-59B9-4298-9813-4019430F9B2C}"/>
    <cellStyle name="Měna 4 3 2 4 5 4" xfId="10245" xr:uid="{5BAF0188-5ED1-4E21-92C6-5543B41D12E8}"/>
    <cellStyle name="Měna 4 3 2 4 5 4 2" xfId="36705" xr:uid="{1670501E-8AD9-4C57-84D7-3BFAF15D36A4}"/>
    <cellStyle name="Měna 4 3 2 4 5 5" xfId="14655" xr:uid="{5D3357F9-3983-4A8E-BA1D-66CFBDC0AFBC}"/>
    <cellStyle name="Měna 4 3 2 4 5 5 2" xfId="41115" xr:uid="{98C51310-6DD3-444D-9146-F4B00BAB336F}"/>
    <cellStyle name="Měna 4 3 2 4 5 6" xfId="19065" xr:uid="{E6365927-1243-4F83-A6BC-F0111787155D}"/>
    <cellStyle name="Měna 4 3 2 4 5 6 2" xfId="45525" xr:uid="{696D68C2-D554-48B0-8103-08782852E448}"/>
    <cellStyle name="Měna 4 3 2 4 5 7" xfId="27885" xr:uid="{EAD6988B-5326-4E3D-AA7E-C4D81A5F07F6}"/>
    <cellStyle name="Měna 4 3 2 4 6" xfId="2055" xr:uid="{DF3B3134-42E4-45FD-B5F1-C87ED35ED5C3}"/>
    <cellStyle name="Měna 4 3 2 4 6 2" xfId="6465" xr:uid="{E04B4764-2DCB-4673-89F7-B983066C9D4A}"/>
    <cellStyle name="Měna 4 3 2 4 6 2 2" xfId="24105" xr:uid="{68AE1F17-E42F-4E0F-BED4-4A4B88786462}"/>
    <cellStyle name="Měna 4 3 2 4 6 2 2 2" xfId="50565" xr:uid="{E5703ECC-3095-474A-8B62-91F74DBDC1AA}"/>
    <cellStyle name="Měna 4 3 2 4 6 2 3" xfId="32925" xr:uid="{A2112EAA-95D4-4262-96B3-91464F4E7AB7}"/>
    <cellStyle name="Měna 4 3 2 4 6 3" xfId="10875" xr:uid="{B1A8FBF2-3263-4C01-B7F2-01C5CAC5504C}"/>
    <cellStyle name="Měna 4 3 2 4 6 3 2" xfId="37335" xr:uid="{A7009211-7230-4C24-8732-FE86C60753F2}"/>
    <cellStyle name="Měna 4 3 2 4 6 4" xfId="15285" xr:uid="{9C2905B1-479E-4C80-A14C-86624B305218}"/>
    <cellStyle name="Měna 4 3 2 4 6 4 2" xfId="41745" xr:uid="{340D70B7-A3D1-4920-B885-E6B3204BF431}"/>
    <cellStyle name="Měna 4 3 2 4 6 5" xfId="19695" xr:uid="{C97A0170-9641-4064-A137-2DC9F54D4F10}"/>
    <cellStyle name="Měna 4 3 2 4 6 5 2" xfId="46155" xr:uid="{B66FFC31-396F-4952-A5EE-4981380B7AB1}"/>
    <cellStyle name="Měna 4 3 2 4 6 6" xfId="28515" xr:uid="{6F160245-A577-4A22-A89E-E765617631A9}"/>
    <cellStyle name="Měna 4 3 2 4 7" xfId="2685" xr:uid="{0119D642-749E-4076-AB91-7839ABFA2B0E}"/>
    <cellStyle name="Měna 4 3 2 4 7 2" xfId="7095" xr:uid="{FDA95261-8FF3-4659-B867-D92DE7CD1E4A}"/>
    <cellStyle name="Měna 4 3 2 4 7 2 2" xfId="24735" xr:uid="{AA5E98EC-4708-460E-A155-F2276D088FDF}"/>
    <cellStyle name="Měna 4 3 2 4 7 2 2 2" xfId="51195" xr:uid="{07424AD6-3E93-4F39-AB77-0112D452E5A5}"/>
    <cellStyle name="Měna 4 3 2 4 7 2 3" xfId="33555" xr:uid="{84BC24AD-2EFC-4230-9528-841FFB2FD029}"/>
    <cellStyle name="Měna 4 3 2 4 7 3" xfId="11505" xr:uid="{4C694674-A4A6-42CE-AB8C-641D3A5E857A}"/>
    <cellStyle name="Měna 4 3 2 4 7 3 2" xfId="37965" xr:uid="{CCE225CF-A038-4278-BBD4-749BAA8FDD14}"/>
    <cellStyle name="Měna 4 3 2 4 7 4" xfId="15915" xr:uid="{697CDB93-E3BF-4241-9A68-19019CC65251}"/>
    <cellStyle name="Měna 4 3 2 4 7 4 2" xfId="42375" xr:uid="{0378D01A-642D-476D-9349-9490CF53C27F}"/>
    <cellStyle name="Měna 4 3 2 4 7 5" xfId="20325" xr:uid="{0B23D9E3-17AD-403C-96DA-6DB47A6BB0FC}"/>
    <cellStyle name="Měna 4 3 2 4 7 5 2" xfId="46785" xr:uid="{02831754-4794-4072-82E0-F8565C64D8C0}"/>
    <cellStyle name="Měna 4 3 2 4 7 6" xfId="29145" xr:uid="{B5DD6965-A72D-4E05-99F9-F96F28986643}"/>
    <cellStyle name="Měna 4 3 2 4 8" xfId="4575" xr:uid="{65D002CA-C16B-4A7E-960A-10A738C4B23A}"/>
    <cellStyle name="Měna 4 3 2 4 8 2" xfId="22215" xr:uid="{06888678-9A3E-4B33-A90F-0828B01E5B95}"/>
    <cellStyle name="Měna 4 3 2 4 8 2 2" xfId="48675" xr:uid="{7A8D33B9-1134-40F1-A535-679BA47A5D0F}"/>
    <cellStyle name="Měna 4 3 2 4 8 3" xfId="31035" xr:uid="{3D8D9476-46A3-4E8D-85D1-CA8F401FA197}"/>
    <cellStyle name="Měna 4 3 2 4 9" xfId="8985" xr:uid="{D8BA7C0C-E8C9-4C32-BFD1-0B98934DAD30}"/>
    <cellStyle name="Měna 4 3 2 4 9 2" xfId="35445" xr:uid="{46CE43ED-B3A8-495D-96C3-5436A35019C0}"/>
    <cellStyle name="Měna 4 3 2 5" xfId="206" xr:uid="{4D52032C-524D-4BBC-8608-9136413ED641}"/>
    <cellStyle name="Měna 4 3 2 5 10" xfId="13437" xr:uid="{53F5DABB-F92D-4CD1-B1FC-3C43107826AF}"/>
    <cellStyle name="Měna 4 3 2 5 10 2" xfId="39897" xr:uid="{5D460E2E-C402-45EB-969A-BDDFB37E74FA}"/>
    <cellStyle name="Měna 4 3 2 5 11" xfId="17847" xr:uid="{6828E365-CEDF-45BC-964C-1AC441358143}"/>
    <cellStyle name="Měna 4 3 2 5 11 2" xfId="44307" xr:uid="{2EB144B7-2AB2-4637-BAF7-21CD112B21F0}"/>
    <cellStyle name="Měna 4 3 2 5 12" xfId="26667" xr:uid="{D9A5D68F-998C-4584-9D5D-FAB2799E72F5}"/>
    <cellStyle name="Měna 4 3 2 5 2" xfId="417" xr:uid="{3C935A5C-60D8-40DE-BD1C-644B9C208015}"/>
    <cellStyle name="Měna 4 3 2 5 2 10" xfId="26877" xr:uid="{E0103C0F-A33A-4064-8442-EE7B3DAF7F86}"/>
    <cellStyle name="Měna 4 3 2 5 2 2" xfId="1047" xr:uid="{6716C111-8F3B-411E-BA00-1AD08F26DBD9}"/>
    <cellStyle name="Měna 4 3 2 5 2 2 2" xfId="3567" xr:uid="{16C3DF9C-3A00-4357-9750-8B3247123004}"/>
    <cellStyle name="Měna 4 3 2 5 2 2 2 2" xfId="7977" xr:uid="{E7C8AA5E-759D-43E0-9A47-D4C291BC6C6F}"/>
    <cellStyle name="Měna 4 3 2 5 2 2 2 2 2" xfId="25617" xr:uid="{08F53DC4-AB88-4AB5-9768-C5893F94831C}"/>
    <cellStyle name="Měna 4 3 2 5 2 2 2 2 2 2" xfId="52077" xr:uid="{C8CC2305-FCDE-405A-AD16-FF0EE409223E}"/>
    <cellStyle name="Měna 4 3 2 5 2 2 2 2 3" xfId="34437" xr:uid="{805AF68A-6576-4165-8F41-571888557BF8}"/>
    <cellStyle name="Měna 4 3 2 5 2 2 2 3" xfId="12387" xr:uid="{AEB20CA4-8A62-4098-A720-A190B60B283D}"/>
    <cellStyle name="Měna 4 3 2 5 2 2 2 3 2" xfId="38847" xr:uid="{5E22D1A3-7FC8-4C74-8E9E-7A1E9DEE10E7}"/>
    <cellStyle name="Měna 4 3 2 5 2 2 2 4" xfId="16797" xr:uid="{58E8EE09-00BF-4F54-A675-5574652E8DCA}"/>
    <cellStyle name="Měna 4 3 2 5 2 2 2 4 2" xfId="43257" xr:uid="{F65812C6-DF9D-47A7-9CA8-75CD11DBA06C}"/>
    <cellStyle name="Měna 4 3 2 5 2 2 2 5" xfId="21207" xr:uid="{F76B62FF-C071-4E3A-BF4E-5B0B1AECFB50}"/>
    <cellStyle name="Měna 4 3 2 5 2 2 2 5 2" xfId="47667" xr:uid="{BE0C915C-B9CF-437B-B64C-11D50B0005C5}"/>
    <cellStyle name="Měna 4 3 2 5 2 2 2 6" xfId="30027" xr:uid="{91642B72-B0D9-49C2-B223-C85F87C3E8E7}"/>
    <cellStyle name="Měna 4 3 2 5 2 2 3" xfId="5457" xr:uid="{49019093-E31C-41FF-8EE9-0169D20197C2}"/>
    <cellStyle name="Měna 4 3 2 5 2 2 3 2" xfId="23097" xr:uid="{BEEB6828-96B1-46C7-877F-3C46E6DC2D6F}"/>
    <cellStyle name="Měna 4 3 2 5 2 2 3 2 2" xfId="49557" xr:uid="{3DFFA61B-1D70-46EA-84D1-C4FA9193DB4B}"/>
    <cellStyle name="Měna 4 3 2 5 2 2 3 3" xfId="31917" xr:uid="{EBE43A2F-BA20-4C8D-B5D8-F318C6142F68}"/>
    <cellStyle name="Měna 4 3 2 5 2 2 4" xfId="9867" xr:uid="{3C334568-52AA-427D-B432-7EDEA5A6199D}"/>
    <cellStyle name="Měna 4 3 2 5 2 2 4 2" xfId="36327" xr:uid="{9893983D-3D86-489D-B4B7-7A1DBB6F8340}"/>
    <cellStyle name="Měna 4 3 2 5 2 2 5" xfId="14277" xr:uid="{4E56A8AE-2721-4684-A112-4CECA355E6EE}"/>
    <cellStyle name="Měna 4 3 2 5 2 2 5 2" xfId="40737" xr:uid="{9B6AFC68-F596-4A34-A54B-20F7FD4D97AA}"/>
    <cellStyle name="Měna 4 3 2 5 2 2 6" xfId="18687" xr:uid="{972780B6-5CB6-43EC-844C-0B665DEEEE37}"/>
    <cellStyle name="Měna 4 3 2 5 2 2 6 2" xfId="45147" xr:uid="{AF39CC3F-2B0A-4F24-B336-37C6781317D7}"/>
    <cellStyle name="Měna 4 3 2 5 2 2 7" xfId="27507" xr:uid="{2D156303-67E8-4337-9F3A-F5135ECC3DAD}"/>
    <cellStyle name="Měna 4 3 2 5 2 3" xfId="1677" xr:uid="{CEDAABF0-4BE4-4C9A-8C63-431E7B61925A}"/>
    <cellStyle name="Měna 4 3 2 5 2 3 2" xfId="4197" xr:uid="{286D44DF-05EA-4268-8375-E08A3AE8FE10}"/>
    <cellStyle name="Měna 4 3 2 5 2 3 2 2" xfId="8607" xr:uid="{3D37A8E4-53A7-42F0-A021-03CC9FCD6449}"/>
    <cellStyle name="Měna 4 3 2 5 2 3 2 2 2" xfId="26247" xr:uid="{303FD636-8A94-4F04-BA19-9F5709A30AF8}"/>
    <cellStyle name="Měna 4 3 2 5 2 3 2 2 2 2" xfId="52707" xr:uid="{7790CB8E-C118-4139-BE19-A843E4B302F6}"/>
    <cellStyle name="Měna 4 3 2 5 2 3 2 2 3" xfId="35067" xr:uid="{9329895B-7E32-47D9-84C5-7D38AD4683F2}"/>
    <cellStyle name="Měna 4 3 2 5 2 3 2 3" xfId="13017" xr:uid="{FD5BB668-4AC3-4703-90DF-2546201B2664}"/>
    <cellStyle name="Měna 4 3 2 5 2 3 2 3 2" xfId="39477" xr:uid="{017EE5B7-71C3-4617-B794-0A3ACD310C9B}"/>
    <cellStyle name="Měna 4 3 2 5 2 3 2 4" xfId="17427" xr:uid="{F27D2DD9-8E69-4485-B4C3-CDFBE1C0E18B}"/>
    <cellStyle name="Měna 4 3 2 5 2 3 2 4 2" xfId="43887" xr:uid="{04F87349-93A5-41A3-9E0D-915FA08EEC01}"/>
    <cellStyle name="Měna 4 3 2 5 2 3 2 5" xfId="21837" xr:uid="{B1C0B74C-A59B-4523-9B8B-5CBFD468CE7A}"/>
    <cellStyle name="Měna 4 3 2 5 2 3 2 5 2" xfId="48297" xr:uid="{48C67543-F040-4C10-B3D2-798A6255726F}"/>
    <cellStyle name="Měna 4 3 2 5 2 3 2 6" xfId="30657" xr:uid="{43E42E04-E051-4FDB-933A-CB1CC5DB96DC}"/>
    <cellStyle name="Měna 4 3 2 5 2 3 3" xfId="6087" xr:uid="{63C86C9C-DC52-4F05-BA6A-DCC04B96C869}"/>
    <cellStyle name="Měna 4 3 2 5 2 3 3 2" xfId="23727" xr:uid="{69D6C3AB-FBAC-4B70-BC23-17BEE8C41D94}"/>
    <cellStyle name="Měna 4 3 2 5 2 3 3 2 2" xfId="50187" xr:uid="{E60E2B48-23A2-46F3-B5F8-10530BC8EAE5}"/>
    <cellStyle name="Měna 4 3 2 5 2 3 3 3" xfId="32547" xr:uid="{C2989701-CA3A-4DDA-9E33-2432AEA31665}"/>
    <cellStyle name="Měna 4 3 2 5 2 3 4" xfId="10497" xr:uid="{7E8BE9B3-FBBF-4E65-9B28-99CA80371967}"/>
    <cellStyle name="Měna 4 3 2 5 2 3 4 2" xfId="36957" xr:uid="{24848DC1-0718-4ABA-831C-06F66CBF10F4}"/>
    <cellStyle name="Měna 4 3 2 5 2 3 5" xfId="14907" xr:uid="{91026CB4-4BD4-4E60-B6ED-95CD3A5FAB8C}"/>
    <cellStyle name="Měna 4 3 2 5 2 3 5 2" xfId="41367" xr:uid="{FFF50E36-2F8F-4B73-9DAF-CCD23B14EE13}"/>
    <cellStyle name="Měna 4 3 2 5 2 3 6" xfId="19317" xr:uid="{3132C2AD-371E-449D-A908-962296E4C9B1}"/>
    <cellStyle name="Měna 4 3 2 5 2 3 6 2" xfId="45777" xr:uid="{C77E1B9E-9C4A-4AC1-8375-06F20E490EC4}"/>
    <cellStyle name="Měna 4 3 2 5 2 3 7" xfId="28137" xr:uid="{4D0C8B6C-FCEE-42C2-9B61-48E8C330D4A8}"/>
    <cellStyle name="Měna 4 3 2 5 2 4" xfId="2307" xr:uid="{9381EFC6-06A3-4367-AA6B-9B54E39AB368}"/>
    <cellStyle name="Měna 4 3 2 5 2 4 2" xfId="6717" xr:uid="{38C04774-EA58-45EE-B899-5C7F7DDFEC49}"/>
    <cellStyle name="Měna 4 3 2 5 2 4 2 2" xfId="24357" xr:uid="{841DAD3D-796A-40C3-97C1-AEA9C7FA751D}"/>
    <cellStyle name="Měna 4 3 2 5 2 4 2 2 2" xfId="50817" xr:uid="{0FC0013F-8072-4816-B597-56C8EBCD113B}"/>
    <cellStyle name="Měna 4 3 2 5 2 4 2 3" xfId="33177" xr:uid="{4E755A68-9968-4195-AF51-601A8A1254DD}"/>
    <cellStyle name="Měna 4 3 2 5 2 4 3" xfId="11127" xr:uid="{CEF9C7FD-0E31-40CA-8731-1D98ADD0FBEB}"/>
    <cellStyle name="Měna 4 3 2 5 2 4 3 2" xfId="37587" xr:uid="{15392BE7-8AB2-47CE-90FE-6BBDFD9A7396}"/>
    <cellStyle name="Měna 4 3 2 5 2 4 4" xfId="15537" xr:uid="{8B7A16BC-45F0-4704-B610-3A61DC732E52}"/>
    <cellStyle name="Měna 4 3 2 5 2 4 4 2" xfId="41997" xr:uid="{612613D7-EEB3-4F00-8EB4-673C53203AB3}"/>
    <cellStyle name="Měna 4 3 2 5 2 4 5" xfId="19947" xr:uid="{7CA1AED1-0AC4-40DF-8C3E-25FC6BF4D969}"/>
    <cellStyle name="Měna 4 3 2 5 2 4 5 2" xfId="46407" xr:uid="{FB2273D0-7FBE-43D7-A26A-E4DD19381007}"/>
    <cellStyle name="Měna 4 3 2 5 2 4 6" xfId="28767" xr:uid="{8CE80264-5567-46BC-A2A5-0482E4AF364C}"/>
    <cellStyle name="Měna 4 3 2 5 2 5" xfId="2937" xr:uid="{0ED2B8AF-A2D5-497E-96F7-28F8DB357F93}"/>
    <cellStyle name="Měna 4 3 2 5 2 5 2" xfId="7347" xr:uid="{11AB9E84-FF85-44A7-8DB8-9E38B7838198}"/>
    <cellStyle name="Měna 4 3 2 5 2 5 2 2" xfId="24987" xr:uid="{6CE3895C-7F1F-466D-A17E-687203E86C18}"/>
    <cellStyle name="Měna 4 3 2 5 2 5 2 2 2" xfId="51447" xr:uid="{9603B50E-B2DF-4E83-AD77-D7460EC0E94C}"/>
    <cellStyle name="Měna 4 3 2 5 2 5 2 3" xfId="33807" xr:uid="{42403719-CB02-4558-B86E-9729F928B397}"/>
    <cellStyle name="Měna 4 3 2 5 2 5 3" xfId="11757" xr:uid="{E25838A2-035C-4C63-BAD9-03DB3AF833A9}"/>
    <cellStyle name="Měna 4 3 2 5 2 5 3 2" xfId="38217" xr:uid="{FA908784-FA65-42E7-9F37-96AE6EFAE556}"/>
    <cellStyle name="Měna 4 3 2 5 2 5 4" xfId="16167" xr:uid="{7A66B894-62FE-4601-B677-085BFB78ED4E}"/>
    <cellStyle name="Měna 4 3 2 5 2 5 4 2" xfId="42627" xr:uid="{3D8ADA23-9C54-494A-A381-B255FF6C3F11}"/>
    <cellStyle name="Měna 4 3 2 5 2 5 5" xfId="20577" xr:uid="{D1C8828F-C60A-42EE-B407-CABEC2A0CA18}"/>
    <cellStyle name="Měna 4 3 2 5 2 5 5 2" xfId="47037" xr:uid="{68C43DAF-AA69-4627-8481-7FB349246647}"/>
    <cellStyle name="Měna 4 3 2 5 2 5 6" xfId="29397" xr:uid="{10D06375-6BAF-41B2-B427-CB0CAA3B8006}"/>
    <cellStyle name="Měna 4 3 2 5 2 6" xfId="4827" xr:uid="{89483B3A-DD83-4A5A-9BF1-72B6664BFEDE}"/>
    <cellStyle name="Měna 4 3 2 5 2 6 2" xfId="22467" xr:uid="{2C102840-AE01-4E37-86C0-48FD22FAE89E}"/>
    <cellStyle name="Měna 4 3 2 5 2 6 2 2" xfId="48927" xr:uid="{59E011DE-4FEA-43DF-9F7F-A2C8ADA1E11D}"/>
    <cellStyle name="Měna 4 3 2 5 2 6 3" xfId="31287" xr:uid="{8C92981B-95D0-423D-AC99-160AA0792D7B}"/>
    <cellStyle name="Měna 4 3 2 5 2 7" xfId="9237" xr:uid="{5BDF30AD-D66E-4839-B11D-4452E65D8EE4}"/>
    <cellStyle name="Měna 4 3 2 5 2 7 2" xfId="35697" xr:uid="{DD758753-9FC3-4755-82F8-9704792F9848}"/>
    <cellStyle name="Měna 4 3 2 5 2 8" xfId="13647" xr:uid="{ACF98180-D1EB-4D5C-A7B9-92EC4B66957C}"/>
    <cellStyle name="Měna 4 3 2 5 2 8 2" xfId="40107" xr:uid="{374FA181-DB34-4393-BF71-D996035C6805}"/>
    <cellStyle name="Měna 4 3 2 5 2 9" xfId="18057" xr:uid="{5603E12E-AB85-45F2-AA87-5C7631949FB2}"/>
    <cellStyle name="Měna 4 3 2 5 2 9 2" xfId="44517" xr:uid="{E2FE75B1-B58D-48C0-8033-8FC1869E312B}"/>
    <cellStyle name="Měna 4 3 2 5 3" xfId="627" xr:uid="{104F5E7D-1218-42C0-B580-A47303BDE0A0}"/>
    <cellStyle name="Měna 4 3 2 5 3 10" xfId="27087" xr:uid="{936B5DD7-4E15-47E3-A14B-87F78B020689}"/>
    <cellStyle name="Měna 4 3 2 5 3 2" xfId="1257" xr:uid="{D770D0FD-853A-462E-99E9-6BFCB7DD5225}"/>
    <cellStyle name="Měna 4 3 2 5 3 2 2" xfId="3777" xr:uid="{FDADD3E0-1482-4EB5-B238-B13DB60BA042}"/>
    <cellStyle name="Měna 4 3 2 5 3 2 2 2" xfId="8187" xr:uid="{24590904-A702-44F1-B538-54FD6CD7DB13}"/>
    <cellStyle name="Měna 4 3 2 5 3 2 2 2 2" xfId="25827" xr:uid="{5B8F48EA-8EFC-4CD3-B686-FD8BAEE45B55}"/>
    <cellStyle name="Měna 4 3 2 5 3 2 2 2 2 2" xfId="52287" xr:uid="{1077A115-FB11-402D-B6AE-5286CC734FB4}"/>
    <cellStyle name="Měna 4 3 2 5 3 2 2 2 3" xfId="34647" xr:uid="{9A82840A-4507-46B0-9658-8ED281156A25}"/>
    <cellStyle name="Měna 4 3 2 5 3 2 2 3" xfId="12597" xr:uid="{F5330874-CAD9-4AE7-96C9-C4066C909788}"/>
    <cellStyle name="Měna 4 3 2 5 3 2 2 3 2" xfId="39057" xr:uid="{D91E934D-1887-448C-9FF7-9B74DD03F69A}"/>
    <cellStyle name="Měna 4 3 2 5 3 2 2 4" xfId="17007" xr:uid="{A4306F97-7C87-4E43-A42F-2A1F95F646C7}"/>
    <cellStyle name="Měna 4 3 2 5 3 2 2 4 2" xfId="43467" xr:uid="{C380DD1C-7B6C-4D58-995A-318BBF5AB5B0}"/>
    <cellStyle name="Měna 4 3 2 5 3 2 2 5" xfId="21417" xr:uid="{11725CD2-D5E7-41BF-8476-E749F654FC5E}"/>
    <cellStyle name="Měna 4 3 2 5 3 2 2 5 2" xfId="47877" xr:uid="{D9D8B957-3AC7-4481-B81C-7BE711A02271}"/>
    <cellStyle name="Měna 4 3 2 5 3 2 2 6" xfId="30237" xr:uid="{FF23E41F-23EF-4070-91F0-D65B2010B833}"/>
    <cellStyle name="Měna 4 3 2 5 3 2 3" xfId="5667" xr:uid="{35A5185C-08B3-4540-9656-B5554BCC2576}"/>
    <cellStyle name="Měna 4 3 2 5 3 2 3 2" xfId="23307" xr:uid="{E358DE86-F9A3-48B6-B640-625CF47D3244}"/>
    <cellStyle name="Měna 4 3 2 5 3 2 3 2 2" xfId="49767" xr:uid="{683D63EB-2784-49AD-B110-78C63445895B}"/>
    <cellStyle name="Měna 4 3 2 5 3 2 3 3" xfId="32127" xr:uid="{04A3689C-BCA1-4FBE-9740-06A77DA55FE9}"/>
    <cellStyle name="Měna 4 3 2 5 3 2 4" xfId="10077" xr:uid="{3413FB28-AEF1-482E-BA8D-D82E021132A1}"/>
    <cellStyle name="Měna 4 3 2 5 3 2 4 2" xfId="36537" xr:uid="{882E8571-3564-4A75-8AA1-18D6D353A0D3}"/>
    <cellStyle name="Měna 4 3 2 5 3 2 5" xfId="14487" xr:uid="{22B07381-1EFF-4089-903A-E96FD11F1EC4}"/>
    <cellStyle name="Měna 4 3 2 5 3 2 5 2" xfId="40947" xr:uid="{EBE2C03F-AC98-47F7-9B21-96E4FAFFB140}"/>
    <cellStyle name="Měna 4 3 2 5 3 2 6" xfId="18897" xr:uid="{21B9EB4F-69B4-401B-B3DA-F4813576F035}"/>
    <cellStyle name="Měna 4 3 2 5 3 2 6 2" xfId="45357" xr:uid="{0A33CBB4-3634-47CD-8A1D-0DE6F18A85AF}"/>
    <cellStyle name="Měna 4 3 2 5 3 2 7" xfId="27717" xr:uid="{4C45C519-6D99-4083-A736-EF14FE671C46}"/>
    <cellStyle name="Měna 4 3 2 5 3 3" xfId="1887" xr:uid="{5299E5D7-71C5-4A8B-B817-9F03ED480A1B}"/>
    <cellStyle name="Měna 4 3 2 5 3 3 2" xfId="4407" xr:uid="{D34D93FF-4C4F-4A12-B302-627C241E21E3}"/>
    <cellStyle name="Měna 4 3 2 5 3 3 2 2" xfId="8817" xr:uid="{01B22DC2-4725-40E4-9132-9A2CCC180638}"/>
    <cellStyle name="Měna 4 3 2 5 3 3 2 2 2" xfId="26457" xr:uid="{7FDDD66A-C8F4-4B1B-81DF-9695272EDA3B}"/>
    <cellStyle name="Měna 4 3 2 5 3 3 2 2 2 2" xfId="52917" xr:uid="{B9F41D10-DA71-480D-8CA0-D05EEEEC40DB}"/>
    <cellStyle name="Měna 4 3 2 5 3 3 2 2 3" xfId="35277" xr:uid="{A04D1DC1-A847-428B-BA6C-78CC67C10FD3}"/>
    <cellStyle name="Měna 4 3 2 5 3 3 2 3" xfId="13227" xr:uid="{D72FCDE2-9216-4C74-9B7A-8A876C77FBB3}"/>
    <cellStyle name="Měna 4 3 2 5 3 3 2 3 2" xfId="39687" xr:uid="{5C5C6624-E191-4413-A913-7B2C6A5CF7E9}"/>
    <cellStyle name="Měna 4 3 2 5 3 3 2 4" xfId="17637" xr:uid="{2B33D420-522E-47B8-97EF-E07E74FD42BA}"/>
    <cellStyle name="Měna 4 3 2 5 3 3 2 4 2" xfId="44097" xr:uid="{79A63D42-7B77-4008-B08F-F29CC299F911}"/>
    <cellStyle name="Měna 4 3 2 5 3 3 2 5" xfId="22047" xr:uid="{A098BEDC-80F3-43BE-8F52-427604B5ACCF}"/>
    <cellStyle name="Měna 4 3 2 5 3 3 2 5 2" xfId="48507" xr:uid="{500D38D8-BFAC-4FCA-B6C2-3C26F4AD8A05}"/>
    <cellStyle name="Měna 4 3 2 5 3 3 2 6" xfId="30867" xr:uid="{40F27DF1-3440-4F3D-9519-044BE2BC0354}"/>
    <cellStyle name="Měna 4 3 2 5 3 3 3" xfId="6297" xr:uid="{CE440587-D032-444F-8411-C0659E5BAAD3}"/>
    <cellStyle name="Měna 4 3 2 5 3 3 3 2" xfId="23937" xr:uid="{A3F19F7C-55DF-4FFF-83E0-50022A2AD73C}"/>
    <cellStyle name="Měna 4 3 2 5 3 3 3 2 2" xfId="50397" xr:uid="{30901F71-E7DC-4B94-AF3D-D4EDDFB9396F}"/>
    <cellStyle name="Měna 4 3 2 5 3 3 3 3" xfId="32757" xr:uid="{FCAA4C72-EA77-4650-A7AF-278BB0684505}"/>
    <cellStyle name="Měna 4 3 2 5 3 3 4" xfId="10707" xr:uid="{FE89600C-7EA6-4793-8E33-672ACBFE5FC0}"/>
    <cellStyle name="Měna 4 3 2 5 3 3 4 2" xfId="37167" xr:uid="{0252B5AC-008E-4843-B3E7-1B038662AC2C}"/>
    <cellStyle name="Měna 4 3 2 5 3 3 5" xfId="15117" xr:uid="{388B2B40-CABF-42A6-9E5C-365239DD807A}"/>
    <cellStyle name="Měna 4 3 2 5 3 3 5 2" xfId="41577" xr:uid="{EA7AC2FE-4CA8-4DBB-B85F-9FB2A7E4E863}"/>
    <cellStyle name="Měna 4 3 2 5 3 3 6" xfId="19527" xr:uid="{B1374803-3789-46D7-9797-B887EC4A63B0}"/>
    <cellStyle name="Měna 4 3 2 5 3 3 6 2" xfId="45987" xr:uid="{9EBFB8A3-0B7E-4BFC-BB39-C57F7D0BCF45}"/>
    <cellStyle name="Měna 4 3 2 5 3 3 7" xfId="28347" xr:uid="{F8CF1962-6562-4751-8485-FCE66815F6AE}"/>
    <cellStyle name="Měna 4 3 2 5 3 4" xfId="2517" xr:uid="{5A92737C-33A4-4890-AE18-F8235FE29DDF}"/>
    <cellStyle name="Měna 4 3 2 5 3 4 2" xfId="6927" xr:uid="{EA45D061-C498-4516-89F7-119C7B5CC67B}"/>
    <cellStyle name="Měna 4 3 2 5 3 4 2 2" xfId="24567" xr:uid="{BBF16EE5-AC20-404F-AA72-CD87A08C7EB7}"/>
    <cellStyle name="Měna 4 3 2 5 3 4 2 2 2" xfId="51027" xr:uid="{0FA58FA3-E263-422E-AC4F-98CA6E1D2FD4}"/>
    <cellStyle name="Měna 4 3 2 5 3 4 2 3" xfId="33387" xr:uid="{D56838E9-AA35-4540-B388-FE923CE2DF26}"/>
    <cellStyle name="Měna 4 3 2 5 3 4 3" xfId="11337" xr:uid="{BC5C02C2-5099-4A88-B477-E684D8F6801F}"/>
    <cellStyle name="Měna 4 3 2 5 3 4 3 2" xfId="37797" xr:uid="{3DCFDF1F-C348-4A03-9187-38495393DFF8}"/>
    <cellStyle name="Měna 4 3 2 5 3 4 4" xfId="15747" xr:uid="{4FFA8BB5-2DCE-4178-B64C-B95AF0F6E977}"/>
    <cellStyle name="Měna 4 3 2 5 3 4 4 2" xfId="42207" xr:uid="{6C3D77E9-C0B3-46EF-8A3B-CEFB38626A05}"/>
    <cellStyle name="Měna 4 3 2 5 3 4 5" xfId="20157" xr:uid="{C151AF06-73E2-4A4C-8F89-17339131FEC1}"/>
    <cellStyle name="Měna 4 3 2 5 3 4 5 2" xfId="46617" xr:uid="{A5ED6667-F9AB-45D6-BBF5-09BD9542044F}"/>
    <cellStyle name="Měna 4 3 2 5 3 4 6" xfId="28977" xr:uid="{EF1D4F61-1193-450C-ADA0-37720F3B545D}"/>
    <cellStyle name="Měna 4 3 2 5 3 5" xfId="3147" xr:uid="{7A26B8E6-3CF5-433F-90F7-CD724E2CF934}"/>
    <cellStyle name="Měna 4 3 2 5 3 5 2" xfId="7557" xr:uid="{8778E6F9-0FED-4B87-B0B7-E9399B1160B3}"/>
    <cellStyle name="Měna 4 3 2 5 3 5 2 2" xfId="25197" xr:uid="{F2663767-D92A-407F-9FCC-65F55E5F5222}"/>
    <cellStyle name="Měna 4 3 2 5 3 5 2 2 2" xfId="51657" xr:uid="{FF0B1AF8-3AF6-4CF0-957F-C0BFB14F65AA}"/>
    <cellStyle name="Měna 4 3 2 5 3 5 2 3" xfId="34017" xr:uid="{294FC48E-9A08-48AD-A8EA-BD8F9C6A54F5}"/>
    <cellStyle name="Měna 4 3 2 5 3 5 3" xfId="11967" xr:uid="{3EF8B674-D327-4880-9D07-29E90B3A2589}"/>
    <cellStyle name="Měna 4 3 2 5 3 5 3 2" xfId="38427" xr:uid="{682169F6-A1C9-4473-8760-91B82083C6E1}"/>
    <cellStyle name="Měna 4 3 2 5 3 5 4" xfId="16377" xr:uid="{F77254CE-4B30-4E56-8629-3CC29AEBBBB3}"/>
    <cellStyle name="Měna 4 3 2 5 3 5 4 2" xfId="42837" xr:uid="{EF4E91AE-DFAE-4AD9-A59B-DBE0B33701F9}"/>
    <cellStyle name="Měna 4 3 2 5 3 5 5" xfId="20787" xr:uid="{53760FE1-F3DC-4D8A-855B-3F5C1B74E687}"/>
    <cellStyle name="Měna 4 3 2 5 3 5 5 2" xfId="47247" xr:uid="{21C9A30B-E8F1-4778-9ABD-E24A4BBA454D}"/>
    <cellStyle name="Měna 4 3 2 5 3 5 6" xfId="29607" xr:uid="{A3BCCC8F-ABE1-4844-A4B8-47CA1839B2D6}"/>
    <cellStyle name="Měna 4 3 2 5 3 6" xfId="5037" xr:uid="{88899F98-A3EE-46B0-BF9B-EAC57C7ED766}"/>
    <cellStyle name="Měna 4 3 2 5 3 6 2" xfId="22677" xr:uid="{1CB746C9-CEEA-440E-BF9A-136F356FC847}"/>
    <cellStyle name="Měna 4 3 2 5 3 6 2 2" xfId="49137" xr:uid="{9D8CCA9D-5C1F-45C3-BF84-2CF429C742AC}"/>
    <cellStyle name="Měna 4 3 2 5 3 6 3" xfId="31497" xr:uid="{A19CEB8C-D9D6-4085-AD3C-0A159E4B20C6}"/>
    <cellStyle name="Měna 4 3 2 5 3 7" xfId="9447" xr:uid="{27FE6191-E0F3-4097-9CCC-8DAD10A985B0}"/>
    <cellStyle name="Měna 4 3 2 5 3 7 2" xfId="35907" xr:uid="{9E054CB8-F4E9-407C-A2EA-4F5257D5A23E}"/>
    <cellStyle name="Měna 4 3 2 5 3 8" xfId="13857" xr:uid="{E72325BC-4BF8-4A8C-96A8-F452DD8C466C}"/>
    <cellStyle name="Měna 4 3 2 5 3 8 2" xfId="40317" xr:uid="{D5CA37DE-A249-47C6-BAD3-47FB742A1EDF}"/>
    <cellStyle name="Měna 4 3 2 5 3 9" xfId="18267" xr:uid="{86391F1F-0A9F-49B1-8781-743E35DCBAA4}"/>
    <cellStyle name="Měna 4 3 2 5 3 9 2" xfId="44727" xr:uid="{A79E3686-AE40-4257-8C4F-C9AA4E7D3121}"/>
    <cellStyle name="Měna 4 3 2 5 4" xfId="837" xr:uid="{56E92042-EFF5-4EA3-83CE-5A926E079B87}"/>
    <cellStyle name="Měna 4 3 2 5 4 2" xfId="3357" xr:uid="{B586D0EB-5ADC-4E17-B7E0-BB3C6DC0CA44}"/>
    <cellStyle name="Měna 4 3 2 5 4 2 2" xfId="7767" xr:uid="{F28D06FB-1B07-4EF2-A409-C199A93A88EB}"/>
    <cellStyle name="Měna 4 3 2 5 4 2 2 2" xfId="25407" xr:uid="{DD845F51-F08C-45F8-8A87-168170CD759F}"/>
    <cellStyle name="Měna 4 3 2 5 4 2 2 2 2" xfId="51867" xr:uid="{64064E6E-B5A9-49F2-A823-928778A3BEB6}"/>
    <cellStyle name="Měna 4 3 2 5 4 2 2 3" xfId="34227" xr:uid="{3AD10E7A-58D8-44F2-8F93-9DD4D7AE4250}"/>
    <cellStyle name="Měna 4 3 2 5 4 2 3" xfId="12177" xr:uid="{962ED00E-8C06-46B4-912C-E932E88953F3}"/>
    <cellStyle name="Měna 4 3 2 5 4 2 3 2" xfId="38637" xr:uid="{07BA2BC5-79D1-412F-A43F-31E7C2EFEC73}"/>
    <cellStyle name="Měna 4 3 2 5 4 2 4" xfId="16587" xr:uid="{1066FD1D-A81D-42EA-A933-05E61F6A7DD7}"/>
    <cellStyle name="Měna 4 3 2 5 4 2 4 2" xfId="43047" xr:uid="{BF16CAEC-6F4B-473F-B072-EAC11B07476A}"/>
    <cellStyle name="Měna 4 3 2 5 4 2 5" xfId="20997" xr:uid="{DBA9A3F2-F682-4A31-9856-574B4A90A8BF}"/>
    <cellStyle name="Měna 4 3 2 5 4 2 5 2" xfId="47457" xr:uid="{163017CF-32FA-4512-9B25-9E98C40FE92B}"/>
    <cellStyle name="Měna 4 3 2 5 4 2 6" xfId="29817" xr:uid="{0C2AF753-1897-48B6-88BC-FDE6E03158AE}"/>
    <cellStyle name="Měna 4 3 2 5 4 3" xfId="5247" xr:uid="{359CC809-65D4-49EA-BFF1-8CE8F5E4CA6E}"/>
    <cellStyle name="Měna 4 3 2 5 4 3 2" xfId="22887" xr:uid="{707665B3-1FBD-40E4-8DF5-596D4B32AA88}"/>
    <cellStyle name="Měna 4 3 2 5 4 3 2 2" xfId="49347" xr:uid="{DC3CB599-BE76-42F1-964D-B89E6DF1EAB9}"/>
    <cellStyle name="Měna 4 3 2 5 4 3 3" xfId="31707" xr:uid="{68FD4993-4D60-4B7D-9E04-6B324E7207E0}"/>
    <cellStyle name="Měna 4 3 2 5 4 4" xfId="9657" xr:uid="{6831C2AC-4B8E-4E76-90AA-DBCDB8440B5B}"/>
    <cellStyle name="Měna 4 3 2 5 4 4 2" xfId="36117" xr:uid="{DBE9D54A-282C-44C1-A62D-C0C901C752E9}"/>
    <cellStyle name="Měna 4 3 2 5 4 5" xfId="14067" xr:uid="{D1686891-95B0-4DBF-A966-CBDA11B6BBDB}"/>
    <cellStyle name="Měna 4 3 2 5 4 5 2" xfId="40527" xr:uid="{EBEBAFEC-9012-4399-8D6B-7C64A52D6276}"/>
    <cellStyle name="Měna 4 3 2 5 4 6" xfId="18477" xr:uid="{7C42CC3B-512E-4BFE-92A6-326B8402D558}"/>
    <cellStyle name="Měna 4 3 2 5 4 6 2" xfId="44937" xr:uid="{C85D62AE-E5DD-493F-A667-C1029D3900C8}"/>
    <cellStyle name="Měna 4 3 2 5 4 7" xfId="27297" xr:uid="{48C003F3-13BC-4B7D-BD4E-5660547148A1}"/>
    <cellStyle name="Měna 4 3 2 5 5" xfId="1467" xr:uid="{2B1AFA2D-A979-4B42-A60A-F9C6ADBCAE5C}"/>
    <cellStyle name="Měna 4 3 2 5 5 2" xfId="3987" xr:uid="{02C3D17C-121C-4CBC-AC12-4A8B8A3363A9}"/>
    <cellStyle name="Měna 4 3 2 5 5 2 2" xfId="8397" xr:uid="{098F7247-A677-40C2-841C-09D09BB4360C}"/>
    <cellStyle name="Měna 4 3 2 5 5 2 2 2" xfId="26037" xr:uid="{BC08E5D3-CBB9-434C-9BF7-44B4161462CB}"/>
    <cellStyle name="Měna 4 3 2 5 5 2 2 2 2" xfId="52497" xr:uid="{655EC19A-EA14-4D81-8A06-54A3E35AB0C1}"/>
    <cellStyle name="Měna 4 3 2 5 5 2 2 3" xfId="34857" xr:uid="{5F104BDC-B47B-4387-8F43-3B9FDD1643F3}"/>
    <cellStyle name="Měna 4 3 2 5 5 2 3" xfId="12807" xr:uid="{EEF49B1F-73FD-4AEB-9045-053DAFEF500F}"/>
    <cellStyle name="Měna 4 3 2 5 5 2 3 2" xfId="39267" xr:uid="{4E04337F-9738-420F-BC2D-B9016BEB5E45}"/>
    <cellStyle name="Měna 4 3 2 5 5 2 4" xfId="17217" xr:uid="{D469D3E3-B85E-4770-AA7F-052AA454FB07}"/>
    <cellStyle name="Měna 4 3 2 5 5 2 4 2" xfId="43677" xr:uid="{68B0153F-86CC-4AD4-9C06-BDB1AB3BEC93}"/>
    <cellStyle name="Měna 4 3 2 5 5 2 5" xfId="21627" xr:uid="{62165F1B-2BE0-4F2C-8282-C6EA59EC560C}"/>
    <cellStyle name="Měna 4 3 2 5 5 2 5 2" xfId="48087" xr:uid="{3B0740CA-5DC6-4BA6-A06E-006924E68A3C}"/>
    <cellStyle name="Měna 4 3 2 5 5 2 6" xfId="30447" xr:uid="{53D460F6-BB16-4257-893D-BFA3EDE9FE72}"/>
    <cellStyle name="Měna 4 3 2 5 5 3" xfId="5877" xr:uid="{4CF792AF-784C-4B2F-87A9-F4AE9F8B1A3B}"/>
    <cellStyle name="Měna 4 3 2 5 5 3 2" xfId="23517" xr:uid="{EB3BC476-14B6-4916-BA91-11F57D371019}"/>
    <cellStyle name="Měna 4 3 2 5 5 3 2 2" xfId="49977" xr:uid="{5F64B0F3-A653-444B-8465-17D7F04BB7DD}"/>
    <cellStyle name="Měna 4 3 2 5 5 3 3" xfId="32337" xr:uid="{55EC6348-52BC-4A08-824E-28A52F464ED3}"/>
    <cellStyle name="Měna 4 3 2 5 5 4" xfId="10287" xr:uid="{7505F1E3-18CB-445E-B3A7-CF2625453AC4}"/>
    <cellStyle name="Měna 4 3 2 5 5 4 2" xfId="36747" xr:uid="{F68B64D7-26D1-4889-AC60-2EC4BDF56F7A}"/>
    <cellStyle name="Měna 4 3 2 5 5 5" xfId="14697" xr:uid="{0FFA27A4-41FC-4B25-AD8B-B9D3017F7053}"/>
    <cellStyle name="Měna 4 3 2 5 5 5 2" xfId="41157" xr:uid="{250E2D1E-0D5E-4EC7-8561-95EE19DAC406}"/>
    <cellStyle name="Měna 4 3 2 5 5 6" xfId="19107" xr:uid="{3662859F-19CD-45A0-A228-F97F2B30685A}"/>
    <cellStyle name="Měna 4 3 2 5 5 6 2" xfId="45567" xr:uid="{81791253-9F1F-40BE-9329-E1DB94A686CA}"/>
    <cellStyle name="Měna 4 3 2 5 5 7" xfId="27927" xr:uid="{16C522F7-0C21-4292-BFA2-0F51D4CD8CF7}"/>
    <cellStyle name="Měna 4 3 2 5 6" xfId="2097" xr:uid="{0B6D5839-6678-45C0-B2BC-382261758287}"/>
    <cellStyle name="Měna 4 3 2 5 6 2" xfId="6507" xr:uid="{E6F2A8BE-B3D6-4B5D-B11C-2D2651AE97AB}"/>
    <cellStyle name="Měna 4 3 2 5 6 2 2" xfId="24147" xr:uid="{B093DAD7-8ABB-41D1-9F9F-72B1FA0CB612}"/>
    <cellStyle name="Měna 4 3 2 5 6 2 2 2" xfId="50607" xr:uid="{721D7286-47CA-482D-8094-AB4ED4CD9792}"/>
    <cellStyle name="Měna 4 3 2 5 6 2 3" xfId="32967" xr:uid="{35E2C630-F741-4BB6-BDFB-093DC46BDD6B}"/>
    <cellStyle name="Měna 4 3 2 5 6 3" xfId="10917" xr:uid="{EBF755B3-1B3A-458C-8352-AF91C0B77EFE}"/>
    <cellStyle name="Měna 4 3 2 5 6 3 2" xfId="37377" xr:uid="{47072B0A-4ACA-4F11-B93F-CCD3429186D2}"/>
    <cellStyle name="Měna 4 3 2 5 6 4" xfId="15327" xr:uid="{9D2E9BE6-79DF-449A-8F6A-6F1FEC9D657E}"/>
    <cellStyle name="Měna 4 3 2 5 6 4 2" xfId="41787" xr:uid="{210D9470-0384-4ED7-B5E3-5D0AB3E52AEB}"/>
    <cellStyle name="Měna 4 3 2 5 6 5" xfId="19737" xr:uid="{531BDC35-B5F6-430F-90E8-6B9E4742CB9D}"/>
    <cellStyle name="Měna 4 3 2 5 6 5 2" xfId="46197" xr:uid="{4CACE4FF-A810-4F59-9037-D057F465E8AC}"/>
    <cellStyle name="Měna 4 3 2 5 6 6" xfId="28557" xr:uid="{E67DB48C-E87D-4AC2-8E9A-8AF60E227137}"/>
    <cellStyle name="Měna 4 3 2 5 7" xfId="2727" xr:uid="{36F9D7FB-14A1-4B22-9F49-5BEB8E01B8AE}"/>
    <cellStyle name="Měna 4 3 2 5 7 2" xfId="7137" xr:uid="{CEAB32B7-520C-43F9-A16E-87AC17F32A1C}"/>
    <cellStyle name="Měna 4 3 2 5 7 2 2" xfId="24777" xr:uid="{482F4BF7-781C-4F37-84B2-D455CB925E37}"/>
    <cellStyle name="Měna 4 3 2 5 7 2 2 2" xfId="51237" xr:uid="{EF4F7841-B44A-4A2E-B45F-27CBE635217C}"/>
    <cellStyle name="Měna 4 3 2 5 7 2 3" xfId="33597" xr:uid="{03FCDD0F-0480-4729-9198-F4ACF907A3F1}"/>
    <cellStyle name="Měna 4 3 2 5 7 3" xfId="11547" xr:uid="{FB1F3190-252B-4366-8F53-692BD87AE8C2}"/>
    <cellStyle name="Měna 4 3 2 5 7 3 2" xfId="38007" xr:uid="{8C722434-C60E-4400-8505-0E734B1E98BE}"/>
    <cellStyle name="Měna 4 3 2 5 7 4" xfId="15957" xr:uid="{B271A1B8-A413-47A1-870E-EF86B149E7C2}"/>
    <cellStyle name="Měna 4 3 2 5 7 4 2" xfId="42417" xr:uid="{647C9CB4-1C71-40C7-89C3-848BA152A145}"/>
    <cellStyle name="Měna 4 3 2 5 7 5" xfId="20367" xr:uid="{F4F3478B-4602-440F-88FB-66B1D5138A1C}"/>
    <cellStyle name="Měna 4 3 2 5 7 5 2" xfId="46827" xr:uid="{AE2AEF6F-0874-4B1F-9329-CC3750EDE71E}"/>
    <cellStyle name="Měna 4 3 2 5 7 6" xfId="29187" xr:uid="{C0D19EC5-23F6-4376-9E75-BB706D785A67}"/>
    <cellStyle name="Měna 4 3 2 5 8" xfId="4617" xr:uid="{B7433B0A-9486-4EE0-8F82-1ECF5A6BBAD7}"/>
    <cellStyle name="Měna 4 3 2 5 8 2" xfId="22257" xr:uid="{97326F8D-D2CA-466B-99DC-E6DDEF94C58C}"/>
    <cellStyle name="Měna 4 3 2 5 8 2 2" xfId="48717" xr:uid="{2E635338-4AEA-47B8-B618-007F804B7121}"/>
    <cellStyle name="Měna 4 3 2 5 8 3" xfId="31077" xr:uid="{6DF32BF3-B128-4340-AD36-8A28A7597D43}"/>
    <cellStyle name="Měna 4 3 2 5 9" xfId="9027" xr:uid="{324C0FC0-4E6C-498A-A471-03BA89D95A45}"/>
    <cellStyle name="Měna 4 3 2 5 9 2" xfId="35487" xr:uid="{A2C3DB07-7793-4865-B660-9CD26B4FE0BC}"/>
    <cellStyle name="Měna 4 3 2 6" xfId="249" xr:uid="{C3A1A8F7-6EF3-40A9-9E2B-A7A84CF23EE8}"/>
    <cellStyle name="Měna 4 3 2 6 10" xfId="26709" xr:uid="{B5879AF8-34C3-4994-955F-4175550BB484}"/>
    <cellStyle name="Měna 4 3 2 6 2" xfId="879" xr:uid="{F018BCD4-361D-4485-B08F-AEB563A5B146}"/>
    <cellStyle name="Měna 4 3 2 6 2 2" xfId="3399" xr:uid="{7878D9EA-D41B-4D14-B90C-3C9FB924ADAB}"/>
    <cellStyle name="Měna 4 3 2 6 2 2 2" xfId="7809" xr:uid="{BDFC9E3E-C4C2-47DE-9133-C46FFD467DB1}"/>
    <cellStyle name="Měna 4 3 2 6 2 2 2 2" xfId="25449" xr:uid="{190B9745-47AA-4356-A3BF-23A06F16225A}"/>
    <cellStyle name="Měna 4 3 2 6 2 2 2 2 2" xfId="51909" xr:uid="{0723283A-F89A-4C30-A206-C09BF6030632}"/>
    <cellStyle name="Měna 4 3 2 6 2 2 2 3" xfId="34269" xr:uid="{5A97D2C8-D06B-4267-BAE3-C56FDA75822E}"/>
    <cellStyle name="Měna 4 3 2 6 2 2 3" xfId="12219" xr:uid="{F59EBACB-720D-42F7-B5E4-9C13080EF11C}"/>
    <cellStyle name="Měna 4 3 2 6 2 2 3 2" xfId="38679" xr:uid="{DCFD400B-4E26-41D1-B5BA-B3E2B5F0D746}"/>
    <cellStyle name="Měna 4 3 2 6 2 2 4" xfId="16629" xr:uid="{807ABE14-F1B0-4E0E-890F-1DB7123EA6F0}"/>
    <cellStyle name="Měna 4 3 2 6 2 2 4 2" xfId="43089" xr:uid="{F3F31C7B-AFF3-4E9F-8F57-FFC281EE1D96}"/>
    <cellStyle name="Měna 4 3 2 6 2 2 5" xfId="21039" xr:uid="{4F27AC1D-2CC3-4A71-BEB8-05FF587C1F23}"/>
    <cellStyle name="Měna 4 3 2 6 2 2 5 2" xfId="47499" xr:uid="{28D43706-332B-4B7D-8AC4-416A88AC26C3}"/>
    <cellStyle name="Měna 4 3 2 6 2 2 6" xfId="29859" xr:uid="{2DC9DBEC-73AA-4749-B9CD-CF2208927881}"/>
    <cellStyle name="Měna 4 3 2 6 2 3" xfId="5289" xr:uid="{C7AA4CDA-F6DD-426F-B3CC-A27056009F08}"/>
    <cellStyle name="Měna 4 3 2 6 2 3 2" xfId="22929" xr:uid="{78A993F1-76DF-4C5C-872B-E5F4D5B41E90}"/>
    <cellStyle name="Měna 4 3 2 6 2 3 2 2" xfId="49389" xr:uid="{48B5316A-1EFE-41FC-ABE7-563D7C955D58}"/>
    <cellStyle name="Měna 4 3 2 6 2 3 3" xfId="31749" xr:uid="{E3128CD2-B8D6-4F66-9EEF-474CDB890932}"/>
    <cellStyle name="Měna 4 3 2 6 2 4" xfId="9699" xr:uid="{2835816F-C26D-40DC-B445-1A2412728C86}"/>
    <cellStyle name="Měna 4 3 2 6 2 4 2" xfId="36159" xr:uid="{6D4EA602-DF2B-41B2-B1D8-13B4C4A01ED4}"/>
    <cellStyle name="Měna 4 3 2 6 2 5" xfId="14109" xr:uid="{682C9D29-FEC3-4839-B1CF-CFCB57FC29F9}"/>
    <cellStyle name="Měna 4 3 2 6 2 5 2" xfId="40569" xr:uid="{1E1DAF12-4E43-4BAA-BE8B-A9E75EDEE3F0}"/>
    <cellStyle name="Měna 4 3 2 6 2 6" xfId="18519" xr:uid="{CE601DFC-917E-494E-841D-BE82CC80BBBC}"/>
    <cellStyle name="Měna 4 3 2 6 2 6 2" xfId="44979" xr:uid="{C2E58C83-5890-4B35-A0B2-D034B1A59959}"/>
    <cellStyle name="Měna 4 3 2 6 2 7" xfId="27339" xr:uid="{20ED5CE2-59A1-40DE-B29C-0BCBA218B834}"/>
    <cellStyle name="Měna 4 3 2 6 3" xfId="1509" xr:uid="{34F74B1B-2AF8-4E58-9776-0CA027451AEF}"/>
    <cellStyle name="Měna 4 3 2 6 3 2" xfId="4029" xr:uid="{0B36A370-62F5-441D-96F3-3BB84C088620}"/>
    <cellStyle name="Měna 4 3 2 6 3 2 2" xfId="8439" xr:uid="{7D0AA286-D524-4272-A253-C2B70D3B1DBB}"/>
    <cellStyle name="Měna 4 3 2 6 3 2 2 2" xfId="26079" xr:uid="{76069186-EF6D-45C5-908C-F58A46AF9F0A}"/>
    <cellStyle name="Měna 4 3 2 6 3 2 2 2 2" xfId="52539" xr:uid="{DC334FF6-4849-46C0-9616-190DD99F82BE}"/>
    <cellStyle name="Měna 4 3 2 6 3 2 2 3" xfId="34899" xr:uid="{0481EF09-03E1-4EE2-BD6D-801A38B08C94}"/>
    <cellStyle name="Měna 4 3 2 6 3 2 3" xfId="12849" xr:uid="{17AB9627-3A16-467B-947F-BD06EBD4A1EB}"/>
    <cellStyle name="Měna 4 3 2 6 3 2 3 2" xfId="39309" xr:uid="{C8129F57-84E8-4375-9E67-0C41B8C0B678}"/>
    <cellStyle name="Měna 4 3 2 6 3 2 4" xfId="17259" xr:uid="{023BE79C-29CD-42D0-A186-52A394C397D0}"/>
    <cellStyle name="Měna 4 3 2 6 3 2 4 2" xfId="43719" xr:uid="{BA2D26A6-625C-496E-96FF-90A26694C49C}"/>
    <cellStyle name="Měna 4 3 2 6 3 2 5" xfId="21669" xr:uid="{9FB2282E-EC78-4BDD-9034-FBF6650F2616}"/>
    <cellStyle name="Měna 4 3 2 6 3 2 5 2" xfId="48129" xr:uid="{33BEED39-C8CF-4C2A-AFE2-7DDD39425040}"/>
    <cellStyle name="Měna 4 3 2 6 3 2 6" xfId="30489" xr:uid="{F81644EC-3A95-4864-86EC-D3E6CFC73FD6}"/>
    <cellStyle name="Měna 4 3 2 6 3 3" xfId="5919" xr:uid="{7430C959-76C8-4FE8-B083-96E5BE10CDB6}"/>
    <cellStyle name="Měna 4 3 2 6 3 3 2" xfId="23559" xr:uid="{0C38B4B3-68E4-4716-A99B-1CC475B2E503}"/>
    <cellStyle name="Měna 4 3 2 6 3 3 2 2" xfId="50019" xr:uid="{8DAFBC4A-1B99-45EA-A518-81B449685603}"/>
    <cellStyle name="Měna 4 3 2 6 3 3 3" xfId="32379" xr:uid="{2CA2389C-DA72-4781-9277-D43E180D620C}"/>
    <cellStyle name="Měna 4 3 2 6 3 4" xfId="10329" xr:uid="{78216A8F-8F29-4C29-9475-64282731F3F6}"/>
    <cellStyle name="Měna 4 3 2 6 3 4 2" xfId="36789" xr:uid="{3B7AB148-E8DC-44F5-8C9E-FE2C37FC1A4F}"/>
    <cellStyle name="Měna 4 3 2 6 3 5" xfId="14739" xr:uid="{7918BAC3-F330-43EB-9A08-6A8D785C9B5C}"/>
    <cellStyle name="Měna 4 3 2 6 3 5 2" xfId="41199" xr:uid="{F31928C8-C636-4EA9-9098-C315A1C2DDF4}"/>
    <cellStyle name="Měna 4 3 2 6 3 6" xfId="19149" xr:uid="{08AB6D4E-7B33-4157-B255-680E9305B48C}"/>
    <cellStyle name="Měna 4 3 2 6 3 6 2" xfId="45609" xr:uid="{89EB5666-94B1-4AF0-85D2-127DADA2B884}"/>
    <cellStyle name="Měna 4 3 2 6 3 7" xfId="27969" xr:uid="{A3024BA2-6861-4E9C-B364-39B32028BB43}"/>
    <cellStyle name="Měna 4 3 2 6 4" xfId="2139" xr:uid="{8E7C875A-E94E-44CC-B05D-10984B3EDF0F}"/>
    <cellStyle name="Měna 4 3 2 6 4 2" xfId="6549" xr:uid="{4138CF5D-D3D6-4997-8CEF-263544C06E53}"/>
    <cellStyle name="Měna 4 3 2 6 4 2 2" xfId="24189" xr:uid="{933478B6-6584-4C4C-8213-F60DFB0BC5DB}"/>
    <cellStyle name="Měna 4 3 2 6 4 2 2 2" xfId="50649" xr:uid="{AA22A7E3-420F-4965-9D9F-B3F642E1948D}"/>
    <cellStyle name="Měna 4 3 2 6 4 2 3" xfId="33009" xr:uid="{C9EA78B1-D6A5-4447-A405-6ACE223B77DC}"/>
    <cellStyle name="Měna 4 3 2 6 4 3" xfId="10959" xr:uid="{54F92C85-6981-46BD-A309-EE56A93F0AB0}"/>
    <cellStyle name="Měna 4 3 2 6 4 3 2" xfId="37419" xr:uid="{890EA70F-E91B-48FE-BD29-0DC63E654AF9}"/>
    <cellStyle name="Měna 4 3 2 6 4 4" xfId="15369" xr:uid="{C5688BBB-C996-4E5A-8A9E-DA7F1CD4C0DB}"/>
    <cellStyle name="Měna 4 3 2 6 4 4 2" xfId="41829" xr:uid="{606F5732-5AB6-4879-8039-9918AA86DB51}"/>
    <cellStyle name="Měna 4 3 2 6 4 5" xfId="19779" xr:uid="{71F180A4-DA5F-4458-BB0A-9D7E9F940486}"/>
    <cellStyle name="Měna 4 3 2 6 4 5 2" xfId="46239" xr:uid="{0D723776-7F05-473C-80E3-81962461CBA5}"/>
    <cellStyle name="Měna 4 3 2 6 4 6" xfId="28599" xr:uid="{ED85B5E9-3CD9-4CA3-A26E-346EDBC589D3}"/>
    <cellStyle name="Měna 4 3 2 6 5" xfId="2769" xr:uid="{72249B3C-75EF-486C-9196-9F9D6D8A75E2}"/>
    <cellStyle name="Měna 4 3 2 6 5 2" xfId="7179" xr:uid="{872962C0-06A5-4A30-B212-63D02F79F1A8}"/>
    <cellStyle name="Měna 4 3 2 6 5 2 2" xfId="24819" xr:uid="{17FF6462-B7AC-481E-8CC8-1AFFF68231E8}"/>
    <cellStyle name="Měna 4 3 2 6 5 2 2 2" xfId="51279" xr:uid="{78929FBB-C9FA-487D-985F-7787EFA41C1F}"/>
    <cellStyle name="Měna 4 3 2 6 5 2 3" xfId="33639" xr:uid="{4B8498AD-E923-4E7C-B871-E6B2DB2E75F3}"/>
    <cellStyle name="Měna 4 3 2 6 5 3" xfId="11589" xr:uid="{F97F75D7-5F71-4FBC-96DD-61D4BDC1EEE5}"/>
    <cellStyle name="Měna 4 3 2 6 5 3 2" xfId="38049" xr:uid="{E558D3B5-3031-4A42-B4BA-ABDDF216E55A}"/>
    <cellStyle name="Měna 4 3 2 6 5 4" xfId="15999" xr:uid="{D0FB459F-A1A6-4FE5-9F44-C2F5EC90B307}"/>
    <cellStyle name="Měna 4 3 2 6 5 4 2" xfId="42459" xr:uid="{FCA71A08-0A24-46BF-83AE-97607096B1D2}"/>
    <cellStyle name="Měna 4 3 2 6 5 5" xfId="20409" xr:uid="{32D687C1-8CF9-4D93-832F-B3B305380940}"/>
    <cellStyle name="Měna 4 3 2 6 5 5 2" xfId="46869" xr:uid="{8B88BF78-9B10-4CF2-B07D-992336ABFB4C}"/>
    <cellStyle name="Měna 4 3 2 6 5 6" xfId="29229" xr:uid="{62C19D96-50AC-4B50-A2F0-B8A951ED8F8C}"/>
    <cellStyle name="Měna 4 3 2 6 6" xfId="4659" xr:uid="{E2FB5D52-ADF3-4933-A745-BDEAC7FA936C}"/>
    <cellStyle name="Měna 4 3 2 6 6 2" xfId="22299" xr:uid="{1AE8C999-334C-4420-A4D0-3D1D4D2E09C5}"/>
    <cellStyle name="Měna 4 3 2 6 6 2 2" xfId="48759" xr:uid="{45635D75-64C9-4DD0-A7EA-B0FCDFA25F32}"/>
    <cellStyle name="Měna 4 3 2 6 6 3" xfId="31119" xr:uid="{6073FF3D-03AC-447F-8E3B-937A91645ED6}"/>
    <cellStyle name="Měna 4 3 2 6 7" xfId="9069" xr:uid="{B7F3BBD3-AEF7-457C-B8C0-A29735FE7536}"/>
    <cellStyle name="Měna 4 3 2 6 7 2" xfId="35529" xr:uid="{C8F83023-2E09-43EF-80A2-A84E6B84E54F}"/>
    <cellStyle name="Měna 4 3 2 6 8" xfId="13479" xr:uid="{7A3F6106-6CD8-45D0-856C-BD5A5EA0DA9A}"/>
    <cellStyle name="Měna 4 3 2 6 8 2" xfId="39939" xr:uid="{BC45E4D7-F776-449A-8306-F41E61BB14FE}"/>
    <cellStyle name="Měna 4 3 2 6 9" xfId="17889" xr:uid="{32DBB627-316C-4EEE-B3FB-25A392249A59}"/>
    <cellStyle name="Měna 4 3 2 6 9 2" xfId="44349" xr:uid="{2300C2FD-7991-4546-9C64-84E47DA277F7}"/>
    <cellStyle name="Měna 4 3 2 7" xfId="459" xr:uid="{270425FE-BBFF-4976-BB74-AFA158F8553F}"/>
    <cellStyle name="Měna 4 3 2 7 10" xfId="26919" xr:uid="{31B47CB5-D015-4FC1-BAF0-D91F4A9A2C26}"/>
    <cellStyle name="Měna 4 3 2 7 2" xfId="1089" xr:uid="{B43257F8-194D-4275-AA10-9B7085157054}"/>
    <cellStyle name="Měna 4 3 2 7 2 2" xfId="3609" xr:uid="{E8F5CEB6-7EEF-4D5D-AD8A-203D82DC6C2B}"/>
    <cellStyle name="Měna 4 3 2 7 2 2 2" xfId="8019" xr:uid="{11AB4A06-6B92-4071-B498-0BC2892AE5EF}"/>
    <cellStyle name="Měna 4 3 2 7 2 2 2 2" xfId="25659" xr:uid="{A41D9C7C-80E2-48EF-A905-8F1B4E570E1E}"/>
    <cellStyle name="Měna 4 3 2 7 2 2 2 2 2" xfId="52119" xr:uid="{FEE76D65-6AC1-412B-9E98-014B3C188B39}"/>
    <cellStyle name="Měna 4 3 2 7 2 2 2 3" xfId="34479" xr:uid="{CACB63A4-8529-44B6-9F73-251C47A6E051}"/>
    <cellStyle name="Měna 4 3 2 7 2 2 3" xfId="12429" xr:uid="{33F74381-21D4-4E6B-9830-FA6E2C37D6B2}"/>
    <cellStyle name="Měna 4 3 2 7 2 2 3 2" xfId="38889" xr:uid="{23E45C9B-507E-449B-875B-C2BADE3950BB}"/>
    <cellStyle name="Měna 4 3 2 7 2 2 4" xfId="16839" xr:uid="{091E52A3-B5E2-4407-A9CE-E2047B98B5E1}"/>
    <cellStyle name="Měna 4 3 2 7 2 2 4 2" xfId="43299" xr:uid="{3EFF2BD1-0937-42EA-8048-7989D088669F}"/>
    <cellStyle name="Měna 4 3 2 7 2 2 5" xfId="21249" xr:uid="{8AE8FA41-8B8D-4CD5-801D-26256A4B6077}"/>
    <cellStyle name="Měna 4 3 2 7 2 2 5 2" xfId="47709" xr:uid="{58249F91-18E0-4E9A-8060-DC5541125B64}"/>
    <cellStyle name="Měna 4 3 2 7 2 2 6" xfId="30069" xr:uid="{0013817C-848B-48F0-9B11-36BD4B47ECCA}"/>
    <cellStyle name="Měna 4 3 2 7 2 3" xfId="5499" xr:uid="{34D0D842-71F4-4EEF-B091-EDCB996A379C}"/>
    <cellStyle name="Měna 4 3 2 7 2 3 2" xfId="23139" xr:uid="{8EABAA31-8025-4576-9F57-9C6603D49964}"/>
    <cellStyle name="Měna 4 3 2 7 2 3 2 2" xfId="49599" xr:uid="{9EF8C3EE-2E36-474B-8A51-9E574E3B2771}"/>
    <cellStyle name="Měna 4 3 2 7 2 3 3" xfId="31959" xr:uid="{EA9FC0D6-CEED-44FB-B4CD-BD55F8E3856E}"/>
    <cellStyle name="Měna 4 3 2 7 2 4" xfId="9909" xr:uid="{19DC9027-0EEC-4437-A4ED-9A4F3F2E1F14}"/>
    <cellStyle name="Měna 4 3 2 7 2 4 2" xfId="36369" xr:uid="{B3572499-C297-4C7A-83D9-D24BB2BBF992}"/>
    <cellStyle name="Měna 4 3 2 7 2 5" xfId="14319" xr:uid="{AE25A633-0755-430F-B31D-B7779A3A4806}"/>
    <cellStyle name="Měna 4 3 2 7 2 5 2" xfId="40779" xr:uid="{C640B754-AD23-4BB9-BF5D-9BBF0B5A4E51}"/>
    <cellStyle name="Měna 4 3 2 7 2 6" xfId="18729" xr:uid="{B161B25B-DCE5-4913-95A1-E98DE612E3E5}"/>
    <cellStyle name="Měna 4 3 2 7 2 6 2" xfId="45189" xr:uid="{59C761F3-48BB-4423-813A-E63F66A94D4B}"/>
    <cellStyle name="Měna 4 3 2 7 2 7" xfId="27549" xr:uid="{7775035A-0B12-4037-8B8B-C25042963141}"/>
    <cellStyle name="Měna 4 3 2 7 3" xfId="1719" xr:uid="{7126D46E-1640-4051-A4F1-7FD34BF7C041}"/>
    <cellStyle name="Měna 4 3 2 7 3 2" xfId="4239" xr:uid="{1008AA3F-CB45-42C2-849A-B3960B231C80}"/>
    <cellStyle name="Měna 4 3 2 7 3 2 2" xfId="8649" xr:uid="{A440F01D-69DA-419F-A446-59F2D49A05DE}"/>
    <cellStyle name="Měna 4 3 2 7 3 2 2 2" xfId="26289" xr:uid="{F2C72E8E-E5EE-4F92-98A0-A75F2C1FB4F5}"/>
    <cellStyle name="Měna 4 3 2 7 3 2 2 2 2" xfId="52749" xr:uid="{06851633-EE4D-465A-8E9F-798BAB64A22F}"/>
    <cellStyle name="Měna 4 3 2 7 3 2 2 3" xfId="35109" xr:uid="{CFD3F4E1-EA12-4C7D-A8F6-FF3E65A40C08}"/>
    <cellStyle name="Měna 4 3 2 7 3 2 3" xfId="13059" xr:uid="{901AA91E-4019-499E-8EA4-ECA0B1197F6B}"/>
    <cellStyle name="Měna 4 3 2 7 3 2 3 2" xfId="39519" xr:uid="{0167B497-0EAD-4522-BFAA-4DD9DEC6FEE5}"/>
    <cellStyle name="Měna 4 3 2 7 3 2 4" xfId="17469" xr:uid="{8EA5587D-6C3D-49A8-897F-75DD317C69D9}"/>
    <cellStyle name="Měna 4 3 2 7 3 2 4 2" xfId="43929" xr:uid="{CA6A2B6C-50CD-4527-8545-D50AF93EA53A}"/>
    <cellStyle name="Měna 4 3 2 7 3 2 5" xfId="21879" xr:uid="{FB7D4EA7-1286-4AAA-811B-684837B4AFDC}"/>
    <cellStyle name="Měna 4 3 2 7 3 2 5 2" xfId="48339" xr:uid="{F6543373-D4FF-4C89-8442-A5100A0BFB3A}"/>
    <cellStyle name="Měna 4 3 2 7 3 2 6" xfId="30699" xr:uid="{5E6F324D-75FD-4534-8B8A-D465383A9063}"/>
    <cellStyle name="Měna 4 3 2 7 3 3" xfId="6129" xr:uid="{FF51C492-692E-4691-8748-4413B905ECC7}"/>
    <cellStyle name="Měna 4 3 2 7 3 3 2" xfId="23769" xr:uid="{884976A2-5AF1-4EE0-9798-A7B1ED5DAF8F}"/>
    <cellStyle name="Měna 4 3 2 7 3 3 2 2" xfId="50229" xr:uid="{78C98CAB-FC12-4AA2-B4CC-DC43DDAEEA86}"/>
    <cellStyle name="Měna 4 3 2 7 3 3 3" xfId="32589" xr:uid="{D2EA0EC5-4E79-4A72-8870-985764D65341}"/>
    <cellStyle name="Měna 4 3 2 7 3 4" xfId="10539" xr:uid="{A79D1C7E-5E9C-4F17-9E15-5FA2FAC41534}"/>
    <cellStyle name="Měna 4 3 2 7 3 4 2" xfId="36999" xr:uid="{E065A74E-F37B-4A4B-A904-A81AC82FF81F}"/>
    <cellStyle name="Měna 4 3 2 7 3 5" xfId="14949" xr:uid="{4F06EDA5-DDBC-4960-B3A6-717BF11E7CA7}"/>
    <cellStyle name="Měna 4 3 2 7 3 5 2" xfId="41409" xr:uid="{F96F0234-AAE1-45CB-BC5D-807D4AB21CC4}"/>
    <cellStyle name="Měna 4 3 2 7 3 6" xfId="19359" xr:uid="{4F824944-FC77-424E-BCD0-D36F1D7DD994}"/>
    <cellStyle name="Měna 4 3 2 7 3 6 2" xfId="45819" xr:uid="{BACE3AE9-7478-49D3-A096-DD6977356B7E}"/>
    <cellStyle name="Měna 4 3 2 7 3 7" xfId="28179" xr:uid="{30ACA956-8362-41AC-BBD0-A90196B7BF6C}"/>
    <cellStyle name="Měna 4 3 2 7 4" xfId="2349" xr:uid="{5DD8B297-7623-4380-9C44-E214954BF306}"/>
    <cellStyle name="Měna 4 3 2 7 4 2" xfId="6759" xr:uid="{A41DC482-FB1C-4BF6-83FC-EED7E7BE9CCF}"/>
    <cellStyle name="Měna 4 3 2 7 4 2 2" xfId="24399" xr:uid="{7B42E574-3CE0-4A69-906B-60DF082E69B9}"/>
    <cellStyle name="Měna 4 3 2 7 4 2 2 2" xfId="50859" xr:uid="{60714687-DBF0-4658-9109-EF37D6DBA4EA}"/>
    <cellStyle name="Měna 4 3 2 7 4 2 3" xfId="33219" xr:uid="{DFEA535C-C482-4622-B1DC-CC605BEFE08D}"/>
    <cellStyle name="Měna 4 3 2 7 4 3" xfId="11169" xr:uid="{E01BEC31-EE64-4821-A4E4-9FD2C3F2F6A5}"/>
    <cellStyle name="Měna 4 3 2 7 4 3 2" xfId="37629" xr:uid="{4FC92557-DDFF-42BF-8866-BED44DF89C7A}"/>
    <cellStyle name="Měna 4 3 2 7 4 4" xfId="15579" xr:uid="{5AD896DD-96E4-4D71-AF98-B22EEE1A8E01}"/>
    <cellStyle name="Měna 4 3 2 7 4 4 2" xfId="42039" xr:uid="{80CF291A-B50E-46FC-AC9D-B439C83F2195}"/>
    <cellStyle name="Měna 4 3 2 7 4 5" xfId="19989" xr:uid="{5ECE7FBE-D208-40D5-B76C-4833B4C2D3DC}"/>
    <cellStyle name="Měna 4 3 2 7 4 5 2" xfId="46449" xr:uid="{39A386B9-9749-432F-8DB2-63C1707B8C5B}"/>
    <cellStyle name="Měna 4 3 2 7 4 6" xfId="28809" xr:uid="{837202D2-02EB-4653-BF23-3DAE6CCEDA97}"/>
    <cellStyle name="Měna 4 3 2 7 5" xfId="2979" xr:uid="{DF7C47FD-A3C2-4627-8348-0DB0E0E45F56}"/>
    <cellStyle name="Měna 4 3 2 7 5 2" xfId="7389" xr:uid="{3C014ADD-B9AB-4856-AA8B-70509BF0A85A}"/>
    <cellStyle name="Měna 4 3 2 7 5 2 2" xfId="25029" xr:uid="{55D931BD-141A-4961-808C-DDE1369C433F}"/>
    <cellStyle name="Měna 4 3 2 7 5 2 2 2" xfId="51489" xr:uid="{5C7331BF-8500-4DF7-B53A-244F57D1ED17}"/>
    <cellStyle name="Měna 4 3 2 7 5 2 3" xfId="33849" xr:uid="{BD95AE10-0772-498A-A240-A4F4EFF02410}"/>
    <cellStyle name="Měna 4 3 2 7 5 3" xfId="11799" xr:uid="{F4A33CB9-E998-489D-A94B-C395A833FC69}"/>
    <cellStyle name="Měna 4 3 2 7 5 3 2" xfId="38259" xr:uid="{6C99646F-89A0-4745-BF53-1F81D7209054}"/>
    <cellStyle name="Měna 4 3 2 7 5 4" xfId="16209" xr:uid="{EAFD072B-4627-4892-ADF3-09ECA70F5EB5}"/>
    <cellStyle name="Měna 4 3 2 7 5 4 2" xfId="42669" xr:uid="{B0B9653F-0CB2-4382-BBB4-ED183CC53410}"/>
    <cellStyle name="Měna 4 3 2 7 5 5" xfId="20619" xr:uid="{97B83D57-D7B1-40A2-8C78-D70B2F5410F6}"/>
    <cellStyle name="Měna 4 3 2 7 5 5 2" xfId="47079" xr:uid="{F9A91C16-3273-4883-96B1-91F346172C4E}"/>
    <cellStyle name="Měna 4 3 2 7 5 6" xfId="29439" xr:uid="{B233C61B-2603-4D71-811B-AB2931C9294D}"/>
    <cellStyle name="Měna 4 3 2 7 6" xfId="4869" xr:uid="{B1695234-4A48-4B61-BA58-8F57CADC7535}"/>
    <cellStyle name="Měna 4 3 2 7 6 2" xfId="22509" xr:uid="{ACBFAE63-500F-416E-83A6-9B2370D440A4}"/>
    <cellStyle name="Měna 4 3 2 7 6 2 2" xfId="48969" xr:uid="{CADA2A03-5272-4D61-BB38-57AB87176A15}"/>
    <cellStyle name="Měna 4 3 2 7 6 3" xfId="31329" xr:uid="{8845BB3C-72A5-4C40-9F9F-7AFA52FF2A66}"/>
    <cellStyle name="Měna 4 3 2 7 7" xfId="9279" xr:uid="{FA886261-0B68-46D8-8029-AF82DDBD1190}"/>
    <cellStyle name="Měna 4 3 2 7 7 2" xfId="35739" xr:uid="{C9E59501-959B-4C42-821B-555D9614F717}"/>
    <cellStyle name="Měna 4 3 2 7 8" xfId="13689" xr:uid="{81626806-A802-480C-BA5D-249D6B084FE1}"/>
    <cellStyle name="Měna 4 3 2 7 8 2" xfId="40149" xr:uid="{64EBD8F1-B808-4A2D-9973-F1BCB50959A8}"/>
    <cellStyle name="Měna 4 3 2 7 9" xfId="18099" xr:uid="{5D509EFD-42D2-40E5-9A93-22003E3A329E}"/>
    <cellStyle name="Měna 4 3 2 7 9 2" xfId="44559" xr:uid="{35611098-4738-4C67-864A-AE465B6D9498}"/>
    <cellStyle name="Měna 4 3 2 8" xfId="669" xr:uid="{F5D9A403-9C17-4310-8BA2-A520C5BE85C9}"/>
    <cellStyle name="Měna 4 3 2 8 2" xfId="3189" xr:uid="{CD45FDDB-6E17-433B-9A2B-48B1C7E352F5}"/>
    <cellStyle name="Měna 4 3 2 8 2 2" xfId="7599" xr:uid="{B36B7BCC-531D-49B5-A1F0-852F82484AFF}"/>
    <cellStyle name="Měna 4 3 2 8 2 2 2" xfId="25239" xr:uid="{2BC06337-693C-4CA2-88CD-954C43C17DC6}"/>
    <cellStyle name="Měna 4 3 2 8 2 2 2 2" xfId="51699" xr:uid="{A855A2A0-202B-454D-B8D9-A79480C0FE7E}"/>
    <cellStyle name="Měna 4 3 2 8 2 2 3" xfId="34059" xr:uid="{02BB64B4-51E3-47DF-803F-15CF12DE73C2}"/>
    <cellStyle name="Měna 4 3 2 8 2 3" xfId="12009" xr:uid="{014792D7-8197-45EB-91DC-BDB94142378D}"/>
    <cellStyle name="Měna 4 3 2 8 2 3 2" xfId="38469" xr:uid="{A86B3D61-B5D4-4590-9F88-12A579B93B25}"/>
    <cellStyle name="Měna 4 3 2 8 2 4" xfId="16419" xr:uid="{3BAA4EE3-9AF1-4809-8AE4-AD959AABCC55}"/>
    <cellStyle name="Měna 4 3 2 8 2 4 2" xfId="42879" xr:uid="{01BEBA4A-234F-4245-930D-F036A170F72F}"/>
    <cellStyle name="Měna 4 3 2 8 2 5" xfId="20829" xr:uid="{D27014FE-1216-4E1E-BF02-F57D428C73B8}"/>
    <cellStyle name="Měna 4 3 2 8 2 5 2" xfId="47289" xr:uid="{04E8C2A9-11F1-4D39-A515-5B2BB88C9CFE}"/>
    <cellStyle name="Měna 4 3 2 8 2 6" xfId="29649" xr:uid="{EAA2269A-BA8C-4DC9-9938-F389F87C494E}"/>
    <cellStyle name="Měna 4 3 2 8 3" xfId="5079" xr:uid="{D7B1812F-267D-4944-803B-4BA07F237389}"/>
    <cellStyle name="Měna 4 3 2 8 3 2" xfId="22719" xr:uid="{194CA8AB-A38B-4F46-9FFF-833CB389AB0B}"/>
    <cellStyle name="Měna 4 3 2 8 3 2 2" xfId="49179" xr:uid="{F74987DD-0BAA-46C2-B320-FD41BBEF4661}"/>
    <cellStyle name="Měna 4 3 2 8 3 3" xfId="31539" xr:uid="{06B74306-AD6B-48EF-8044-8FDDDB863897}"/>
    <cellStyle name="Měna 4 3 2 8 4" xfId="9489" xr:uid="{EF1AA729-B370-4671-A5B2-7C7473112B93}"/>
    <cellStyle name="Měna 4 3 2 8 4 2" xfId="35949" xr:uid="{7B3152DB-FC2D-4DCD-8B27-C9A6AADF9B69}"/>
    <cellStyle name="Měna 4 3 2 8 5" xfId="13899" xr:uid="{96DE81AE-3471-4F91-AEFA-14E3BCE0FCCB}"/>
    <cellStyle name="Měna 4 3 2 8 5 2" xfId="40359" xr:uid="{747E4C94-EA05-4F30-9846-EAFBDF038384}"/>
    <cellStyle name="Měna 4 3 2 8 6" xfId="18309" xr:uid="{E4C85120-72C9-4439-9C52-5D2AD6696BA6}"/>
    <cellStyle name="Měna 4 3 2 8 6 2" xfId="44769" xr:uid="{F866F30A-7B04-4385-B19E-01E94A5F888A}"/>
    <cellStyle name="Měna 4 3 2 8 7" xfId="27129" xr:uid="{0E7062B2-D169-4EB7-B00B-D0CBDB367D28}"/>
    <cellStyle name="Měna 4 3 2 9" xfId="1299" xr:uid="{C6B982B2-A1AC-4D69-BE4B-9B13023DE889}"/>
    <cellStyle name="Měna 4 3 2 9 2" xfId="3819" xr:uid="{7ED2CC1E-7905-4C55-8B62-67FC999CE98D}"/>
    <cellStyle name="Měna 4 3 2 9 2 2" xfId="8229" xr:uid="{A2F60B64-E7A7-4006-BC5F-39E9F1C088CA}"/>
    <cellStyle name="Měna 4 3 2 9 2 2 2" xfId="25869" xr:uid="{7795B37E-DB7B-48A2-8BC9-100EFAB1C29A}"/>
    <cellStyle name="Měna 4 3 2 9 2 2 2 2" xfId="52329" xr:uid="{49CB1EB8-DDD6-4FA4-B3B4-7A041D74478F}"/>
    <cellStyle name="Měna 4 3 2 9 2 2 3" xfId="34689" xr:uid="{FFE72C03-ACCA-4EFD-AE70-129B75ACD245}"/>
    <cellStyle name="Měna 4 3 2 9 2 3" xfId="12639" xr:uid="{AE7029DC-65C3-40BB-A1D1-2596ACBBC126}"/>
    <cellStyle name="Měna 4 3 2 9 2 3 2" xfId="39099" xr:uid="{6FE63CC7-51B6-4DBB-B7CD-9131A7BF81B1}"/>
    <cellStyle name="Měna 4 3 2 9 2 4" xfId="17049" xr:uid="{2D1EFBE5-02AB-4DA5-BAC4-2ABCD727B163}"/>
    <cellStyle name="Měna 4 3 2 9 2 4 2" xfId="43509" xr:uid="{522614DD-0111-4C5C-A7D4-31A3FFF9A50A}"/>
    <cellStyle name="Měna 4 3 2 9 2 5" xfId="21459" xr:uid="{3224FA82-32ED-4079-8869-D9D72FDDC861}"/>
    <cellStyle name="Měna 4 3 2 9 2 5 2" xfId="47919" xr:uid="{CADCF686-07A3-430E-8D5E-28477F6A8FD9}"/>
    <cellStyle name="Měna 4 3 2 9 2 6" xfId="30279" xr:uid="{3F34A503-FF4C-4D3F-9157-CB9DDBDDBCC5}"/>
    <cellStyle name="Měna 4 3 2 9 3" xfId="5709" xr:uid="{50B6376C-D35A-42D1-8C64-E11F99061FEC}"/>
    <cellStyle name="Měna 4 3 2 9 3 2" xfId="23349" xr:uid="{09C6B0B8-B8B5-4FF8-BF96-7303C9151540}"/>
    <cellStyle name="Měna 4 3 2 9 3 2 2" xfId="49809" xr:uid="{E6F4878B-C977-4FFB-A314-8676C6872E73}"/>
    <cellStyle name="Měna 4 3 2 9 3 3" xfId="32169" xr:uid="{4AA9A7B4-9D1E-4E2C-BCAB-2E9B86DB8CBB}"/>
    <cellStyle name="Měna 4 3 2 9 4" xfId="10119" xr:uid="{37F87269-19DA-4A59-BA51-3523EAB029AC}"/>
    <cellStyle name="Měna 4 3 2 9 4 2" xfId="36579" xr:uid="{845D6B03-37F3-42C8-9355-102C0711634E}"/>
    <cellStyle name="Měna 4 3 2 9 5" xfId="14529" xr:uid="{6FA222C0-189E-446C-ABE9-B9794C6A71BF}"/>
    <cellStyle name="Měna 4 3 2 9 5 2" xfId="40989" xr:uid="{87154864-F6D3-4472-B2C9-207677E4995F}"/>
    <cellStyle name="Měna 4 3 2 9 6" xfId="18939" xr:uid="{1ACAB6B3-FF2F-4F76-BE27-3B8ECC8AC951}"/>
    <cellStyle name="Měna 4 3 2 9 6 2" xfId="45399" xr:uid="{094D32D8-6A7F-4AC8-8606-BC497584892C}"/>
    <cellStyle name="Měna 4 3 2 9 7" xfId="27759" xr:uid="{8FA49568-AD63-4211-B666-FFC0EB5544AF}"/>
    <cellStyle name="Měna 4 3 3" xfId="79" xr:uid="{34E09227-4B68-4C81-8C5C-BE4CA3F148BC}"/>
    <cellStyle name="Měna 4 3 3 10" xfId="13310" xr:uid="{00E1DD22-55E2-4D16-815B-6CE440F40973}"/>
    <cellStyle name="Měna 4 3 3 10 2" xfId="39770" xr:uid="{AB0E2DB2-AF89-4D4F-A51B-38B6B8F01098}"/>
    <cellStyle name="Měna 4 3 3 11" xfId="17720" xr:uid="{75A1AB6E-D41F-4A24-9936-D74B5CA18A6E}"/>
    <cellStyle name="Měna 4 3 3 11 2" xfId="44180" xr:uid="{0803754A-C1AB-4270-9888-4233EEB92B6D}"/>
    <cellStyle name="Měna 4 3 3 12" xfId="26540" xr:uid="{4F2983D7-AECC-4D6C-922C-5C9DB82EFFD4}"/>
    <cellStyle name="Měna 4 3 3 2" xfId="290" xr:uid="{58F44E67-9BAB-4A4A-A9A3-63E1BE5D2C1C}"/>
    <cellStyle name="Měna 4 3 3 2 10" xfId="26750" xr:uid="{69BB3372-392B-483B-9EBB-10A078848EAC}"/>
    <cellStyle name="Měna 4 3 3 2 2" xfId="920" xr:uid="{AA537320-0413-4F80-87A3-A29C74553A50}"/>
    <cellStyle name="Měna 4 3 3 2 2 2" xfId="3440" xr:uid="{137E5D20-6AF5-450D-8225-6508BD1AD5E5}"/>
    <cellStyle name="Měna 4 3 3 2 2 2 2" xfId="7850" xr:uid="{1D14F6F2-2E00-4058-BA99-59FE044CCA61}"/>
    <cellStyle name="Měna 4 3 3 2 2 2 2 2" xfId="25490" xr:uid="{877B0CF3-C08E-42DA-AB5B-4EFC1BD4B394}"/>
    <cellStyle name="Měna 4 3 3 2 2 2 2 2 2" xfId="51950" xr:uid="{440402D8-A7B5-4E5F-8FD4-F4F64B5C3289}"/>
    <cellStyle name="Měna 4 3 3 2 2 2 2 3" xfId="34310" xr:uid="{1CBFA094-EA6E-429E-B661-21B54E46FEE2}"/>
    <cellStyle name="Měna 4 3 3 2 2 2 3" xfId="12260" xr:uid="{79DA3E0B-7A63-4D08-AB2F-DF3644F2F24A}"/>
    <cellStyle name="Měna 4 3 3 2 2 2 3 2" xfId="38720" xr:uid="{426D0C8A-E2EC-47CE-A32B-4585BBDE8605}"/>
    <cellStyle name="Měna 4 3 3 2 2 2 4" xfId="16670" xr:uid="{6B38E62E-C010-4169-BCBF-6B4FA936D0EC}"/>
    <cellStyle name="Měna 4 3 3 2 2 2 4 2" xfId="43130" xr:uid="{6AA3DCEB-3690-4F82-89D5-01FF60612EAB}"/>
    <cellStyle name="Měna 4 3 3 2 2 2 5" xfId="21080" xr:uid="{536CBDBB-B46F-47AB-8493-6A5ADFF9A0A4}"/>
    <cellStyle name="Měna 4 3 3 2 2 2 5 2" xfId="47540" xr:uid="{0424F530-BF37-4717-BF02-2251478A92E1}"/>
    <cellStyle name="Měna 4 3 3 2 2 2 6" xfId="29900" xr:uid="{B3B63530-936C-4962-BB0D-42C18ECB663A}"/>
    <cellStyle name="Měna 4 3 3 2 2 3" xfId="5330" xr:uid="{D05120BD-BD8D-43C9-9C52-92A4D21789B1}"/>
    <cellStyle name="Měna 4 3 3 2 2 3 2" xfId="22970" xr:uid="{0BA986B1-8D9C-4DE2-8A44-4EFB3F04E6F4}"/>
    <cellStyle name="Měna 4 3 3 2 2 3 2 2" xfId="49430" xr:uid="{7BF5A9D9-DCE4-4F58-B886-E880D135CF87}"/>
    <cellStyle name="Měna 4 3 3 2 2 3 3" xfId="31790" xr:uid="{D663F28B-47EB-4A91-9EAE-8E4D7E491857}"/>
    <cellStyle name="Měna 4 3 3 2 2 4" xfId="9740" xr:uid="{ADDA51B8-8D07-4ACC-B297-BDB3DD518BFB}"/>
    <cellStyle name="Měna 4 3 3 2 2 4 2" xfId="36200" xr:uid="{1921D97F-9F45-4FC4-9537-353ED5134C89}"/>
    <cellStyle name="Měna 4 3 3 2 2 5" xfId="14150" xr:uid="{7060E678-CAEB-4584-82BB-1BF4F49628F1}"/>
    <cellStyle name="Měna 4 3 3 2 2 5 2" xfId="40610" xr:uid="{A410058F-F252-47E0-ADB5-0654E18822AB}"/>
    <cellStyle name="Měna 4 3 3 2 2 6" xfId="18560" xr:uid="{9D82D4F9-2868-4DF5-BE73-48E6B5D46F99}"/>
    <cellStyle name="Měna 4 3 3 2 2 6 2" xfId="45020" xr:uid="{2AA91E75-C80A-4C3E-BE2D-4518DB1A68A1}"/>
    <cellStyle name="Měna 4 3 3 2 2 7" xfId="27380" xr:uid="{0D8F5A26-73FA-4DFB-8AA2-D09421C90F95}"/>
    <cellStyle name="Měna 4 3 3 2 3" xfId="1550" xr:uid="{EA5FDB45-E342-4583-8BEE-2441F1C6BD4B}"/>
    <cellStyle name="Měna 4 3 3 2 3 2" xfId="4070" xr:uid="{68678C9B-A1F9-4B1A-9E3F-ACDEFD28A88F}"/>
    <cellStyle name="Měna 4 3 3 2 3 2 2" xfId="8480" xr:uid="{995D91C8-2641-4C7E-A7CD-396E98686124}"/>
    <cellStyle name="Měna 4 3 3 2 3 2 2 2" xfId="26120" xr:uid="{A2A49B6A-36BF-4593-B46B-72284DF111A3}"/>
    <cellStyle name="Měna 4 3 3 2 3 2 2 2 2" xfId="52580" xr:uid="{D34724EF-BBFF-4615-A85A-1E48EBA80416}"/>
    <cellStyle name="Měna 4 3 3 2 3 2 2 3" xfId="34940" xr:uid="{9395D5C5-D752-4F76-BEBF-649022D1822F}"/>
    <cellStyle name="Měna 4 3 3 2 3 2 3" xfId="12890" xr:uid="{6A65205D-7555-423D-9D1D-84541DC6E034}"/>
    <cellStyle name="Měna 4 3 3 2 3 2 3 2" xfId="39350" xr:uid="{4679D920-F090-4D0E-82B3-0ED7E1E998C7}"/>
    <cellStyle name="Měna 4 3 3 2 3 2 4" xfId="17300" xr:uid="{D2799C4C-E0D5-41D1-9182-74A592C2AF88}"/>
    <cellStyle name="Měna 4 3 3 2 3 2 4 2" xfId="43760" xr:uid="{CB0CB91B-E4B3-41DA-9A4F-34C04DEDCCC1}"/>
    <cellStyle name="Měna 4 3 3 2 3 2 5" xfId="21710" xr:uid="{50BE711D-DF04-4E90-BCCF-EF4C5A652513}"/>
    <cellStyle name="Měna 4 3 3 2 3 2 5 2" xfId="48170" xr:uid="{C9023A91-B4AC-4127-A880-AA4254D3785E}"/>
    <cellStyle name="Měna 4 3 3 2 3 2 6" xfId="30530" xr:uid="{383939A2-7A7B-42EA-B57F-932A234BE765}"/>
    <cellStyle name="Měna 4 3 3 2 3 3" xfId="5960" xr:uid="{B6BF97D6-8638-4B42-8ECA-D9D50BAB08EC}"/>
    <cellStyle name="Měna 4 3 3 2 3 3 2" xfId="23600" xr:uid="{FA73BD6A-6420-4F5E-887E-B67092D4C9C9}"/>
    <cellStyle name="Měna 4 3 3 2 3 3 2 2" xfId="50060" xr:uid="{64B84134-0AE8-43DD-B83E-E1E51099AA44}"/>
    <cellStyle name="Měna 4 3 3 2 3 3 3" xfId="32420" xr:uid="{975AD064-0105-44F4-8A0D-0868E9A77BEA}"/>
    <cellStyle name="Měna 4 3 3 2 3 4" xfId="10370" xr:uid="{19716DA0-F813-4A0F-87B7-B564A8C26CD2}"/>
    <cellStyle name="Měna 4 3 3 2 3 4 2" xfId="36830" xr:uid="{49B5BCBC-AA7B-40E0-88FB-F32CFC704EC8}"/>
    <cellStyle name="Měna 4 3 3 2 3 5" xfId="14780" xr:uid="{0CB3A1B2-EC9D-4A83-813E-F392E245F5E9}"/>
    <cellStyle name="Měna 4 3 3 2 3 5 2" xfId="41240" xr:uid="{5257592F-94BA-4B97-9F28-E54EB825261E}"/>
    <cellStyle name="Měna 4 3 3 2 3 6" xfId="19190" xr:uid="{DA646593-77B3-4C25-A0D7-9DDA108EDF05}"/>
    <cellStyle name="Měna 4 3 3 2 3 6 2" xfId="45650" xr:uid="{80BCD813-3F8C-4D10-83EE-BCBB4CD30F87}"/>
    <cellStyle name="Měna 4 3 3 2 3 7" xfId="28010" xr:uid="{541F3919-88E1-491C-A590-09D0555453D0}"/>
    <cellStyle name="Měna 4 3 3 2 4" xfId="2180" xr:uid="{526B28F5-35DB-49FB-B6D5-5359D028F666}"/>
    <cellStyle name="Měna 4 3 3 2 4 2" xfId="6590" xr:uid="{0AB82565-24C4-45E5-AB2E-3E12B7C16C71}"/>
    <cellStyle name="Měna 4 3 3 2 4 2 2" xfId="24230" xr:uid="{D1B5F1C0-C2BF-4D9A-9A24-4A7EADA476FC}"/>
    <cellStyle name="Měna 4 3 3 2 4 2 2 2" xfId="50690" xr:uid="{196A9226-6199-414F-9EE0-C20F67FBE30A}"/>
    <cellStyle name="Měna 4 3 3 2 4 2 3" xfId="33050" xr:uid="{E1FF908B-672D-44FF-A899-5B53DFA456EF}"/>
    <cellStyle name="Měna 4 3 3 2 4 3" xfId="11000" xr:uid="{85B31FF1-5A6A-478B-AD98-51DD310F2E77}"/>
    <cellStyle name="Měna 4 3 3 2 4 3 2" xfId="37460" xr:uid="{1CF04781-75BB-465D-8028-960E6B8C5D9C}"/>
    <cellStyle name="Měna 4 3 3 2 4 4" xfId="15410" xr:uid="{6EB1EB19-DA7A-4031-908D-8EA673158982}"/>
    <cellStyle name="Měna 4 3 3 2 4 4 2" xfId="41870" xr:uid="{424AE1AC-4DEA-438C-8BDC-8CABA3945EE8}"/>
    <cellStyle name="Měna 4 3 3 2 4 5" xfId="19820" xr:uid="{2A61665E-7FDE-4C8C-8BA9-11FB7EE5FC4D}"/>
    <cellStyle name="Měna 4 3 3 2 4 5 2" xfId="46280" xr:uid="{D28CCF37-3314-4F44-9282-424FFCD4008E}"/>
    <cellStyle name="Měna 4 3 3 2 4 6" xfId="28640" xr:uid="{BB49AD2D-470C-4A88-AA88-FCBBDB44DE70}"/>
    <cellStyle name="Měna 4 3 3 2 5" xfId="2810" xr:uid="{2619F9E6-01B6-4C85-8F90-E8170D114D1E}"/>
    <cellStyle name="Měna 4 3 3 2 5 2" xfId="7220" xr:uid="{DA2555A7-61DA-4C31-9BAC-AE11B6530D97}"/>
    <cellStyle name="Měna 4 3 3 2 5 2 2" xfId="24860" xr:uid="{0974C797-8FE7-4406-A916-EF6239B08A42}"/>
    <cellStyle name="Měna 4 3 3 2 5 2 2 2" xfId="51320" xr:uid="{A90D2827-7BCC-4FB2-9CA5-2BA053C16F31}"/>
    <cellStyle name="Měna 4 3 3 2 5 2 3" xfId="33680" xr:uid="{C58F1246-278F-4DAB-95AE-6A124DC94EFE}"/>
    <cellStyle name="Měna 4 3 3 2 5 3" xfId="11630" xr:uid="{6E4E6EA5-C8E9-4EC8-AC1C-837A0C4BC95F}"/>
    <cellStyle name="Měna 4 3 3 2 5 3 2" xfId="38090" xr:uid="{D405925B-3279-4643-AABC-0149883CD4C1}"/>
    <cellStyle name="Měna 4 3 3 2 5 4" xfId="16040" xr:uid="{023268C0-46B5-4403-8DE7-2986846C967B}"/>
    <cellStyle name="Měna 4 3 3 2 5 4 2" xfId="42500" xr:uid="{F73BEBED-6E9E-4B66-BB20-B55D48698C6B}"/>
    <cellStyle name="Měna 4 3 3 2 5 5" xfId="20450" xr:uid="{A03D7F98-540F-486D-B445-570C74942C32}"/>
    <cellStyle name="Měna 4 3 3 2 5 5 2" xfId="46910" xr:uid="{6D264D52-D14C-4AAE-8F0D-5D8DA030C9E4}"/>
    <cellStyle name="Měna 4 3 3 2 5 6" xfId="29270" xr:uid="{42665FA8-DDB9-4A3F-9047-1896BE4C9ADD}"/>
    <cellStyle name="Měna 4 3 3 2 6" xfId="4700" xr:uid="{557F7864-CB73-4CDB-9E57-78A984AC6563}"/>
    <cellStyle name="Měna 4 3 3 2 6 2" xfId="22340" xr:uid="{1FB86529-478C-409D-A4C8-83038DB1A4E9}"/>
    <cellStyle name="Měna 4 3 3 2 6 2 2" xfId="48800" xr:uid="{62355F25-F057-42A1-B1D0-218B3C5A9C03}"/>
    <cellStyle name="Měna 4 3 3 2 6 3" xfId="31160" xr:uid="{85FB3A58-6472-460A-BF65-3719D24AE419}"/>
    <cellStyle name="Měna 4 3 3 2 7" xfId="9110" xr:uid="{6A072B96-1690-470D-94DE-786C1BA32BCF}"/>
    <cellStyle name="Měna 4 3 3 2 7 2" xfId="35570" xr:uid="{294F0EF1-263E-4DAD-AB51-C1FB4D1ADAAA}"/>
    <cellStyle name="Měna 4 3 3 2 8" xfId="13520" xr:uid="{5F7816C6-E1EB-4C94-B463-59E55D3A9333}"/>
    <cellStyle name="Měna 4 3 3 2 8 2" xfId="39980" xr:uid="{9B97749F-0116-4F94-B0A5-B204CDF05DB6}"/>
    <cellStyle name="Měna 4 3 3 2 9" xfId="17930" xr:uid="{37A264B0-DC74-4D42-859C-88B4AF42CA6D}"/>
    <cellStyle name="Měna 4 3 3 2 9 2" xfId="44390" xr:uid="{A72452E2-F51E-40F3-A65B-ACE3AE2E7D74}"/>
    <cellStyle name="Měna 4 3 3 3" xfId="500" xr:uid="{876350AB-CB6F-4DC2-B5AA-7908FF93924D}"/>
    <cellStyle name="Měna 4 3 3 3 10" xfId="26960" xr:uid="{129CF2C9-81FB-40AE-91AF-2C8AD002D203}"/>
    <cellStyle name="Měna 4 3 3 3 2" xfId="1130" xr:uid="{A823F65B-95C4-419A-B2EF-B1F98637041A}"/>
    <cellStyle name="Měna 4 3 3 3 2 2" xfId="3650" xr:uid="{AA7E045F-1F6B-4939-A45B-B291C148014A}"/>
    <cellStyle name="Měna 4 3 3 3 2 2 2" xfId="8060" xr:uid="{E5ED744C-CA43-4D7C-843C-687B0E02A050}"/>
    <cellStyle name="Měna 4 3 3 3 2 2 2 2" xfId="25700" xr:uid="{7B4CB607-875E-4F07-BF28-A8CD69B5B44F}"/>
    <cellStyle name="Měna 4 3 3 3 2 2 2 2 2" xfId="52160" xr:uid="{D65DEEAD-3F85-468A-AB52-260330DEDD0A}"/>
    <cellStyle name="Měna 4 3 3 3 2 2 2 3" xfId="34520" xr:uid="{A5A0DA91-B6DC-4E65-A8D2-A207AABDB56F}"/>
    <cellStyle name="Měna 4 3 3 3 2 2 3" xfId="12470" xr:uid="{AF76B7CF-9C6C-4BD5-871A-C4DEA3EB76C4}"/>
    <cellStyle name="Měna 4 3 3 3 2 2 3 2" xfId="38930" xr:uid="{89015526-DBB1-4B63-A908-49DA2CA3077E}"/>
    <cellStyle name="Měna 4 3 3 3 2 2 4" xfId="16880" xr:uid="{55A8177A-34A7-402D-ADC1-363F42CD046D}"/>
    <cellStyle name="Měna 4 3 3 3 2 2 4 2" xfId="43340" xr:uid="{8E1DCE10-81AA-4293-A171-DB19A10C7DF2}"/>
    <cellStyle name="Měna 4 3 3 3 2 2 5" xfId="21290" xr:uid="{8978121D-EA36-4948-AE4F-91D4A605E94C}"/>
    <cellStyle name="Měna 4 3 3 3 2 2 5 2" xfId="47750" xr:uid="{C58BC2F3-031E-4CF5-A8AC-BDA763269E6A}"/>
    <cellStyle name="Měna 4 3 3 3 2 2 6" xfId="30110" xr:uid="{8FE3F948-707F-43F1-8666-304C51F1BE7E}"/>
    <cellStyle name="Měna 4 3 3 3 2 3" xfId="5540" xr:uid="{2D01ACA8-638F-4F6A-891E-419F80F59A10}"/>
    <cellStyle name="Měna 4 3 3 3 2 3 2" xfId="23180" xr:uid="{FFAD7641-FC86-4593-8843-6D437967AC88}"/>
    <cellStyle name="Měna 4 3 3 3 2 3 2 2" xfId="49640" xr:uid="{6079B80D-85C2-4FED-A51E-8E37D966905E}"/>
    <cellStyle name="Měna 4 3 3 3 2 3 3" xfId="32000" xr:uid="{A49CEAF4-34B8-464D-8F68-17E03E14EFAD}"/>
    <cellStyle name="Měna 4 3 3 3 2 4" xfId="9950" xr:uid="{B70AD581-DC86-4866-9986-EE822D1F31AD}"/>
    <cellStyle name="Měna 4 3 3 3 2 4 2" xfId="36410" xr:uid="{07DE2AFE-093A-4E13-BB10-977BC2B597FC}"/>
    <cellStyle name="Měna 4 3 3 3 2 5" xfId="14360" xr:uid="{247B1D43-08B1-4B08-90FD-2D31C49D2136}"/>
    <cellStyle name="Měna 4 3 3 3 2 5 2" xfId="40820" xr:uid="{F7CD9243-66A6-4153-B620-6EA12B668B23}"/>
    <cellStyle name="Měna 4 3 3 3 2 6" xfId="18770" xr:uid="{05057AF2-EBD4-47EC-B0F2-A2D5D887EEF2}"/>
    <cellStyle name="Měna 4 3 3 3 2 6 2" xfId="45230" xr:uid="{49812B80-90A0-4A5D-80DF-676C1CEF4D25}"/>
    <cellStyle name="Měna 4 3 3 3 2 7" xfId="27590" xr:uid="{EB11DE5F-7C55-4502-A789-89EFDC51BCA6}"/>
    <cellStyle name="Měna 4 3 3 3 3" xfId="1760" xr:uid="{C227A0E1-26F6-47BA-9590-A1CD424778BB}"/>
    <cellStyle name="Měna 4 3 3 3 3 2" xfId="4280" xr:uid="{EC8300FD-7D26-4FBC-A2FF-F2F133FE6171}"/>
    <cellStyle name="Měna 4 3 3 3 3 2 2" xfId="8690" xr:uid="{09B2D1D5-FC31-4A78-B312-F4E8E61A8876}"/>
    <cellStyle name="Měna 4 3 3 3 3 2 2 2" xfId="26330" xr:uid="{24A61E6A-118E-40D5-A4B2-1F711E72F9EF}"/>
    <cellStyle name="Měna 4 3 3 3 3 2 2 2 2" xfId="52790" xr:uid="{E6D9EAA0-D203-41F4-B0FE-0CD44490CFB9}"/>
    <cellStyle name="Měna 4 3 3 3 3 2 2 3" xfId="35150" xr:uid="{560A1A19-9993-45AA-8748-E26EC397D01A}"/>
    <cellStyle name="Měna 4 3 3 3 3 2 3" xfId="13100" xr:uid="{6B9783BD-7040-4CA5-BA8E-6AA32A29559E}"/>
    <cellStyle name="Měna 4 3 3 3 3 2 3 2" xfId="39560" xr:uid="{CC2595DA-6BBB-4447-91AE-A1344DC33051}"/>
    <cellStyle name="Měna 4 3 3 3 3 2 4" xfId="17510" xr:uid="{2111BA17-095F-4ED1-A42A-C676256F0EF1}"/>
    <cellStyle name="Měna 4 3 3 3 3 2 4 2" xfId="43970" xr:uid="{B3950D5B-EB75-48C3-B20E-3D493F3097A2}"/>
    <cellStyle name="Měna 4 3 3 3 3 2 5" xfId="21920" xr:uid="{494F4D40-BBD6-474D-B0D2-559FA730C8BE}"/>
    <cellStyle name="Měna 4 3 3 3 3 2 5 2" xfId="48380" xr:uid="{B6FB2AE8-EA3A-402A-8FDE-BF2164A35854}"/>
    <cellStyle name="Měna 4 3 3 3 3 2 6" xfId="30740" xr:uid="{7496D133-821D-432F-8189-83AE597F953F}"/>
    <cellStyle name="Měna 4 3 3 3 3 3" xfId="6170" xr:uid="{081F2C0A-1D74-4A99-B026-9C8BF4C0CD7F}"/>
    <cellStyle name="Měna 4 3 3 3 3 3 2" xfId="23810" xr:uid="{103DB32F-202F-4E0D-AC59-53AE837A6173}"/>
    <cellStyle name="Měna 4 3 3 3 3 3 2 2" xfId="50270" xr:uid="{D51796DB-FF6F-476F-B0CD-A9A5B904C168}"/>
    <cellStyle name="Měna 4 3 3 3 3 3 3" xfId="32630" xr:uid="{B31F639B-176D-436B-B65E-85A9DC3A221E}"/>
    <cellStyle name="Měna 4 3 3 3 3 4" xfId="10580" xr:uid="{5641F2D9-288A-4E50-A1C6-ED1FD6E212DD}"/>
    <cellStyle name="Měna 4 3 3 3 3 4 2" xfId="37040" xr:uid="{0AB32134-DF65-4EF8-AA40-DF2E4860FC65}"/>
    <cellStyle name="Měna 4 3 3 3 3 5" xfId="14990" xr:uid="{4E568EAB-0B1F-416D-AF54-12400F8EF378}"/>
    <cellStyle name="Měna 4 3 3 3 3 5 2" xfId="41450" xr:uid="{28C1D30A-62E0-4EC9-B9A7-266DE66B8FE7}"/>
    <cellStyle name="Měna 4 3 3 3 3 6" xfId="19400" xr:uid="{3B26CA6C-90FB-4B56-92EB-E31E55358C5E}"/>
    <cellStyle name="Měna 4 3 3 3 3 6 2" xfId="45860" xr:uid="{3C3FD2EE-C755-45AB-A759-FDB11845B65A}"/>
    <cellStyle name="Měna 4 3 3 3 3 7" xfId="28220" xr:uid="{B55076AF-1233-42E3-B5FF-F42680498E22}"/>
    <cellStyle name="Měna 4 3 3 3 4" xfId="2390" xr:uid="{63872926-0594-4BCD-B5E9-62582147346C}"/>
    <cellStyle name="Měna 4 3 3 3 4 2" xfId="6800" xr:uid="{4C8F238D-715E-4F8A-A52C-D95628A0A590}"/>
    <cellStyle name="Měna 4 3 3 3 4 2 2" xfId="24440" xr:uid="{DA293B71-03F3-49A4-8E17-8AA8BAFE69A8}"/>
    <cellStyle name="Měna 4 3 3 3 4 2 2 2" xfId="50900" xr:uid="{EC403C0F-31B8-4BCF-8916-B4A23159038F}"/>
    <cellStyle name="Měna 4 3 3 3 4 2 3" xfId="33260" xr:uid="{D7CB3098-A284-4562-89C0-3BA9256AF906}"/>
    <cellStyle name="Měna 4 3 3 3 4 3" xfId="11210" xr:uid="{83C19571-BB83-4756-AD27-3162A443CA3F}"/>
    <cellStyle name="Měna 4 3 3 3 4 3 2" xfId="37670" xr:uid="{758A4FEA-7860-41C9-95F6-C70617C8B051}"/>
    <cellStyle name="Měna 4 3 3 3 4 4" xfId="15620" xr:uid="{C4D6E123-6615-452D-A535-461427958AFC}"/>
    <cellStyle name="Měna 4 3 3 3 4 4 2" xfId="42080" xr:uid="{97D8D278-D179-44DD-B6D9-8D9E768766C4}"/>
    <cellStyle name="Měna 4 3 3 3 4 5" xfId="20030" xr:uid="{D375B101-79DF-4AF1-9006-A47CC49836AA}"/>
    <cellStyle name="Měna 4 3 3 3 4 5 2" xfId="46490" xr:uid="{F259CAA2-4530-4A0A-8525-7447B98A38D8}"/>
    <cellStyle name="Měna 4 3 3 3 4 6" xfId="28850" xr:uid="{5A93900B-1B71-4BC8-8659-7FBC23D5FE0C}"/>
    <cellStyle name="Měna 4 3 3 3 5" xfId="3020" xr:uid="{9FD0678A-A2B5-4E9C-91CF-9D7AB249E3BE}"/>
    <cellStyle name="Měna 4 3 3 3 5 2" xfId="7430" xr:uid="{B41472F7-60B0-4380-A1AC-5FA0CBCFEE55}"/>
    <cellStyle name="Měna 4 3 3 3 5 2 2" xfId="25070" xr:uid="{9F6E9BBC-8915-4893-9770-83C03F14A71E}"/>
    <cellStyle name="Měna 4 3 3 3 5 2 2 2" xfId="51530" xr:uid="{F570CBA1-AA6B-4545-8C88-C42494C0BA1B}"/>
    <cellStyle name="Měna 4 3 3 3 5 2 3" xfId="33890" xr:uid="{A5664DF9-5427-4E09-AE01-851A56BC31F8}"/>
    <cellStyle name="Měna 4 3 3 3 5 3" xfId="11840" xr:uid="{8E8184A7-9C32-4C33-832A-3B16035AC04F}"/>
    <cellStyle name="Měna 4 3 3 3 5 3 2" xfId="38300" xr:uid="{4772981B-3B7E-4508-BEA6-9926DC30AEAE}"/>
    <cellStyle name="Měna 4 3 3 3 5 4" xfId="16250" xr:uid="{AAEE8ECD-A497-4BA8-A86A-85C5B0C80079}"/>
    <cellStyle name="Měna 4 3 3 3 5 4 2" xfId="42710" xr:uid="{0A0121E5-D57C-4007-A7BD-AC4E904FD1BA}"/>
    <cellStyle name="Měna 4 3 3 3 5 5" xfId="20660" xr:uid="{CF68F9BE-48C4-407A-A542-D33FAB442401}"/>
    <cellStyle name="Měna 4 3 3 3 5 5 2" xfId="47120" xr:uid="{83EEA5D9-911C-4E10-9FA6-849EE42AB495}"/>
    <cellStyle name="Měna 4 3 3 3 5 6" xfId="29480" xr:uid="{222762FA-B3B8-4EBB-A9C8-537EDFA3F8DC}"/>
    <cellStyle name="Měna 4 3 3 3 6" xfId="4910" xr:uid="{4B92E8A2-B02D-4687-BC18-EA633AB7433F}"/>
    <cellStyle name="Měna 4 3 3 3 6 2" xfId="22550" xr:uid="{8CDE131E-5FA3-4E38-A880-0B46E4D0E456}"/>
    <cellStyle name="Měna 4 3 3 3 6 2 2" xfId="49010" xr:uid="{0BB3D79D-7D48-4916-B0EF-25E8EF0AE1DB}"/>
    <cellStyle name="Měna 4 3 3 3 6 3" xfId="31370" xr:uid="{33377C4A-8C3B-4718-AD5E-11B9472E290B}"/>
    <cellStyle name="Měna 4 3 3 3 7" xfId="9320" xr:uid="{FBECA477-566C-4045-84B5-2DACE4AAAB42}"/>
    <cellStyle name="Měna 4 3 3 3 7 2" xfId="35780" xr:uid="{3DD53B6C-F1AE-44BC-9165-F856780ECFD5}"/>
    <cellStyle name="Měna 4 3 3 3 8" xfId="13730" xr:uid="{8D8757A0-396D-4554-B308-8462B85A464C}"/>
    <cellStyle name="Měna 4 3 3 3 8 2" xfId="40190" xr:uid="{ECC07685-B7C5-4FB5-990C-B07D1344259C}"/>
    <cellStyle name="Měna 4 3 3 3 9" xfId="18140" xr:uid="{B218DED7-0508-40DF-A74A-32B6C119AB00}"/>
    <cellStyle name="Měna 4 3 3 3 9 2" xfId="44600" xr:uid="{B82BF7F2-60AF-4614-9D91-2ED40F3F00D0}"/>
    <cellStyle name="Měna 4 3 3 4" xfId="710" xr:uid="{DCDD5896-9A99-4B21-8CFB-8E2EE40EA1D0}"/>
    <cellStyle name="Měna 4 3 3 4 2" xfId="3230" xr:uid="{736CBEC1-5887-4351-B43E-6B7E42642FC9}"/>
    <cellStyle name="Měna 4 3 3 4 2 2" xfId="7640" xr:uid="{DC183D04-E838-45CB-B9F9-3F8E0403A41D}"/>
    <cellStyle name="Měna 4 3 3 4 2 2 2" xfId="25280" xr:uid="{235DD939-9B17-4B99-81EC-BABD5A9902F1}"/>
    <cellStyle name="Měna 4 3 3 4 2 2 2 2" xfId="51740" xr:uid="{1497296C-2804-466A-A415-C65D86549E8A}"/>
    <cellStyle name="Měna 4 3 3 4 2 2 3" xfId="34100" xr:uid="{E82778FB-1E03-4AEE-BF10-B666E057AAA6}"/>
    <cellStyle name="Měna 4 3 3 4 2 3" xfId="12050" xr:uid="{1E847A40-6C4A-40B0-9880-A2B8F7DACC25}"/>
    <cellStyle name="Měna 4 3 3 4 2 3 2" xfId="38510" xr:uid="{BED1C3DF-6E0C-48AB-A420-CC127C2BDAE0}"/>
    <cellStyle name="Měna 4 3 3 4 2 4" xfId="16460" xr:uid="{67E5B403-691D-43E3-A3B4-FC1E302967E0}"/>
    <cellStyle name="Měna 4 3 3 4 2 4 2" xfId="42920" xr:uid="{A611A4BC-C0DA-4E4A-90EE-DA123D8CA1D8}"/>
    <cellStyle name="Měna 4 3 3 4 2 5" xfId="20870" xr:uid="{E4D2D490-3169-4CC4-B48B-D10CE0464698}"/>
    <cellStyle name="Měna 4 3 3 4 2 5 2" xfId="47330" xr:uid="{18E01A32-B088-4055-908F-D7659E250D12}"/>
    <cellStyle name="Měna 4 3 3 4 2 6" xfId="29690" xr:uid="{28AEEFD0-8FF0-4D4E-8E7C-50FF76AE4F11}"/>
    <cellStyle name="Měna 4 3 3 4 3" xfId="5120" xr:uid="{E8E906AF-382E-425B-A2E3-268C2DFBDC45}"/>
    <cellStyle name="Měna 4 3 3 4 3 2" xfId="22760" xr:uid="{6ED0F433-48FE-42E1-A780-44E7D44FDFF4}"/>
    <cellStyle name="Měna 4 3 3 4 3 2 2" xfId="49220" xr:uid="{35A00E34-6ADC-409E-8014-175092060CF4}"/>
    <cellStyle name="Měna 4 3 3 4 3 3" xfId="31580" xr:uid="{03EB029C-1E30-4F3A-8D89-725233D743B8}"/>
    <cellStyle name="Měna 4 3 3 4 4" xfId="9530" xr:uid="{456E88C0-5F38-435D-A12F-D42ECFD1502C}"/>
    <cellStyle name="Měna 4 3 3 4 4 2" xfId="35990" xr:uid="{9A259149-158C-4B03-B9E1-58D0CCAB5346}"/>
    <cellStyle name="Měna 4 3 3 4 5" xfId="13940" xr:uid="{99BF141A-DE26-4FCB-A606-A87B4B6B8B9B}"/>
    <cellStyle name="Měna 4 3 3 4 5 2" xfId="40400" xr:uid="{7F0ABD10-B2B6-47DA-A3EF-90B950291DB5}"/>
    <cellStyle name="Měna 4 3 3 4 6" xfId="18350" xr:uid="{1BF5F1AC-370A-4C6A-B380-C5E65FF24373}"/>
    <cellStyle name="Měna 4 3 3 4 6 2" xfId="44810" xr:uid="{FDD239DF-C6F9-4DFB-B2E6-7EF33DCCDEB0}"/>
    <cellStyle name="Měna 4 3 3 4 7" xfId="27170" xr:uid="{16CB2FCC-161E-4920-A7B7-1D8FDA36901B}"/>
    <cellStyle name="Měna 4 3 3 5" xfId="1340" xr:uid="{CEE1CB69-FBCB-4DBD-B902-B899B0842165}"/>
    <cellStyle name="Měna 4 3 3 5 2" xfId="3860" xr:uid="{3E31B623-5211-408C-805F-A9B4A8FC23D7}"/>
    <cellStyle name="Měna 4 3 3 5 2 2" xfId="8270" xr:uid="{6B6AE15B-E71A-4E01-AC8E-824A5294EFEF}"/>
    <cellStyle name="Měna 4 3 3 5 2 2 2" xfId="25910" xr:uid="{9551DCF4-860C-4B2D-BA83-224F115DED8D}"/>
    <cellStyle name="Měna 4 3 3 5 2 2 2 2" xfId="52370" xr:uid="{1A909B86-0FE9-4344-8E7A-1A91693687C2}"/>
    <cellStyle name="Měna 4 3 3 5 2 2 3" xfId="34730" xr:uid="{9D8E7E59-D084-4C23-B48C-BBA9EACDE21A}"/>
    <cellStyle name="Měna 4 3 3 5 2 3" xfId="12680" xr:uid="{976547EB-0761-4202-B0C6-B559D43423D6}"/>
    <cellStyle name="Měna 4 3 3 5 2 3 2" xfId="39140" xr:uid="{3A337921-9555-4EA5-9C92-FFC370E3DD40}"/>
    <cellStyle name="Měna 4 3 3 5 2 4" xfId="17090" xr:uid="{180DD4F9-A2AF-43CD-85A5-C25126463879}"/>
    <cellStyle name="Měna 4 3 3 5 2 4 2" xfId="43550" xr:uid="{A1A05D30-5490-4C52-B27F-D45C0DA1D16B}"/>
    <cellStyle name="Měna 4 3 3 5 2 5" xfId="21500" xr:uid="{229A3DDC-10E3-45DC-B4E8-815292F0CE5F}"/>
    <cellStyle name="Měna 4 3 3 5 2 5 2" xfId="47960" xr:uid="{C60D9DE2-F758-4ED1-A799-7B5928C8153E}"/>
    <cellStyle name="Měna 4 3 3 5 2 6" xfId="30320" xr:uid="{EEACC05F-B6C1-46AD-97AC-823226091FCB}"/>
    <cellStyle name="Měna 4 3 3 5 3" xfId="5750" xr:uid="{D3E18BF6-4446-48E8-A8A0-372C691D4E75}"/>
    <cellStyle name="Měna 4 3 3 5 3 2" xfId="23390" xr:uid="{EDABC57B-E87E-4C53-A814-B75BC138E4CE}"/>
    <cellStyle name="Měna 4 3 3 5 3 2 2" xfId="49850" xr:uid="{BF766A3C-896A-4E6C-A97F-2ECB9E767E1C}"/>
    <cellStyle name="Měna 4 3 3 5 3 3" xfId="32210" xr:uid="{30FE353A-6111-4929-BDA6-79C858A34E50}"/>
    <cellStyle name="Měna 4 3 3 5 4" xfId="10160" xr:uid="{B3247A19-E8AA-48EF-AC79-025AF2B0E1B0}"/>
    <cellStyle name="Měna 4 3 3 5 4 2" xfId="36620" xr:uid="{761BD9A3-14B5-4C97-9A7A-F4C4DEB6628D}"/>
    <cellStyle name="Měna 4 3 3 5 5" xfId="14570" xr:uid="{C0A12464-41EB-4825-A005-6CF7CB9098C4}"/>
    <cellStyle name="Měna 4 3 3 5 5 2" xfId="41030" xr:uid="{DEF80E9A-B3E8-48F0-B6D6-01C1FAFCD507}"/>
    <cellStyle name="Měna 4 3 3 5 6" xfId="18980" xr:uid="{1F495732-5B4B-474F-A240-F8733EAF211F}"/>
    <cellStyle name="Měna 4 3 3 5 6 2" xfId="45440" xr:uid="{16FAE749-2BF7-41FB-A2DE-3E9B31BAB50C}"/>
    <cellStyle name="Měna 4 3 3 5 7" xfId="27800" xr:uid="{C3C0F82A-1270-49CE-93AC-07ABEBA41DE9}"/>
    <cellStyle name="Měna 4 3 3 6" xfId="1970" xr:uid="{1A403F93-1D86-421A-A297-DA2FDAF04595}"/>
    <cellStyle name="Měna 4 3 3 6 2" xfId="6380" xr:uid="{338069A8-B852-440D-AB06-BE4D719AF2DD}"/>
    <cellStyle name="Měna 4 3 3 6 2 2" xfId="24020" xr:uid="{B7343719-3531-4CEB-ADAB-70E80E92F0AF}"/>
    <cellStyle name="Měna 4 3 3 6 2 2 2" xfId="50480" xr:uid="{41979705-1B76-4CF7-8853-974CEC151115}"/>
    <cellStyle name="Měna 4 3 3 6 2 3" xfId="32840" xr:uid="{5F8B331C-ABFB-4CDA-9D08-ADEA83FFB37A}"/>
    <cellStyle name="Měna 4 3 3 6 3" xfId="10790" xr:uid="{82748505-EE72-4F29-B055-81E4E8049827}"/>
    <cellStyle name="Měna 4 3 3 6 3 2" xfId="37250" xr:uid="{09A49FE2-4AB1-414A-AEC3-D6F0F2BCC718}"/>
    <cellStyle name="Měna 4 3 3 6 4" xfId="15200" xr:uid="{61E585BA-A4B7-4324-ACA6-66FF85C19B37}"/>
    <cellStyle name="Měna 4 3 3 6 4 2" xfId="41660" xr:uid="{33541EAF-4A8B-41B6-A10B-5C6788DE20B8}"/>
    <cellStyle name="Měna 4 3 3 6 5" xfId="19610" xr:uid="{E72CFFE5-D198-4E1B-9029-AF403C0260EC}"/>
    <cellStyle name="Měna 4 3 3 6 5 2" xfId="46070" xr:uid="{CC5EA93E-D5A6-47C8-BB41-4FF3F22CD5C9}"/>
    <cellStyle name="Měna 4 3 3 6 6" xfId="28430" xr:uid="{F2F3347A-1409-430E-8EBF-D715FB2F3B6D}"/>
    <cellStyle name="Měna 4 3 3 7" xfId="2600" xr:uid="{6C7CFCCE-0711-47B9-A4B1-DC715D76F2D6}"/>
    <cellStyle name="Měna 4 3 3 7 2" xfId="7010" xr:uid="{BDDC1B38-3EB2-4357-9D65-F59F0790A149}"/>
    <cellStyle name="Měna 4 3 3 7 2 2" xfId="24650" xr:uid="{7D71E626-0B8F-452A-9D93-6AB4790FA735}"/>
    <cellStyle name="Měna 4 3 3 7 2 2 2" xfId="51110" xr:uid="{E2539AF1-24C2-4E82-8D60-CC20C45EB7C6}"/>
    <cellStyle name="Měna 4 3 3 7 2 3" xfId="33470" xr:uid="{1A8A2901-174E-4D23-93E0-07099F13F05F}"/>
    <cellStyle name="Měna 4 3 3 7 3" xfId="11420" xr:uid="{21121B33-E2D5-41FB-9FBA-C1200AE4E43B}"/>
    <cellStyle name="Měna 4 3 3 7 3 2" xfId="37880" xr:uid="{57D90A1D-6AED-4BEB-803C-9B957B355372}"/>
    <cellStyle name="Měna 4 3 3 7 4" xfId="15830" xr:uid="{46782C48-FB32-4629-A696-0AE5E1D2C113}"/>
    <cellStyle name="Měna 4 3 3 7 4 2" xfId="42290" xr:uid="{01437809-AD63-4ACA-8D81-7EAECDE37B13}"/>
    <cellStyle name="Měna 4 3 3 7 5" xfId="20240" xr:uid="{C3013762-9E3E-4EC7-BA38-72614ACDBFE4}"/>
    <cellStyle name="Měna 4 3 3 7 5 2" xfId="46700" xr:uid="{A2FCCA84-6F1F-4BCF-ABD3-158E7ABDF116}"/>
    <cellStyle name="Měna 4 3 3 7 6" xfId="29060" xr:uid="{996FA773-F3D8-4136-8A3C-18B140F9B558}"/>
    <cellStyle name="Měna 4 3 3 8" xfId="4490" xr:uid="{FA188648-E27B-46E7-ADE4-C492EB7B9339}"/>
    <cellStyle name="Měna 4 3 3 8 2" xfId="22130" xr:uid="{425027ED-597C-4297-A0BE-91DCED7FF5F2}"/>
    <cellStyle name="Měna 4 3 3 8 2 2" xfId="48590" xr:uid="{4E7E85BC-3D76-4F7D-A74D-ACA2572E4C20}"/>
    <cellStyle name="Měna 4 3 3 8 3" xfId="30950" xr:uid="{A5D0B86D-102F-4F8F-91F1-E8DEBB536CAA}"/>
    <cellStyle name="Měna 4 3 3 9" xfId="8900" xr:uid="{2E4EBB15-F14C-470A-958F-3507967DA067}"/>
    <cellStyle name="Měna 4 3 3 9 2" xfId="35360" xr:uid="{9A079EEB-3461-4FEB-ACDA-589F07514A8A}"/>
    <cellStyle name="Měna 4 3 4" xfId="121" xr:uid="{CBB5815D-D6E1-4472-B165-628686E58F67}"/>
    <cellStyle name="Měna 4 3 4 10" xfId="13352" xr:uid="{9078E0E5-3010-4AE6-B6E6-FD1640E0F080}"/>
    <cellStyle name="Měna 4 3 4 10 2" xfId="39812" xr:uid="{F807580B-CEE8-4E74-8ECA-16B3092FBD23}"/>
    <cellStyle name="Měna 4 3 4 11" xfId="17762" xr:uid="{24E8894D-B577-4DE4-BB4B-2DF62C5013B1}"/>
    <cellStyle name="Měna 4 3 4 11 2" xfId="44222" xr:uid="{680AD656-851D-4984-A3AC-76004A73250A}"/>
    <cellStyle name="Měna 4 3 4 12" xfId="26582" xr:uid="{9B113A2F-0850-4DCB-AF64-74E6897416FE}"/>
    <cellStyle name="Měna 4 3 4 2" xfId="332" xr:uid="{8F972A52-7D10-4AD8-9891-83324985FA23}"/>
    <cellStyle name="Měna 4 3 4 2 10" xfId="26792" xr:uid="{6901E0F1-2687-4991-8082-5D1F7496AD15}"/>
    <cellStyle name="Měna 4 3 4 2 2" xfId="962" xr:uid="{A59B7DB6-5032-4E4F-8344-673C30350DE5}"/>
    <cellStyle name="Měna 4 3 4 2 2 2" xfId="3482" xr:uid="{530A4CF8-150D-439A-BA1A-A4889D8008A1}"/>
    <cellStyle name="Měna 4 3 4 2 2 2 2" xfId="7892" xr:uid="{8A492F0B-1AC0-4C15-8AE0-00732B50B69C}"/>
    <cellStyle name="Měna 4 3 4 2 2 2 2 2" xfId="25532" xr:uid="{DBF8C25A-2798-4D6E-B561-F5C98A62DDF4}"/>
    <cellStyle name="Měna 4 3 4 2 2 2 2 2 2" xfId="51992" xr:uid="{C0512394-D5D7-45C6-B8A7-F0E64B5C5828}"/>
    <cellStyle name="Měna 4 3 4 2 2 2 2 3" xfId="34352" xr:uid="{D83E99BC-81D4-448F-8E5C-36FA233B51D0}"/>
    <cellStyle name="Měna 4 3 4 2 2 2 3" xfId="12302" xr:uid="{9BB6CE69-0B88-4AAF-A618-40F578E1A7C2}"/>
    <cellStyle name="Měna 4 3 4 2 2 2 3 2" xfId="38762" xr:uid="{D5992E36-DC3C-421F-87C1-1EE17B35B440}"/>
    <cellStyle name="Měna 4 3 4 2 2 2 4" xfId="16712" xr:uid="{594B97C4-0747-45FB-A584-F87229602E4F}"/>
    <cellStyle name="Měna 4 3 4 2 2 2 4 2" xfId="43172" xr:uid="{2EDA3EDE-46D1-4598-B618-01A002D72E3C}"/>
    <cellStyle name="Měna 4 3 4 2 2 2 5" xfId="21122" xr:uid="{C7D4C61D-D86E-4771-B319-67D5FC639DB9}"/>
    <cellStyle name="Měna 4 3 4 2 2 2 5 2" xfId="47582" xr:uid="{6D5D355E-5697-4B2A-BDED-67B4F83A45F7}"/>
    <cellStyle name="Měna 4 3 4 2 2 2 6" xfId="29942" xr:uid="{9FA17232-6A89-451E-B124-40D3D6361E65}"/>
    <cellStyle name="Měna 4 3 4 2 2 3" xfId="5372" xr:uid="{F24107F9-A961-495A-8DEE-ABFD0FDD920D}"/>
    <cellStyle name="Měna 4 3 4 2 2 3 2" xfId="23012" xr:uid="{FF2A6CDA-B79D-4C4F-BB2D-A83687395C69}"/>
    <cellStyle name="Měna 4 3 4 2 2 3 2 2" xfId="49472" xr:uid="{AD8D317F-D55D-4C24-A10A-DC33FEAF474F}"/>
    <cellStyle name="Měna 4 3 4 2 2 3 3" xfId="31832" xr:uid="{2AACBA8E-136B-4D53-A777-0D32E3C8C704}"/>
    <cellStyle name="Měna 4 3 4 2 2 4" xfId="9782" xr:uid="{6BFDE791-CDF5-4BF0-88DC-082C07C9254D}"/>
    <cellStyle name="Měna 4 3 4 2 2 4 2" xfId="36242" xr:uid="{FBF1750D-E126-4603-8CD9-4A851D1094DE}"/>
    <cellStyle name="Měna 4 3 4 2 2 5" xfId="14192" xr:uid="{38E9DA99-6984-4978-B719-E4B77B64D78F}"/>
    <cellStyle name="Měna 4 3 4 2 2 5 2" xfId="40652" xr:uid="{B49F6412-E4F5-4E36-846D-3814E47C0682}"/>
    <cellStyle name="Měna 4 3 4 2 2 6" xfId="18602" xr:uid="{6938D6F9-D414-4207-A220-F9ECD5C72747}"/>
    <cellStyle name="Měna 4 3 4 2 2 6 2" xfId="45062" xr:uid="{A499916F-956A-44A2-8933-CB68EE48263E}"/>
    <cellStyle name="Měna 4 3 4 2 2 7" xfId="27422" xr:uid="{3FC6686E-7990-4CF0-9E1A-0AF8D3B485BF}"/>
    <cellStyle name="Měna 4 3 4 2 3" xfId="1592" xr:uid="{8969D2AE-4DDF-4A4E-979D-372197CDABDE}"/>
    <cellStyle name="Měna 4 3 4 2 3 2" xfId="4112" xr:uid="{616CFFC1-1724-48DF-9C37-1BB63B4BC36C}"/>
    <cellStyle name="Měna 4 3 4 2 3 2 2" xfId="8522" xr:uid="{F030A268-DB61-4F3B-8C86-3F269D032C9F}"/>
    <cellStyle name="Měna 4 3 4 2 3 2 2 2" xfId="26162" xr:uid="{646EA9AC-E7C3-4E4A-8A64-46DCCD5CAF11}"/>
    <cellStyle name="Měna 4 3 4 2 3 2 2 2 2" xfId="52622" xr:uid="{3FCF453E-A9B1-4F4C-9D00-26A6DDC7D85B}"/>
    <cellStyle name="Měna 4 3 4 2 3 2 2 3" xfId="34982" xr:uid="{02B98F67-2100-41BA-9605-9FF2FA68D05E}"/>
    <cellStyle name="Měna 4 3 4 2 3 2 3" xfId="12932" xr:uid="{C578655D-22C7-498E-B34C-789722469717}"/>
    <cellStyle name="Měna 4 3 4 2 3 2 3 2" xfId="39392" xr:uid="{963B1BF0-84A8-4CB6-829A-0CC4039A85FA}"/>
    <cellStyle name="Měna 4 3 4 2 3 2 4" xfId="17342" xr:uid="{D9A05B82-8779-4ADE-8C41-0527C08286D5}"/>
    <cellStyle name="Měna 4 3 4 2 3 2 4 2" xfId="43802" xr:uid="{BA274873-7B88-4F4B-A07E-78EAB153337F}"/>
    <cellStyle name="Měna 4 3 4 2 3 2 5" xfId="21752" xr:uid="{B2238776-FE6B-43B3-9586-92A3CB514349}"/>
    <cellStyle name="Měna 4 3 4 2 3 2 5 2" xfId="48212" xr:uid="{BE0CE3F0-0AF0-43C7-B07B-E7DFA4E13BB1}"/>
    <cellStyle name="Měna 4 3 4 2 3 2 6" xfId="30572" xr:uid="{493CF206-0958-43BF-9811-A1418D1E3560}"/>
    <cellStyle name="Měna 4 3 4 2 3 3" xfId="6002" xr:uid="{BC745B30-6D37-4D7E-BFBD-DCC8BFA61EB5}"/>
    <cellStyle name="Měna 4 3 4 2 3 3 2" xfId="23642" xr:uid="{2F292A0A-6339-4EF2-8199-545DD767DBDC}"/>
    <cellStyle name="Měna 4 3 4 2 3 3 2 2" xfId="50102" xr:uid="{8F642C24-F8BE-46EE-9D8C-70E9DC5B6583}"/>
    <cellStyle name="Měna 4 3 4 2 3 3 3" xfId="32462" xr:uid="{1913B0C5-409C-4508-99E6-37D09D96BD9B}"/>
    <cellStyle name="Měna 4 3 4 2 3 4" xfId="10412" xr:uid="{2E514B4A-5452-4847-9B84-AF56A2A4A863}"/>
    <cellStyle name="Měna 4 3 4 2 3 4 2" xfId="36872" xr:uid="{D146BF54-AFB8-4A24-B05C-77D9BD426D64}"/>
    <cellStyle name="Měna 4 3 4 2 3 5" xfId="14822" xr:uid="{E5796FE9-88CF-4E02-8CE5-10F4FD9A2E6B}"/>
    <cellStyle name="Měna 4 3 4 2 3 5 2" xfId="41282" xr:uid="{745308DF-97DF-4A8E-AB40-B97091E5A5C7}"/>
    <cellStyle name="Měna 4 3 4 2 3 6" xfId="19232" xr:uid="{A934EA8B-0EE7-406E-970E-FE0EC068E4DD}"/>
    <cellStyle name="Měna 4 3 4 2 3 6 2" xfId="45692" xr:uid="{0924ADBC-2F43-49F5-B796-399435943F7D}"/>
    <cellStyle name="Měna 4 3 4 2 3 7" xfId="28052" xr:uid="{40026D80-FE51-4D28-A974-2C12AD29F05B}"/>
    <cellStyle name="Měna 4 3 4 2 4" xfId="2222" xr:uid="{0AC835F1-DEA3-4F92-A67E-4B6B32B32257}"/>
    <cellStyle name="Měna 4 3 4 2 4 2" xfId="6632" xr:uid="{5A90FE60-F637-4267-8A4C-E1E688134319}"/>
    <cellStyle name="Měna 4 3 4 2 4 2 2" xfId="24272" xr:uid="{58BE369B-1F30-4CEC-8B64-3C37ECBD5659}"/>
    <cellStyle name="Měna 4 3 4 2 4 2 2 2" xfId="50732" xr:uid="{0DCC34D6-9ECB-47F1-8B69-0C98B70C76C8}"/>
    <cellStyle name="Měna 4 3 4 2 4 2 3" xfId="33092" xr:uid="{52F69F71-EC9F-468C-9CCB-905D345CCB4C}"/>
    <cellStyle name="Měna 4 3 4 2 4 3" xfId="11042" xr:uid="{9A09DFD7-4C35-45F8-98DD-77DB2E653A40}"/>
    <cellStyle name="Měna 4 3 4 2 4 3 2" xfId="37502" xr:uid="{39276BA7-5342-438B-AC14-32BCFD5FB4FF}"/>
    <cellStyle name="Měna 4 3 4 2 4 4" xfId="15452" xr:uid="{16832A98-1E03-421F-B173-9BEA1306715B}"/>
    <cellStyle name="Měna 4 3 4 2 4 4 2" xfId="41912" xr:uid="{FAF5FE30-CEB2-4F7F-BFD4-17935BF71789}"/>
    <cellStyle name="Měna 4 3 4 2 4 5" xfId="19862" xr:uid="{C7E9E4C4-00DA-4E9E-A35F-9DBB5E6B16EE}"/>
    <cellStyle name="Měna 4 3 4 2 4 5 2" xfId="46322" xr:uid="{7D260CB8-B1E3-4DC3-BE15-85C188994480}"/>
    <cellStyle name="Měna 4 3 4 2 4 6" xfId="28682" xr:uid="{257F3F64-E10E-456D-BBEC-72C6822EE402}"/>
    <cellStyle name="Měna 4 3 4 2 5" xfId="2852" xr:uid="{4D452CF4-A7E2-47E9-A13F-05F3CBACCCBA}"/>
    <cellStyle name="Měna 4 3 4 2 5 2" xfId="7262" xr:uid="{7117FCBE-BB72-4EE4-840F-85CCE4414B15}"/>
    <cellStyle name="Měna 4 3 4 2 5 2 2" xfId="24902" xr:uid="{ED6512CA-187A-404E-8867-67CB6D2D7CDE}"/>
    <cellStyle name="Měna 4 3 4 2 5 2 2 2" xfId="51362" xr:uid="{BE8C280E-7F2F-4591-BE9A-DDCA8618008C}"/>
    <cellStyle name="Měna 4 3 4 2 5 2 3" xfId="33722" xr:uid="{197C288F-98A2-47A9-8EBE-F93239768880}"/>
    <cellStyle name="Měna 4 3 4 2 5 3" xfId="11672" xr:uid="{A418A445-3BA1-47D7-9920-D6BA8BD1747E}"/>
    <cellStyle name="Měna 4 3 4 2 5 3 2" xfId="38132" xr:uid="{A4AFFD5D-F471-4828-93F2-8657E8798B08}"/>
    <cellStyle name="Měna 4 3 4 2 5 4" xfId="16082" xr:uid="{28E0D5C6-0DEC-43AC-957A-A5280CE1E37C}"/>
    <cellStyle name="Měna 4 3 4 2 5 4 2" xfId="42542" xr:uid="{70C8A8AF-D825-45E5-B67D-44A72CAF9D3F}"/>
    <cellStyle name="Měna 4 3 4 2 5 5" xfId="20492" xr:uid="{894BA7D7-9124-43EA-8567-0D9CE74DDD76}"/>
    <cellStyle name="Měna 4 3 4 2 5 5 2" xfId="46952" xr:uid="{6157EBE2-D79C-43DB-A155-3B93478410B4}"/>
    <cellStyle name="Měna 4 3 4 2 5 6" xfId="29312" xr:uid="{2A5DF213-510E-44D5-9C78-111E98D71EE6}"/>
    <cellStyle name="Měna 4 3 4 2 6" xfId="4742" xr:uid="{8D72D5AF-3707-4B9F-A505-DCDCF0983EB6}"/>
    <cellStyle name="Měna 4 3 4 2 6 2" xfId="22382" xr:uid="{8EBB908C-BDDD-4452-912A-697BD7554E04}"/>
    <cellStyle name="Měna 4 3 4 2 6 2 2" xfId="48842" xr:uid="{5849C9C2-03CC-4312-BA17-D7C421DC11CC}"/>
    <cellStyle name="Měna 4 3 4 2 6 3" xfId="31202" xr:uid="{90230DCA-4745-4CA5-83E4-E41333EDA1E9}"/>
    <cellStyle name="Měna 4 3 4 2 7" xfId="9152" xr:uid="{A0BE12B4-2BB5-41DD-B5A2-7A38EF316F7E}"/>
    <cellStyle name="Měna 4 3 4 2 7 2" xfId="35612" xr:uid="{F0207223-F349-4F47-9954-329AC27D77B1}"/>
    <cellStyle name="Měna 4 3 4 2 8" xfId="13562" xr:uid="{8FBC4623-B25B-4DF7-8D34-EFED662DB113}"/>
    <cellStyle name="Měna 4 3 4 2 8 2" xfId="40022" xr:uid="{F7978F49-E1C7-4F4E-9C2F-6B55C11B7B0D}"/>
    <cellStyle name="Měna 4 3 4 2 9" xfId="17972" xr:uid="{740E53E6-81F8-4320-B19C-48A4011035A9}"/>
    <cellStyle name="Měna 4 3 4 2 9 2" xfId="44432" xr:uid="{1B4EE6E2-3692-4505-A163-390E8F37797C}"/>
    <cellStyle name="Měna 4 3 4 3" xfId="542" xr:uid="{18534784-11FD-40C3-89F9-52A18AB4E7AE}"/>
    <cellStyle name="Měna 4 3 4 3 10" xfId="27002" xr:uid="{BD299F93-8DA2-41D3-ADE0-21BE9951D5F1}"/>
    <cellStyle name="Měna 4 3 4 3 2" xfId="1172" xr:uid="{09F6C698-C002-4E2A-981D-C68D13B84E8A}"/>
    <cellStyle name="Měna 4 3 4 3 2 2" xfId="3692" xr:uid="{F9212546-22FA-420F-8386-2E7EF7CE88A9}"/>
    <cellStyle name="Měna 4 3 4 3 2 2 2" xfId="8102" xr:uid="{B23F4298-D107-42CF-A4E2-D25BC6527BCD}"/>
    <cellStyle name="Měna 4 3 4 3 2 2 2 2" xfId="25742" xr:uid="{60D1D1C6-EF26-4A51-8CB2-1CEB0D77D7F8}"/>
    <cellStyle name="Měna 4 3 4 3 2 2 2 2 2" xfId="52202" xr:uid="{652CA92D-F702-4933-8C25-F80B76469DE4}"/>
    <cellStyle name="Měna 4 3 4 3 2 2 2 3" xfId="34562" xr:uid="{D44A56EA-770E-4A82-9F4D-3632B6073F31}"/>
    <cellStyle name="Měna 4 3 4 3 2 2 3" xfId="12512" xr:uid="{B521612C-4EDE-488F-91DF-65EC7D6AADB0}"/>
    <cellStyle name="Měna 4 3 4 3 2 2 3 2" xfId="38972" xr:uid="{BD890295-62A3-445D-8409-97313DFA1890}"/>
    <cellStyle name="Měna 4 3 4 3 2 2 4" xfId="16922" xr:uid="{EB8DF452-4A98-43BB-A54B-1F9C7524612F}"/>
    <cellStyle name="Měna 4 3 4 3 2 2 4 2" xfId="43382" xr:uid="{8B8074B7-E520-4C41-A973-F75AC12A7D4B}"/>
    <cellStyle name="Měna 4 3 4 3 2 2 5" xfId="21332" xr:uid="{0698066F-BBCB-4B17-84C1-83D33340C1C4}"/>
    <cellStyle name="Měna 4 3 4 3 2 2 5 2" xfId="47792" xr:uid="{3089334D-848E-49CF-86DD-7500D7492667}"/>
    <cellStyle name="Měna 4 3 4 3 2 2 6" xfId="30152" xr:uid="{672F49C6-B97C-4F6B-8BB0-B21E4C6B9585}"/>
    <cellStyle name="Měna 4 3 4 3 2 3" xfId="5582" xr:uid="{5F8C1836-87E5-4D5B-B809-AAC4CE6F1476}"/>
    <cellStyle name="Měna 4 3 4 3 2 3 2" xfId="23222" xr:uid="{A016BA70-E672-4814-9FAA-3235270BA7BE}"/>
    <cellStyle name="Měna 4 3 4 3 2 3 2 2" xfId="49682" xr:uid="{6E60BC3A-E02B-499F-8D75-BCF7ADE4AF90}"/>
    <cellStyle name="Měna 4 3 4 3 2 3 3" xfId="32042" xr:uid="{C01268BB-E3AB-4727-B08E-C7CAC72871BA}"/>
    <cellStyle name="Měna 4 3 4 3 2 4" xfId="9992" xr:uid="{D223487B-E874-43E6-BB69-43CD917FB54B}"/>
    <cellStyle name="Měna 4 3 4 3 2 4 2" xfId="36452" xr:uid="{026A0A8D-65A5-40DF-9F1D-D92794D22284}"/>
    <cellStyle name="Měna 4 3 4 3 2 5" xfId="14402" xr:uid="{3B707544-E2CD-4A29-B47B-693D926B6FEB}"/>
    <cellStyle name="Měna 4 3 4 3 2 5 2" xfId="40862" xr:uid="{6C78D219-DC56-482F-8B22-E8C5B21926B5}"/>
    <cellStyle name="Měna 4 3 4 3 2 6" xfId="18812" xr:uid="{C1AF30D4-4D6B-467E-B0A3-20B3D5A7A4CC}"/>
    <cellStyle name="Měna 4 3 4 3 2 6 2" xfId="45272" xr:uid="{8E73B46C-E163-43F3-8786-C4337C2C0E6F}"/>
    <cellStyle name="Měna 4 3 4 3 2 7" xfId="27632" xr:uid="{CDA9A630-388E-48BF-A302-113D66BA37C0}"/>
    <cellStyle name="Měna 4 3 4 3 3" xfId="1802" xr:uid="{4E8AB7E0-48A0-4EA5-89E9-8E5EA1A72EFC}"/>
    <cellStyle name="Měna 4 3 4 3 3 2" xfId="4322" xr:uid="{5568513C-CC30-47D6-BE25-81FB8F06E83E}"/>
    <cellStyle name="Měna 4 3 4 3 3 2 2" xfId="8732" xr:uid="{05B04632-1F38-46AB-AD00-CDCFD54E4598}"/>
    <cellStyle name="Měna 4 3 4 3 3 2 2 2" xfId="26372" xr:uid="{1C743288-7862-4C49-9BE4-B87583D28BAC}"/>
    <cellStyle name="Měna 4 3 4 3 3 2 2 2 2" xfId="52832" xr:uid="{338D934B-B8D4-43F1-BC3F-5CC2AF324068}"/>
    <cellStyle name="Měna 4 3 4 3 3 2 2 3" xfId="35192" xr:uid="{D6C5AE66-6E7A-4D68-B701-77A4F54F00B8}"/>
    <cellStyle name="Měna 4 3 4 3 3 2 3" xfId="13142" xr:uid="{DD9B724B-345F-41CB-8801-FCBD756A0732}"/>
    <cellStyle name="Měna 4 3 4 3 3 2 3 2" xfId="39602" xr:uid="{074408ED-BE05-4BDA-B262-A30A9E914371}"/>
    <cellStyle name="Měna 4 3 4 3 3 2 4" xfId="17552" xr:uid="{A482A169-360F-4B6F-9E67-B6DADFFBFB02}"/>
    <cellStyle name="Měna 4 3 4 3 3 2 4 2" xfId="44012" xr:uid="{0787DF60-E592-4A14-A6E9-1BFA376B913F}"/>
    <cellStyle name="Měna 4 3 4 3 3 2 5" xfId="21962" xr:uid="{DABC19D0-5CF8-4B61-9739-4E507494783B}"/>
    <cellStyle name="Měna 4 3 4 3 3 2 5 2" xfId="48422" xr:uid="{A16E965B-F8A1-4606-ADF1-A78AA3B2FF79}"/>
    <cellStyle name="Měna 4 3 4 3 3 2 6" xfId="30782" xr:uid="{588A22E4-174E-4A09-8755-624C4483EA5E}"/>
    <cellStyle name="Měna 4 3 4 3 3 3" xfId="6212" xr:uid="{9B6A653A-6125-4286-A206-FE798CEB5669}"/>
    <cellStyle name="Měna 4 3 4 3 3 3 2" xfId="23852" xr:uid="{2E392F15-9B6E-4953-9B29-80E321DBE615}"/>
    <cellStyle name="Měna 4 3 4 3 3 3 2 2" xfId="50312" xr:uid="{B02EA75E-8466-4969-B0FF-EAC3FA99D111}"/>
    <cellStyle name="Měna 4 3 4 3 3 3 3" xfId="32672" xr:uid="{8E148874-2369-49A9-B618-0D341438A00E}"/>
    <cellStyle name="Měna 4 3 4 3 3 4" xfId="10622" xr:uid="{D81231BA-BA5D-471B-A196-1649C32E0F83}"/>
    <cellStyle name="Měna 4 3 4 3 3 4 2" xfId="37082" xr:uid="{81A97954-9C6B-44E5-BC50-A6D269E09F41}"/>
    <cellStyle name="Měna 4 3 4 3 3 5" xfId="15032" xr:uid="{3E0620D3-E09E-4499-8EA0-C599B401F259}"/>
    <cellStyle name="Měna 4 3 4 3 3 5 2" xfId="41492" xr:uid="{E4D94141-8379-4D6F-B255-47473D4855AA}"/>
    <cellStyle name="Měna 4 3 4 3 3 6" xfId="19442" xr:uid="{BD61BACE-F4B1-413F-BBC7-E2C3EF4386D9}"/>
    <cellStyle name="Měna 4 3 4 3 3 6 2" xfId="45902" xr:uid="{FD3BABA4-31CE-40E8-BDA7-E84B701284FE}"/>
    <cellStyle name="Měna 4 3 4 3 3 7" xfId="28262" xr:uid="{10FE0900-AFEF-4793-BEE2-F6AF519BB4E8}"/>
    <cellStyle name="Měna 4 3 4 3 4" xfId="2432" xr:uid="{7759B32F-BA0A-471E-AECF-85DE6CF9BAC5}"/>
    <cellStyle name="Měna 4 3 4 3 4 2" xfId="6842" xr:uid="{F3E94DB3-0E59-4210-BCD3-695D1A9913C3}"/>
    <cellStyle name="Měna 4 3 4 3 4 2 2" xfId="24482" xr:uid="{6EF32829-B0D4-4655-B7CB-5DAED1D7CB75}"/>
    <cellStyle name="Měna 4 3 4 3 4 2 2 2" xfId="50942" xr:uid="{FDCD8018-BB14-4E37-AF6B-4E0AE8E46994}"/>
    <cellStyle name="Měna 4 3 4 3 4 2 3" xfId="33302" xr:uid="{BE726E53-FBD2-4B60-B694-994997AC407B}"/>
    <cellStyle name="Měna 4 3 4 3 4 3" xfId="11252" xr:uid="{3A5C20D0-E0CE-4756-AB38-028765A4E12A}"/>
    <cellStyle name="Měna 4 3 4 3 4 3 2" xfId="37712" xr:uid="{31A08E69-8559-4F55-A167-8FAB66266B44}"/>
    <cellStyle name="Měna 4 3 4 3 4 4" xfId="15662" xr:uid="{D0491F5E-FF0A-452F-B30A-11E78EB26172}"/>
    <cellStyle name="Měna 4 3 4 3 4 4 2" xfId="42122" xr:uid="{486887F2-C878-406B-BDAF-D9D66B905DC3}"/>
    <cellStyle name="Měna 4 3 4 3 4 5" xfId="20072" xr:uid="{869C5744-3C9B-4F62-A019-D967941153A8}"/>
    <cellStyle name="Měna 4 3 4 3 4 5 2" xfId="46532" xr:uid="{20004385-675F-4156-8D3E-C103C2141F58}"/>
    <cellStyle name="Měna 4 3 4 3 4 6" xfId="28892" xr:uid="{B2EB8E94-A2D1-4765-9203-46B3D29FC8B9}"/>
    <cellStyle name="Měna 4 3 4 3 5" xfId="3062" xr:uid="{E0C79E80-A629-4930-A6A8-71F1123D1D2C}"/>
    <cellStyle name="Měna 4 3 4 3 5 2" xfId="7472" xr:uid="{4D99BBF0-247E-4810-9300-C6B46BF94564}"/>
    <cellStyle name="Měna 4 3 4 3 5 2 2" xfId="25112" xr:uid="{754B5AB5-05A7-4AD3-A5A5-4BD1E9BF2840}"/>
    <cellStyle name="Měna 4 3 4 3 5 2 2 2" xfId="51572" xr:uid="{8384A417-622D-45AB-8176-FC22C4EA17A8}"/>
    <cellStyle name="Měna 4 3 4 3 5 2 3" xfId="33932" xr:uid="{30B4E230-A4FC-4D33-A25C-BDE77C56C003}"/>
    <cellStyle name="Měna 4 3 4 3 5 3" xfId="11882" xr:uid="{1A795FE0-EF1F-420E-AF72-7E99E8C8553E}"/>
    <cellStyle name="Měna 4 3 4 3 5 3 2" xfId="38342" xr:uid="{B0B026EE-09F0-4FFF-A0AE-E861DBB266C4}"/>
    <cellStyle name="Měna 4 3 4 3 5 4" xfId="16292" xr:uid="{B8EA353A-9C98-4D62-90DB-D3C10D1D4B2A}"/>
    <cellStyle name="Měna 4 3 4 3 5 4 2" xfId="42752" xr:uid="{6CBDA081-312A-4E52-BEA2-F1619F2EE5DB}"/>
    <cellStyle name="Měna 4 3 4 3 5 5" xfId="20702" xr:uid="{03EF5E33-B782-424C-B6C5-A625400E2A9B}"/>
    <cellStyle name="Měna 4 3 4 3 5 5 2" xfId="47162" xr:uid="{96069544-B981-4A55-A701-D0B55A3F9B7E}"/>
    <cellStyle name="Měna 4 3 4 3 5 6" xfId="29522" xr:uid="{8145B501-4897-4FC6-BDDB-E4A9D73EFFEA}"/>
    <cellStyle name="Měna 4 3 4 3 6" xfId="4952" xr:uid="{3C28DF41-F72F-4437-B78E-CE3BE0A04787}"/>
    <cellStyle name="Měna 4 3 4 3 6 2" xfId="22592" xr:uid="{EAD3CC6A-35B4-49B2-AE0D-9DA1C8DD12FB}"/>
    <cellStyle name="Měna 4 3 4 3 6 2 2" xfId="49052" xr:uid="{6E190DAF-E966-4B21-BAAD-13FA0AA0BFB9}"/>
    <cellStyle name="Měna 4 3 4 3 6 3" xfId="31412" xr:uid="{496F483E-B8C1-4108-A9A3-7621A017AF03}"/>
    <cellStyle name="Měna 4 3 4 3 7" xfId="9362" xr:uid="{F6C42574-C93E-4691-81B2-2574F4B6F295}"/>
    <cellStyle name="Měna 4 3 4 3 7 2" xfId="35822" xr:uid="{E4EC315E-A27F-4125-A0F6-383E58E0F5A5}"/>
    <cellStyle name="Měna 4 3 4 3 8" xfId="13772" xr:uid="{96287FF8-70B7-4C2A-ABC1-D0228542CBEC}"/>
    <cellStyle name="Měna 4 3 4 3 8 2" xfId="40232" xr:uid="{386555B5-B225-4395-8A52-F03B971EFFEB}"/>
    <cellStyle name="Měna 4 3 4 3 9" xfId="18182" xr:uid="{7E1AC944-99DF-4E1F-9CDD-56B84D4A54CD}"/>
    <cellStyle name="Měna 4 3 4 3 9 2" xfId="44642" xr:uid="{B5D31C44-DDCF-41B3-9956-92096279A158}"/>
    <cellStyle name="Měna 4 3 4 4" xfId="752" xr:uid="{EB9A2872-DA73-48EC-BC01-BEBA2B62619C}"/>
    <cellStyle name="Měna 4 3 4 4 2" xfId="3272" xr:uid="{5F16C4BA-EA50-4547-9D1E-6E51007CE723}"/>
    <cellStyle name="Měna 4 3 4 4 2 2" xfId="7682" xr:uid="{023A2775-855B-4822-9C43-839BF511ACE2}"/>
    <cellStyle name="Měna 4 3 4 4 2 2 2" xfId="25322" xr:uid="{62AB35E6-74FC-4DF8-B5A1-6810D174DF9E}"/>
    <cellStyle name="Měna 4 3 4 4 2 2 2 2" xfId="51782" xr:uid="{3021E68C-9265-4898-9AE6-5126B5BA4854}"/>
    <cellStyle name="Měna 4 3 4 4 2 2 3" xfId="34142" xr:uid="{802F9ED3-F09F-4F30-912B-186D3427550E}"/>
    <cellStyle name="Měna 4 3 4 4 2 3" xfId="12092" xr:uid="{F70C70F4-AD29-4762-B529-C5756C7C9966}"/>
    <cellStyle name="Měna 4 3 4 4 2 3 2" xfId="38552" xr:uid="{476B3C0A-E00F-4501-A4E4-0312A0FBC647}"/>
    <cellStyle name="Měna 4 3 4 4 2 4" xfId="16502" xr:uid="{D99487A2-E53C-4BDF-84B4-B0E66A35CF4F}"/>
    <cellStyle name="Měna 4 3 4 4 2 4 2" xfId="42962" xr:uid="{A611BA1D-A8D1-4E08-8DBB-50C8EE606212}"/>
    <cellStyle name="Měna 4 3 4 4 2 5" xfId="20912" xr:uid="{64466779-7774-40D6-BFE4-05FC43F63CD9}"/>
    <cellStyle name="Měna 4 3 4 4 2 5 2" xfId="47372" xr:uid="{BE2BE560-C033-4F8F-AE30-6DB1F9503368}"/>
    <cellStyle name="Měna 4 3 4 4 2 6" xfId="29732" xr:uid="{702C893F-CFE7-406B-9D2F-028F1624AE55}"/>
    <cellStyle name="Měna 4 3 4 4 3" xfId="5162" xr:uid="{CF46AFD8-B63B-4A3A-BA37-2C03BEC9880E}"/>
    <cellStyle name="Měna 4 3 4 4 3 2" xfId="22802" xr:uid="{B60E21D5-110C-4A96-B49B-ADE538723897}"/>
    <cellStyle name="Měna 4 3 4 4 3 2 2" xfId="49262" xr:uid="{941ABF06-A4A0-4071-B160-44CFC91B1FA3}"/>
    <cellStyle name="Měna 4 3 4 4 3 3" xfId="31622" xr:uid="{A9BBFDBC-BBC6-4CAA-BEB2-5103364012DC}"/>
    <cellStyle name="Měna 4 3 4 4 4" xfId="9572" xr:uid="{2AEDC8E1-B5CF-4240-A3F3-D4706EDCE1DA}"/>
    <cellStyle name="Měna 4 3 4 4 4 2" xfId="36032" xr:uid="{36AC791F-4351-47FA-A891-7B0CDA8A304F}"/>
    <cellStyle name="Měna 4 3 4 4 5" xfId="13982" xr:uid="{5D6BEBB1-2736-4E98-956F-57DA4231CF7F}"/>
    <cellStyle name="Měna 4 3 4 4 5 2" xfId="40442" xr:uid="{0516FB94-73A7-495D-B9AC-2A4096CB4211}"/>
    <cellStyle name="Měna 4 3 4 4 6" xfId="18392" xr:uid="{D594E801-3985-41C0-87EA-1FC30E5376BB}"/>
    <cellStyle name="Měna 4 3 4 4 6 2" xfId="44852" xr:uid="{58938706-AFA4-4711-97F2-83BDAAACECC8}"/>
    <cellStyle name="Měna 4 3 4 4 7" xfId="27212" xr:uid="{638D1BD9-9EF8-46E3-B844-1E403466DF73}"/>
    <cellStyle name="Měna 4 3 4 5" xfId="1382" xr:uid="{1274AD49-FB24-4CFA-BE4B-5937C8F21253}"/>
    <cellStyle name="Měna 4 3 4 5 2" xfId="3902" xr:uid="{449AA519-A2A2-4467-906F-AE9FD5F4E00B}"/>
    <cellStyle name="Měna 4 3 4 5 2 2" xfId="8312" xr:uid="{4189A7D6-8DAF-4458-89BB-2DDF718124CE}"/>
    <cellStyle name="Měna 4 3 4 5 2 2 2" xfId="25952" xr:uid="{8CD65081-187F-4CDA-A727-B7EB3C85A184}"/>
    <cellStyle name="Měna 4 3 4 5 2 2 2 2" xfId="52412" xr:uid="{B16013F5-A5E1-4A93-AAFD-D920F612F154}"/>
    <cellStyle name="Měna 4 3 4 5 2 2 3" xfId="34772" xr:uid="{347FEC64-0980-4B43-886C-6B4475BB3E97}"/>
    <cellStyle name="Měna 4 3 4 5 2 3" xfId="12722" xr:uid="{7EAA61C2-235D-4350-8CEE-5572BAF2C026}"/>
    <cellStyle name="Měna 4 3 4 5 2 3 2" xfId="39182" xr:uid="{B0FE3F6F-7CC2-4449-82E3-D13C0773D5DA}"/>
    <cellStyle name="Měna 4 3 4 5 2 4" xfId="17132" xr:uid="{11112744-4A0A-4076-A7B0-8EBF6F58E90E}"/>
    <cellStyle name="Měna 4 3 4 5 2 4 2" xfId="43592" xr:uid="{2762556D-C117-491E-BB49-99CF7CE89B0B}"/>
    <cellStyle name="Měna 4 3 4 5 2 5" xfId="21542" xr:uid="{4A560C60-5521-43CA-8DB8-4593371B2623}"/>
    <cellStyle name="Měna 4 3 4 5 2 5 2" xfId="48002" xr:uid="{33CD0FFC-C5BF-4754-975E-65422D0FAF9F}"/>
    <cellStyle name="Měna 4 3 4 5 2 6" xfId="30362" xr:uid="{3D4B6F42-C5BF-4688-834E-F8AE9BA9E3FC}"/>
    <cellStyle name="Měna 4 3 4 5 3" xfId="5792" xr:uid="{C07947B2-9D88-4158-A3D0-DE0054045D6E}"/>
    <cellStyle name="Měna 4 3 4 5 3 2" xfId="23432" xr:uid="{FD91E5C4-1A33-4EDD-BD8C-C24754629F78}"/>
    <cellStyle name="Měna 4 3 4 5 3 2 2" xfId="49892" xr:uid="{2178D4A9-7DD8-4DB0-90A3-363B98D3E868}"/>
    <cellStyle name="Měna 4 3 4 5 3 3" xfId="32252" xr:uid="{7263C22F-A5B1-4F9D-91C5-7DCB846BCC40}"/>
    <cellStyle name="Měna 4 3 4 5 4" xfId="10202" xr:uid="{EFEFC547-A9EC-4451-A51C-2CF1D42E608D}"/>
    <cellStyle name="Měna 4 3 4 5 4 2" xfId="36662" xr:uid="{7B6C94A5-D042-46F3-A064-101B188BAF20}"/>
    <cellStyle name="Měna 4 3 4 5 5" xfId="14612" xr:uid="{4FF0619A-EDAE-4EAB-8993-EABFEEC700C2}"/>
    <cellStyle name="Měna 4 3 4 5 5 2" xfId="41072" xr:uid="{63EEAAF4-6A2E-4E73-97F0-7676EFA8536C}"/>
    <cellStyle name="Měna 4 3 4 5 6" xfId="19022" xr:uid="{2CF36D88-4F68-40AE-91F9-6F3F3C4BA496}"/>
    <cellStyle name="Měna 4 3 4 5 6 2" xfId="45482" xr:uid="{E05FCFC1-31A5-484B-ADF9-CF32AA138147}"/>
    <cellStyle name="Měna 4 3 4 5 7" xfId="27842" xr:uid="{F17C5F84-9396-46D1-AE6C-B05D7FF7C3E2}"/>
    <cellStyle name="Měna 4 3 4 6" xfId="2012" xr:uid="{73E98FFF-2649-4138-9E26-FA3C92216ECA}"/>
    <cellStyle name="Měna 4 3 4 6 2" xfId="6422" xr:uid="{0DF51606-ABD9-475B-A422-B97CCE42DB0A}"/>
    <cellStyle name="Měna 4 3 4 6 2 2" xfId="24062" xr:uid="{8A80A170-C004-4190-AD85-550BCA306DF4}"/>
    <cellStyle name="Měna 4 3 4 6 2 2 2" xfId="50522" xr:uid="{32C2FC1E-3CE7-4CB3-BC05-030B4BE5369C}"/>
    <cellStyle name="Měna 4 3 4 6 2 3" xfId="32882" xr:uid="{188C0C04-2E21-43A0-B38F-F763047D6252}"/>
    <cellStyle name="Měna 4 3 4 6 3" xfId="10832" xr:uid="{9B5A29E0-AC6E-4CA0-B2A6-AB4E0DF9D7E9}"/>
    <cellStyle name="Měna 4 3 4 6 3 2" xfId="37292" xr:uid="{8E57D06F-D107-414A-B5B2-DE2158DDDBF1}"/>
    <cellStyle name="Měna 4 3 4 6 4" xfId="15242" xr:uid="{7349B9B7-30A3-4F77-9BBF-3D23579682BE}"/>
    <cellStyle name="Měna 4 3 4 6 4 2" xfId="41702" xr:uid="{3DFB704B-ED71-4A6A-92B2-FC2E0E68E9C0}"/>
    <cellStyle name="Měna 4 3 4 6 5" xfId="19652" xr:uid="{F3EF52BD-EA7D-4BF1-BBAB-BFD8C87655C1}"/>
    <cellStyle name="Měna 4 3 4 6 5 2" xfId="46112" xr:uid="{473369BF-C6E8-4D06-877A-D230A327C891}"/>
    <cellStyle name="Měna 4 3 4 6 6" xfId="28472" xr:uid="{CE47AF03-85FA-4A60-B5DF-FA07557A90AD}"/>
    <cellStyle name="Měna 4 3 4 7" xfId="2642" xr:uid="{452BA16B-F548-4551-80B6-18D58D1A0894}"/>
    <cellStyle name="Měna 4 3 4 7 2" xfId="7052" xr:uid="{867C5DCF-DC3A-4FD3-9EBD-8FD5D91D2C34}"/>
    <cellStyle name="Měna 4 3 4 7 2 2" xfId="24692" xr:uid="{D9106E72-C8CA-4D55-9805-69CB94B186A6}"/>
    <cellStyle name="Měna 4 3 4 7 2 2 2" xfId="51152" xr:uid="{EB2028FB-7AD7-4965-B923-47AA33E741FD}"/>
    <cellStyle name="Měna 4 3 4 7 2 3" xfId="33512" xr:uid="{702F88C1-1959-430C-A4A0-773AB01907D2}"/>
    <cellStyle name="Měna 4 3 4 7 3" xfId="11462" xr:uid="{00AD509B-CE75-4B8A-8988-6CC34AE68D16}"/>
    <cellStyle name="Měna 4 3 4 7 3 2" xfId="37922" xr:uid="{B1C08607-AB4D-48C7-9901-C91743256C22}"/>
    <cellStyle name="Měna 4 3 4 7 4" xfId="15872" xr:uid="{288313EF-A861-4B69-AE2D-DC0A6585E2B4}"/>
    <cellStyle name="Měna 4 3 4 7 4 2" xfId="42332" xr:uid="{23CD3E04-22A2-46CE-B096-FFBD0A2B37FE}"/>
    <cellStyle name="Měna 4 3 4 7 5" xfId="20282" xr:uid="{B4FDD869-BB63-46E4-9090-09AE846F2E64}"/>
    <cellStyle name="Měna 4 3 4 7 5 2" xfId="46742" xr:uid="{6A02410C-4FB0-44BE-BBC9-A7F878DBAFD9}"/>
    <cellStyle name="Měna 4 3 4 7 6" xfId="29102" xr:uid="{07DA34C1-8FC7-4AB8-AF24-52D5E732BD31}"/>
    <cellStyle name="Měna 4 3 4 8" xfId="4532" xr:uid="{DF726C19-F24D-42D8-8753-50FF2B2824EC}"/>
    <cellStyle name="Měna 4 3 4 8 2" xfId="22172" xr:uid="{29E7002F-F810-46D1-8832-50ADFECA5889}"/>
    <cellStyle name="Měna 4 3 4 8 2 2" xfId="48632" xr:uid="{12D894B5-F629-4EBF-9789-AE676E818A5C}"/>
    <cellStyle name="Měna 4 3 4 8 3" xfId="30992" xr:uid="{F830539C-F433-4C63-B9AE-96BBBE1EFC6C}"/>
    <cellStyle name="Měna 4 3 4 9" xfId="8942" xr:uid="{B9827EC0-2FBE-4E55-8640-A1F6AA98FA42}"/>
    <cellStyle name="Měna 4 3 4 9 2" xfId="35402" xr:uid="{DD068C5D-6243-47DD-B103-FA209C30AFFD}"/>
    <cellStyle name="Měna 4 3 5" xfId="163" xr:uid="{FCF76503-4628-4EF6-91A9-74CD724E0862}"/>
    <cellStyle name="Měna 4 3 5 10" xfId="13394" xr:uid="{87BD868B-7ADD-4C78-96E1-01726DA37370}"/>
    <cellStyle name="Měna 4 3 5 10 2" xfId="39854" xr:uid="{5A131F5A-09BD-485F-BD03-9AD87FE6AE58}"/>
    <cellStyle name="Měna 4 3 5 11" xfId="17804" xr:uid="{CC09206A-50F7-4F12-9AE8-F9CD08849AD3}"/>
    <cellStyle name="Měna 4 3 5 11 2" xfId="44264" xr:uid="{71AC6167-E82F-4968-AE0F-AE65DBBF492D}"/>
    <cellStyle name="Měna 4 3 5 12" xfId="26624" xr:uid="{C05B8B00-98F5-4C31-A4D9-B206DEA00E48}"/>
    <cellStyle name="Měna 4 3 5 2" xfId="374" xr:uid="{E81B70BB-94B0-476D-BE47-A6E049E4706E}"/>
    <cellStyle name="Měna 4 3 5 2 10" xfId="26834" xr:uid="{C78AFA30-4ABF-4421-BE35-7FD50E84A7B4}"/>
    <cellStyle name="Měna 4 3 5 2 2" xfId="1004" xr:uid="{6A858A80-E4C7-4629-AC6D-3B5E002E36A4}"/>
    <cellStyle name="Měna 4 3 5 2 2 2" xfId="3524" xr:uid="{2E683A85-F28F-4FB7-9D26-0B0F7B8389A8}"/>
    <cellStyle name="Měna 4 3 5 2 2 2 2" xfId="7934" xr:uid="{DEA3979B-6BEC-47B2-8BB5-A1C189B39445}"/>
    <cellStyle name="Měna 4 3 5 2 2 2 2 2" xfId="25574" xr:uid="{F082ED49-038C-4895-8B1C-ABE1ACFE756A}"/>
    <cellStyle name="Měna 4 3 5 2 2 2 2 2 2" xfId="52034" xr:uid="{9FBACC87-5404-4135-893C-9243037DF1C3}"/>
    <cellStyle name="Měna 4 3 5 2 2 2 2 3" xfId="34394" xr:uid="{D45E18B1-F658-431A-A77D-3EE8FF3DB4B3}"/>
    <cellStyle name="Měna 4 3 5 2 2 2 3" xfId="12344" xr:uid="{9464C345-4CA6-48AE-982A-BF07D7967576}"/>
    <cellStyle name="Měna 4 3 5 2 2 2 3 2" xfId="38804" xr:uid="{63E45962-F49B-41F1-ACB8-0158007682A8}"/>
    <cellStyle name="Měna 4 3 5 2 2 2 4" xfId="16754" xr:uid="{6A66D849-23FE-4800-B41E-999DA8BC311B}"/>
    <cellStyle name="Měna 4 3 5 2 2 2 4 2" xfId="43214" xr:uid="{F82139B0-F423-4E5A-A560-E475ED227DFE}"/>
    <cellStyle name="Měna 4 3 5 2 2 2 5" xfId="21164" xr:uid="{E599F1F3-C98D-499A-8D8A-A40FA61E3B69}"/>
    <cellStyle name="Měna 4 3 5 2 2 2 5 2" xfId="47624" xr:uid="{C01E1A16-3E91-46A2-BCF1-516FEB382319}"/>
    <cellStyle name="Měna 4 3 5 2 2 2 6" xfId="29984" xr:uid="{A03155B9-744F-49E2-90DE-E9F97D16B6A4}"/>
    <cellStyle name="Měna 4 3 5 2 2 3" xfId="5414" xr:uid="{E5690CC5-C624-44B6-8E4F-F39E7EBB1A93}"/>
    <cellStyle name="Měna 4 3 5 2 2 3 2" xfId="23054" xr:uid="{68A3CD31-B23D-45B9-844A-D53EF0B38B89}"/>
    <cellStyle name="Měna 4 3 5 2 2 3 2 2" xfId="49514" xr:uid="{1A4F2B95-423C-483F-8352-3F9623ECD2C2}"/>
    <cellStyle name="Měna 4 3 5 2 2 3 3" xfId="31874" xr:uid="{13FB7DE1-1A84-4377-A29F-DE348992A57D}"/>
    <cellStyle name="Měna 4 3 5 2 2 4" xfId="9824" xr:uid="{79EBED44-7D6D-4365-A9D5-A4A88D692BA5}"/>
    <cellStyle name="Měna 4 3 5 2 2 4 2" xfId="36284" xr:uid="{42EC9B91-6067-4AF5-ABC1-772AECFCCF26}"/>
    <cellStyle name="Měna 4 3 5 2 2 5" xfId="14234" xr:uid="{F28CF1E1-CBA5-4652-920A-A78C5E3A982E}"/>
    <cellStyle name="Měna 4 3 5 2 2 5 2" xfId="40694" xr:uid="{CAEBB6FF-F775-47D3-92E5-D312FAD1B1A5}"/>
    <cellStyle name="Měna 4 3 5 2 2 6" xfId="18644" xr:uid="{94F9540B-1A48-4A42-8DA4-2B65D0109FC9}"/>
    <cellStyle name="Měna 4 3 5 2 2 6 2" xfId="45104" xr:uid="{1272B114-42DC-4D78-8A0A-E25899A315D9}"/>
    <cellStyle name="Měna 4 3 5 2 2 7" xfId="27464" xr:uid="{CF2F7B44-7FAD-4624-A75E-86467463DBF5}"/>
    <cellStyle name="Měna 4 3 5 2 3" xfId="1634" xr:uid="{0615DBFC-F443-46B9-ACC8-EC4E8B13B36C}"/>
    <cellStyle name="Měna 4 3 5 2 3 2" xfId="4154" xr:uid="{CB0EA3E1-D993-440F-9B27-EBD78F7D5A43}"/>
    <cellStyle name="Měna 4 3 5 2 3 2 2" xfId="8564" xr:uid="{455E20A9-0210-49B8-9343-6060023C5993}"/>
    <cellStyle name="Měna 4 3 5 2 3 2 2 2" xfId="26204" xr:uid="{DCAE3D5F-5114-43BD-9692-BC65841EB7E5}"/>
    <cellStyle name="Měna 4 3 5 2 3 2 2 2 2" xfId="52664" xr:uid="{E8DD9598-F865-4DD6-8D88-914097E5E9EB}"/>
    <cellStyle name="Měna 4 3 5 2 3 2 2 3" xfId="35024" xr:uid="{741A5F27-E3A3-4491-A4C3-FCA98459A659}"/>
    <cellStyle name="Měna 4 3 5 2 3 2 3" xfId="12974" xr:uid="{A8E556EB-191A-4DE2-B9A4-C0A4F6F91337}"/>
    <cellStyle name="Měna 4 3 5 2 3 2 3 2" xfId="39434" xr:uid="{953D047A-B650-45D0-A29B-4C63C73EF01A}"/>
    <cellStyle name="Měna 4 3 5 2 3 2 4" xfId="17384" xr:uid="{46A3AF4B-445C-47C0-A1E5-E4C740AFC89B}"/>
    <cellStyle name="Měna 4 3 5 2 3 2 4 2" xfId="43844" xr:uid="{92AEE8E4-104B-4D25-A9FE-9EB27C3FE8EB}"/>
    <cellStyle name="Měna 4 3 5 2 3 2 5" xfId="21794" xr:uid="{79CB43E8-C26C-4786-8348-5043883DD50B}"/>
    <cellStyle name="Měna 4 3 5 2 3 2 5 2" xfId="48254" xr:uid="{09C27C9C-6A8A-4C54-A1DF-13A2C9E7323B}"/>
    <cellStyle name="Měna 4 3 5 2 3 2 6" xfId="30614" xr:uid="{25A0B018-9CE2-4946-9518-7E36EE189279}"/>
    <cellStyle name="Měna 4 3 5 2 3 3" xfId="6044" xr:uid="{79F78885-2950-4B09-A0DB-932A62C0CA37}"/>
    <cellStyle name="Měna 4 3 5 2 3 3 2" xfId="23684" xr:uid="{E6069025-7E58-4558-A853-E6005EE19C02}"/>
    <cellStyle name="Měna 4 3 5 2 3 3 2 2" xfId="50144" xr:uid="{20509BF5-86B6-4363-A7E0-E36AA163D469}"/>
    <cellStyle name="Měna 4 3 5 2 3 3 3" xfId="32504" xr:uid="{1BC76C26-DA04-4135-B4D6-FB3BB169328B}"/>
    <cellStyle name="Měna 4 3 5 2 3 4" xfId="10454" xr:uid="{5B92D222-0DF7-43C1-A48C-0B248C80CFAF}"/>
    <cellStyle name="Měna 4 3 5 2 3 4 2" xfId="36914" xr:uid="{87E26D57-4E68-4191-9CD7-B4599EB56A0C}"/>
    <cellStyle name="Měna 4 3 5 2 3 5" xfId="14864" xr:uid="{2060EAED-D2B3-45FF-BBC2-9A07E1A51D15}"/>
    <cellStyle name="Měna 4 3 5 2 3 5 2" xfId="41324" xr:uid="{A677EDB5-2E17-4970-B1D7-1AC29534D0DC}"/>
    <cellStyle name="Měna 4 3 5 2 3 6" xfId="19274" xr:uid="{BAF2C546-D021-4EFC-B216-9808267E3D9D}"/>
    <cellStyle name="Měna 4 3 5 2 3 6 2" xfId="45734" xr:uid="{DD257D7F-77BE-44D9-AF0E-5C4BD1280675}"/>
    <cellStyle name="Měna 4 3 5 2 3 7" xfId="28094" xr:uid="{7E1DCEAC-3D88-48AA-A18E-35BECF3A7214}"/>
    <cellStyle name="Měna 4 3 5 2 4" xfId="2264" xr:uid="{57473DF2-94AD-41B6-B7A1-B11E8B41F6D5}"/>
    <cellStyle name="Měna 4 3 5 2 4 2" xfId="6674" xr:uid="{C174111D-4F7F-494A-BF5A-008A60A4F1AF}"/>
    <cellStyle name="Měna 4 3 5 2 4 2 2" xfId="24314" xr:uid="{373FC3D1-85D0-445D-87E9-366451F44135}"/>
    <cellStyle name="Měna 4 3 5 2 4 2 2 2" xfId="50774" xr:uid="{EE47D25C-FFD0-4F98-BB26-08D922B6B03F}"/>
    <cellStyle name="Měna 4 3 5 2 4 2 3" xfId="33134" xr:uid="{5F63AC46-E839-4E78-BEB4-BB8A767DE9E1}"/>
    <cellStyle name="Měna 4 3 5 2 4 3" xfId="11084" xr:uid="{FC8AAE50-6B6A-4246-9DA5-1FD2AB81FE7D}"/>
    <cellStyle name="Měna 4 3 5 2 4 3 2" xfId="37544" xr:uid="{582DBB8E-6521-4FFF-AC3D-C694470E81E2}"/>
    <cellStyle name="Měna 4 3 5 2 4 4" xfId="15494" xr:uid="{617060D2-0299-4086-9E36-B53EBC94CB84}"/>
    <cellStyle name="Měna 4 3 5 2 4 4 2" xfId="41954" xr:uid="{653A760E-A33A-4EF4-AA3B-C429ECBEB7C0}"/>
    <cellStyle name="Měna 4 3 5 2 4 5" xfId="19904" xr:uid="{4EE99F1E-359E-460B-B420-8D564657AB2D}"/>
    <cellStyle name="Měna 4 3 5 2 4 5 2" xfId="46364" xr:uid="{EBF97D73-26E6-49E5-9DBF-9AE2D78A8873}"/>
    <cellStyle name="Měna 4 3 5 2 4 6" xfId="28724" xr:uid="{D8DC5DE5-6677-4D37-83AB-2104CD2380CC}"/>
    <cellStyle name="Měna 4 3 5 2 5" xfId="2894" xr:uid="{B2088FA8-859C-4AD2-B190-1282D47F444F}"/>
    <cellStyle name="Měna 4 3 5 2 5 2" xfId="7304" xr:uid="{828B90E5-49F9-456C-9861-28CF2C5CD1D3}"/>
    <cellStyle name="Měna 4 3 5 2 5 2 2" xfId="24944" xr:uid="{428538DE-122D-421F-A477-AA6B4BDF8A1D}"/>
    <cellStyle name="Měna 4 3 5 2 5 2 2 2" xfId="51404" xr:uid="{1DD7CDAA-B5AB-4561-8CA4-7CA1991F2A84}"/>
    <cellStyle name="Měna 4 3 5 2 5 2 3" xfId="33764" xr:uid="{A1884796-22CC-49A3-9609-EAF3F805F6F6}"/>
    <cellStyle name="Měna 4 3 5 2 5 3" xfId="11714" xr:uid="{1ED3B506-7FA6-47C2-819A-B7CAFF921F77}"/>
    <cellStyle name="Měna 4 3 5 2 5 3 2" xfId="38174" xr:uid="{ADFEFD26-075F-4CB9-8B1E-779D2F7C3AFA}"/>
    <cellStyle name="Měna 4 3 5 2 5 4" xfId="16124" xr:uid="{8D2E16EA-D4A7-4924-9A77-035C7CDD16B0}"/>
    <cellStyle name="Měna 4 3 5 2 5 4 2" xfId="42584" xr:uid="{0D8E76FE-F5DA-4E9C-9E4C-CC2169E15181}"/>
    <cellStyle name="Měna 4 3 5 2 5 5" xfId="20534" xr:uid="{87EECDE7-4C51-4CB2-B5E2-11A55A7BD189}"/>
    <cellStyle name="Měna 4 3 5 2 5 5 2" xfId="46994" xr:uid="{CFF7B44C-A9F7-468F-9BF7-CFE65C93DB42}"/>
    <cellStyle name="Měna 4 3 5 2 5 6" xfId="29354" xr:uid="{2956A590-0E25-4E37-8A05-AFC962BCFE9B}"/>
    <cellStyle name="Měna 4 3 5 2 6" xfId="4784" xr:uid="{CE9FE389-BF16-410B-9D92-746583F4D3CB}"/>
    <cellStyle name="Měna 4 3 5 2 6 2" xfId="22424" xr:uid="{330CF39A-709B-4C09-97D6-76910DEA5AA0}"/>
    <cellStyle name="Měna 4 3 5 2 6 2 2" xfId="48884" xr:uid="{90CEAEAB-653B-4C4E-BDCD-BF2FA6BE2623}"/>
    <cellStyle name="Měna 4 3 5 2 6 3" xfId="31244" xr:uid="{8B364EE7-9D50-4B6D-8966-3BB9D7DC3698}"/>
    <cellStyle name="Měna 4 3 5 2 7" xfId="9194" xr:uid="{7B8C515B-D573-4E1D-ABB1-50E92C97FB31}"/>
    <cellStyle name="Měna 4 3 5 2 7 2" xfId="35654" xr:uid="{212F255E-CEFD-4EE7-9ACC-E21B93E3829F}"/>
    <cellStyle name="Měna 4 3 5 2 8" xfId="13604" xr:uid="{4C164DDD-1F42-47CF-9ACE-FA45079D2544}"/>
    <cellStyle name="Měna 4 3 5 2 8 2" xfId="40064" xr:uid="{E6075C8E-8A67-4E69-B4ED-FB5550A58540}"/>
    <cellStyle name="Měna 4 3 5 2 9" xfId="18014" xr:uid="{86B2AD5E-553E-413E-8BD0-7CCBC503B525}"/>
    <cellStyle name="Měna 4 3 5 2 9 2" xfId="44474" xr:uid="{450A2254-DC83-4916-9030-9DFF40707368}"/>
    <cellStyle name="Měna 4 3 5 3" xfId="584" xr:uid="{47184BA0-0207-4721-AF82-67444B47B7BF}"/>
    <cellStyle name="Měna 4 3 5 3 10" xfId="27044" xr:uid="{66D0D286-4EF5-4419-86BA-B5EBB2C14894}"/>
    <cellStyle name="Měna 4 3 5 3 2" xfId="1214" xr:uid="{9C03BA1D-639E-4D96-A2A9-C50324E5FCBA}"/>
    <cellStyle name="Měna 4 3 5 3 2 2" xfId="3734" xr:uid="{134BDC3F-C916-4AC2-953A-44794B0D81D0}"/>
    <cellStyle name="Měna 4 3 5 3 2 2 2" xfId="8144" xr:uid="{F942D861-4336-4D53-AA7B-B31396C1EF1C}"/>
    <cellStyle name="Měna 4 3 5 3 2 2 2 2" xfId="25784" xr:uid="{63A92F01-82F7-4103-892D-D2C6C9CE94F2}"/>
    <cellStyle name="Měna 4 3 5 3 2 2 2 2 2" xfId="52244" xr:uid="{765D6552-AA8D-4C44-9EAA-B37C06836072}"/>
    <cellStyle name="Měna 4 3 5 3 2 2 2 3" xfId="34604" xr:uid="{B028340A-34DB-44F8-ADFA-DC5C12581242}"/>
    <cellStyle name="Měna 4 3 5 3 2 2 3" xfId="12554" xr:uid="{FA76B69E-45CF-41C8-836C-37F0D336E647}"/>
    <cellStyle name="Měna 4 3 5 3 2 2 3 2" xfId="39014" xr:uid="{36853960-0614-409D-BD3A-0FCD0D6F5671}"/>
    <cellStyle name="Měna 4 3 5 3 2 2 4" xfId="16964" xr:uid="{F60C7FA2-DE67-4EF6-B516-A11E7375EB53}"/>
    <cellStyle name="Měna 4 3 5 3 2 2 4 2" xfId="43424" xr:uid="{BC3FE698-7303-42E9-A326-330EF11C7DB3}"/>
    <cellStyle name="Měna 4 3 5 3 2 2 5" xfId="21374" xr:uid="{4D93E401-C95F-4FB4-BBCD-75272A3F0BDA}"/>
    <cellStyle name="Měna 4 3 5 3 2 2 5 2" xfId="47834" xr:uid="{E4A72E31-0113-4270-81A2-74BE5DF9BB21}"/>
    <cellStyle name="Měna 4 3 5 3 2 2 6" xfId="30194" xr:uid="{78456776-BCA0-42F5-B1FD-4815D42573EB}"/>
    <cellStyle name="Měna 4 3 5 3 2 3" xfId="5624" xr:uid="{CE02597A-08F7-4893-BAA6-C4A25BA76F9B}"/>
    <cellStyle name="Měna 4 3 5 3 2 3 2" xfId="23264" xr:uid="{378CD541-A45E-4438-AA91-CA5F3FA68039}"/>
    <cellStyle name="Měna 4 3 5 3 2 3 2 2" xfId="49724" xr:uid="{0B9A4D84-26C1-443A-8CDE-096A5390ED5D}"/>
    <cellStyle name="Měna 4 3 5 3 2 3 3" xfId="32084" xr:uid="{7A3FEC21-1BBA-42FA-B2B6-0CFB050056D1}"/>
    <cellStyle name="Měna 4 3 5 3 2 4" xfId="10034" xr:uid="{5227B76C-CABA-43E1-B558-AD9094122582}"/>
    <cellStyle name="Měna 4 3 5 3 2 4 2" xfId="36494" xr:uid="{7EEEFA64-13CC-4C4E-8716-5BDBEAE30B12}"/>
    <cellStyle name="Měna 4 3 5 3 2 5" xfId="14444" xr:uid="{6B47ED0A-A0BE-4AE9-80F3-0DF24D0C981D}"/>
    <cellStyle name="Měna 4 3 5 3 2 5 2" xfId="40904" xr:uid="{16EFE87F-C558-47C3-AEB0-D995437620C2}"/>
    <cellStyle name="Měna 4 3 5 3 2 6" xfId="18854" xr:uid="{1C8C50C9-D99F-4CE1-A0DB-24CE279AFA60}"/>
    <cellStyle name="Měna 4 3 5 3 2 6 2" xfId="45314" xr:uid="{AEF570C8-62BD-45D6-BBCD-458C5191A1FC}"/>
    <cellStyle name="Měna 4 3 5 3 2 7" xfId="27674" xr:uid="{31EE42B2-D777-400D-B5FA-80E29243EF21}"/>
    <cellStyle name="Měna 4 3 5 3 3" xfId="1844" xr:uid="{4CCECDF4-D8F6-498B-9346-F4129277FC7A}"/>
    <cellStyle name="Měna 4 3 5 3 3 2" xfId="4364" xr:uid="{FD52C928-B282-4927-A1DC-A3856C201410}"/>
    <cellStyle name="Měna 4 3 5 3 3 2 2" xfId="8774" xr:uid="{C99C411E-84C9-4FD5-A065-6E9561F8E1CB}"/>
    <cellStyle name="Měna 4 3 5 3 3 2 2 2" xfId="26414" xr:uid="{4D6D3877-2132-4E47-859C-B221C87CC165}"/>
    <cellStyle name="Měna 4 3 5 3 3 2 2 2 2" xfId="52874" xr:uid="{3645540E-D112-4842-81EE-7E94099E2A50}"/>
    <cellStyle name="Měna 4 3 5 3 3 2 2 3" xfId="35234" xr:uid="{B6C9AEE5-FBFE-49A4-88EF-137C5399F53C}"/>
    <cellStyle name="Měna 4 3 5 3 3 2 3" xfId="13184" xr:uid="{AF196AE2-3DD6-46D5-9FAA-F7BA50A7EC97}"/>
    <cellStyle name="Měna 4 3 5 3 3 2 3 2" xfId="39644" xr:uid="{A3BB4FAB-11F9-4A4A-866E-67BC5E6D6B69}"/>
    <cellStyle name="Měna 4 3 5 3 3 2 4" xfId="17594" xr:uid="{1BCB2B5C-E718-4F44-A4B6-AA6444FD8049}"/>
    <cellStyle name="Měna 4 3 5 3 3 2 4 2" xfId="44054" xr:uid="{12AF9AD5-0604-438C-9DD8-09B83508D561}"/>
    <cellStyle name="Měna 4 3 5 3 3 2 5" xfId="22004" xr:uid="{80303ACF-430C-4C5F-9049-8EF4492E40F7}"/>
    <cellStyle name="Měna 4 3 5 3 3 2 5 2" xfId="48464" xr:uid="{321EAB7B-4937-4BB1-888F-976B1218C39C}"/>
    <cellStyle name="Měna 4 3 5 3 3 2 6" xfId="30824" xr:uid="{2B3EC4D4-C150-4AE3-922C-59D672A1EA58}"/>
    <cellStyle name="Měna 4 3 5 3 3 3" xfId="6254" xr:uid="{03AFC62F-AFC3-4604-9BFF-7B1DED6928E5}"/>
    <cellStyle name="Měna 4 3 5 3 3 3 2" xfId="23894" xr:uid="{78580F4C-0B2F-4857-92DE-F91BAF760161}"/>
    <cellStyle name="Měna 4 3 5 3 3 3 2 2" xfId="50354" xr:uid="{307A47FD-78A8-496E-926E-8FFC9C3A424E}"/>
    <cellStyle name="Měna 4 3 5 3 3 3 3" xfId="32714" xr:uid="{07576D1C-86B7-42B1-AAAF-32FFA9C1BFD6}"/>
    <cellStyle name="Měna 4 3 5 3 3 4" xfId="10664" xr:uid="{1E736668-57FF-446B-9F5D-3F06A1B79CF6}"/>
    <cellStyle name="Měna 4 3 5 3 3 4 2" xfId="37124" xr:uid="{75084652-0120-416F-A94B-172DA500AF89}"/>
    <cellStyle name="Měna 4 3 5 3 3 5" xfId="15074" xr:uid="{95EE669F-1A25-428A-9591-B1C71C5F48C8}"/>
    <cellStyle name="Měna 4 3 5 3 3 5 2" xfId="41534" xr:uid="{DBB6D1E9-82F2-4D1F-BB2F-116361E7CDBA}"/>
    <cellStyle name="Měna 4 3 5 3 3 6" xfId="19484" xr:uid="{C4E9127F-A145-4F6D-8AF1-7AD30E614D75}"/>
    <cellStyle name="Měna 4 3 5 3 3 6 2" xfId="45944" xr:uid="{99D60EB3-C49E-49DA-BA0B-43891456685C}"/>
    <cellStyle name="Měna 4 3 5 3 3 7" xfId="28304" xr:uid="{FD101166-379C-4120-AB4F-BD4AEDE9F8C2}"/>
    <cellStyle name="Měna 4 3 5 3 4" xfId="2474" xr:uid="{E9E7A2FF-992A-49B6-BDD9-1B31F47D170A}"/>
    <cellStyle name="Měna 4 3 5 3 4 2" xfId="6884" xr:uid="{533AC115-03BB-4E93-85BD-7D1F34F59A27}"/>
    <cellStyle name="Měna 4 3 5 3 4 2 2" xfId="24524" xr:uid="{82A5BB6E-EAFF-4743-8608-16DE82C810B7}"/>
    <cellStyle name="Měna 4 3 5 3 4 2 2 2" xfId="50984" xr:uid="{4CD3379E-7CFE-4FF5-8693-D718BE12DDE5}"/>
    <cellStyle name="Měna 4 3 5 3 4 2 3" xfId="33344" xr:uid="{F531E259-1C6C-4EA8-9B2E-372D452D5E0F}"/>
    <cellStyle name="Měna 4 3 5 3 4 3" xfId="11294" xr:uid="{0880E880-62E2-4784-9EC6-5F75F7DB1679}"/>
    <cellStyle name="Měna 4 3 5 3 4 3 2" xfId="37754" xr:uid="{A3C8597E-CACD-4146-86A8-C50787325660}"/>
    <cellStyle name="Měna 4 3 5 3 4 4" xfId="15704" xr:uid="{A9BBD555-92E2-4E38-9171-DC3D410EEF02}"/>
    <cellStyle name="Měna 4 3 5 3 4 4 2" xfId="42164" xr:uid="{0E8D5A0C-EEA5-495B-8ECB-879D0C8E148E}"/>
    <cellStyle name="Měna 4 3 5 3 4 5" xfId="20114" xr:uid="{602B0096-EDB6-4A32-AAD2-49A1F7DADFB6}"/>
    <cellStyle name="Měna 4 3 5 3 4 5 2" xfId="46574" xr:uid="{5EF60B31-7D0F-4AE2-A67D-71E7C45216AF}"/>
    <cellStyle name="Měna 4 3 5 3 4 6" xfId="28934" xr:uid="{F6C9DCFD-4097-498A-84EA-35F6B69AFFF3}"/>
    <cellStyle name="Měna 4 3 5 3 5" xfId="3104" xr:uid="{12D5F68A-EE8C-47CE-AE37-7F1C5ADE6EC9}"/>
    <cellStyle name="Měna 4 3 5 3 5 2" xfId="7514" xr:uid="{654092F4-DA9D-4971-99E7-7C36BA0BA60C}"/>
    <cellStyle name="Měna 4 3 5 3 5 2 2" xfId="25154" xr:uid="{A4E79C6E-0F7B-4505-8026-7243CC7F513F}"/>
    <cellStyle name="Měna 4 3 5 3 5 2 2 2" xfId="51614" xr:uid="{F2B145DE-53BD-492E-98F3-BB73DEA99E8E}"/>
    <cellStyle name="Měna 4 3 5 3 5 2 3" xfId="33974" xr:uid="{FFF6B663-14C0-490E-9A1E-0F3ADB00245E}"/>
    <cellStyle name="Měna 4 3 5 3 5 3" xfId="11924" xr:uid="{9601A91B-4779-4661-85AB-3D967F81A9A6}"/>
    <cellStyle name="Měna 4 3 5 3 5 3 2" xfId="38384" xr:uid="{8971FE4E-771F-4AF5-94E7-0703A59FF71B}"/>
    <cellStyle name="Měna 4 3 5 3 5 4" xfId="16334" xr:uid="{AB4C45A7-7E99-4C19-A21A-000893574757}"/>
    <cellStyle name="Měna 4 3 5 3 5 4 2" xfId="42794" xr:uid="{CBC54936-D552-4245-B89D-9B7C96E74BC2}"/>
    <cellStyle name="Měna 4 3 5 3 5 5" xfId="20744" xr:uid="{A60565E8-E1CC-4822-A18C-F9C8BB92DB22}"/>
    <cellStyle name="Měna 4 3 5 3 5 5 2" xfId="47204" xr:uid="{40AF10D8-F213-4958-BBD7-4C18F68DC77E}"/>
    <cellStyle name="Měna 4 3 5 3 5 6" xfId="29564" xr:uid="{794AB6E5-8D5D-4317-950E-162B3A754DFE}"/>
    <cellStyle name="Měna 4 3 5 3 6" xfId="4994" xr:uid="{F85B8BB1-FDB6-4A1D-950E-9CAB80BDF15A}"/>
    <cellStyle name="Měna 4 3 5 3 6 2" xfId="22634" xr:uid="{19ECFA4B-FAE8-4FB2-A781-AB424AB13F5C}"/>
    <cellStyle name="Měna 4 3 5 3 6 2 2" xfId="49094" xr:uid="{D1CD4050-1B42-45B1-887D-487D3AC8CEC2}"/>
    <cellStyle name="Měna 4 3 5 3 6 3" xfId="31454" xr:uid="{69A0838B-AD37-400F-9E93-06D42D1385C9}"/>
    <cellStyle name="Měna 4 3 5 3 7" xfId="9404" xr:uid="{E65DD767-7122-4D07-BB60-D0F8D231665F}"/>
    <cellStyle name="Měna 4 3 5 3 7 2" xfId="35864" xr:uid="{87E4C11E-FDEA-4BC1-BB9C-A6965AFEFA16}"/>
    <cellStyle name="Měna 4 3 5 3 8" xfId="13814" xr:uid="{061E72E6-DB42-4385-932C-26117A446EA1}"/>
    <cellStyle name="Měna 4 3 5 3 8 2" xfId="40274" xr:uid="{5419B44D-24AC-4D22-85A1-2EC3427363F8}"/>
    <cellStyle name="Měna 4 3 5 3 9" xfId="18224" xr:uid="{85FFC14A-4717-448A-B49F-FD6F66E0AFC1}"/>
    <cellStyle name="Měna 4 3 5 3 9 2" xfId="44684" xr:uid="{B38E5E60-B571-496A-A6AC-3F079997E300}"/>
    <cellStyle name="Měna 4 3 5 4" xfId="794" xr:uid="{88817DFC-2BC5-4488-85CC-93815A4805E3}"/>
    <cellStyle name="Měna 4 3 5 4 2" xfId="3314" xr:uid="{740AF69D-E549-4944-86E2-43ED872DCCF3}"/>
    <cellStyle name="Měna 4 3 5 4 2 2" xfId="7724" xr:uid="{B320CB3D-6AC3-45AE-8015-7A6F77F4FBD6}"/>
    <cellStyle name="Měna 4 3 5 4 2 2 2" xfId="25364" xr:uid="{39CD73F4-1193-459C-AEBD-200B9A0FEBA8}"/>
    <cellStyle name="Měna 4 3 5 4 2 2 2 2" xfId="51824" xr:uid="{0DAA80BE-630A-41E1-B831-0F01430EB295}"/>
    <cellStyle name="Měna 4 3 5 4 2 2 3" xfId="34184" xr:uid="{8E3B8EDD-D2FC-4AD9-BA23-7CD9DA09FA60}"/>
    <cellStyle name="Měna 4 3 5 4 2 3" xfId="12134" xr:uid="{6AB719E7-270E-4EA7-9C7D-8CEC8AA89EEB}"/>
    <cellStyle name="Měna 4 3 5 4 2 3 2" xfId="38594" xr:uid="{0181BDF1-E07F-4F54-815B-95A28BF31508}"/>
    <cellStyle name="Měna 4 3 5 4 2 4" xfId="16544" xr:uid="{4FED6803-4E77-4B66-B0E3-959776DAA503}"/>
    <cellStyle name="Měna 4 3 5 4 2 4 2" xfId="43004" xr:uid="{AFE1FB16-B02C-4E44-80B0-A73C58881EB5}"/>
    <cellStyle name="Měna 4 3 5 4 2 5" xfId="20954" xr:uid="{2929CFD0-91EC-4646-AC66-1F22D88B0BDC}"/>
    <cellStyle name="Měna 4 3 5 4 2 5 2" xfId="47414" xr:uid="{011EC1FF-E589-4CBC-8E36-C6E98A805605}"/>
    <cellStyle name="Měna 4 3 5 4 2 6" xfId="29774" xr:uid="{0A04BED3-DAC9-40BA-9DB9-A03DD9F4B6E4}"/>
    <cellStyle name="Měna 4 3 5 4 3" xfId="5204" xr:uid="{5E3B3EA5-B115-4F98-8287-C29C7826B2FF}"/>
    <cellStyle name="Měna 4 3 5 4 3 2" xfId="22844" xr:uid="{9137B45F-B862-4CCE-BF8C-9E8DE2C072A1}"/>
    <cellStyle name="Měna 4 3 5 4 3 2 2" xfId="49304" xr:uid="{B0390567-3803-4873-8A61-1498DB387E60}"/>
    <cellStyle name="Měna 4 3 5 4 3 3" xfId="31664" xr:uid="{98FA2851-2092-44B8-9161-965CCF803ACC}"/>
    <cellStyle name="Měna 4 3 5 4 4" xfId="9614" xr:uid="{DD7390B4-4DB0-4D44-A2DE-C494E6A18A33}"/>
    <cellStyle name="Měna 4 3 5 4 4 2" xfId="36074" xr:uid="{70CF948D-5282-48D7-994A-28FDEDD305DD}"/>
    <cellStyle name="Měna 4 3 5 4 5" xfId="14024" xr:uid="{FC2BC67C-29E6-4FB9-B8AD-5BED183607F9}"/>
    <cellStyle name="Měna 4 3 5 4 5 2" xfId="40484" xr:uid="{59C25725-F2BB-4BC3-89CE-DF6171A4C9E1}"/>
    <cellStyle name="Měna 4 3 5 4 6" xfId="18434" xr:uid="{B2D4CB0B-663E-43E0-A96A-28087048DE22}"/>
    <cellStyle name="Měna 4 3 5 4 6 2" xfId="44894" xr:uid="{407273B9-F75A-4B7F-A4C9-DC9D543FF8D3}"/>
    <cellStyle name="Měna 4 3 5 4 7" xfId="27254" xr:uid="{D9FEDAFE-B7D4-4B5C-9C59-DE7267C957A7}"/>
    <cellStyle name="Měna 4 3 5 5" xfId="1424" xr:uid="{DC249F0F-7130-4CD3-824C-623554E405B3}"/>
    <cellStyle name="Měna 4 3 5 5 2" xfId="3944" xr:uid="{B131155C-BD68-45BC-BD51-606A63251592}"/>
    <cellStyle name="Měna 4 3 5 5 2 2" xfId="8354" xr:uid="{48E637CE-691B-46C8-A2F1-77A801653237}"/>
    <cellStyle name="Měna 4 3 5 5 2 2 2" xfId="25994" xr:uid="{8B80656C-DAAE-493F-9A6C-0D8F1729E10A}"/>
    <cellStyle name="Měna 4 3 5 5 2 2 2 2" xfId="52454" xr:uid="{FEAC9ED1-9E44-418F-A75A-C3C55B9FABE3}"/>
    <cellStyle name="Měna 4 3 5 5 2 2 3" xfId="34814" xr:uid="{F7785668-8618-4982-8C32-15186C060995}"/>
    <cellStyle name="Měna 4 3 5 5 2 3" xfId="12764" xr:uid="{CFC064AD-4796-4F9D-A8C1-A3B450F06B7E}"/>
    <cellStyle name="Měna 4 3 5 5 2 3 2" xfId="39224" xr:uid="{4285FA00-3E8A-4337-9A08-7CCB9B1E824F}"/>
    <cellStyle name="Měna 4 3 5 5 2 4" xfId="17174" xr:uid="{8B735439-CF09-4E8B-A89E-026C71B82D0C}"/>
    <cellStyle name="Měna 4 3 5 5 2 4 2" xfId="43634" xr:uid="{52471631-57CF-4226-8A5F-B7B867C465B8}"/>
    <cellStyle name="Měna 4 3 5 5 2 5" xfId="21584" xr:uid="{A6CC07E1-CBA9-4E69-99C5-3FA272BEA147}"/>
    <cellStyle name="Měna 4 3 5 5 2 5 2" xfId="48044" xr:uid="{69E6C19B-5CF0-4EE9-B038-2616AE3F9991}"/>
    <cellStyle name="Měna 4 3 5 5 2 6" xfId="30404" xr:uid="{DEC13D6F-E1C2-44C7-88F5-DFABBC50D622}"/>
    <cellStyle name="Měna 4 3 5 5 3" xfId="5834" xr:uid="{A3B850E7-F571-4243-8884-B2332AF6D943}"/>
    <cellStyle name="Měna 4 3 5 5 3 2" xfId="23474" xr:uid="{EE554CB0-EF35-44E7-90C5-DFC26A297440}"/>
    <cellStyle name="Měna 4 3 5 5 3 2 2" xfId="49934" xr:uid="{E2B582F4-DCDD-44FE-8CF8-B6688BBC6923}"/>
    <cellStyle name="Měna 4 3 5 5 3 3" xfId="32294" xr:uid="{5C9F713B-8585-4960-BC72-44B31B8BE833}"/>
    <cellStyle name="Měna 4 3 5 5 4" xfId="10244" xr:uid="{B0C757ED-2A8D-474D-A69A-C4264E82FEC0}"/>
    <cellStyle name="Měna 4 3 5 5 4 2" xfId="36704" xr:uid="{229FA6B4-7482-491E-B67B-C55EC12E43E7}"/>
    <cellStyle name="Měna 4 3 5 5 5" xfId="14654" xr:uid="{7C28314B-878A-455C-B844-E38D65042914}"/>
    <cellStyle name="Měna 4 3 5 5 5 2" xfId="41114" xr:uid="{7C7289A5-485E-424A-A571-2BF00FA135ED}"/>
    <cellStyle name="Měna 4 3 5 5 6" xfId="19064" xr:uid="{C46D6E49-092C-4F03-90AD-0CCE72C87C0E}"/>
    <cellStyle name="Měna 4 3 5 5 6 2" xfId="45524" xr:uid="{5667A9B0-53F3-4A30-9FE3-25A7E132FA28}"/>
    <cellStyle name="Měna 4 3 5 5 7" xfId="27884" xr:uid="{EB7599CD-0FBE-4D4E-B4F4-83B8A9E93F5F}"/>
    <cellStyle name="Měna 4 3 5 6" xfId="2054" xr:uid="{0B93C7EE-FCE1-4E5E-97FA-E9FB2C0A1572}"/>
    <cellStyle name="Měna 4 3 5 6 2" xfId="6464" xr:uid="{A7C7C68E-6088-40C0-B11C-AFB50A55D2F6}"/>
    <cellStyle name="Měna 4 3 5 6 2 2" xfId="24104" xr:uid="{D7EB80B4-93AC-43F1-8C01-20D411A9CE13}"/>
    <cellStyle name="Měna 4 3 5 6 2 2 2" xfId="50564" xr:uid="{F7668E78-3E89-4EAA-8E10-044D0EEC78F7}"/>
    <cellStyle name="Měna 4 3 5 6 2 3" xfId="32924" xr:uid="{22C16D78-B231-413E-88C4-CA8AA82FBAFF}"/>
    <cellStyle name="Měna 4 3 5 6 3" xfId="10874" xr:uid="{C83478FF-8F00-4667-9449-92F8FF9D9E18}"/>
    <cellStyle name="Měna 4 3 5 6 3 2" xfId="37334" xr:uid="{D7A4F5C1-FD75-4063-9099-F31C4DAA7474}"/>
    <cellStyle name="Měna 4 3 5 6 4" xfId="15284" xr:uid="{37917167-6575-4A96-9824-C57EDF7903BE}"/>
    <cellStyle name="Měna 4 3 5 6 4 2" xfId="41744" xr:uid="{6E0DA51E-32D7-41DA-B842-3E25BD31B814}"/>
    <cellStyle name="Měna 4 3 5 6 5" xfId="19694" xr:uid="{4AFB9346-E0FD-4925-A94A-6279A135BE6C}"/>
    <cellStyle name="Měna 4 3 5 6 5 2" xfId="46154" xr:uid="{F2DACEF3-FD57-4DFA-9876-43B6F40F7C4B}"/>
    <cellStyle name="Měna 4 3 5 6 6" xfId="28514" xr:uid="{68A1BEB5-78F1-4F54-AA92-E38260F400C8}"/>
    <cellStyle name="Měna 4 3 5 7" xfId="2684" xr:uid="{4C09F5B0-094C-4E05-90B5-D0883DE9CB4A}"/>
    <cellStyle name="Měna 4 3 5 7 2" xfId="7094" xr:uid="{2E4028F6-EB22-4ABF-B81E-FE9A0D7959C8}"/>
    <cellStyle name="Měna 4 3 5 7 2 2" xfId="24734" xr:uid="{EAB6ED4B-CC03-4000-B639-A5DFEB7DD3F9}"/>
    <cellStyle name="Měna 4 3 5 7 2 2 2" xfId="51194" xr:uid="{66277232-0C30-4329-B0BD-A328CBAD5222}"/>
    <cellStyle name="Měna 4 3 5 7 2 3" xfId="33554" xr:uid="{3773D999-DDFE-474E-840C-126C8F4EE581}"/>
    <cellStyle name="Měna 4 3 5 7 3" xfId="11504" xr:uid="{2269E8BA-BE35-4F9C-92EE-FA8661992D0C}"/>
    <cellStyle name="Měna 4 3 5 7 3 2" xfId="37964" xr:uid="{978FE2C6-E0BC-4E61-A1D1-90A49342B8E2}"/>
    <cellStyle name="Měna 4 3 5 7 4" xfId="15914" xr:uid="{35DAE2EE-25E1-4F84-90EC-ED1F9B72D2C9}"/>
    <cellStyle name="Měna 4 3 5 7 4 2" xfId="42374" xr:uid="{FA4E158D-D768-4CCA-96BD-CE8BEC57BB79}"/>
    <cellStyle name="Měna 4 3 5 7 5" xfId="20324" xr:uid="{B3AFA5F9-18D3-4FE0-9999-175531A32659}"/>
    <cellStyle name="Měna 4 3 5 7 5 2" xfId="46784" xr:uid="{7C6A1157-0E87-45F6-9595-D39A195EC29C}"/>
    <cellStyle name="Měna 4 3 5 7 6" xfId="29144" xr:uid="{B39EF7A7-85A6-4034-BC10-9EBEF2F8126F}"/>
    <cellStyle name="Měna 4 3 5 8" xfId="4574" xr:uid="{4C372DDE-FFC4-480C-9549-F1BDA1E0BD47}"/>
    <cellStyle name="Měna 4 3 5 8 2" xfId="22214" xr:uid="{4CF863B2-430E-4794-BA34-1E70A7CB8F52}"/>
    <cellStyle name="Měna 4 3 5 8 2 2" xfId="48674" xr:uid="{6F6A7846-70AC-498F-A60B-BC85B980CAA7}"/>
    <cellStyle name="Měna 4 3 5 8 3" xfId="31034" xr:uid="{A64408A2-257F-4EA8-ABC5-44EE0347DA16}"/>
    <cellStyle name="Měna 4 3 5 9" xfId="8984" xr:uid="{B1EE6103-716C-4D40-8F4C-78400F133F46}"/>
    <cellStyle name="Měna 4 3 5 9 2" xfId="35444" xr:uid="{EA25A803-C390-4B9A-A488-4C79FD23D03E}"/>
    <cellStyle name="Měna 4 3 6" xfId="205" xr:uid="{A0A316D2-F883-4C25-962F-C4C5E0A6802E}"/>
    <cellStyle name="Měna 4 3 6 10" xfId="13436" xr:uid="{FF1576EB-BDC5-4AB4-AE4D-E05D08EC081E}"/>
    <cellStyle name="Měna 4 3 6 10 2" xfId="39896" xr:uid="{7D716B71-AAFD-4839-BE1B-F19F4FEC2F1E}"/>
    <cellStyle name="Měna 4 3 6 11" xfId="17846" xr:uid="{C56E7E4B-F80B-4216-8AFD-D64FBBCCB3BE}"/>
    <cellStyle name="Měna 4 3 6 11 2" xfId="44306" xr:uid="{847EA459-A727-4783-A059-81AB13EDF7AE}"/>
    <cellStyle name="Měna 4 3 6 12" xfId="26666" xr:uid="{F72BC761-8131-456A-B062-C65A8DF4E2E6}"/>
    <cellStyle name="Měna 4 3 6 2" xfId="416" xr:uid="{3F53C6B1-CD52-46AD-8F3F-C2BF265D3508}"/>
    <cellStyle name="Měna 4 3 6 2 10" xfId="26876" xr:uid="{CF07153D-0C80-415F-9D95-0EE83BD248F5}"/>
    <cellStyle name="Měna 4 3 6 2 2" xfId="1046" xr:uid="{C93EABF4-7852-42CD-AEE6-56B5511879A2}"/>
    <cellStyle name="Měna 4 3 6 2 2 2" xfId="3566" xr:uid="{1098CE87-943E-48EF-9940-55B9A1F377DB}"/>
    <cellStyle name="Měna 4 3 6 2 2 2 2" xfId="7976" xr:uid="{588617BB-8DF5-4D85-A43B-7EAE61E48C93}"/>
    <cellStyle name="Měna 4 3 6 2 2 2 2 2" xfId="25616" xr:uid="{0A88991E-38CC-4A05-85FE-F66780D1F338}"/>
    <cellStyle name="Měna 4 3 6 2 2 2 2 2 2" xfId="52076" xr:uid="{9B35FDCD-D1CB-4227-A0AE-8F0978A0EE2C}"/>
    <cellStyle name="Měna 4 3 6 2 2 2 2 3" xfId="34436" xr:uid="{AFD5AEE8-6478-4788-A1A7-BE0A9C3D482C}"/>
    <cellStyle name="Měna 4 3 6 2 2 2 3" xfId="12386" xr:uid="{82F54A8B-6674-44C8-8915-E1205E4AEA73}"/>
    <cellStyle name="Měna 4 3 6 2 2 2 3 2" xfId="38846" xr:uid="{06BEF422-B8F5-44B8-A629-60EC5D1C12EC}"/>
    <cellStyle name="Měna 4 3 6 2 2 2 4" xfId="16796" xr:uid="{26A1A201-0095-4AB2-9651-BE5BC723B954}"/>
    <cellStyle name="Měna 4 3 6 2 2 2 4 2" xfId="43256" xr:uid="{23AC0FDA-F166-4132-B746-330FC82BA91A}"/>
    <cellStyle name="Měna 4 3 6 2 2 2 5" xfId="21206" xr:uid="{58E10E10-5780-4D5F-A6DA-169890E9F16C}"/>
    <cellStyle name="Měna 4 3 6 2 2 2 5 2" xfId="47666" xr:uid="{2E542C91-1938-4D04-8F58-9006DE17ED96}"/>
    <cellStyle name="Měna 4 3 6 2 2 2 6" xfId="30026" xr:uid="{688BFF1D-8ECB-4C8E-B8BF-F8BE44080844}"/>
    <cellStyle name="Měna 4 3 6 2 2 3" xfId="5456" xr:uid="{B2C05A8A-3966-46A6-A0F2-385F990CEF46}"/>
    <cellStyle name="Měna 4 3 6 2 2 3 2" xfId="23096" xr:uid="{0E684938-999D-47D2-A79A-97CC65A1AB6B}"/>
    <cellStyle name="Měna 4 3 6 2 2 3 2 2" xfId="49556" xr:uid="{31F0AEDF-683C-4CC4-8E2F-C90B55B1056B}"/>
    <cellStyle name="Měna 4 3 6 2 2 3 3" xfId="31916" xr:uid="{882BC285-01F6-4DB5-A479-BB41FAD0F7E0}"/>
    <cellStyle name="Měna 4 3 6 2 2 4" xfId="9866" xr:uid="{FA8D4B2D-3801-472B-BEBC-0B1097146218}"/>
    <cellStyle name="Měna 4 3 6 2 2 4 2" xfId="36326" xr:uid="{51483414-AC0C-4861-A5B1-2F2AD4FD864B}"/>
    <cellStyle name="Měna 4 3 6 2 2 5" xfId="14276" xr:uid="{B39F6712-E9BA-4039-93A0-78D237E93F87}"/>
    <cellStyle name="Měna 4 3 6 2 2 5 2" xfId="40736" xr:uid="{F5D7FC6D-478C-4786-B474-B3EA88C48270}"/>
    <cellStyle name="Měna 4 3 6 2 2 6" xfId="18686" xr:uid="{CEC52B8F-EF85-41EF-B541-34AB457B918E}"/>
    <cellStyle name="Měna 4 3 6 2 2 6 2" xfId="45146" xr:uid="{A7D094B8-BE0D-450C-8D70-B3DE0C78BAA1}"/>
    <cellStyle name="Měna 4 3 6 2 2 7" xfId="27506" xr:uid="{E6A374DC-3BE6-4904-A767-EB61E11279C7}"/>
    <cellStyle name="Měna 4 3 6 2 3" xfId="1676" xr:uid="{B674EB04-A7EE-49FF-9E0A-617E6EF89CA2}"/>
    <cellStyle name="Měna 4 3 6 2 3 2" xfId="4196" xr:uid="{BB545CCD-C60D-4310-A0FA-35F0CDF11345}"/>
    <cellStyle name="Měna 4 3 6 2 3 2 2" xfId="8606" xr:uid="{FB8A9051-0377-4125-856E-3A1A827CE9E0}"/>
    <cellStyle name="Měna 4 3 6 2 3 2 2 2" xfId="26246" xr:uid="{282690C7-287B-426D-8039-77C43DC8C661}"/>
    <cellStyle name="Měna 4 3 6 2 3 2 2 2 2" xfId="52706" xr:uid="{787DE179-86C5-4BB2-8ED4-1AF67AACE20E}"/>
    <cellStyle name="Měna 4 3 6 2 3 2 2 3" xfId="35066" xr:uid="{F37CD7EA-24D6-4A4F-BE57-C4D83DF4235A}"/>
    <cellStyle name="Měna 4 3 6 2 3 2 3" xfId="13016" xr:uid="{432A9992-9BEB-4D6F-921E-7969CDBE4630}"/>
    <cellStyle name="Měna 4 3 6 2 3 2 3 2" xfId="39476" xr:uid="{E13F6B92-A0B6-43DC-9F85-84E209CEBB41}"/>
    <cellStyle name="Měna 4 3 6 2 3 2 4" xfId="17426" xr:uid="{181968F0-EB12-42B3-8A0D-1021031EDAAB}"/>
    <cellStyle name="Měna 4 3 6 2 3 2 4 2" xfId="43886" xr:uid="{A18807FA-59B9-47C3-9E9E-ABC0B45AC2F4}"/>
    <cellStyle name="Měna 4 3 6 2 3 2 5" xfId="21836" xr:uid="{CD4CFCE2-BE13-4E9E-8108-ACFB423BB25B}"/>
    <cellStyle name="Měna 4 3 6 2 3 2 5 2" xfId="48296" xr:uid="{D40B4EDF-2023-4639-87D6-3A174EE01803}"/>
    <cellStyle name="Měna 4 3 6 2 3 2 6" xfId="30656" xr:uid="{AF56CB54-02E0-4AA0-881F-D111C4EF5303}"/>
    <cellStyle name="Měna 4 3 6 2 3 3" xfId="6086" xr:uid="{6DB5BC4C-8307-4CB1-9740-E70A6C1F5DCD}"/>
    <cellStyle name="Měna 4 3 6 2 3 3 2" xfId="23726" xr:uid="{54F3C886-AD6A-48EC-BA7A-974590E6D5F9}"/>
    <cellStyle name="Měna 4 3 6 2 3 3 2 2" xfId="50186" xr:uid="{E9B84C45-464A-409F-A10E-B4BB000AC0C2}"/>
    <cellStyle name="Měna 4 3 6 2 3 3 3" xfId="32546" xr:uid="{1DC9D81C-8A3A-4278-A47F-11B272FE0A13}"/>
    <cellStyle name="Měna 4 3 6 2 3 4" xfId="10496" xr:uid="{71C65938-E97A-42E6-95E6-2C9586705DB3}"/>
    <cellStyle name="Měna 4 3 6 2 3 4 2" xfId="36956" xr:uid="{E92FA065-48E8-4A4C-A20F-806CD2DE6F87}"/>
    <cellStyle name="Měna 4 3 6 2 3 5" xfId="14906" xr:uid="{FA35268B-72E5-48F4-881A-BF5F5105BEC3}"/>
    <cellStyle name="Měna 4 3 6 2 3 5 2" xfId="41366" xr:uid="{8168FC7B-75A4-4F17-AFAD-95427460E089}"/>
    <cellStyle name="Měna 4 3 6 2 3 6" xfId="19316" xr:uid="{B9CB5BC0-1586-4E58-BD05-0FD42F77BADE}"/>
    <cellStyle name="Měna 4 3 6 2 3 6 2" xfId="45776" xr:uid="{B0515DE9-B05A-4FBD-8120-D2D98210F180}"/>
    <cellStyle name="Měna 4 3 6 2 3 7" xfId="28136" xr:uid="{9DEB9FB7-5F4A-4058-948C-85114694B04F}"/>
    <cellStyle name="Měna 4 3 6 2 4" xfId="2306" xr:uid="{ECEDDD7A-6BDE-46B2-9115-657B7A6E0F30}"/>
    <cellStyle name="Měna 4 3 6 2 4 2" xfId="6716" xr:uid="{0382A741-1C85-42B4-9BE5-E98FAB632C5A}"/>
    <cellStyle name="Měna 4 3 6 2 4 2 2" xfId="24356" xr:uid="{FC6D4D25-206F-4365-8048-35D1F6E0D6FC}"/>
    <cellStyle name="Měna 4 3 6 2 4 2 2 2" xfId="50816" xr:uid="{920E40DB-5F51-4EF4-AA69-6135D757579B}"/>
    <cellStyle name="Měna 4 3 6 2 4 2 3" xfId="33176" xr:uid="{7171A456-9610-4155-BFA0-CDB830E80BA2}"/>
    <cellStyle name="Měna 4 3 6 2 4 3" xfId="11126" xr:uid="{7918FDCE-97D0-4D96-AB89-D6430ECCC88A}"/>
    <cellStyle name="Měna 4 3 6 2 4 3 2" xfId="37586" xr:uid="{C894CB23-49F7-4E84-910C-1EC332B4B207}"/>
    <cellStyle name="Měna 4 3 6 2 4 4" xfId="15536" xr:uid="{B231F94C-1C3F-4F13-8A83-A645BBC88D4E}"/>
    <cellStyle name="Měna 4 3 6 2 4 4 2" xfId="41996" xr:uid="{43BA9952-F120-4777-A47F-6F2EC9E46A05}"/>
    <cellStyle name="Měna 4 3 6 2 4 5" xfId="19946" xr:uid="{2650B2E5-FA58-47F4-8FAF-E88E5DD49F19}"/>
    <cellStyle name="Měna 4 3 6 2 4 5 2" xfId="46406" xr:uid="{9D1589CE-1ADE-4D8A-A817-CA302F027DE4}"/>
    <cellStyle name="Měna 4 3 6 2 4 6" xfId="28766" xr:uid="{6BB8BF1C-A923-4F5B-8BC3-65EC53F718F2}"/>
    <cellStyle name="Měna 4 3 6 2 5" xfId="2936" xr:uid="{836EA6EF-CB4C-4FAB-A3C4-2BAD6176A1F4}"/>
    <cellStyle name="Měna 4 3 6 2 5 2" xfId="7346" xr:uid="{CE88F467-FC04-46D4-BC3B-31695500C7F4}"/>
    <cellStyle name="Měna 4 3 6 2 5 2 2" xfId="24986" xr:uid="{C17A7D8A-55F4-490F-99D0-494487B10312}"/>
    <cellStyle name="Měna 4 3 6 2 5 2 2 2" xfId="51446" xr:uid="{FFF5C247-1015-47E4-9271-D443097516FA}"/>
    <cellStyle name="Měna 4 3 6 2 5 2 3" xfId="33806" xr:uid="{A1ED9549-7128-4872-93D4-D3762C484F20}"/>
    <cellStyle name="Měna 4 3 6 2 5 3" xfId="11756" xr:uid="{B81CA14B-C47A-4811-8FBE-B29D6C754162}"/>
    <cellStyle name="Měna 4 3 6 2 5 3 2" xfId="38216" xr:uid="{506C79F9-98B5-4AEC-8F69-ABB283F7EFE8}"/>
    <cellStyle name="Měna 4 3 6 2 5 4" xfId="16166" xr:uid="{ED308D5E-4A37-4E15-80CF-FD20C7C386CE}"/>
    <cellStyle name="Měna 4 3 6 2 5 4 2" xfId="42626" xr:uid="{0B2370E8-6EF5-4109-B6E2-450470F57297}"/>
    <cellStyle name="Měna 4 3 6 2 5 5" xfId="20576" xr:uid="{3935F1CE-93E6-4BAC-AB8A-DA0034E8CBB5}"/>
    <cellStyle name="Měna 4 3 6 2 5 5 2" xfId="47036" xr:uid="{FDB09B0E-9DBC-490C-AEEB-64FCDB635AB8}"/>
    <cellStyle name="Měna 4 3 6 2 5 6" xfId="29396" xr:uid="{C7192E3B-FA9B-45DE-A6F9-0C64C6BD8C8B}"/>
    <cellStyle name="Měna 4 3 6 2 6" xfId="4826" xr:uid="{671AAF01-9A43-4BD4-BDD4-76EC410F992B}"/>
    <cellStyle name="Měna 4 3 6 2 6 2" xfId="22466" xr:uid="{05C0EFCD-10F5-4B11-B182-C82833485850}"/>
    <cellStyle name="Měna 4 3 6 2 6 2 2" xfId="48926" xr:uid="{1763E708-6580-4047-AC4F-8A1B985AD0BB}"/>
    <cellStyle name="Měna 4 3 6 2 6 3" xfId="31286" xr:uid="{DDEBE62F-0178-4840-AB5E-B25844C46338}"/>
    <cellStyle name="Měna 4 3 6 2 7" xfId="9236" xr:uid="{C0ECC96C-8D00-49B7-BCC2-2616DCBF22B9}"/>
    <cellStyle name="Měna 4 3 6 2 7 2" xfId="35696" xr:uid="{2D6C3E9B-2CDC-45F9-A0D4-126854A1EAD1}"/>
    <cellStyle name="Měna 4 3 6 2 8" xfId="13646" xr:uid="{085AA700-E9D8-4AB4-9457-7DAE883386C9}"/>
    <cellStyle name="Měna 4 3 6 2 8 2" xfId="40106" xr:uid="{236BF020-A652-4F1C-A8DC-AD7C1976B7A5}"/>
    <cellStyle name="Měna 4 3 6 2 9" xfId="18056" xr:uid="{4CD1D22F-3B7E-4AEF-B107-D3B199E60041}"/>
    <cellStyle name="Měna 4 3 6 2 9 2" xfId="44516" xr:uid="{F65F868D-2102-4C00-9A8C-C6A6466B4CFD}"/>
    <cellStyle name="Měna 4 3 6 3" xfId="626" xr:uid="{D3C3BF16-8CCD-4E66-90D0-1A8952DA3FC6}"/>
    <cellStyle name="Měna 4 3 6 3 10" xfId="27086" xr:uid="{3B532940-F56B-446C-9726-320DC79EF554}"/>
    <cellStyle name="Měna 4 3 6 3 2" xfId="1256" xr:uid="{5F4C0206-BD6E-4FD3-A1B5-0A31D8F1F003}"/>
    <cellStyle name="Měna 4 3 6 3 2 2" xfId="3776" xr:uid="{BABF2788-1066-4D97-952B-3469C6A11AE8}"/>
    <cellStyle name="Měna 4 3 6 3 2 2 2" xfId="8186" xr:uid="{6C446437-D25F-440F-BDA5-C16509EA5533}"/>
    <cellStyle name="Měna 4 3 6 3 2 2 2 2" xfId="25826" xr:uid="{FCC96A77-B4AD-4907-ACF5-955594534DDE}"/>
    <cellStyle name="Měna 4 3 6 3 2 2 2 2 2" xfId="52286" xr:uid="{418C10E9-68B8-4443-97BE-9EDED9607534}"/>
    <cellStyle name="Měna 4 3 6 3 2 2 2 3" xfId="34646" xr:uid="{09930DE5-6007-41BD-8F9F-0AE64FC9E000}"/>
    <cellStyle name="Měna 4 3 6 3 2 2 3" xfId="12596" xr:uid="{104949B9-F036-4C8F-B999-42D50D408111}"/>
    <cellStyle name="Měna 4 3 6 3 2 2 3 2" xfId="39056" xr:uid="{40061589-A3FC-4AAB-BFE5-DD522B3FE008}"/>
    <cellStyle name="Měna 4 3 6 3 2 2 4" xfId="17006" xr:uid="{6851B53C-08E9-40F4-8980-4E49EAEC183B}"/>
    <cellStyle name="Měna 4 3 6 3 2 2 4 2" xfId="43466" xr:uid="{089AF796-207E-473A-9624-8016EA4CC8CC}"/>
    <cellStyle name="Měna 4 3 6 3 2 2 5" xfId="21416" xr:uid="{3DCD6C62-E360-4D97-8AAA-045DC0608E45}"/>
    <cellStyle name="Měna 4 3 6 3 2 2 5 2" xfId="47876" xr:uid="{4E416CAD-A4A7-4228-A022-9A9087B973E4}"/>
    <cellStyle name="Měna 4 3 6 3 2 2 6" xfId="30236" xr:uid="{83A98315-87B5-495A-9117-6548322F51F2}"/>
    <cellStyle name="Měna 4 3 6 3 2 3" xfId="5666" xr:uid="{0C105A09-C717-4D01-A559-235B5A9FC037}"/>
    <cellStyle name="Měna 4 3 6 3 2 3 2" xfId="23306" xr:uid="{CEFD28F3-812C-4EC7-96B8-8B65FA625BF3}"/>
    <cellStyle name="Měna 4 3 6 3 2 3 2 2" xfId="49766" xr:uid="{801328BE-4F62-4A15-AAFB-13F17833B608}"/>
    <cellStyle name="Měna 4 3 6 3 2 3 3" xfId="32126" xr:uid="{8F03FADF-79CE-4E09-9E71-AB3754208C3B}"/>
    <cellStyle name="Měna 4 3 6 3 2 4" xfId="10076" xr:uid="{D6055098-F1DE-43C8-8FD4-EC1AD08F4DDB}"/>
    <cellStyle name="Měna 4 3 6 3 2 4 2" xfId="36536" xr:uid="{CC6FD912-5275-48D0-B0E8-91D49A725635}"/>
    <cellStyle name="Měna 4 3 6 3 2 5" xfId="14486" xr:uid="{64E9C5DE-3DD8-4772-B6B3-6E6208500EB3}"/>
    <cellStyle name="Měna 4 3 6 3 2 5 2" xfId="40946" xr:uid="{774E3F7C-FF81-412B-B4EC-52B8CBF224A8}"/>
    <cellStyle name="Měna 4 3 6 3 2 6" xfId="18896" xr:uid="{2FB035EF-228F-4D84-8DB9-F1FC85888C5D}"/>
    <cellStyle name="Měna 4 3 6 3 2 6 2" xfId="45356" xr:uid="{DDE0607D-ED73-4334-A3D9-FC921128A7D6}"/>
    <cellStyle name="Měna 4 3 6 3 2 7" xfId="27716" xr:uid="{7BCD11FA-F963-4556-8F4E-01915FF2DDB6}"/>
    <cellStyle name="Měna 4 3 6 3 3" xfId="1886" xr:uid="{7CCB4149-99BD-4A12-B9E3-0B720A1A588E}"/>
    <cellStyle name="Měna 4 3 6 3 3 2" xfId="4406" xr:uid="{1A2A1A35-0460-4A6C-ABAE-0CD4356AC011}"/>
    <cellStyle name="Měna 4 3 6 3 3 2 2" xfId="8816" xr:uid="{91E5BF71-B2B6-4CEB-A629-6E1777B4E7F6}"/>
    <cellStyle name="Měna 4 3 6 3 3 2 2 2" xfId="26456" xr:uid="{B8D020FC-0151-4C41-882D-88A43AD2F28E}"/>
    <cellStyle name="Měna 4 3 6 3 3 2 2 2 2" xfId="52916" xr:uid="{DC54125E-6531-4FC6-A954-665F5FD38346}"/>
    <cellStyle name="Měna 4 3 6 3 3 2 2 3" xfId="35276" xr:uid="{DA80B427-0A24-4A6C-BBAE-B96AA1DECCD7}"/>
    <cellStyle name="Měna 4 3 6 3 3 2 3" xfId="13226" xr:uid="{CA8F789B-A7D2-4ACB-A1A9-2C2A753DDA1B}"/>
    <cellStyle name="Měna 4 3 6 3 3 2 3 2" xfId="39686" xr:uid="{3543EFAF-EB85-4D3F-926E-6BE62AA862BD}"/>
    <cellStyle name="Měna 4 3 6 3 3 2 4" xfId="17636" xr:uid="{9E0929A0-E4A6-4AC1-851D-539775D92132}"/>
    <cellStyle name="Měna 4 3 6 3 3 2 4 2" xfId="44096" xr:uid="{4E35D08B-0BE2-4822-931D-73710C8B1B92}"/>
    <cellStyle name="Měna 4 3 6 3 3 2 5" xfId="22046" xr:uid="{07F8668E-C1C9-4A33-8DE1-4655DC5F5796}"/>
    <cellStyle name="Měna 4 3 6 3 3 2 5 2" xfId="48506" xr:uid="{B3C4772C-8595-4528-8EC7-F9DE5DF5E4B4}"/>
    <cellStyle name="Měna 4 3 6 3 3 2 6" xfId="30866" xr:uid="{B92E3267-6768-41BB-B43A-085E9368BBCA}"/>
    <cellStyle name="Měna 4 3 6 3 3 3" xfId="6296" xr:uid="{9BA6EA6A-71B7-4050-992E-B9C122C3FE73}"/>
    <cellStyle name="Měna 4 3 6 3 3 3 2" xfId="23936" xr:uid="{2F3284C9-313E-408B-B2B9-F38C47436DD4}"/>
    <cellStyle name="Měna 4 3 6 3 3 3 2 2" xfId="50396" xr:uid="{9ECB88A6-E9BC-446D-99D0-F51EC5B8D9E2}"/>
    <cellStyle name="Měna 4 3 6 3 3 3 3" xfId="32756" xr:uid="{142D6E97-9D66-458E-AEDD-B30E3C0B1F79}"/>
    <cellStyle name="Měna 4 3 6 3 3 4" xfId="10706" xr:uid="{907F4E19-F437-42DC-BEAD-D4F94393E304}"/>
    <cellStyle name="Měna 4 3 6 3 3 4 2" xfId="37166" xr:uid="{AE77FCD8-D554-43FF-8D55-57C0D50ED1E2}"/>
    <cellStyle name="Měna 4 3 6 3 3 5" xfId="15116" xr:uid="{F7D3B579-DB2D-419A-891D-0F248500D95F}"/>
    <cellStyle name="Měna 4 3 6 3 3 5 2" xfId="41576" xr:uid="{9A2AC084-9E66-4F16-85C1-DCDA1DFC3952}"/>
    <cellStyle name="Měna 4 3 6 3 3 6" xfId="19526" xr:uid="{9AE946D0-89EF-4AB3-9202-0DEED2C978DB}"/>
    <cellStyle name="Měna 4 3 6 3 3 6 2" xfId="45986" xr:uid="{410F07CB-CB4B-4C5F-B6D4-7E00C7C015FC}"/>
    <cellStyle name="Měna 4 3 6 3 3 7" xfId="28346" xr:uid="{5AD30548-626C-42F0-AB90-A11DAAB62EE9}"/>
    <cellStyle name="Měna 4 3 6 3 4" xfId="2516" xr:uid="{FDD36AF5-DA6F-4415-BA4F-BD7F73828A53}"/>
    <cellStyle name="Měna 4 3 6 3 4 2" xfId="6926" xr:uid="{9628D307-2C3D-479D-8F8A-7AEC298AE2D7}"/>
    <cellStyle name="Měna 4 3 6 3 4 2 2" xfId="24566" xr:uid="{C3C93F38-CB3B-465D-8040-6544E7428D5A}"/>
    <cellStyle name="Měna 4 3 6 3 4 2 2 2" xfId="51026" xr:uid="{23CECE24-D2CE-46D1-98B5-702AEB0A3476}"/>
    <cellStyle name="Měna 4 3 6 3 4 2 3" xfId="33386" xr:uid="{F02D557B-B65C-495A-94BC-C9A0A5B1CCFA}"/>
    <cellStyle name="Měna 4 3 6 3 4 3" xfId="11336" xr:uid="{3C86C0F8-4C93-4A14-B1D6-0029454901AC}"/>
    <cellStyle name="Měna 4 3 6 3 4 3 2" xfId="37796" xr:uid="{37E81F6C-8D18-428F-AECD-217F6A115A7F}"/>
    <cellStyle name="Měna 4 3 6 3 4 4" xfId="15746" xr:uid="{D905FFCB-019D-49EA-8830-1B16858318C1}"/>
    <cellStyle name="Měna 4 3 6 3 4 4 2" xfId="42206" xr:uid="{DDFB28E5-9A67-4CF5-8630-D33D2945BE46}"/>
    <cellStyle name="Měna 4 3 6 3 4 5" xfId="20156" xr:uid="{AEEECFB3-8342-4D86-8FD8-895E635201A6}"/>
    <cellStyle name="Měna 4 3 6 3 4 5 2" xfId="46616" xr:uid="{DCA6C3B9-DB91-4946-AD9C-3D963F7FBE15}"/>
    <cellStyle name="Měna 4 3 6 3 4 6" xfId="28976" xr:uid="{F2773437-CE93-40BD-8A3A-634A56073F5F}"/>
    <cellStyle name="Měna 4 3 6 3 5" xfId="3146" xr:uid="{CDD33421-74D2-472C-B2DF-64B52B5BA949}"/>
    <cellStyle name="Měna 4 3 6 3 5 2" xfId="7556" xr:uid="{98153784-9EDF-461A-9DA6-CDF38D0FD55C}"/>
    <cellStyle name="Měna 4 3 6 3 5 2 2" xfId="25196" xr:uid="{883A0F4A-517C-4288-A530-F904D28DE25D}"/>
    <cellStyle name="Měna 4 3 6 3 5 2 2 2" xfId="51656" xr:uid="{6B336325-B20E-4B93-9CBD-0810EAF2A751}"/>
    <cellStyle name="Měna 4 3 6 3 5 2 3" xfId="34016" xr:uid="{D2770302-5558-4093-AC0D-637AB7DCEEE7}"/>
    <cellStyle name="Měna 4 3 6 3 5 3" xfId="11966" xr:uid="{4753626E-3BFF-4CC7-B02C-83297781FE6A}"/>
    <cellStyle name="Měna 4 3 6 3 5 3 2" xfId="38426" xr:uid="{F13B108E-6174-4CAE-A57C-543D26CA7731}"/>
    <cellStyle name="Měna 4 3 6 3 5 4" xfId="16376" xr:uid="{74B06F15-074C-4AD9-91D0-10EB18F68F44}"/>
    <cellStyle name="Měna 4 3 6 3 5 4 2" xfId="42836" xr:uid="{A7E0840F-F9FC-48DA-8B13-EDD93B8DAD83}"/>
    <cellStyle name="Měna 4 3 6 3 5 5" xfId="20786" xr:uid="{7978A9D2-54BA-4168-9302-B4176C65576D}"/>
    <cellStyle name="Měna 4 3 6 3 5 5 2" xfId="47246" xr:uid="{EAE2674C-8DD3-4FC0-83D0-6F6935F6E91C}"/>
    <cellStyle name="Měna 4 3 6 3 5 6" xfId="29606" xr:uid="{B7EB6495-C9B0-4341-A714-2E7CF62769DD}"/>
    <cellStyle name="Měna 4 3 6 3 6" xfId="5036" xr:uid="{D9590988-64A0-45AE-9D01-98210F611115}"/>
    <cellStyle name="Měna 4 3 6 3 6 2" xfId="22676" xr:uid="{BF47E5B3-C01D-464B-94C4-151CABF0D0D3}"/>
    <cellStyle name="Měna 4 3 6 3 6 2 2" xfId="49136" xr:uid="{CE9ED614-2DA3-4DA9-BB05-7593A1210C2D}"/>
    <cellStyle name="Měna 4 3 6 3 6 3" xfId="31496" xr:uid="{77F9CA54-F1CE-4D49-BB8B-40F84E618347}"/>
    <cellStyle name="Měna 4 3 6 3 7" xfId="9446" xr:uid="{35315550-15B8-4242-A749-5EA1B917629B}"/>
    <cellStyle name="Měna 4 3 6 3 7 2" xfId="35906" xr:uid="{14C8CA78-5823-4BF0-9240-27AFFC3A1EF6}"/>
    <cellStyle name="Měna 4 3 6 3 8" xfId="13856" xr:uid="{1A667780-EC5A-4873-8CA3-D46721AFEE13}"/>
    <cellStyle name="Měna 4 3 6 3 8 2" xfId="40316" xr:uid="{10206E80-6C03-451B-90DC-8CBE1A9162EC}"/>
    <cellStyle name="Měna 4 3 6 3 9" xfId="18266" xr:uid="{810500A0-408A-4B7C-A581-CEC526AF0682}"/>
    <cellStyle name="Měna 4 3 6 3 9 2" xfId="44726" xr:uid="{5664CA38-78C0-4DD5-A22B-EEC4BE7307FD}"/>
    <cellStyle name="Měna 4 3 6 4" xfId="836" xr:uid="{A7AFCAD4-D0D1-43CB-B55E-CDE08B073898}"/>
    <cellStyle name="Měna 4 3 6 4 2" xfId="3356" xr:uid="{4DF44AD2-0B65-483B-A275-3D46B9BB663A}"/>
    <cellStyle name="Měna 4 3 6 4 2 2" xfId="7766" xr:uid="{50D8FCF0-A732-4661-B1FC-9D74A51FAD4A}"/>
    <cellStyle name="Měna 4 3 6 4 2 2 2" xfId="25406" xr:uid="{F6AFB1C3-515B-4245-AB15-44A485733377}"/>
    <cellStyle name="Měna 4 3 6 4 2 2 2 2" xfId="51866" xr:uid="{516DAC85-D85F-4E11-9F0C-EA6A3F535431}"/>
    <cellStyle name="Měna 4 3 6 4 2 2 3" xfId="34226" xr:uid="{CCF2B2AF-45D3-41E9-B06F-5F1F3953EF22}"/>
    <cellStyle name="Měna 4 3 6 4 2 3" xfId="12176" xr:uid="{3F957E8E-0D46-4722-BFF7-1D0DA623BB28}"/>
    <cellStyle name="Měna 4 3 6 4 2 3 2" xfId="38636" xr:uid="{7EBBAA54-EB76-4E87-BB8C-6C9EA8C32FC0}"/>
    <cellStyle name="Měna 4 3 6 4 2 4" xfId="16586" xr:uid="{83B2E9D2-1CB8-4E77-8ACF-7BBECDCA35AD}"/>
    <cellStyle name="Měna 4 3 6 4 2 4 2" xfId="43046" xr:uid="{FD360C45-A9BF-43A6-9665-23DF6BDDB193}"/>
    <cellStyle name="Měna 4 3 6 4 2 5" xfId="20996" xr:uid="{E452AE54-24C4-4C8F-BFF9-5731460D4BFB}"/>
    <cellStyle name="Měna 4 3 6 4 2 5 2" xfId="47456" xr:uid="{09985171-070F-40CB-83DA-2E80AA792534}"/>
    <cellStyle name="Měna 4 3 6 4 2 6" xfId="29816" xr:uid="{3C2296C4-03C2-4706-A023-EAABBFA48E18}"/>
    <cellStyle name="Měna 4 3 6 4 3" xfId="5246" xr:uid="{30E3FBD8-6FD2-413D-82FA-3506B9115982}"/>
    <cellStyle name="Měna 4 3 6 4 3 2" xfId="22886" xr:uid="{40ABB67C-EA4E-40A7-B9BF-F7B1F0D682A3}"/>
    <cellStyle name="Měna 4 3 6 4 3 2 2" xfId="49346" xr:uid="{9093D9EB-1827-4D49-BE01-2A16B90A900C}"/>
    <cellStyle name="Měna 4 3 6 4 3 3" xfId="31706" xr:uid="{2DDA1A73-6C95-471B-8315-4EB610695844}"/>
    <cellStyle name="Měna 4 3 6 4 4" xfId="9656" xr:uid="{F47A4F1B-E8B1-4452-BFB5-6354692054DE}"/>
    <cellStyle name="Měna 4 3 6 4 4 2" xfId="36116" xr:uid="{B79441CD-4179-423A-B5FD-16395900AB48}"/>
    <cellStyle name="Měna 4 3 6 4 5" xfId="14066" xr:uid="{CF0EC947-B883-4F75-8FBA-763D11F425E3}"/>
    <cellStyle name="Měna 4 3 6 4 5 2" xfId="40526" xr:uid="{5B3574D3-4B23-493F-85C2-960D3787E2A6}"/>
    <cellStyle name="Měna 4 3 6 4 6" xfId="18476" xr:uid="{9A0A04DA-1A15-444C-8D88-CA865A5B383C}"/>
    <cellStyle name="Měna 4 3 6 4 6 2" xfId="44936" xr:uid="{5BBA43AF-BF77-4335-A5EF-33998DC7E0AA}"/>
    <cellStyle name="Měna 4 3 6 4 7" xfId="27296" xr:uid="{84D6A9B9-1F8C-4AAE-8C55-6D93D4809198}"/>
    <cellStyle name="Měna 4 3 6 5" xfId="1466" xr:uid="{69C40922-154F-4A88-8A3C-9BAE20C367B5}"/>
    <cellStyle name="Měna 4 3 6 5 2" xfId="3986" xr:uid="{1B26EB95-5A94-4463-BE05-2C402481D864}"/>
    <cellStyle name="Měna 4 3 6 5 2 2" xfId="8396" xr:uid="{B8EFB9AA-18E6-4C7A-BB0C-1932B6D14B4F}"/>
    <cellStyle name="Měna 4 3 6 5 2 2 2" xfId="26036" xr:uid="{54E92AE8-9266-4E1E-9495-9330E46CCC46}"/>
    <cellStyle name="Měna 4 3 6 5 2 2 2 2" xfId="52496" xr:uid="{ADB2C27B-96C5-43B0-B8B6-ADDC5CC6A150}"/>
    <cellStyle name="Měna 4 3 6 5 2 2 3" xfId="34856" xr:uid="{81210369-5A93-458D-B9DE-BD1B5B072440}"/>
    <cellStyle name="Měna 4 3 6 5 2 3" xfId="12806" xr:uid="{26EB1E8E-5445-4B0D-ADEC-0262547104C5}"/>
    <cellStyle name="Měna 4 3 6 5 2 3 2" xfId="39266" xr:uid="{AEA6791E-B286-45D1-BDCB-93C634956F10}"/>
    <cellStyle name="Měna 4 3 6 5 2 4" xfId="17216" xr:uid="{BB8A4827-9C76-41C3-8A8F-D4BDFB2CDE88}"/>
    <cellStyle name="Měna 4 3 6 5 2 4 2" xfId="43676" xr:uid="{82573CA7-4308-433B-8425-21233E2DC17E}"/>
    <cellStyle name="Měna 4 3 6 5 2 5" xfId="21626" xr:uid="{A907E098-8B8D-4B5B-A74D-72A6CAB3786E}"/>
    <cellStyle name="Měna 4 3 6 5 2 5 2" xfId="48086" xr:uid="{CE5F45DA-C722-443C-888F-5613B84B5E50}"/>
    <cellStyle name="Měna 4 3 6 5 2 6" xfId="30446" xr:uid="{70FAC24D-3857-48FB-A549-92573D4EA7EF}"/>
    <cellStyle name="Měna 4 3 6 5 3" xfId="5876" xr:uid="{773849BA-977C-408D-9040-F81CB245D80F}"/>
    <cellStyle name="Měna 4 3 6 5 3 2" xfId="23516" xr:uid="{3E774A35-3117-4643-B34E-1223DF667D38}"/>
    <cellStyle name="Měna 4 3 6 5 3 2 2" xfId="49976" xr:uid="{BAA93FEE-DD67-4AD9-A593-A9BCD78C8069}"/>
    <cellStyle name="Měna 4 3 6 5 3 3" xfId="32336" xr:uid="{965D4B4A-2F51-47EC-BA0D-014BCA37095C}"/>
    <cellStyle name="Měna 4 3 6 5 4" xfId="10286" xr:uid="{C9DB9DA1-BA00-41AA-9109-86F1640A6762}"/>
    <cellStyle name="Měna 4 3 6 5 4 2" xfId="36746" xr:uid="{356BE945-D0A6-4E24-A410-749FCD34E9E5}"/>
    <cellStyle name="Měna 4 3 6 5 5" xfId="14696" xr:uid="{BC9111FF-EDEC-477B-A5A6-8BC252E5A99A}"/>
    <cellStyle name="Měna 4 3 6 5 5 2" xfId="41156" xr:uid="{708F5CB2-B557-4226-B8CB-3424BEA08748}"/>
    <cellStyle name="Měna 4 3 6 5 6" xfId="19106" xr:uid="{9682989E-5D30-47CE-8D15-928C012BF6E8}"/>
    <cellStyle name="Měna 4 3 6 5 6 2" xfId="45566" xr:uid="{78ECA1E5-F46A-46C7-9ADB-80AA735CC330}"/>
    <cellStyle name="Měna 4 3 6 5 7" xfId="27926" xr:uid="{A4632A79-879A-4F4B-9ADA-54EBF96EFC8A}"/>
    <cellStyle name="Měna 4 3 6 6" xfId="2096" xr:uid="{178F7ECD-2432-43D6-904C-372075FC8414}"/>
    <cellStyle name="Měna 4 3 6 6 2" xfId="6506" xr:uid="{EE8711A3-CA33-4652-8608-40C8DF87D64F}"/>
    <cellStyle name="Měna 4 3 6 6 2 2" xfId="24146" xr:uid="{5A4F82B3-96DC-4D4F-AD11-CDEA8D3AC643}"/>
    <cellStyle name="Měna 4 3 6 6 2 2 2" xfId="50606" xr:uid="{753EFE11-E6F1-4FD4-A50F-3DB984F8F0C7}"/>
    <cellStyle name="Měna 4 3 6 6 2 3" xfId="32966" xr:uid="{259FB3DB-4B05-454A-B5F0-BE781C7B8204}"/>
    <cellStyle name="Měna 4 3 6 6 3" xfId="10916" xr:uid="{FC4C3AA0-11AC-4F57-8D96-C1AA7B88E374}"/>
    <cellStyle name="Měna 4 3 6 6 3 2" xfId="37376" xr:uid="{B51FA6CE-2281-40C2-B249-2DE904450A39}"/>
    <cellStyle name="Měna 4 3 6 6 4" xfId="15326" xr:uid="{214F32AE-3188-4C02-AB07-B6DE545D5E0F}"/>
    <cellStyle name="Měna 4 3 6 6 4 2" xfId="41786" xr:uid="{42FEF6A5-2694-4E2F-BB00-0582D7EEA626}"/>
    <cellStyle name="Měna 4 3 6 6 5" xfId="19736" xr:uid="{E2DD115C-733C-428B-92F9-1F08ED57689C}"/>
    <cellStyle name="Měna 4 3 6 6 5 2" xfId="46196" xr:uid="{68690E87-4226-4FA4-AC04-B7F6AF34CEB1}"/>
    <cellStyle name="Měna 4 3 6 6 6" xfId="28556" xr:uid="{76AB2397-DB9D-467A-BBBE-FF9D510BB312}"/>
    <cellStyle name="Měna 4 3 6 7" xfId="2726" xr:uid="{82788C12-E58F-4908-A136-8223DF0D658C}"/>
    <cellStyle name="Měna 4 3 6 7 2" xfId="7136" xr:uid="{44FA0EC4-DF6B-4B08-A5A2-4E3BEA68203F}"/>
    <cellStyle name="Měna 4 3 6 7 2 2" xfId="24776" xr:uid="{D34AAFA7-8E16-44FB-9D0C-C9DEBDF8DF39}"/>
    <cellStyle name="Měna 4 3 6 7 2 2 2" xfId="51236" xr:uid="{E8363C03-FE4F-4A27-907E-1C80ACB2B9CF}"/>
    <cellStyle name="Měna 4 3 6 7 2 3" xfId="33596" xr:uid="{326BD7F7-F2DA-4EA7-A593-382F743EE2F4}"/>
    <cellStyle name="Měna 4 3 6 7 3" xfId="11546" xr:uid="{E8B61B46-C087-43FA-9C7B-3CA5AAF9A9D2}"/>
    <cellStyle name="Měna 4 3 6 7 3 2" xfId="38006" xr:uid="{941E187B-7B6D-4256-BF29-8E72EFFC2F30}"/>
    <cellStyle name="Měna 4 3 6 7 4" xfId="15956" xr:uid="{378A8620-3461-4FC7-B81D-A0D30D2F174E}"/>
    <cellStyle name="Měna 4 3 6 7 4 2" xfId="42416" xr:uid="{61C7F85A-1A51-48C6-AEF5-CCD25D78F0C5}"/>
    <cellStyle name="Měna 4 3 6 7 5" xfId="20366" xr:uid="{C88E2CE1-8AC6-423A-809E-E572CE85BC5F}"/>
    <cellStyle name="Měna 4 3 6 7 5 2" xfId="46826" xr:uid="{E9C63021-2161-421B-A60E-50E6ACA34B6D}"/>
    <cellStyle name="Měna 4 3 6 7 6" xfId="29186" xr:uid="{5AD3149C-B208-448F-8C68-6AD8B57418E3}"/>
    <cellStyle name="Měna 4 3 6 8" xfId="4616" xr:uid="{0062C272-A876-4A8E-933D-5AB210D3D774}"/>
    <cellStyle name="Měna 4 3 6 8 2" xfId="22256" xr:uid="{30CE46FD-7ECE-40D6-BC50-BBF337441980}"/>
    <cellStyle name="Měna 4 3 6 8 2 2" xfId="48716" xr:uid="{89182696-CA50-4EA6-89A9-03754FDF4193}"/>
    <cellStyle name="Měna 4 3 6 8 3" xfId="31076" xr:uid="{398B18B7-B982-497B-8C18-36AF7BB02A4E}"/>
    <cellStyle name="Měna 4 3 6 9" xfId="9026" xr:uid="{6F3BB3FA-258B-4A2B-B848-311ED9D9F0E6}"/>
    <cellStyle name="Měna 4 3 6 9 2" xfId="35486" xr:uid="{75A50078-FABF-40AE-9245-648803D4FE22}"/>
    <cellStyle name="Měna 4 3 7" xfId="248" xr:uid="{1A3584A2-D4FA-462D-8B24-D6DC26DED7FB}"/>
    <cellStyle name="Měna 4 3 7 10" xfId="26708" xr:uid="{923B7F52-6CBC-49D1-85E9-9E1476C26D8B}"/>
    <cellStyle name="Měna 4 3 7 2" xfId="878" xr:uid="{6505288A-74E0-4B47-9587-92EF50F25517}"/>
    <cellStyle name="Měna 4 3 7 2 2" xfId="3398" xr:uid="{ACC9329D-CF0E-4BAB-8C8A-FC9C59D2B1AC}"/>
    <cellStyle name="Měna 4 3 7 2 2 2" xfId="7808" xr:uid="{8DB1DD1B-0585-429C-94E0-F63B0F4DDD5B}"/>
    <cellStyle name="Měna 4 3 7 2 2 2 2" xfId="25448" xr:uid="{C7986C0E-0AE6-4D71-B934-162D814400EB}"/>
    <cellStyle name="Měna 4 3 7 2 2 2 2 2" xfId="51908" xr:uid="{9FD08D50-7FB0-4F4B-B588-BC0CD3C0CB50}"/>
    <cellStyle name="Měna 4 3 7 2 2 2 3" xfId="34268" xr:uid="{133E0C00-201D-4CB0-88A3-705B31E1E80C}"/>
    <cellStyle name="Měna 4 3 7 2 2 3" xfId="12218" xr:uid="{713F82C8-BA4F-41BF-8F8B-F05E92CCC5FF}"/>
    <cellStyle name="Měna 4 3 7 2 2 3 2" xfId="38678" xr:uid="{27AAE78D-DFD1-48FE-B360-BD0E72518B71}"/>
    <cellStyle name="Měna 4 3 7 2 2 4" xfId="16628" xr:uid="{49C809C0-091A-49B1-9D82-6D93AADDBD87}"/>
    <cellStyle name="Měna 4 3 7 2 2 4 2" xfId="43088" xr:uid="{ED9BD1F7-E2E2-467A-841E-BDDD7A10347E}"/>
    <cellStyle name="Měna 4 3 7 2 2 5" xfId="21038" xr:uid="{FF676481-453E-48B7-AE53-923E4117A104}"/>
    <cellStyle name="Měna 4 3 7 2 2 5 2" xfId="47498" xr:uid="{D015E8D9-1DFB-4739-8CF5-088CF45E9232}"/>
    <cellStyle name="Měna 4 3 7 2 2 6" xfId="29858" xr:uid="{0AEB3E84-0EBF-4FCE-BE46-DD1894A5BD3C}"/>
    <cellStyle name="Měna 4 3 7 2 3" xfId="5288" xr:uid="{E0ED3857-F422-4B8B-975F-2D695ABF000D}"/>
    <cellStyle name="Měna 4 3 7 2 3 2" xfId="22928" xr:uid="{3F64F6D5-9960-47A0-8FB6-E24E8BEF6311}"/>
    <cellStyle name="Měna 4 3 7 2 3 2 2" xfId="49388" xr:uid="{178B3357-0138-4B4E-BF9D-4FF0ABF99607}"/>
    <cellStyle name="Měna 4 3 7 2 3 3" xfId="31748" xr:uid="{5E52C21B-FFE4-4E35-BFC3-2B5DE6D65ED9}"/>
    <cellStyle name="Měna 4 3 7 2 4" xfId="9698" xr:uid="{D0571E2A-54EB-4B02-B663-216ED4E7E814}"/>
    <cellStyle name="Měna 4 3 7 2 4 2" xfId="36158" xr:uid="{0F30577A-97C3-4951-A89C-6A7245B3B793}"/>
    <cellStyle name="Měna 4 3 7 2 5" xfId="14108" xr:uid="{071F1226-7A47-4EB2-A085-C5FF04A5A83F}"/>
    <cellStyle name="Měna 4 3 7 2 5 2" xfId="40568" xr:uid="{016E1C0D-7580-476A-86CB-0C5859ADDCDF}"/>
    <cellStyle name="Měna 4 3 7 2 6" xfId="18518" xr:uid="{7B13BB02-5C28-470C-8EC1-7425E8665A0A}"/>
    <cellStyle name="Měna 4 3 7 2 6 2" xfId="44978" xr:uid="{677AD918-DE86-49EE-BBF5-1A14BA97F133}"/>
    <cellStyle name="Měna 4 3 7 2 7" xfId="27338" xr:uid="{771B522B-9991-4B4C-9266-FCD9B7A178D6}"/>
    <cellStyle name="Měna 4 3 7 3" xfId="1508" xr:uid="{90208885-C776-4AA8-ADB6-0182A88E5685}"/>
    <cellStyle name="Měna 4 3 7 3 2" xfId="4028" xr:uid="{3BD5F6F4-271F-488C-8A8A-97B33931DA1D}"/>
    <cellStyle name="Měna 4 3 7 3 2 2" xfId="8438" xr:uid="{045D8AE7-7075-4AD4-B0B2-687F649C2381}"/>
    <cellStyle name="Měna 4 3 7 3 2 2 2" xfId="26078" xr:uid="{26E8ACDC-E85A-4842-A5FE-62524839E0D7}"/>
    <cellStyle name="Měna 4 3 7 3 2 2 2 2" xfId="52538" xr:uid="{40943F5B-06F1-4F17-8D9A-B759C137503E}"/>
    <cellStyle name="Měna 4 3 7 3 2 2 3" xfId="34898" xr:uid="{A2BB7E44-6DE9-41BC-92CD-8D77E9AA44B5}"/>
    <cellStyle name="Měna 4 3 7 3 2 3" xfId="12848" xr:uid="{D05B2C50-3DD9-46AB-AE4F-AEB635DC2D11}"/>
    <cellStyle name="Měna 4 3 7 3 2 3 2" xfId="39308" xr:uid="{E3174EEB-C41B-430F-8916-F850D2885E85}"/>
    <cellStyle name="Měna 4 3 7 3 2 4" xfId="17258" xr:uid="{C76719E2-5649-4D5A-9166-8D2E15EF60EC}"/>
    <cellStyle name="Měna 4 3 7 3 2 4 2" xfId="43718" xr:uid="{A1E0AE94-5C59-483B-B54F-FFB4EE5CB7B5}"/>
    <cellStyle name="Měna 4 3 7 3 2 5" xfId="21668" xr:uid="{AFCA3D4C-993D-449C-87D2-A9439BD9D8AF}"/>
    <cellStyle name="Měna 4 3 7 3 2 5 2" xfId="48128" xr:uid="{0E3D4425-182F-43B0-9C75-F681428C6443}"/>
    <cellStyle name="Měna 4 3 7 3 2 6" xfId="30488" xr:uid="{B4423254-8C7D-48FC-8AFF-8101DEF8B396}"/>
    <cellStyle name="Měna 4 3 7 3 3" xfId="5918" xr:uid="{9817231C-D24F-4FAB-BC4F-A8574EA5057F}"/>
    <cellStyle name="Měna 4 3 7 3 3 2" xfId="23558" xr:uid="{115FA2B4-7B11-4CB5-AF43-FA6AE3BAFEEB}"/>
    <cellStyle name="Měna 4 3 7 3 3 2 2" xfId="50018" xr:uid="{A51E71EE-3DCD-4E88-8625-31BECD17E9DC}"/>
    <cellStyle name="Měna 4 3 7 3 3 3" xfId="32378" xr:uid="{979EA614-81D5-45B1-A748-7533CF6F0C0D}"/>
    <cellStyle name="Měna 4 3 7 3 4" xfId="10328" xr:uid="{C774071E-5B83-45C8-B5B5-436E2212C7E8}"/>
    <cellStyle name="Měna 4 3 7 3 4 2" xfId="36788" xr:uid="{8F6A3BA5-5FD2-4F17-AB86-84190CAD9FC2}"/>
    <cellStyle name="Měna 4 3 7 3 5" xfId="14738" xr:uid="{080211A8-83FF-4FDB-83E4-8B44D981B535}"/>
    <cellStyle name="Měna 4 3 7 3 5 2" xfId="41198" xr:uid="{460BF189-106A-4C09-8729-A996B34E71A8}"/>
    <cellStyle name="Měna 4 3 7 3 6" xfId="19148" xr:uid="{468B6979-57EC-46CA-A98C-BA804F0ACA0D}"/>
    <cellStyle name="Měna 4 3 7 3 6 2" xfId="45608" xr:uid="{4442BFD5-8BD3-4502-ADAF-9625B1EB875E}"/>
    <cellStyle name="Měna 4 3 7 3 7" xfId="27968" xr:uid="{424350AF-85FC-484B-8115-75B07682B3F2}"/>
    <cellStyle name="Měna 4 3 7 4" xfId="2138" xr:uid="{F87F9A1D-509A-4F4F-95AF-C1D6246622E0}"/>
    <cellStyle name="Měna 4 3 7 4 2" xfId="6548" xr:uid="{9D8C78CD-F761-48B4-B204-177C58F9EE5E}"/>
    <cellStyle name="Měna 4 3 7 4 2 2" xfId="24188" xr:uid="{166B70A4-9C3E-4DBE-93AE-0A56A7F25048}"/>
    <cellStyle name="Měna 4 3 7 4 2 2 2" xfId="50648" xr:uid="{49A8CCB6-B5EA-4F9E-AAE7-A74BF0E77907}"/>
    <cellStyle name="Měna 4 3 7 4 2 3" xfId="33008" xr:uid="{D1E83CD9-8771-4EE4-BBB1-D4D66640A7A9}"/>
    <cellStyle name="Měna 4 3 7 4 3" xfId="10958" xr:uid="{8E304D71-6725-4086-B44B-666E9E03AF27}"/>
    <cellStyle name="Měna 4 3 7 4 3 2" xfId="37418" xr:uid="{CB715523-809F-4CD6-BF9E-5A3311B60997}"/>
    <cellStyle name="Měna 4 3 7 4 4" xfId="15368" xr:uid="{79734916-8B46-4F90-B124-A38BBA84D202}"/>
    <cellStyle name="Měna 4 3 7 4 4 2" xfId="41828" xr:uid="{A4DC6661-C802-48FC-BC52-67CEAD4500B8}"/>
    <cellStyle name="Měna 4 3 7 4 5" xfId="19778" xr:uid="{954885A4-4502-41AD-AE80-6D4C886600F3}"/>
    <cellStyle name="Měna 4 3 7 4 5 2" xfId="46238" xr:uid="{41750B48-C875-4479-BF38-4BD06DDE0E03}"/>
    <cellStyle name="Měna 4 3 7 4 6" xfId="28598" xr:uid="{D62F55A2-6698-421D-92A1-94C4EC49292B}"/>
    <cellStyle name="Měna 4 3 7 5" xfId="2768" xr:uid="{96ECFC1F-296C-437F-8C4F-8A884CF1777C}"/>
    <cellStyle name="Měna 4 3 7 5 2" xfId="7178" xr:uid="{5BF9E5F7-61F6-4DA6-BB21-62CDD5645D18}"/>
    <cellStyle name="Měna 4 3 7 5 2 2" xfId="24818" xr:uid="{E40339D0-FACE-41DF-A607-E005D1B133E3}"/>
    <cellStyle name="Měna 4 3 7 5 2 2 2" xfId="51278" xr:uid="{A48D4FA3-AACE-4C9E-BC41-67A3EFD5BD18}"/>
    <cellStyle name="Měna 4 3 7 5 2 3" xfId="33638" xr:uid="{6AC21DB2-7C9F-4C44-B866-C05B14B39F5E}"/>
    <cellStyle name="Měna 4 3 7 5 3" xfId="11588" xr:uid="{334F2190-100E-47B9-A201-37C6F7C521C0}"/>
    <cellStyle name="Měna 4 3 7 5 3 2" xfId="38048" xr:uid="{DDEB90AA-0C5A-4B30-A8B5-30033AAC1985}"/>
    <cellStyle name="Měna 4 3 7 5 4" xfId="15998" xr:uid="{E9456F6A-DA5C-4946-A206-A7D39495363B}"/>
    <cellStyle name="Měna 4 3 7 5 4 2" xfId="42458" xr:uid="{9F5EA8AF-35B1-47AB-AF33-84C74019BAA7}"/>
    <cellStyle name="Měna 4 3 7 5 5" xfId="20408" xr:uid="{24763E6F-8812-4F28-AECD-C2A82E3588C5}"/>
    <cellStyle name="Měna 4 3 7 5 5 2" xfId="46868" xr:uid="{771BCD0D-B439-43AC-A178-EED3FD968200}"/>
    <cellStyle name="Měna 4 3 7 5 6" xfId="29228" xr:uid="{7F976723-68EA-4997-B775-0A3E77BAEAE9}"/>
    <cellStyle name="Měna 4 3 7 6" xfId="4658" xr:uid="{4FF7E808-5138-4B19-94C6-BBA4BC5D230E}"/>
    <cellStyle name="Měna 4 3 7 6 2" xfId="22298" xr:uid="{E3FDFB54-EE6C-4DF5-A81A-BF6612F465B4}"/>
    <cellStyle name="Měna 4 3 7 6 2 2" xfId="48758" xr:uid="{E8C2BA6C-58AB-49B1-9EB9-7CCF48A5C72D}"/>
    <cellStyle name="Měna 4 3 7 6 3" xfId="31118" xr:uid="{CD38B3AD-B162-4DA2-AF07-4E92BF2F7B7E}"/>
    <cellStyle name="Měna 4 3 7 7" xfId="9068" xr:uid="{67CE5BF1-8F55-4A1E-8788-ACCE6457BE34}"/>
    <cellStyle name="Měna 4 3 7 7 2" xfId="35528" xr:uid="{FF4836F3-D21D-4AE2-ABD6-964772F18748}"/>
    <cellStyle name="Měna 4 3 7 8" xfId="13478" xr:uid="{55BD5A38-BD81-4A4C-BE70-13AD8408C534}"/>
    <cellStyle name="Měna 4 3 7 8 2" xfId="39938" xr:uid="{F42480D5-6B65-4C93-8C41-90CF0EA1F461}"/>
    <cellStyle name="Měna 4 3 7 9" xfId="17888" xr:uid="{A0A0BFA8-57B6-4BCE-9949-B568734CA0B3}"/>
    <cellStyle name="Měna 4 3 7 9 2" xfId="44348" xr:uid="{9B9D17CA-0FB0-4C9C-B9D3-769637BD8814}"/>
    <cellStyle name="Měna 4 3 8" xfId="458" xr:uid="{F449550A-8514-476E-90A2-84EC8B3DC184}"/>
    <cellStyle name="Měna 4 3 8 10" xfId="26918" xr:uid="{84959FB7-A976-4AFD-8DB8-CFC5D867009A}"/>
    <cellStyle name="Měna 4 3 8 2" xfId="1088" xr:uid="{EAA54D4C-DBC6-41FF-944C-ADC8002DC52A}"/>
    <cellStyle name="Měna 4 3 8 2 2" xfId="3608" xr:uid="{8B7A5B22-8094-44DB-A17C-0B2D1185C776}"/>
    <cellStyle name="Měna 4 3 8 2 2 2" xfId="8018" xr:uid="{D970721B-32F1-47D0-9875-210F449062D7}"/>
    <cellStyle name="Měna 4 3 8 2 2 2 2" xfId="25658" xr:uid="{37C7F1F5-3D33-48CE-BDE4-F6CF4E6D6FC1}"/>
    <cellStyle name="Měna 4 3 8 2 2 2 2 2" xfId="52118" xr:uid="{11C67226-8415-48E0-B7FD-666877D5032E}"/>
    <cellStyle name="Měna 4 3 8 2 2 2 3" xfId="34478" xr:uid="{E72CCF6D-3610-497A-9EBD-5A0D74DF4AAE}"/>
    <cellStyle name="Měna 4 3 8 2 2 3" xfId="12428" xr:uid="{F7DB487D-E228-4AF0-BFBE-888F0B9B2E4C}"/>
    <cellStyle name="Měna 4 3 8 2 2 3 2" xfId="38888" xr:uid="{823579C3-16B5-4DFB-A5AF-23C4455CC9B4}"/>
    <cellStyle name="Měna 4 3 8 2 2 4" xfId="16838" xr:uid="{8BDE8320-2697-4A70-A8BD-BA42AB5AD8A2}"/>
    <cellStyle name="Měna 4 3 8 2 2 4 2" xfId="43298" xr:uid="{F1FF814D-B686-4F66-912A-8EB9442C94D4}"/>
    <cellStyle name="Měna 4 3 8 2 2 5" xfId="21248" xr:uid="{0AC7FBD6-51DF-4CBB-83FB-E1AEAACE7F02}"/>
    <cellStyle name="Měna 4 3 8 2 2 5 2" xfId="47708" xr:uid="{3A76E48C-7538-43D5-949F-6A17159ADE89}"/>
    <cellStyle name="Měna 4 3 8 2 2 6" xfId="30068" xr:uid="{A6C420ED-BE8C-4267-8548-5E1CC153B5F5}"/>
    <cellStyle name="Měna 4 3 8 2 3" xfId="5498" xr:uid="{1BA040C7-7334-4028-B8E2-AC3BF5B1789D}"/>
    <cellStyle name="Měna 4 3 8 2 3 2" xfId="23138" xr:uid="{3368E21E-C1A2-47DE-A08D-F671C54B4649}"/>
    <cellStyle name="Měna 4 3 8 2 3 2 2" xfId="49598" xr:uid="{EFDAFEE2-332B-4EEC-B11C-5BE9047E66BD}"/>
    <cellStyle name="Měna 4 3 8 2 3 3" xfId="31958" xr:uid="{BFCB406E-8805-491E-A053-034D1CB98CE9}"/>
    <cellStyle name="Měna 4 3 8 2 4" xfId="9908" xr:uid="{74DB7489-C3E5-439F-916E-AE63587645DC}"/>
    <cellStyle name="Měna 4 3 8 2 4 2" xfId="36368" xr:uid="{21453610-3169-4DC0-B573-66DD353B8FE3}"/>
    <cellStyle name="Měna 4 3 8 2 5" xfId="14318" xr:uid="{C67E1678-3CB9-4E62-9091-5F2ACF1A740E}"/>
    <cellStyle name="Měna 4 3 8 2 5 2" xfId="40778" xr:uid="{9F5DB106-D84F-4AC7-A729-4D1676457133}"/>
    <cellStyle name="Měna 4 3 8 2 6" xfId="18728" xr:uid="{DCCB14A2-8DAB-4A96-A5F6-C6180C8F95A8}"/>
    <cellStyle name="Měna 4 3 8 2 6 2" xfId="45188" xr:uid="{FB415DFD-C0D7-46B8-BB20-A6D9FB0D705A}"/>
    <cellStyle name="Měna 4 3 8 2 7" xfId="27548" xr:uid="{CFEC4C26-0665-4544-AE48-90AC98DA706E}"/>
    <cellStyle name="Měna 4 3 8 3" xfId="1718" xr:uid="{C96101CE-B43B-4E30-A401-05BFA76F051E}"/>
    <cellStyle name="Měna 4 3 8 3 2" xfId="4238" xr:uid="{7834676A-0320-43BE-91B1-C9EA6CDBA5C6}"/>
    <cellStyle name="Měna 4 3 8 3 2 2" xfId="8648" xr:uid="{7904E284-6E36-43AC-9216-4480DB0F841C}"/>
    <cellStyle name="Měna 4 3 8 3 2 2 2" xfId="26288" xr:uid="{73C69CDD-63E0-4C8B-B589-650B6DDB5054}"/>
    <cellStyle name="Měna 4 3 8 3 2 2 2 2" xfId="52748" xr:uid="{7558062B-3D8A-4ACC-86BD-0F5588EE6A55}"/>
    <cellStyle name="Měna 4 3 8 3 2 2 3" xfId="35108" xr:uid="{F1229AFA-497F-4D82-9C8E-57513DAA6A4F}"/>
    <cellStyle name="Měna 4 3 8 3 2 3" xfId="13058" xr:uid="{EA8A9414-AF9E-47D4-903A-4C527FF2444F}"/>
    <cellStyle name="Měna 4 3 8 3 2 3 2" xfId="39518" xr:uid="{AE6FC52A-C975-47A4-9138-3C87DC578347}"/>
    <cellStyle name="Měna 4 3 8 3 2 4" xfId="17468" xr:uid="{115EC808-8C37-4D7E-8350-E567E9AF13B3}"/>
    <cellStyle name="Měna 4 3 8 3 2 4 2" xfId="43928" xr:uid="{41CE8B6B-E140-467C-AEC6-BF77CABB005A}"/>
    <cellStyle name="Měna 4 3 8 3 2 5" xfId="21878" xr:uid="{F57A7C36-A18E-4612-938C-0ED3F6B364B3}"/>
    <cellStyle name="Měna 4 3 8 3 2 5 2" xfId="48338" xr:uid="{561F9B6D-C089-433B-85F0-0149139EAC2E}"/>
    <cellStyle name="Měna 4 3 8 3 2 6" xfId="30698" xr:uid="{8E3126E8-85C9-415A-930F-B859EC825295}"/>
    <cellStyle name="Měna 4 3 8 3 3" xfId="6128" xr:uid="{BCA85DEC-8670-46D1-AD17-E8C74A6D70C8}"/>
    <cellStyle name="Měna 4 3 8 3 3 2" xfId="23768" xr:uid="{236FB731-0D80-4FA7-ACBB-6A919AE3068C}"/>
    <cellStyle name="Měna 4 3 8 3 3 2 2" xfId="50228" xr:uid="{C830DA71-6C58-4690-92B0-B80C3579DFEE}"/>
    <cellStyle name="Měna 4 3 8 3 3 3" xfId="32588" xr:uid="{1F1CC1AD-E01F-4CD4-A73E-1EE1102FF322}"/>
    <cellStyle name="Měna 4 3 8 3 4" xfId="10538" xr:uid="{5A89EDD6-544B-4EB6-A520-14483DA842A6}"/>
    <cellStyle name="Měna 4 3 8 3 4 2" xfId="36998" xr:uid="{3F48C7CA-27AB-4B28-A7E0-58A81B5D196F}"/>
    <cellStyle name="Měna 4 3 8 3 5" xfId="14948" xr:uid="{DC93E905-65CA-4968-BAD9-815628F25337}"/>
    <cellStyle name="Měna 4 3 8 3 5 2" xfId="41408" xr:uid="{B2AF83E8-691A-4552-AA13-269229135619}"/>
    <cellStyle name="Měna 4 3 8 3 6" xfId="19358" xr:uid="{F864357F-6C0E-4DDC-AD54-B91A76442478}"/>
    <cellStyle name="Měna 4 3 8 3 6 2" xfId="45818" xr:uid="{CEBF0F31-4D98-4465-B5EA-A5101E3D5DE3}"/>
    <cellStyle name="Měna 4 3 8 3 7" xfId="28178" xr:uid="{A5DDA9F9-0038-4C4E-8062-B8091D91D452}"/>
    <cellStyle name="Měna 4 3 8 4" xfId="2348" xr:uid="{F4D9B155-B397-4C87-9F1E-19F0F10F435D}"/>
    <cellStyle name="Měna 4 3 8 4 2" xfId="6758" xr:uid="{99E676F2-16D1-4A47-B1AD-0DF463779DB9}"/>
    <cellStyle name="Měna 4 3 8 4 2 2" xfId="24398" xr:uid="{BB9D23F2-6F74-4E0F-A225-30E1C1B409E8}"/>
    <cellStyle name="Měna 4 3 8 4 2 2 2" xfId="50858" xr:uid="{8C826E50-FE85-4349-9549-35BD137BB6CA}"/>
    <cellStyle name="Měna 4 3 8 4 2 3" xfId="33218" xr:uid="{3EB8BBF1-BF1C-4958-91B5-5AC2244E29B1}"/>
    <cellStyle name="Měna 4 3 8 4 3" xfId="11168" xr:uid="{7B4FBE57-836F-4C8F-967C-50F98EA5858C}"/>
    <cellStyle name="Měna 4 3 8 4 3 2" xfId="37628" xr:uid="{891B3CBE-CE59-4C1F-8B59-36AB55B8F57A}"/>
    <cellStyle name="Měna 4 3 8 4 4" xfId="15578" xr:uid="{C492605E-D5D1-4D8D-A5FB-257221425E2A}"/>
    <cellStyle name="Měna 4 3 8 4 4 2" xfId="42038" xr:uid="{D2471F34-D166-4646-82FA-535F16A11E14}"/>
    <cellStyle name="Měna 4 3 8 4 5" xfId="19988" xr:uid="{DA66B128-56BA-4F8E-9B8D-65F04FE427B9}"/>
    <cellStyle name="Měna 4 3 8 4 5 2" xfId="46448" xr:uid="{9C4383DA-0CA5-4923-A296-5C01629AB85F}"/>
    <cellStyle name="Měna 4 3 8 4 6" xfId="28808" xr:uid="{7D299163-5DEC-4051-9689-23C5E4833D75}"/>
    <cellStyle name="Měna 4 3 8 5" xfId="2978" xr:uid="{AA99984E-56F9-4186-962E-0953C03CC8D7}"/>
    <cellStyle name="Měna 4 3 8 5 2" xfId="7388" xr:uid="{DF4ABF26-E251-48D9-950B-01752DA713B6}"/>
    <cellStyle name="Měna 4 3 8 5 2 2" xfId="25028" xr:uid="{3B1DFFEE-35F2-40A4-BF60-40D925450217}"/>
    <cellStyle name="Měna 4 3 8 5 2 2 2" xfId="51488" xr:uid="{B249FDF4-DA4F-4E58-8E9A-78A87DEB52AB}"/>
    <cellStyle name="Měna 4 3 8 5 2 3" xfId="33848" xr:uid="{8651680B-13AC-4431-A7CA-F5412903F3EE}"/>
    <cellStyle name="Měna 4 3 8 5 3" xfId="11798" xr:uid="{1E2243A4-0092-46C0-AB24-EA8DDBD2B21D}"/>
    <cellStyle name="Měna 4 3 8 5 3 2" xfId="38258" xr:uid="{FD4724B1-4C2E-41D8-AA79-C9E6D4A45F8C}"/>
    <cellStyle name="Měna 4 3 8 5 4" xfId="16208" xr:uid="{B2DCD88A-ED2A-4079-9E4A-D45A007A58A3}"/>
    <cellStyle name="Měna 4 3 8 5 4 2" xfId="42668" xr:uid="{07CB1F89-61EC-467B-8F7E-4DEADE55846C}"/>
    <cellStyle name="Měna 4 3 8 5 5" xfId="20618" xr:uid="{697A3F7A-BF78-4CE7-9BBB-07E891998D36}"/>
    <cellStyle name="Měna 4 3 8 5 5 2" xfId="47078" xr:uid="{3FDB1BF3-0A99-4DE7-9780-25AD69E3DDA4}"/>
    <cellStyle name="Měna 4 3 8 5 6" xfId="29438" xr:uid="{94D15581-04B6-461C-8201-1C01FD3DF5EF}"/>
    <cellStyle name="Měna 4 3 8 6" xfId="4868" xr:uid="{3C4A16CD-8C9B-44C9-90E4-15106D39D3F7}"/>
    <cellStyle name="Měna 4 3 8 6 2" xfId="22508" xr:uid="{CF10AF21-715E-400F-A5B9-D18B7225F1CF}"/>
    <cellStyle name="Měna 4 3 8 6 2 2" xfId="48968" xr:uid="{0F075022-A67E-45F5-A50A-232CAC5D7BDE}"/>
    <cellStyle name="Měna 4 3 8 6 3" xfId="31328" xr:uid="{68FA7368-13E1-4246-B06A-B1DABF51DE85}"/>
    <cellStyle name="Měna 4 3 8 7" xfId="9278" xr:uid="{FE6C16CD-653E-4992-8A84-01A5F0D4BFA1}"/>
    <cellStyle name="Měna 4 3 8 7 2" xfId="35738" xr:uid="{4B5C10B3-0DD9-40A4-BB43-04692E2AE7D6}"/>
    <cellStyle name="Měna 4 3 8 8" xfId="13688" xr:uid="{851A290D-6F35-4464-A0C2-2274049CE47B}"/>
    <cellStyle name="Měna 4 3 8 8 2" xfId="40148" xr:uid="{958D22B8-C0D7-46B1-9F21-F1BA6FF14E70}"/>
    <cellStyle name="Měna 4 3 8 9" xfId="18098" xr:uid="{F6B023D4-ADF0-467A-9827-8710AAC688A1}"/>
    <cellStyle name="Měna 4 3 8 9 2" xfId="44558" xr:uid="{B294F7B2-C3F4-4614-9445-E76D0978CC79}"/>
    <cellStyle name="Měna 4 3 9" xfId="668" xr:uid="{32304730-D3D8-4946-9039-CE2810E6F98C}"/>
    <cellStyle name="Měna 4 3 9 2" xfId="3188" xr:uid="{66833ED5-0E19-47DD-8FE5-A987D29AEA49}"/>
    <cellStyle name="Měna 4 3 9 2 2" xfId="7598" xr:uid="{626C731E-F177-4508-B16B-87EC0F55DDD3}"/>
    <cellStyle name="Měna 4 3 9 2 2 2" xfId="25238" xr:uid="{C72F35B8-076F-4DD9-BDDB-70112E6AFA4B}"/>
    <cellStyle name="Měna 4 3 9 2 2 2 2" xfId="51698" xr:uid="{397E280D-DBA1-4083-A794-4F08F7756622}"/>
    <cellStyle name="Měna 4 3 9 2 2 3" xfId="34058" xr:uid="{14D35B8D-0B10-4BC0-AD85-D766184066B5}"/>
    <cellStyle name="Měna 4 3 9 2 3" xfId="12008" xr:uid="{6401001E-CB21-41CC-A164-21E7A8C5DC93}"/>
    <cellStyle name="Měna 4 3 9 2 3 2" xfId="38468" xr:uid="{6FA58B04-5BAD-481D-8D95-B053C26B906E}"/>
    <cellStyle name="Měna 4 3 9 2 4" xfId="16418" xr:uid="{575A54AC-D8CB-4583-A343-35EAF09BB1D1}"/>
    <cellStyle name="Měna 4 3 9 2 4 2" xfId="42878" xr:uid="{51C363BE-B410-4540-8BB4-D913D34BA20B}"/>
    <cellStyle name="Měna 4 3 9 2 5" xfId="20828" xr:uid="{91144DF9-BEFF-44D9-8130-8400B77BAF51}"/>
    <cellStyle name="Měna 4 3 9 2 5 2" xfId="47288" xr:uid="{161078F0-E3F5-4D00-8F63-E576002E001E}"/>
    <cellStyle name="Měna 4 3 9 2 6" xfId="29648" xr:uid="{EC7C5E1B-C208-4C3F-8D08-4EEC45C416C8}"/>
    <cellStyle name="Měna 4 3 9 3" xfId="5078" xr:uid="{8EC30D03-A6C2-4A23-8217-2A1CF429E453}"/>
    <cellStyle name="Měna 4 3 9 3 2" xfId="22718" xr:uid="{A685AFE3-5B09-414A-ABA1-F9E5678BB69B}"/>
    <cellStyle name="Měna 4 3 9 3 2 2" xfId="49178" xr:uid="{CA7E1E11-C222-47FD-8FEF-F62FD20AA87B}"/>
    <cellStyle name="Měna 4 3 9 3 3" xfId="31538" xr:uid="{DFEDAE2D-B5D0-40BD-8945-F72E6D223A34}"/>
    <cellStyle name="Měna 4 3 9 4" xfId="9488" xr:uid="{B99B1D5B-86D3-416C-96BE-1AE16D809B43}"/>
    <cellStyle name="Měna 4 3 9 4 2" xfId="35948" xr:uid="{5D5891BD-9245-4045-AD01-4E8AD832A749}"/>
    <cellStyle name="Měna 4 3 9 5" xfId="13898" xr:uid="{6BD32D25-9983-4DDF-913B-984AE489704F}"/>
    <cellStyle name="Měna 4 3 9 5 2" xfId="40358" xr:uid="{52299D7B-D30C-41D5-A60D-F36E9C5A6308}"/>
    <cellStyle name="Měna 4 3 9 6" xfId="18308" xr:uid="{6FDA37F7-AD6C-4755-B762-363B6921C6B3}"/>
    <cellStyle name="Měna 4 3 9 6 2" xfId="44768" xr:uid="{C51A4E5F-5322-4E42-ADC3-FFAC19B9C6A5}"/>
    <cellStyle name="Měna 4 3 9 7" xfId="27128" xr:uid="{9ACBADED-2A44-492F-A601-1F5997916F0D}"/>
    <cellStyle name="Měna 4 4" xfId="34" xr:uid="{00000000-0005-0000-0000-000021000000}"/>
    <cellStyle name="Měna 4 4 10" xfId="1930" xr:uid="{0DA5D98F-00F5-4403-941E-671A130AD094}"/>
    <cellStyle name="Měna 4 4 10 2" xfId="6340" xr:uid="{89F5EE02-144E-48CB-A24A-94B0818906B0}"/>
    <cellStyle name="Měna 4 4 10 2 2" xfId="23980" xr:uid="{0C81F853-D94F-4FF7-80FA-84BAA03403F1}"/>
    <cellStyle name="Měna 4 4 10 2 2 2" xfId="50440" xr:uid="{176E42B1-D7C4-47DF-9386-36DB2BEBA4F2}"/>
    <cellStyle name="Měna 4 4 10 2 3" xfId="32800" xr:uid="{5A8A1744-52B8-462A-9D72-A3E3B61E0491}"/>
    <cellStyle name="Měna 4 4 10 3" xfId="10750" xr:uid="{984A5B79-3AB4-4CF3-9A50-C10E9BDA2ACF}"/>
    <cellStyle name="Měna 4 4 10 3 2" xfId="37210" xr:uid="{A817D3E1-D468-4624-9B8D-7CF1FD630B34}"/>
    <cellStyle name="Měna 4 4 10 4" xfId="15160" xr:uid="{F89DA213-A534-4A75-81E3-7F3B45787F37}"/>
    <cellStyle name="Měna 4 4 10 4 2" xfId="41620" xr:uid="{21137981-DB43-430E-A650-6CC93383030C}"/>
    <cellStyle name="Měna 4 4 10 5" xfId="19570" xr:uid="{242C357F-3DF1-47CC-9D6B-4BCBF1C7DAAA}"/>
    <cellStyle name="Měna 4 4 10 5 2" xfId="46030" xr:uid="{EBC4FC21-2423-408E-813E-EF011AED9E60}"/>
    <cellStyle name="Měna 4 4 10 6" xfId="28390" xr:uid="{09A6A402-6FE5-4AE4-ABF4-546D22C66719}"/>
    <cellStyle name="Měna 4 4 11" xfId="2560" xr:uid="{32D2FFCC-2035-4F20-80CA-96EA8E18BC3A}"/>
    <cellStyle name="Měna 4 4 11 2" xfId="6970" xr:uid="{0ECE8104-A1EC-43A8-82DD-AF75F63C0FC4}"/>
    <cellStyle name="Měna 4 4 11 2 2" xfId="24610" xr:uid="{6607A2E1-8612-4094-94BC-BAF702C84C80}"/>
    <cellStyle name="Měna 4 4 11 2 2 2" xfId="51070" xr:uid="{39D43A5C-0E6C-4A10-8056-3A0AE8D08159}"/>
    <cellStyle name="Měna 4 4 11 2 3" xfId="33430" xr:uid="{3010CDF5-F0E7-4D54-8302-BCDC6316740D}"/>
    <cellStyle name="Měna 4 4 11 3" xfId="11380" xr:uid="{D4932C22-1BE7-44D2-BF17-8E556FF6883C}"/>
    <cellStyle name="Měna 4 4 11 3 2" xfId="37840" xr:uid="{2A500122-B6C7-450B-A1A1-171A91F8D709}"/>
    <cellStyle name="Měna 4 4 11 4" xfId="15790" xr:uid="{8589953A-1FCD-4929-B04E-081943DF9056}"/>
    <cellStyle name="Měna 4 4 11 4 2" xfId="42250" xr:uid="{EC223BCD-5C70-49C0-B106-FF516AAC0DFB}"/>
    <cellStyle name="Měna 4 4 11 5" xfId="20200" xr:uid="{7BFD1A07-61F1-4FB5-AC3F-15506F27063A}"/>
    <cellStyle name="Měna 4 4 11 5 2" xfId="46660" xr:uid="{D9A43BD9-C81E-47E2-84B2-D8F0C2CDDCC1}"/>
    <cellStyle name="Měna 4 4 11 6" xfId="29020" xr:uid="{6CDFBD62-D3F9-451E-90AA-0CD1E67FA659}"/>
    <cellStyle name="Měna 4 4 12" xfId="4450" xr:uid="{EEB3BB57-5E37-4541-BE78-7C14C53AB6B4}"/>
    <cellStyle name="Měna 4 4 12 2" xfId="22090" xr:uid="{E5994226-F7F5-4033-A72F-BD8B1E513604}"/>
    <cellStyle name="Měna 4 4 12 2 2" xfId="48550" xr:uid="{5A4852E0-4AC2-4CFC-B235-71808EDA29A7}"/>
    <cellStyle name="Měna 4 4 12 3" xfId="30910" xr:uid="{D201D3EA-AB00-4DEC-A0C7-4393966049E4}"/>
    <cellStyle name="Měna 4 4 13" xfId="8860" xr:uid="{83361C8F-4653-4CE4-A7DC-523CA3E8D3CD}"/>
    <cellStyle name="Měna 4 4 13 2" xfId="35320" xr:uid="{DE818E99-2564-48D2-84FF-2772CA30E234}"/>
    <cellStyle name="Měna 4 4 14" xfId="13270" xr:uid="{7A8F9B02-965D-42A1-9252-DABD11FDDD43}"/>
    <cellStyle name="Měna 4 4 14 2" xfId="39730" xr:uid="{3874104A-3843-4C9B-AB69-B3519DDD586D}"/>
    <cellStyle name="Měna 4 4 15" xfId="17680" xr:uid="{35630EAE-9260-40C1-9D36-ABBF483D7DDD}"/>
    <cellStyle name="Měna 4 4 15 2" xfId="44140" xr:uid="{03C520C9-2C13-457C-A280-198B950CA38B}"/>
    <cellStyle name="Měna 4 4 16" xfId="26500" xr:uid="{1403AC4D-619B-4920-B64F-9D4CC5FF49B1}"/>
    <cellStyle name="Měna 4 4 2" xfId="81" xr:uid="{5EF2778E-5B50-4434-A36B-9FBA3078CDF1}"/>
    <cellStyle name="Měna 4 4 2 10" xfId="13312" xr:uid="{E29C42DF-A399-4EAE-A5E3-A755064D62DB}"/>
    <cellStyle name="Měna 4 4 2 10 2" xfId="39772" xr:uid="{E80B5594-3406-4996-BA54-F741D4A556C1}"/>
    <cellStyle name="Měna 4 4 2 11" xfId="17722" xr:uid="{229DB193-177D-41BB-8EE1-FB0C8DB7B8DE}"/>
    <cellStyle name="Měna 4 4 2 11 2" xfId="44182" xr:uid="{A237C469-A40D-47ED-ACBD-CDD1EA8ABD5D}"/>
    <cellStyle name="Měna 4 4 2 12" xfId="26542" xr:uid="{42E6F00E-8A86-4E86-BE39-22A4E56CE884}"/>
    <cellStyle name="Měna 4 4 2 2" xfId="292" xr:uid="{967A1ADC-84E6-4887-B955-6F808AB2DA7E}"/>
    <cellStyle name="Měna 4 4 2 2 10" xfId="26752" xr:uid="{020FDC54-C0ED-4D8D-B2AF-82EF5F6F57BE}"/>
    <cellStyle name="Měna 4 4 2 2 2" xfId="922" xr:uid="{BBCF857E-383B-4DEE-9000-82401BEDCA94}"/>
    <cellStyle name="Měna 4 4 2 2 2 2" xfId="3442" xr:uid="{C7989AA1-8D90-45EA-9519-519BB2DF37A2}"/>
    <cellStyle name="Měna 4 4 2 2 2 2 2" xfId="7852" xr:uid="{83C7436D-F79B-4A0F-B94F-2CB34091EED4}"/>
    <cellStyle name="Měna 4 4 2 2 2 2 2 2" xfId="25492" xr:uid="{537DB7A5-C757-47D1-BDE4-E061FE490F4B}"/>
    <cellStyle name="Měna 4 4 2 2 2 2 2 2 2" xfId="51952" xr:uid="{8DC0D853-9654-4F3B-B9E3-00B88C6F1E73}"/>
    <cellStyle name="Měna 4 4 2 2 2 2 2 3" xfId="34312" xr:uid="{62CD2A88-9B05-409E-8C3C-BF72D333D78A}"/>
    <cellStyle name="Měna 4 4 2 2 2 2 3" xfId="12262" xr:uid="{F82E185F-4888-4EAA-B945-4B2FE7604E02}"/>
    <cellStyle name="Měna 4 4 2 2 2 2 3 2" xfId="38722" xr:uid="{FC2F8D20-CE6F-4583-B531-859DC8026D9B}"/>
    <cellStyle name="Měna 4 4 2 2 2 2 4" xfId="16672" xr:uid="{7BD94520-FD6F-4B7F-AF3A-6F262C90274A}"/>
    <cellStyle name="Měna 4 4 2 2 2 2 4 2" xfId="43132" xr:uid="{5CEB173D-4F1A-426C-B7CB-F6B5A3433DB1}"/>
    <cellStyle name="Měna 4 4 2 2 2 2 5" xfId="21082" xr:uid="{9DC8CAF4-DAD9-4DD3-ADA9-08C988ABC447}"/>
    <cellStyle name="Měna 4 4 2 2 2 2 5 2" xfId="47542" xr:uid="{C2FF3632-A411-4252-9276-CC7F4B8D9E55}"/>
    <cellStyle name="Měna 4 4 2 2 2 2 6" xfId="29902" xr:uid="{779F5FE2-21AB-446E-BB7F-C54D6E0E8EA6}"/>
    <cellStyle name="Měna 4 4 2 2 2 3" xfId="5332" xr:uid="{8F0C4926-8766-44B0-9C20-E81442B27328}"/>
    <cellStyle name="Měna 4 4 2 2 2 3 2" xfId="22972" xr:uid="{0B3BE619-3B8E-411C-98CD-C8B4009E9B67}"/>
    <cellStyle name="Měna 4 4 2 2 2 3 2 2" xfId="49432" xr:uid="{A2AA6A65-BCAB-4512-B5EE-5A7841A226F3}"/>
    <cellStyle name="Měna 4 4 2 2 2 3 3" xfId="31792" xr:uid="{2845429C-1E64-4B59-B2F3-05E02559C2C4}"/>
    <cellStyle name="Měna 4 4 2 2 2 4" xfId="9742" xr:uid="{EF402320-C51E-4849-9ED8-297035C4C6C4}"/>
    <cellStyle name="Měna 4 4 2 2 2 4 2" xfId="36202" xr:uid="{05CA6165-129C-4960-B632-08F5A465B209}"/>
    <cellStyle name="Měna 4 4 2 2 2 5" xfId="14152" xr:uid="{5C69CE0F-EB0F-4DC8-85CB-34D85D806360}"/>
    <cellStyle name="Měna 4 4 2 2 2 5 2" xfId="40612" xr:uid="{07E2D713-4797-4EDD-8125-76B3FD605C8E}"/>
    <cellStyle name="Měna 4 4 2 2 2 6" xfId="18562" xr:uid="{2C83CE62-CB1C-4DDE-B919-B21D79F3C2B5}"/>
    <cellStyle name="Měna 4 4 2 2 2 6 2" xfId="45022" xr:uid="{1D3B8772-62D6-44E7-B499-844F7F2D83E7}"/>
    <cellStyle name="Měna 4 4 2 2 2 7" xfId="27382" xr:uid="{38836BC6-DE80-4857-8E68-96A444F54C6C}"/>
    <cellStyle name="Měna 4 4 2 2 3" xfId="1552" xr:uid="{AE37D678-2786-4D48-92E8-53DD604108E1}"/>
    <cellStyle name="Měna 4 4 2 2 3 2" xfId="4072" xr:uid="{5763AAE7-EEAD-4A48-A96B-3EF5701DDA7F}"/>
    <cellStyle name="Měna 4 4 2 2 3 2 2" xfId="8482" xr:uid="{A53CF74F-D7B9-4AEC-8A7F-F595CE8BA306}"/>
    <cellStyle name="Měna 4 4 2 2 3 2 2 2" xfId="26122" xr:uid="{20B6EC57-FCBC-45B1-8C3E-DE075F39C74C}"/>
    <cellStyle name="Měna 4 4 2 2 3 2 2 2 2" xfId="52582" xr:uid="{CB918ACF-5436-45E7-BA4A-249830E23D53}"/>
    <cellStyle name="Měna 4 4 2 2 3 2 2 3" xfId="34942" xr:uid="{F58C163F-53A4-459B-A048-293DB19EEE11}"/>
    <cellStyle name="Měna 4 4 2 2 3 2 3" xfId="12892" xr:uid="{0ED1A323-15F1-4894-976A-C3433A19CAE5}"/>
    <cellStyle name="Měna 4 4 2 2 3 2 3 2" xfId="39352" xr:uid="{29C34E55-F57C-4893-83B6-E6A78E7D371B}"/>
    <cellStyle name="Měna 4 4 2 2 3 2 4" xfId="17302" xr:uid="{5541A016-98C7-4087-A974-D2150ECFA3C8}"/>
    <cellStyle name="Měna 4 4 2 2 3 2 4 2" xfId="43762" xr:uid="{703D0D45-408E-4246-BD56-F52A711C6B1A}"/>
    <cellStyle name="Měna 4 4 2 2 3 2 5" xfId="21712" xr:uid="{37AC51D4-9FBC-476E-87FA-94348640B5C6}"/>
    <cellStyle name="Měna 4 4 2 2 3 2 5 2" xfId="48172" xr:uid="{67551F46-CC98-4449-BBBA-CE39C621F378}"/>
    <cellStyle name="Měna 4 4 2 2 3 2 6" xfId="30532" xr:uid="{C4567666-E8C5-4193-A42D-47B7DC952EB0}"/>
    <cellStyle name="Měna 4 4 2 2 3 3" xfId="5962" xr:uid="{1DDE274F-FACE-45D8-9EAE-CCD5B22B3FCE}"/>
    <cellStyle name="Měna 4 4 2 2 3 3 2" xfId="23602" xr:uid="{8985D89B-2EB8-449C-877C-993321EAC08D}"/>
    <cellStyle name="Měna 4 4 2 2 3 3 2 2" xfId="50062" xr:uid="{DD0E02C0-E252-4339-B96C-90CF79CE22CC}"/>
    <cellStyle name="Měna 4 4 2 2 3 3 3" xfId="32422" xr:uid="{93126E18-CA9C-4466-97E1-29794C731D86}"/>
    <cellStyle name="Měna 4 4 2 2 3 4" xfId="10372" xr:uid="{50AC992B-E495-4D28-A9AD-963DC1AA1285}"/>
    <cellStyle name="Měna 4 4 2 2 3 4 2" xfId="36832" xr:uid="{3CDDCF4B-1FBC-43A6-963E-4FA1B71A9259}"/>
    <cellStyle name="Měna 4 4 2 2 3 5" xfId="14782" xr:uid="{22073467-BB96-47A0-9852-63D732516B79}"/>
    <cellStyle name="Měna 4 4 2 2 3 5 2" xfId="41242" xr:uid="{C666EB50-64E0-4C98-87E7-5BBBC0DA67BD}"/>
    <cellStyle name="Měna 4 4 2 2 3 6" xfId="19192" xr:uid="{66EBC30D-7EF8-47F8-A167-F3994A2957BC}"/>
    <cellStyle name="Měna 4 4 2 2 3 6 2" xfId="45652" xr:uid="{8A6DE6B6-F7ED-4D8F-9D3B-A05A792087E7}"/>
    <cellStyle name="Měna 4 4 2 2 3 7" xfId="28012" xr:uid="{29428660-00F4-4328-9CB3-3A70F68D628B}"/>
    <cellStyle name="Měna 4 4 2 2 4" xfId="2182" xr:uid="{244A7E61-7D67-4349-98AC-516E7EF587FC}"/>
    <cellStyle name="Měna 4 4 2 2 4 2" xfId="6592" xr:uid="{8884BA20-67BB-4D95-B65E-9C068BC38660}"/>
    <cellStyle name="Měna 4 4 2 2 4 2 2" xfId="24232" xr:uid="{BDFC9AC3-E30E-463C-8D9A-2C02976D49BA}"/>
    <cellStyle name="Měna 4 4 2 2 4 2 2 2" xfId="50692" xr:uid="{B4AE27F7-C8CC-4F1F-8995-A896946DEB41}"/>
    <cellStyle name="Měna 4 4 2 2 4 2 3" xfId="33052" xr:uid="{93CD6F4A-D46F-4EEB-BEDC-ACA8FE7D3388}"/>
    <cellStyle name="Měna 4 4 2 2 4 3" xfId="11002" xr:uid="{7070B22E-4F04-4C5B-B3B5-F920781036E5}"/>
    <cellStyle name="Měna 4 4 2 2 4 3 2" xfId="37462" xr:uid="{26B5F9CB-2268-4168-BDE5-242FE8DAED2E}"/>
    <cellStyle name="Měna 4 4 2 2 4 4" xfId="15412" xr:uid="{7F5B115E-9DC1-471B-9A4D-C46A1B1324D3}"/>
    <cellStyle name="Měna 4 4 2 2 4 4 2" xfId="41872" xr:uid="{CD105886-F2BE-4B6E-920C-C7A11D00788E}"/>
    <cellStyle name="Měna 4 4 2 2 4 5" xfId="19822" xr:uid="{0AA06567-5070-4706-A326-BC0961A665E8}"/>
    <cellStyle name="Měna 4 4 2 2 4 5 2" xfId="46282" xr:uid="{84232751-0813-452A-8FBC-F6E308B1C169}"/>
    <cellStyle name="Měna 4 4 2 2 4 6" xfId="28642" xr:uid="{0CD21C1A-ACD7-4CA3-B3FD-53F58C0D0C53}"/>
    <cellStyle name="Měna 4 4 2 2 5" xfId="2812" xr:uid="{82CA91BC-D8A0-4B30-B344-629AC3BCC646}"/>
    <cellStyle name="Měna 4 4 2 2 5 2" xfId="7222" xr:uid="{E617DA38-57C9-45CB-B637-56C0E125C162}"/>
    <cellStyle name="Měna 4 4 2 2 5 2 2" xfId="24862" xr:uid="{6A2E9E02-6999-4D55-AF76-E8520F718CF8}"/>
    <cellStyle name="Měna 4 4 2 2 5 2 2 2" xfId="51322" xr:uid="{3DF7D474-63D8-4DB9-881E-374D23C7B65C}"/>
    <cellStyle name="Měna 4 4 2 2 5 2 3" xfId="33682" xr:uid="{04AC5D86-E61A-40FC-8B37-7246AE23A64E}"/>
    <cellStyle name="Měna 4 4 2 2 5 3" xfId="11632" xr:uid="{029CCD53-5C2D-4FE1-936E-5C6DDA5AA200}"/>
    <cellStyle name="Měna 4 4 2 2 5 3 2" xfId="38092" xr:uid="{58D90322-F460-425F-B558-2772EDA9513F}"/>
    <cellStyle name="Měna 4 4 2 2 5 4" xfId="16042" xr:uid="{E4397C4F-DB8A-4BBD-A3B1-FE1E4C47744A}"/>
    <cellStyle name="Měna 4 4 2 2 5 4 2" xfId="42502" xr:uid="{64ACF3A8-89C9-46AE-B54A-51204238C823}"/>
    <cellStyle name="Měna 4 4 2 2 5 5" xfId="20452" xr:uid="{C0C22E85-006B-4622-BE49-53F432574421}"/>
    <cellStyle name="Měna 4 4 2 2 5 5 2" xfId="46912" xr:uid="{4C509D36-58CB-4699-8C4E-21D77236B599}"/>
    <cellStyle name="Měna 4 4 2 2 5 6" xfId="29272" xr:uid="{83BD0146-F5C6-4317-BA94-B07B6477BFE8}"/>
    <cellStyle name="Měna 4 4 2 2 6" xfId="4702" xr:uid="{B3856FBD-A531-48F9-9E49-ED03E84E0AB3}"/>
    <cellStyle name="Měna 4 4 2 2 6 2" xfId="22342" xr:uid="{13346604-C23E-420D-9767-926B05282834}"/>
    <cellStyle name="Měna 4 4 2 2 6 2 2" xfId="48802" xr:uid="{53CD38E4-28FF-498F-8B00-E74A03C60CCB}"/>
    <cellStyle name="Měna 4 4 2 2 6 3" xfId="31162" xr:uid="{73D19815-A39C-415F-B128-0A4A0CE6F470}"/>
    <cellStyle name="Měna 4 4 2 2 7" xfId="9112" xr:uid="{6D04FB3F-5BCF-4B41-80D8-E123941DE19E}"/>
    <cellStyle name="Měna 4 4 2 2 7 2" xfId="35572" xr:uid="{673C781D-22D9-4041-8A71-FF884850C288}"/>
    <cellStyle name="Měna 4 4 2 2 8" xfId="13522" xr:uid="{4140A7C6-478D-4385-BC50-D8A93145881B}"/>
    <cellStyle name="Měna 4 4 2 2 8 2" xfId="39982" xr:uid="{1A4DC8B3-CE41-417D-A15E-BDD6977B412A}"/>
    <cellStyle name="Měna 4 4 2 2 9" xfId="17932" xr:uid="{8610F529-2B54-499B-9BE7-4490C8DBE849}"/>
    <cellStyle name="Měna 4 4 2 2 9 2" xfId="44392" xr:uid="{6F9AE42F-153F-430C-8103-AD14C6A58F1F}"/>
    <cellStyle name="Měna 4 4 2 3" xfId="502" xr:uid="{8C495176-A5C9-4830-B23D-B09F5C4A0F81}"/>
    <cellStyle name="Měna 4 4 2 3 10" xfId="26962" xr:uid="{945F5B57-47F4-4739-B5EF-4F46473B8385}"/>
    <cellStyle name="Měna 4 4 2 3 2" xfId="1132" xr:uid="{3691A43D-0EAC-478B-839D-98F4AB617561}"/>
    <cellStyle name="Měna 4 4 2 3 2 2" xfId="3652" xr:uid="{78B45A91-F51A-4FEF-9AD2-146379C84E56}"/>
    <cellStyle name="Měna 4 4 2 3 2 2 2" xfId="8062" xr:uid="{3047CEB6-5CD5-4FBB-9868-E83AA9D05B54}"/>
    <cellStyle name="Měna 4 4 2 3 2 2 2 2" xfId="25702" xr:uid="{5D8916DF-A3AD-40C4-AEF3-B336AE90DF8B}"/>
    <cellStyle name="Měna 4 4 2 3 2 2 2 2 2" xfId="52162" xr:uid="{7DE05F56-2C02-47AC-97AF-E91A7D97AB69}"/>
    <cellStyle name="Měna 4 4 2 3 2 2 2 3" xfId="34522" xr:uid="{AC2864BA-97D2-4EB8-A1E4-FE893863A909}"/>
    <cellStyle name="Měna 4 4 2 3 2 2 3" xfId="12472" xr:uid="{BEBC04DE-AE3A-4B75-A796-15D5C04F2919}"/>
    <cellStyle name="Měna 4 4 2 3 2 2 3 2" xfId="38932" xr:uid="{23A1FD6D-384E-42E8-BC21-76F9AAFAB4F3}"/>
    <cellStyle name="Měna 4 4 2 3 2 2 4" xfId="16882" xr:uid="{25A81F02-8B4F-4859-BA4E-056385FFBFAE}"/>
    <cellStyle name="Měna 4 4 2 3 2 2 4 2" xfId="43342" xr:uid="{30F8E973-37C9-4AC7-AA1F-DB5E70A605A9}"/>
    <cellStyle name="Měna 4 4 2 3 2 2 5" xfId="21292" xr:uid="{0FBA04BA-EA5D-4F16-B57D-101CA38D4ABB}"/>
    <cellStyle name="Měna 4 4 2 3 2 2 5 2" xfId="47752" xr:uid="{6BA35103-9AAC-4264-9C5F-717F374441C9}"/>
    <cellStyle name="Měna 4 4 2 3 2 2 6" xfId="30112" xr:uid="{A11C5AAE-6832-41AD-963D-E0301CD07093}"/>
    <cellStyle name="Měna 4 4 2 3 2 3" xfId="5542" xr:uid="{12A603CF-C1CB-4BDC-B46F-55AAF1497ACB}"/>
    <cellStyle name="Měna 4 4 2 3 2 3 2" xfId="23182" xr:uid="{4614AF54-5D89-44D2-9F86-2806646ACD42}"/>
    <cellStyle name="Měna 4 4 2 3 2 3 2 2" xfId="49642" xr:uid="{967C0192-7D76-4F1D-B655-5CE49E28A689}"/>
    <cellStyle name="Měna 4 4 2 3 2 3 3" xfId="32002" xr:uid="{3F5F5E3A-395D-400A-8C36-AD8A7220CCE2}"/>
    <cellStyle name="Měna 4 4 2 3 2 4" xfId="9952" xr:uid="{D5973F1C-0155-4081-BE06-58981BC93648}"/>
    <cellStyle name="Měna 4 4 2 3 2 4 2" xfId="36412" xr:uid="{504E1C3D-14C6-4722-813D-BB5BECD9E205}"/>
    <cellStyle name="Měna 4 4 2 3 2 5" xfId="14362" xr:uid="{73832E49-61F0-4C12-B74B-0AD588150875}"/>
    <cellStyle name="Měna 4 4 2 3 2 5 2" xfId="40822" xr:uid="{947584C2-B5EB-4737-B945-37CA1C7AA4D8}"/>
    <cellStyle name="Měna 4 4 2 3 2 6" xfId="18772" xr:uid="{8D125901-018B-4425-B8DC-A90FB87D24D6}"/>
    <cellStyle name="Měna 4 4 2 3 2 6 2" xfId="45232" xr:uid="{E0E3EDFD-C482-4312-B1B7-BAE070D5C0C4}"/>
    <cellStyle name="Měna 4 4 2 3 2 7" xfId="27592" xr:uid="{4E7EE005-170A-47C7-B437-943F746BF3CE}"/>
    <cellStyle name="Měna 4 4 2 3 3" xfId="1762" xr:uid="{091CB33A-926B-4AAC-9D32-3BB4A52D2A8B}"/>
    <cellStyle name="Měna 4 4 2 3 3 2" xfId="4282" xr:uid="{CE1236B4-A063-4522-A263-A0A10B4F1742}"/>
    <cellStyle name="Měna 4 4 2 3 3 2 2" xfId="8692" xr:uid="{0C7FD600-0A5F-4506-86A2-65D07792E38D}"/>
    <cellStyle name="Měna 4 4 2 3 3 2 2 2" xfId="26332" xr:uid="{6A784B1E-AC4D-4F52-8D39-9E8E80A9205F}"/>
    <cellStyle name="Měna 4 4 2 3 3 2 2 2 2" xfId="52792" xr:uid="{F079C811-2753-4132-B728-36794F415849}"/>
    <cellStyle name="Měna 4 4 2 3 3 2 2 3" xfId="35152" xr:uid="{D96A2B07-B56B-4299-AD34-7EF24ABE693B}"/>
    <cellStyle name="Měna 4 4 2 3 3 2 3" xfId="13102" xr:uid="{75FA000B-3451-4A21-A1E7-F2B029F35257}"/>
    <cellStyle name="Měna 4 4 2 3 3 2 3 2" xfId="39562" xr:uid="{DA93875A-144A-4B9F-AFAE-4FA2B4EA282B}"/>
    <cellStyle name="Měna 4 4 2 3 3 2 4" xfId="17512" xr:uid="{63C5EA5E-9C5C-44AE-BA8C-8C7362BA9AE6}"/>
    <cellStyle name="Měna 4 4 2 3 3 2 4 2" xfId="43972" xr:uid="{D3C28EB1-93CA-4295-B57E-7FBEDC24C7A4}"/>
    <cellStyle name="Měna 4 4 2 3 3 2 5" xfId="21922" xr:uid="{15B7CABE-7B55-4E9B-AE89-DB0740A2B94A}"/>
    <cellStyle name="Měna 4 4 2 3 3 2 5 2" xfId="48382" xr:uid="{5E0ABD34-AF8E-44B3-8D82-9D6C13C9DD96}"/>
    <cellStyle name="Měna 4 4 2 3 3 2 6" xfId="30742" xr:uid="{8D2C58FD-8960-4139-A760-5B5133A3C967}"/>
    <cellStyle name="Měna 4 4 2 3 3 3" xfId="6172" xr:uid="{09F6A114-3B5C-46C5-80A9-362C8D2CBD25}"/>
    <cellStyle name="Měna 4 4 2 3 3 3 2" xfId="23812" xr:uid="{BA9FAC1D-F59C-46E3-BC05-516E16743327}"/>
    <cellStyle name="Měna 4 4 2 3 3 3 2 2" xfId="50272" xr:uid="{F80C53C5-88B6-49D7-8332-6A95CD98F2BE}"/>
    <cellStyle name="Měna 4 4 2 3 3 3 3" xfId="32632" xr:uid="{D9FE792F-E257-41C7-B1D8-82AF71507817}"/>
    <cellStyle name="Měna 4 4 2 3 3 4" xfId="10582" xr:uid="{E99A4916-EDC2-462F-ACB5-7F4ACC987EDA}"/>
    <cellStyle name="Měna 4 4 2 3 3 4 2" xfId="37042" xr:uid="{167461E9-D1E2-43FD-BEEA-74C601C1DBC1}"/>
    <cellStyle name="Měna 4 4 2 3 3 5" xfId="14992" xr:uid="{F791ABED-1CA8-41F0-B8D3-D88B581FF6C1}"/>
    <cellStyle name="Měna 4 4 2 3 3 5 2" xfId="41452" xr:uid="{FF31F345-5FF0-4DA7-B913-970BA31F9D0A}"/>
    <cellStyle name="Měna 4 4 2 3 3 6" xfId="19402" xr:uid="{4E5D8875-EFE7-4738-867D-86B45560BBE2}"/>
    <cellStyle name="Měna 4 4 2 3 3 6 2" xfId="45862" xr:uid="{0A734D1E-330C-4F03-98C2-1DB867E16AEC}"/>
    <cellStyle name="Měna 4 4 2 3 3 7" xfId="28222" xr:uid="{80A52162-E6AA-41E8-9B5B-39519E23B16F}"/>
    <cellStyle name="Měna 4 4 2 3 4" xfId="2392" xr:uid="{6DDFBAC8-4E92-4D2E-B7E8-DF74CEDB7787}"/>
    <cellStyle name="Měna 4 4 2 3 4 2" xfId="6802" xr:uid="{F8A47FAC-F594-4712-A5CA-330C1C689DAA}"/>
    <cellStyle name="Měna 4 4 2 3 4 2 2" xfId="24442" xr:uid="{5476836F-E8E5-4BFD-8751-D804F6C3026E}"/>
    <cellStyle name="Měna 4 4 2 3 4 2 2 2" xfId="50902" xr:uid="{390C7CAC-2EF3-4C98-B505-6813A2857590}"/>
    <cellStyle name="Měna 4 4 2 3 4 2 3" xfId="33262" xr:uid="{7553265B-979F-4C86-AA38-A6473D13A4C5}"/>
    <cellStyle name="Měna 4 4 2 3 4 3" xfId="11212" xr:uid="{CA307A78-1630-4C54-9586-8EC57BBE35EC}"/>
    <cellStyle name="Měna 4 4 2 3 4 3 2" xfId="37672" xr:uid="{720682E9-1A5C-492C-9E2A-479BABFB4AA6}"/>
    <cellStyle name="Měna 4 4 2 3 4 4" xfId="15622" xr:uid="{C101639D-1905-40D3-AA55-F3E4740B7064}"/>
    <cellStyle name="Měna 4 4 2 3 4 4 2" xfId="42082" xr:uid="{72CD709C-ED0E-478A-9DB7-DA5C9DD5F7D8}"/>
    <cellStyle name="Měna 4 4 2 3 4 5" xfId="20032" xr:uid="{519EE035-4F54-4DBC-B232-8D12B79FA998}"/>
    <cellStyle name="Měna 4 4 2 3 4 5 2" xfId="46492" xr:uid="{E7CC5686-C99F-43CB-BBBD-488D164EF4FF}"/>
    <cellStyle name="Měna 4 4 2 3 4 6" xfId="28852" xr:uid="{7BD475E1-C68B-46D0-A690-725E2AB8F461}"/>
    <cellStyle name="Měna 4 4 2 3 5" xfId="3022" xr:uid="{E0096DE4-73BF-4A8B-9699-6339F526CB0F}"/>
    <cellStyle name="Měna 4 4 2 3 5 2" xfId="7432" xr:uid="{A888746E-5DCF-42F5-A543-5BE79AE455BE}"/>
    <cellStyle name="Měna 4 4 2 3 5 2 2" xfId="25072" xr:uid="{5E1138C1-E6D4-4A03-BC3A-0379D131A41F}"/>
    <cellStyle name="Měna 4 4 2 3 5 2 2 2" xfId="51532" xr:uid="{BAFD4E73-EDFB-43E4-B75D-CB83BC93D37F}"/>
    <cellStyle name="Měna 4 4 2 3 5 2 3" xfId="33892" xr:uid="{19090AB8-720F-4CE1-9513-A10486BDBAF8}"/>
    <cellStyle name="Měna 4 4 2 3 5 3" xfId="11842" xr:uid="{B10F0EDA-D564-460D-987A-95D464C13960}"/>
    <cellStyle name="Měna 4 4 2 3 5 3 2" xfId="38302" xr:uid="{B0CF313F-A977-4790-824B-C3A7BF840A40}"/>
    <cellStyle name="Měna 4 4 2 3 5 4" xfId="16252" xr:uid="{183E7CCF-8000-4196-ABF5-01AD7C79CA7A}"/>
    <cellStyle name="Měna 4 4 2 3 5 4 2" xfId="42712" xr:uid="{1A266679-9391-472E-BBA8-64496C11AE48}"/>
    <cellStyle name="Měna 4 4 2 3 5 5" xfId="20662" xr:uid="{6DB47B96-A483-45A0-BEAD-A15BBA740738}"/>
    <cellStyle name="Měna 4 4 2 3 5 5 2" xfId="47122" xr:uid="{9AE7B7F7-E4BD-446B-9161-4292E367CD6F}"/>
    <cellStyle name="Měna 4 4 2 3 5 6" xfId="29482" xr:uid="{C83C74C3-CC94-4D9E-8AC7-0F23D69A4ED5}"/>
    <cellStyle name="Měna 4 4 2 3 6" xfId="4912" xr:uid="{0F7CAE8D-5715-4FE8-8BD2-2D7E5F9AE713}"/>
    <cellStyle name="Měna 4 4 2 3 6 2" xfId="22552" xr:uid="{01540B05-5510-40D2-8421-A842118CC67E}"/>
    <cellStyle name="Měna 4 4 2 3 6 2 2" xfId="49012" xr:uid="{D6764F66-1E0B-4A24-A5A2-07771EE0187E}"/>
    <cellStyle name="Měna 4 4 2 3 6 3" xfId="31372" xr:uid="{06E79234-6440-49B2-A0F5-29DFA2212106}"/>
    <cellStyle name="Měna 4 4 2 3 7" xfId="9322" xr:uid="{B857FD82-6F7A-4002-A63E-4CDA4C054CEB}"/>
    <cellStyle name="Měna 4 4 2 3 7 2" xfId="35782" xr:uid="{4CBE661E-8640-431A-AF56-3D6C0DA42424}"/>
    <cellStyle name="Měna 4 4 2 3 8" xfId="13732" xr:uid="{7D7E69E1-8E3B-4C6D-A163-C11A88C9C852}"/>
    <cellStyle name="Měna 4 4 2 3 8 2" xfId="40192" xr:uid="{FC8AF240-66D9-4657-AC93-7C1FC3B008E0}"/>
    <cellStyle name="Měna 4 4 2 3 9" xfId="18142" xr:uid="{56A758D2-F1DD-4FBF-93C1-78C356E35AF9}"/>
    <cellStyle name="Měna 4 4 2 3 9 2" xfId="44602" xr:uid="{5EE6FC0E-CE2F-4D1F-A5CD-C5C8AC56D463}"/>
    <cellStyle name="Měna 4 4 2 4" xfId="712" xr:uid="{C41C0EE6-39D3-48A0-A764-306FD9C8E66D}"/>
    <cellStyle name="Měna 4 4 2 4 2" xfId="3232" xr:uid="{6D51B9E5-C6F6-4AE2-BFBB-92A32A71FD67}"/>
    <cellStyle name="Měna 4 4 2 4 2 2" xfId="7642" xr:uid="{1E51CACD-7358-4138-B828-A3B546307B17}"/>
    <cellStyle name="Měna 4 4 2 4 2 2 2" xfId="25282" xr:uid="{9E0D431F-BFB2-42EE-BEC0-D0DC9B5D44CE}"/>
    <cellStyle name="Měna 4 4 2 4 2 2 2 2" xfId="51742" xr:uid="{842C8B49-5BA1-480F-9358-7BFC3942D2D1}"/>
    <cellStyle name="Měna 4 4 2 4 2 2 3" xfId="34102" xr:uid="{0EB2B302-B07E-4E1F-B99C-A22452B9ADA8}"/>
    <cellStyle name="Měna 4 4 2 4 2 3" xfId="12052" xr:uid="{67558975-9BE9-4CF1-854D-0A9BA2ACF7A2}"/>
    <cellStyle name="Měna 4 4 2 4 2 3 2" xfId="38512" xr:uid="{C950A61D-A8FA-42D7-850C-0EBE70E86D45}"/>
    <cellStyle name="Měna 4 4 2 4 2 4" xfId="16462" xr:uid="{FA68410E-AA69-4359-9252-FFA0546D3981}"/>
    <cellStyle name="Měna 4 4 2 4 2 4 2" xfId="42922" xr:uid="{8A7C225E-4A09-4254-85A3-9E594153668D}"/>
    <cellStyle name="Měna 4 4 2 4 2 5" xfId="20872" xr:uid="{23A202A6-F07F-45D4-801C-F4A5400BCF4C}"/>
    <cellStyle name="Měna 4 4 2 4 2 5 2" xfId="47332" xr:uid="{3AB2199E-B42F-4576-AEBE-D9F87ADD875A}"/>
    <cellStyle name="Měna 4 4 2 4 2 6" xfId="29692" xr:uid="{1F7CA047-78AA-4169-95F5-235E6EA6FF40}"/>
    <cellStyle name="Měna 4 4 2 4 3" xfId="5122" xr:uid="{0B7ADBFA-9B08-45BD-9B06-59B1DE7ACFF6}"/>
    <cellStyle name="Měna 4 4 2 4 3 2" xfId="22762" xr:uid="{34F7FFA9-377D-45C5-9538-66206285794C}"/>
    <cellStyle name="Měna 4 4 2 4 3 2 2" xfId="49222" xr:uid="{CF4D4BE3-4B2F-46FB-A47E-D2CAF913EEEC}"/>
    <cellStyle name="Měna 4 4 2 4 3 3" xfId="31582" xr:uid="{B23BBDB6-A201-49C5-A6DF-5E48AAE28A48}"/>
    <cellStyle name="Měna 4 4 2 4 4" xfId="9532" xr:uid="{4180B52D-5B61-4990-9914-5B8BD1B45476}"/>
    <cellStyle name="Měna 4 4 2 4 4 2" xfId="35992" xr:uid="{31D67E2C-BA57-4F90-B97E-4ED1359A3D00}"/>
    <cellStyle name="Měna 4 4 2 4 5" xfId="13942" xr:uid="{71C22AFB-8239-4114-B71B-62CF7CF4FCD5}"/>
    <cellStyle name="Měna 4 4 2 4 5 2" xfId="40402" xr:uid="{EDF5F2BD-1CED-4EB1-AC52-AF74FDB4172E}"/>
    <cellStyle name="Měna 4 4 2 4 6" xfId="18352" xr:uid="{70F3E38D-F63B-4616-9D5D-F892161EC2FE}"/>
    <cellStyle name="Měna 4 4 2 4 6 2" xfId="44812" xr:uid="{E74EDC6A-A3B9-4064-A591-2046D1FF1F1B}"/>
    <cellStyle name="Měna 4 4 2 4 7" xfId="27172" xr:uid="{7756B6C0-ECDD-4A17-A4E9-BA7999B6D5E9}"/>
    <cellStyle name="Měna 4 4 2 5" xfId="1342" xr:uid="{1A1E5AA4-C6F2-4877-AE53-3A7CC090143A}"/>
    <cellStyle name="Měna 4 4 2 5 2" xfId="3862" xr:uid="{455FE4C8-2CEA-410B-BD46-ECEC1AE7CBF2}"/>
    <cellStyle name="Měna 4 4 2 5 2 2" xfId="8272" xr:uid="{41DB5485-C9B3-4504-95B9-73981DCAC678}"/>
    <cellStyle name="Měna 4 4 2 5 2 2 2" xfId="25912" xr:uid="{3AB87464-482E-41DF-8F6D-8050DD8FE14C}"/>
    <cellStyle name="Měna 4 4 2 5 2 2 2 2" xfId="52372" xr:uid="{38A8F7C4-9BC1-4A63-AEDE-D6CDF1C6C526}"/>
    <cellStyle name="Měna 4 4 2 5 2 2 3" xfId="34732" xr:uid="{B8697FC1-DAEA-4A66-B9BC-12D48CF9C977}"/>
    <cellStyle name="Měna 4 4 2 5 2 3" xfId="12682" xr:uid="{B413C87F-88A9-40DD-BB39-CEF39EA12C8F}"/>
    <cellStyle name="Měna 4 4 2 5 2 3 2" xfId="39142" xr:uid="{5E3295DF-0FC3-4EB8-8CE5-423B8E53C154}"/>
    <cellStyle name="Měna 4 4 2 5 2 4" xfId="17092" xr:uid="{27582F3B-EB4B-4CEB-A6C9-909431D25622}"/>
    <cellStyle name="Měna 4 4 2 5 2 4 2" xfId="43552" xr:uid="{A8F3B2A0-CC20-400D-9ADE-CDF15CE4D03F}"/>
    <cellStyle name="Měna 4 4 2 5 2 5" xfId="21502" xr:uid="{C4A155D9-D510-478E-B55F-78AE9B46F61E}"/>
    <cellStyle name="Měna 4 4 2 5 2 5 2" xfId="47962" xr:uid="{F9D29F51-240E-4F1E-9B07-B094D96276DA}"/>
    <cellStyle name="Měna 4 4 2 5 2 6" xfId="30322" xr:uid="{51074C76-B6AB-4C62-89E5-3076872CB2B7}"/>
    <cellStyle name="Měna 4 4 2 5 3" xfId="5752" xr:uid="{9B1247E1-1AA2-4DE9-8BE2-3891CDB53DFB}"/>
    <cellStyle name="Měna 4 4 2 5 3 2" xfId="23392" xr:uid="{874221F6-2B92-4CAD-8339-05C53BB54E8E}"/>
    <cellStyle name="Měna 4 4 2 5 3 2 2" xfId="49852" xr:uid="{2F2469E6-CB6F-40F3-9EE8-8A140636D139}"/>
    <cellStyle name="Měna 4 4 2 5 3 3" xfId="32212" xr:uid="{6A9E998D-307B-44C4-AD0D-081B30DC4FB0}"/>
    <cellStyle name="Měna 4 4 2 5 4" xfId="10162" xr:uid="{2884E9DB-FEED-4184-82BD-5E80685D0F55}"/>
    <cellStyle name="Měna 4 4 2 5 4 2" xfId="36622" xr:uid="{46B14F79-534C-49EE-A5AF-BACE0579CECA}"/>
    <cellStyle name="Měna 4 4 2 5 5" xfId="14572" xr:uid="{F6B8586A-07FC-4B44-8FCF-E5E4C68670BF}"/>
    <cellStyle name="Měna 4 4 2 5 5 2" xfId="41032" xr:uid="{DF115ED3-8DD9-40E0-B088-91AC02EB49F1}"/>
    <cellStyle name="Měna 4 4 2 5 6" xfId="18982" xr:uid="{24FA752F-3378-4283-B82F-59CC8E53B331}"/>
    <cellStyle name="Měna 4 4 2 5 6 2" xfId="45442" xr:uid="{E94256A9-6150-4ACA-A690-449550752D4C}"/>
    <cellStyle name="Měna 4 4 2 5 7" xfId="27802" xr:uid="{E568AA98-4EB6-4062-98DC-3888D9A73DCB}"/>
    <cellStyle name="Měna 4 4 2 6" xfId="1972" xr:uid="{5D1FBE9D-0C98-45E6-B8D5-2A9CB9C1A707}"/>
    <cellStyle name="Měna 4 4 2 6 2" xfId="6382" xr:uid="{C0ECED05-B54B-4548-AA33-1F9155B005AC}"/>
    <cellStyle name="Měna 4 4 2 6 2 2" xfId="24022" xr:uid="{CE0CECA2-BBBA-4B3C-B02E-9B94032DCD82}"/>
    <cellStyle name="Měna 4 4 2 6 2 2 2" xfId="50482" xr:uid="{F51FB50D-821D-4845-9607-594835ACC47A}"/>
    <cellStyle name="Měna 4 4 2 6 2 3" xfId="32842" xr:uid="{303B8746-055D-4E30-BC93-9CE638E25466}"/>
    <cellStyle name="Měna 4 4 2 6 3" xfId="10792" xr:uid="{779D183D-ACD1-4FDF-B793-63993CF8C084}"/>
    <cellStyle name="Měna 4 4 2 6 3 2" xfId="37252" xr:uid="{1A95ECBC-261D-4D4D-A55A-FFFF3B3BBCB0}"/>
    <cellStyle name="Měna 4 4 2 6 4" xfId="15202" xr:uid="{D41E21E4-AF3D-4AD9-B16E-B4D413C101F0}"/>
    <cellStyle name="Měna 4 4 2 6 4 2" xfId="41662" xr:uid="{63967F71-A03F-4C54-8D85-D19F79665C03}"/>
    <cellStyle name="Měna 4 4 2 6 5" xfId="19612" xr:uid="{0F6D5017-7E39-4D47-AA09-EC32CD6E3820}"/>
    <cellStyle name="Měna 4 4 2 6 5 2" xfId="46072" xr:uid="{2D02D458-5ABA-4EE3-92B6-F3CE88C923B4}"/>
    <cellStyle name="Měna 4 4 2 6 6" xfId="28432" xr:uid="{74546D84-FE13-460A-B27D-0321F9D267BF}"/>
    <cellStyle name="Měna 4 4 2 7" xfId="2602" xr:uid="{AB6F8D32-7C36-47A3-B194-1BED2FE12C7D}"/>
    <cellStyle name="Měna 4 4 2 7 2" xfId="7012" xr:uid="{BBB13422-32D4-4394-A2C8-9A61EDD4CC38}"/>
    <cellStyle name="Měna 4 4 2 7 2 2" xfId="24652" xr:uid="{E8DC6680-DFDB-4DD9-B899-09B47130DEAF}"/>
    <cellStyle name="Měna 4 4 2 7 2 2 2" xfId="51112" xr:uid="{3805DAB5-2F56-4D17-BEE2-4A4F4C42FB19}"/>
    <cellStyle name="Měna 4 4 2 7 2 3" xfId="33472" xr:uid="{3882D005-DDF4-47D5-B7D3-94A34D3BA1E9}"/>
    <cellStyle name="Měna 4 4 2 7 3" xfId="11422" xr:uid="{9C0AA2BA-CC2E-4973-949E-4A3468F17B82}"/>
    <cellStyle name="Měna 4 4 2 7 3 2" xfId="37882" xr:uid="{27133E03-6070-404D-8D8E-B34ADD667F23}"/>
    <cellStyle name="Měna 4 4 2 7 4" xfId="15832" xr:uid="{85EC23C9-DEA8-44E9-B797-33EB3AC9F277}"/>
    <cellStyle name="Měna 4 4 2 7 4 2" xfId="42292" xr:uid="{8342A2C5-F34F-4F4D-B565-0721652DD229}"/>
    <cellStyle name="Měna 4 4 2 7 5" xfId="20242" xr:uid="{9BE77B05-0901-4A32-91C9-659BEE6E9878}"/>
    <cellStyle name="Měna 4 4 2 7 5 2" xfId="46702" xr:uid="{A865BF2C-5A7B-497A-8E3E-DA56F23BDF70}"/>
    <cellStyle name="Měna 4 4 2 7 6" xfId="29062" xr:uid="{06682BDC-2949-4FF5-B3F5-FE14CBCB461E}"/>
    <cellStyle name="Měna 4 4 2 8" xfId="4492" xr:uid="{F8C5967F-4B32-44B9-BAD9-4968BEA3683A}"/>
    <cellStyle name="Měna 4 4 2 8 2" xfId="22132" xr:uid="{5AF95593-0758-4AF3-92C6-2AD1F570B681}"/>
    <cellStyle name="Měna 4 4 2 8 2 2" xfId="48592" xr:uid="{0333C5E2-EDAF-44F9-B36D-0ACE8A58C50E}"/>
    <cellStyle name="Měna 4 4 2 8 3" xfId="30952" xr:uid="{F7C5045C-438F-4FBF-844B-4B3EEA2FE507}"/>
    <cellStyle name="Měna 4 4 2 9" xfId="8902" xr:uid="{9B221B0A-25D5-43DE-B4BD-48CA1EC9F485}"/>
    <cellStyle name="Měna 4 4 2 9 2" xfId="35362" xr:uid="{9237DC04-BC91-402C-8740-927891EDB428}"/>
    <cellStyle name="Měna 4 4 3" xfId="123" xr:uid="{15C9961B-F8E6-4ECB-BC4E-7F252C61404E}"/>
    <cellStyle name="Měna 4 4 3 10" xfId="13354" xr:uid="{4F9171E0-DBEE-4CF7-9C34-A103B3A29B3A}"/>
    <cellStyle name="Měna 4 4 3 10 2" xfId="39814" xr:uid="{6F3D3F1C-2A0C-49E5-8E3C-C7BB8BC5BF4F}"/>
    <cellStyle name="Měna 4 4 3 11" xfId="17764" xr:uid="{1D43EE06-AC26-49D9-9A6F-E5D4258D053B}"/>
    <cellStyle name="Měna 4 4 3 11 2" xfId="44224" xr:uid="{8AB93483-891C-46EC-A65F-3A82D6D20507}"/>
    <cellStyle name="Měna 4 4 3 12" xfId="26584" xr:uid="{E0293C4A-30B6-4D6F-9291-DB4C74571994}"/>
    <cellStyle name="Měna 4 4 3 2" xfId="334" xr:uid="{1026DF3E-F499-4EF2-A726-FF721DC0C9A5}"/>
    <cellStyle name="Měna 4 4 3 2 10" xfId="26794" xr:uid="{7359EAAB-EF54-457A-A03D-E4AAF13AE773}"/>
    <cellStyle name="Měna 4 4 3 2 2" xfId="964" xr:uid="{2B7219D4-3869-4E3E-AA9C-210825AEA39D}"/>
    <cellStyle name="Měna 4 4 3 2 2 2" xfId="3484" xr:uid="{46826504-B48A-459B-A15F-5584BEE88943}"/>
    <cellStyle name="Měna 4 4 3 2 2 2 2" xfId="7894" xr:uid="{51D64849-87AD-426F-A2E9-845E575B17F9}"/>
    <cellStyle name="Měna 4 4 3 2 2 2 2 2" xfId="25534" xr:uid="{63DE4BC5-37E1-4B5A-972C-428F84C69544}"/>
    <cellStyle name="Měna 4 4 3 2 2 2 2 2 2" xfId="51994" xr:uid="{04D6A3C1-7FE7-409C-9C07-A7D5BCF232F2}"/>
    <cellStyle name="Měna 4 4 3 2 2 2 2 3" xfId="34354" xr:uid="{FE37F658-AF4A-456D-B18F-119818D3DE50}"/>
    <cellStyle name="Měna 4 4 3 2 2 2 3" xfId="12304" xr:uid="{3B2C2E39-EB9C-49B7-92F5-C789B13750F2}"/>
    <cellStyle name="Měna 4 4 3 2 2 2 3 2" xfId="38764" xr:uid="{246E4EB5-627B-458B-B847-2F56EC883AC6}"/>
    <cellStyle name="Měna 4 4 3 2 2 2 4" xfId="16714" xr:uid="{7213C90C-6274-4057-96BB-4BA7A92AA188}"/>
    <cellStyle name="Měna 4 4 3 2 2 2 4 2" xfId="43174" xr:uid="{C39D1C80-3DBC-427F-B0C5-94F336856648}"/>
    <cellStyle name="Měna 4 4 3 2 2 2 5" xfId="21124" xr:uid="{EF21C45A-4441-411B-BF1A-6C9E5514AF13}"/>
    <cellStyle name="Měna 4 4 3 2 2 2 5 2" xfId="47584" xr:uid="{BF45D51B-8F44-4EE1-A18C-67E64A4DEB12}"/>
    <cellStyle name="Měna 4 4 3 2 2 2 6" xfId="29944" xr:uid="{02F2B149-4FA1-4184-958F-2277932CC05F}"/>
    <cellStyle name="Měna 4 4 3 2 2 3" xfId="5374" xr:uid="{6A74CE76-0BEC-4919-92BC-206716793DB9}"/>
    <cellStyle name="Měna 4 4 3 2 2 3 2" xfId="23014" xr:uid="{D74B234A-9D3D-40C4-96A5-F92FED55C25C}"/>
    <cellStyle name="Měna 4 4 3 2 2 3 2 2" xfId="49474" xr:uid="{48940A99-4C70-4FF1-A876-B127240B637B}"/>
    <cellStyle name="Měna 4 4 3 2 2 3 3" xfId="31834" xr:uid="{2F514CC8-70B8-438B-BF6B-95AF717C5193}"/>
    <cellStyle name="Měna 4 4 3 2 2 4" xfId="9784" xr:uid="{336EE067-E200-4F72-BE5A-EFC6FB9A08AD}"/>
    <cellStyle name="Měna 4 4 3 2 2 4 2" xfId="36244" xr:uid="{E5E40FF8-97DD-4748-89AB-F36313FFBEF4}"/>
    <cellStyle name="Měna 4 4 3 2 2 5" xfId="14194" xr:uid="{CCFA6AF7-8D88-441C-8155-96F1F9113BF1}"/>
    <cellStyle name="Měna 4 4 3 2 2 5 2" xfId="40654" xr:uid="{A428F700-4BF9-4C4B-BD33-4D57DF428D8C}"/>
    <cellStyle name="Měna 4 4 3 2 2 6" xfId="18604" xr:uid="{4D0629DE-19CD-4FB5-82A9-B4B145C4DF14}"/>
    <cellStyle name="Měna 4 4 3 2 2 6 2" xfId="45064" xr:uid="{FC3F0066-37DE-403C-BE5E-D5ACF1CCBA23}"/>
    <cellStyle name="Měna 4 4 3 2 2 7" xfId="27424" xr:uid="{08288C67-1950-4083-897D-FAC1CE7C9BD4}"/>
    <cellStyle name="Měna 4 4 3 2 3" xfId="1594" xr:uid="{1D948F27-8DD3-4993-A72E-EEE8B4C5F17A}"/>
    <cellStyle name="Měna 4 4 3 2 3 2" xfId="4114" xr:uid="{5A81AD9C-50CE-43C4-9D8C-F27B7ED07102}"/>
    <cellStyle name="Měna 4 4 3 2 3 2 2" xfId="8524" xr:uid="{D716D07D-1672-41BA-A675-D7D3F53287FA}"/>
    <cellStyle name="Měna 4 4 3 2 3 2 2 2" xfId="26164" xr:uid="{EB3D8AEA-B9D0-42E9-AC61-A586906BEDE7}"/>
    <cellStyle name="Měna 4 4 3 2 3 2 2 2 2" xfId="52624" xr:uid="{46B53334-3E70-40E7-82C6-7D376BE4AA18}"/>
    <cellStyle name="Měna 4 4 3 2 3 2 2 3" xfId="34984" xr:uid="{4FEE72BF-087D-44FC-B1AC-D7F33D2989D9}"/>
    <cellStyle name="Měna 4 4 3 2 3 2 3" xfId="12934" xr:uid="{8B221762-A064-4F91-AEF7-751850FEA099}"/>
    <cellStyle name="Měna 4 4 3 2 3 2 3 2" xfId="39394" xr:uid="{34421CA4-EF72-43CC-A90A-68FDA1E0A030}"/>
    <cellStyle name="Měna 4 4 3 2 3 2 4" xfId="17344" xr:uid="{65223452-C278-406A-B20E-3A7696E2CF29}"/>
    <cellStyle name="Měna 4 4 3 2 3 2 4 2" xfId="43804" xr:uid="{5CD242D5-4CFB-4FDF-9760-4D8A74C24236}"/>
    <cellStyle name="Měna 4 4 3 2 3 2 5" xfId="21754" xr:uid="{B244EE37-CB01-4B76-8F1C-EE8B46643B78}"/>
    <cellStyle name="Měna 4 4 3 2 3 2 5 2" xfId="48214" xr:uid="{7297138E-B04C-4351-9440-12014A0C3664}"/>
    <cellStyle name="Měna 4 4 3 2 3 2 6" xfId="30574" xr:uid="{E986268E-2C1A-4DFD-84AA-791F49F75743}"/>
    <cellStyle name="Měna 4 4 3 2 3 3" xfId="6004" xr:uid="{9CECD771-17FD-4E4C-B7BF-1EADFCF23D6F}"/>
    <cellStyle name="Měna 4 4 3 2 3 3 2" xfId="23644" xr:uid="{27E526C4-E511-4106-AF81-546788D724BC}"/>
    <cellStyle name="Měna 4 4 3 2 3 3 2 2" xfId="50104" xr:uid="{87511D0D-B2FC-4184-8966-D3AADB07F253}"/>
    <cellStyle name="Měna 4 4 3 2 3 3 3" xfId="32464" xr:uid="{FF53C55D-204B-4A4C-98C0-A394C5AA4E48}"/>
    <cellStyle name="Měna 4 4 3 2 3 4" xfId="10414" xr:uid="{30194E76-3AA5-4E57-94B1-B8B6CE0445D8}"/>
    <cellStyle name="Měna 4 4 3 2 3 4 2" xfId="36874" xr:uid="{714D518A-B8E8-4F09-A2B0-95BD5A547657}"/>
    <cellStyle name="Měna 4 4 3 2 3 5" xfId="14824" xr:uid="{CA3013C5-AFC6-4001-BCDA-31DE2AF2477A}"/>
    <cellStyle name="Měna 4 4 3 2 3 5 2" xfId="41284" xr:uid="{2C08DB83-E380-46B3-BC26-BB14DB20F4BE}"/>
    <cellStyle name="Měna 4 4 3 2 3 6" xfId="19234" xr:uid="{21637EAF-C036-4B34-9DBD-27880615359F}"/>
    <cellStyle name="Měna 4 4 3 2 3 6 2" xfId="45694" xr:uid="{6C5121F7-752C-4802-86F2-BB54808517F9}"/>
    <cellStyle name="Měna 4 4 3 2 3 7" xfId="28054" xr:uid="{0DC684E5-9255-429B-BA06-97F0394B6393}"/>
    <cellStyle name="Měna 4 4 3 2 4" xfId="2224" xr:uid="{C85F3A8A-25ED-4E80-B800-0E2A91C446B5}"/>
    <cellStyle name="Měna 4 4 3 2 4 2" xfId="6634" xr:uid="{1A104247-89D2-4E42-9D3A-EE13C6BD46C3}"/>
    <cellStyle name="Měna 4 4 3 2 4 2 2" xfId="24274" xr:uid="{76297FC0-45C3-4503-AE97-934AF085271D}"/>
    <cellStyle name="Měna 4 4 3 2 4 2 2 2" xfId="50734" xr:uid="{5EED7058-AB63-4489-981A-4095085876FD}"/>
    <cellStyle name="Měna 4 4 3 2 4 2 3" xfId="33094" xr:uid="{98581A0B-B994-49B5-8700-DB0D37BDF9D8}"/>
    <cellStyle name="Měna 4 4 3 2 4 3" xfId="11044" xr:uid="{2DA13089-76B7-4984-B694-22338CC543F1}"/>
    <cellStyle name="Měna 4 4 3 2 4 3 2" xfId="37504" xr:uid="{2334CA2E-AA66-4A5F-84B2-636ED711DAAD}"/>
    <cellStyle name="Měna 4 4 3 2 4 4" xfId="15454" xr:uid="{72C7E289-9446-49C0-9557-26958BEB9A36}"/>
    <cellStyle name="Měna 4 4 3 2 4 4 2" xfId="41914" xr:uid="{5CF370F8-D7A0-443F-AA3F-A45FCC949D16}"/>
    <cellStyle name="Měna 4 4 3 2 4 5" xfId="19864" xr:uid="{276F5C18-ED88-4885-A517-04B6926F5065}"/>
    <cellStyle name="Měna 4 4 3 2 4 5 2" xfId="46324" xr:uid="{561B2E93-2893-42D5-B834-8020D1954E8B}"/>
    <cellStyle name="Měna 4 4 3 2 4 6" xfId="28684" xr:uid="{4E716D09-77FF-4982-AC84-2D895717E6E4}"/>
    <cellStyle name="Měna 4 4 3 2 5" xfId="2854" xr:uid="{79D60DC2-0403-46C7-9BD0-4F99AE8E337E}"/>
    <cellStyle name="Měna 4 4 3 2 5 2" xfId="7264" xr:uid="{6886CBAF-5FF8-4565-B85E-9F5BC9C2739D}"/>
    <cellStyle name="Měna 4 4 3 2 5 2 2" xfId="24904" xr:uid="{4DAD7DE0-0671-4B11-8951-084DE8CE3810}"/>
    <cellStyle name="Měna 4 4 3 2 5 2 2 2" xfId="51364" xr:uid="{91826598-1FAF-4357-A4EF-2FA1B411FF74}"/>
    <cellStyle name="Měna 4 4 3 2 5 2 3" xfId="33724" xr:uid="{2A1495C4-03D7-4345-97C1-78B9CEEE1AD9}"/>
    <cellStyle name="Měna 4 4 3 2 5 3" xfId="11674" xr:uid="{886A545E-4BB2-4574-A374-F7B6691D8AED}"/>
    <cellStyle name="Měna 4 4 3 2 5 3 2" xfId="38134" xr:uid="{23239713-0D45-4CC6-A9C6-602E4C0E93EB}"/>
    <cellStyle name="Měna 4 4 3 2 5 4" xfId="16084" xr:uid="{15998A6F-AF0E-4CDD-9535-45D32E7370C3}"/>
    <cellStyle name="Měna 4 4 3 2 5 4 2" xfId="42544" xr:uid="{A753B3CA-ED19-4FAF-9B12-2ACAFCEF44E0}"/>
    <cellStyle name="Měna 4 4 3 2 5 5" xfId="20494" xr:uid="{C03B8B15-44F7-428E-93DD-3E4F13901144}"/>
    <cellStyle name="Měna 4 4 3 2 5 5 2" xfId="46954" xr:uid="{0654A894-D185-421D-8707-5077EF91697D}"/>
    <cellStyle name="Měna 4 4 3 2 5 6" xfId="29314" xr:uid="{AF47D377-FFDC-44E8-B98C-C6AB81A7DDD2}"/>
    <cellStyle name="Měna 4 4 3 2 6" xfId="4744" xr:uid="{1C93DAD8-05B2-46CE-96F9-A7054246E5FF}"/>
    <cellStyle name="Měna 4 4 3 2 6 2" xfId="22384" xr:uid="{026D8D3C-AD3A-4121-BA35-71D827640CB9}"/>
    <cellStyle name="Měna 4 4 3 2 6 2 2" xfId="48844" xr:uid="{48E91E84-92BA-4740-8AB7-F6132A593A29}"/>
    <cellStyle name="Měna 4 4 3 2 6 3" xfId="31204" xr:uid="{A1988155-304C-4193-9640-26EF9ECF3899}"/>
    <cellStyle name="Měna 4 4 3 2 7" xfId="9154" xr:uid="{059E3BCC-085B-4670-9E50-A2641053F783}"/>
    <cellStyle name="Měna 4 4 3 2 7 2" xfId="35614" xr:uid="{899FF05A-3D58-4CC3-B827-900C613A6B7F}"/>
    <cellStyle name="Měna 4 4 3 2 8" xfId="13564" xr:uid="{BF4B9119-D89F-41A7-9D51-DB9D32E14050}"/>
    <cellStyle name="Měna 4 4 3 2 8 2" xfId="40024" xr:uid="{724D80A2-C10F-44DE-A40F-23D6DC882E49}"/>
    <cellStyle name="Měna 4 4 3 2 9" xfId="17974" xr:uid="{1B916DA0-9708-4D6F-A992-AB1D19E94927}"/>
    <cellStyle name="Měna 4 4 3 2 9 2" xfId="44434" xr:uid="{E70F070E-C4A4-43EE-A725-845A2DA2D393}"/>
    <cellStyle name="Měna 4 4 3 3" xfId="544" xr:uid="{4DB6DCEE-7AAB-4DF6-8CAA-72167231A702}"/>
    <cellStyle name="Měna 4 4 3 3 10" xfId="27004" xr:uid="{B9C4FB18-3A96-4AD8-8AA8-6CE8AF4A5100}"/>
    <cellStyle name="Měna 4 4 3 3 2" xfId="1174" xr:uid="{BCE120AF-0DA7-4C39-9102-54BB69D03E7F}"/>
    <cellStyle name="Měna 4 4 3 3 2 2" xfId="3694" xr:uid="{E334E373-254F-45FE-9368-A4040FF06942}"/>
    <cellStyle name="Měna 4 4 3 3 2 2 2" xfId="8104" xr:uid="{B4C4733E-5716-4EA8-B556-037983D868DB}"/>
    <cellStyle name="Měna 4 4 3 3 2 2 2 2" xfId="25744" xr:uid="{494C88C3-1364-4F74-A296-FE1D03A1D408}"/>
    <cellStyle name="Měna 4 4 3 3 2 2 2 2 2" xfId="52204" xr:uid="{7E558B81-28DF-4471-9BE8-E9D07C1D8C6C}"/>
    <cellStyle name="Měna 4 4 3 3 2 2 2 3" xfId="34564" xr:uid="{74C99614-4164-40CE-84CA-CC4F641F73CB}"/>
    <cellStyle name="Měna 4 4 3 3 2 2 3" xfId="12514" xr:uid="{FFD5133A-0069-457B-84F2-5074FA198525}"/>
    <cellStyle name="Měna 4 4 3 3 2 2 3 2" xfId="38974" xr:uid="{CCB6B547-4D7E-4A10-89BF-6671B4931091}"/>
    <cellStyle name="Měna 4 4 3 3 2 2 4" xfId="16924" xr:uid="{CED2FCFC-BD96-4BEA-95C5-C1088997E1F7}"/>
    <cellStyle name="Měna 4 4 3 3 2 2 4 2" xfId="43384" xr:uid="{6EDF5A0A-2284-495E-8E28-FB67103A9320}"/>
    <cellStyle name="Měna 4 4 3 3 2 2 5" xfId="21334" xr:uid="{0E53E8EE-D7C0-42D6-8AA8-DFC0EFF4D219}"/>
    <cellStyle name="Měna 4 4 3 3 2 2 5 2" xfId="47794" xr:uid="{3D3C0279-1FE9-4DF1-AAA3-0F6FD4EED960}"/>
    <cellStyle name="Měna 4 4 3 3 2 2 6" xfId="30154" xr:uid="{1E9A3079-B6EE-4BE8-9E17-06C9157ECE89}"/>
    <cellStyle name="Měna 4 4 3 3 2 3" xfId="5584" xr:uid="{96E072B4-AFA4-43DA-93C9-8C64561F38A7}"/>
    <cellStyle name="Měna 4 4 3 3 2 3 2" xfId="23224" xr:uid="{5B81F604-80FA-4091-A6FF-D2F8DBFE5F99}"/>
    <cellStyle name="Měna 4 4 3 3 2 3 2 2" xfId="49684" xr:uid="{2D21C395-C5E7-4CC9-883C-BE9CC2FB1D89}"/>
    <cellStyle name="Měna 4 4 3 3 2 3 3" xfId="32044" xr:uid="{CAC2311C-560A-4275-9BCA-9A8BD946C063}"/>
    <cellStyle name="Měna 4 4 3 3 2 4" xfId="9994" xr:uid="{6F3E8902-61BD-4707-BB87-3284AE246C29}"/>
    <cellStyle name="Měna 4 4 3 3 2 4 2" xfId="36454" xr:uid="{5E66DF5F-6155-4147-A6FB-5327E0C68C58}"/>
    <cellStyle name="Měna 4 4 3 3 2 5" xfId="14404" xr:uid="{4DEDF1B0-07B6-450C-BFA6-3984E776C517}"/>
    <cellStyle name="Měna 4 4 3 3 2 5 2" xfId="40864" xr:uid="{006463B7-4BB2-4271-892E-BAF992D8D3CE}"/>
    <cellStyle name="Měna 4 4 3 3 2 6" xfId="18814" xr:uid="{4E21462F-8FD7-498F-A4DC-075450CF0463}"/>
    <cellStyle name="Měna 4 4 3 3 2 6 2" xfId="45274" xr:uid="{23B6F0FE-2C3B-41D3-BB3A-ABB3D2EB78DF}"/>
    <cellStyle name="Měna 4 4 3 3 2 7" xfId="27634" xr:uid="{2C89387B-9465-4CFC-83CA-C2315EEE65F2}"/>
    <cellStyle name="Měna 4 4 3 3 3" xfId="1804" xr:uid="{BF8CEEE6-AB68-437E-9F54-40BE4BF5C846}"/>
    <cellStyle name="Měna 4 4 3 3 3 2" xfId="4324" xr:uid="{45D7BA9B-1C64-4547-8579-464741378089}"/>
    <cellStyle name="Měna 4 4 3 3 3 2 2" xfId="8734" xr:uid="{0B1BAF0A-A27D-4F5D-8061-E5D3100EE301}"/>
    <cellStyle name="Měna 4 4 3 3 3 2 2 2" xfId="26374" xr:uid="{58C14353-C192-4717-958A-D3398AAC021D}"/>
    <cellStyle name="Měna 4 4 3 3 3 2 2 2 2" xfId="52834" xr:uid="{EAA7A76F-8952-4325-88EC-E57694D60604}"/>
    <cellStyle name="Měna 4 4 3 3 3 2 2 3" xfId="35194" xr:uid="{B0184E2C-4886-4650-AF6F-18ABF397F15B}"/>
    <cellStyle name="Měna 4 4 3 3 3 2 3" xfId="13144" xr:uid="{BF4C37E9-B07E-4641-A717-26993ED92F45}"/>
    <cellStyle name="Měna 4 4 3 3 3 2 3 2" xfId="39604" xr:uid="{3BEBD110-AB39-465C-9DA7-6E7C29B10DA9}"/>
    <cellStyle name="Měna 4 4 3 3 3 2 4" xfId="17554" xr:uid="{C3B09BE6-8F32-40F8-9C6C-CF527F4AC693}"/>
    <cellStyle name="Měna 4 4 3 3 3 2 4 2" xfId="44014" xr:uid="{D04473C6-E6B5-45FD-920F-125F9C15D86D}"/>
    <cellStyle name="Měna 4 4 3 3 3 2 5" xfId="21964" xr:uid="{3D5ED794-736D-46DF-AE34-902C7C9168D5}"/>
    <cellStyle name="Měna 4 4 3 3 3 2 5 2" xfId="48424" xr:uid="{6531475A-1528-4C50-9A52-BD2BFDEEBD92}"/>
    <cellStyle name="Měna 4 4 3 3 3 2 6" xfId="30784" xr:uid="{3C2E5296-05EC-485D-B39F-7521001D8C01}"/>
    <cellStyle name="Měna 4 4 3 3 3 3" xfId="6214" xr:uid="{C092F14E-8A7E-4F65-A8DE-EBF4280CE3A0}"/>
    <cellStyle name="Měna 4 4 3 3 3 3 2" xfId="23854" xr:uid="{189F96B0-65D8-4F08-A30A-82F9AC01642E}"/>
    <cellStyle name="Měna 4 4 3 3 3 3 2 2" xfId="50314" xr:uid="{BFC0EACB-4FEE-4BFF-BF79-639EC0928661}"/>
    <cellStyle name="Měna 4 4 3 3 3 3 3" xfId="32674" xr:uid="{6160248D-7BE8-440B-9600-267BB2C2236C}"/>
    <cellStyle name="Měna 4 4 3 3 3 4" xfId="10624" xr:uid="{2F9E6F63-8466-406B-9EBB-850D34E2D25B}"/>
    <cellStyle name="Měna 4 4 3 3 3 4 2" xfId="37084" xr:uid="{C2EDA45B-9D87-4741-8160-989E986DD56A}"/>
    <cellStyle name="Měna 4 4 3 3 3 5" xfId="15034" xr:uid="{0276B67D-0923-416E-BB73-78C0A2965D7B}"/>
    <cellStyle name="Měna 4 4 3 3 3 5 2" xfId="41494" xr:uid="{9C8D81E0-26CE-4613-8AC0-DA8387BF8BE5}"/>
    <cellStyle name="Měna 4 4 3 3 3 6" xfId="19444" xr:uid="{D4BBB19C-FD18-4A20-83FD-471C4EFEEAA3}"/>
    <cellStyle name="Měna 4 4 3 3 3 6 2" xfId="45904" xr:uid="{E4251154-5E4F-4D2E-8476-B00C28F41320}"/>
    <cellStyle name="Měna 4 4 3 3 3 7" xfId="28264" xr:uid="{313063EF-281C-433C-B147-7534F15B1C9A}"/>
    <cellStyle name="Měna 4 4 3 3 4" xfId="2434" xr:uid="{545CECEE-77AB-43B7-BF27-2D52CC5EDC66}"/>
    <cellStyle name="Měna 4 4 3 3 4 2" xfId="6844" xr:uid="{D897AADC-61C2-4799-9473-F2919EEA457C}"/>
    <cellStyle name="Měna 4 4 3 3 4 2 2" xfId="24484" xr:uid="{6D6FFFC2-B85B-4D6A-8E9A-53668BA25D28}"/>
    <cellStyle name="Měna 4 4 3 3 4 2 2 2" xfId="50944" xr:uid="{0C990DF1-57FA-4ADC-A750-B0CDE697675D}"/>
    <cellStyle name="Měna 4 4 3 3 4 2 3" xfId="33304" xr:uid="{3ED55109-2ADB-49BD-8293-9458E55ED452}"/>
    <cellStyle name="Měna 4 4 3 3 4 3" xfId="11254" xr:uid="{45CF2DD9-4F01-43BC-A721-33F34F16A524}"/>
    <cellStyle name="Měna 4 4 3 3 4 3 2" xfId="37714" xr:uid="{A44705AA-0FA6-4F78-B82C-1FFE5C6C6544}"/>
    <cellStyle name="Měna 4 4 3 3 4 4" xfId="15664" xr:uid="{772EFC8C-3CAA-47DB-B899-3616F5A8493B}"/>
    <cellStyle name="Měna 4 4 3 3 4 4 2" xfId="42124" xr:uid="{D609B506-C063-4445-A339-05A0B00D9CC8}"/>
    <cellStyle name="Měna 4 4 3 3 4 5" xfId="20074" xr:uid="{28E6A5A1-D3B0-4B68-9568-882242631D7E}"/>
    <cellStyle name="Měna 4 4 3 3 4 5 2" xfId="46534" xr:uid="{D1E51291-264C-4785-8054-48A2B9BA57D0}"/>
    <cellStyle name="Měna 4 4 3 3 4 6" xfId="28894" xr:uid="{3A39C7D8-8A24-4C60-A623-6A1CC5D64302}"/>
    <cellStyle name="Měna 4 4 3 3 5" xfId="3064" xr:uid="{8EA38DEF-25F9-4F94-8C19-32F812B094F9}"/>
    <cellStyle name="Měna 4 4 3 3 5 2" xfId="7474" xr:uid="{5540CD17-45D0-4C09-B083-154B5660DB6E}"/>
    <cellStyle name="Měna 4 4 3 3 5 2 2" xfId="25114" xr:uid="{077C02B8-347E-45BD-901B-4716381795A1}"/>
    <cellStyle name="Měna 4 4 3 3 5 2 2 2" xfId="51574" xr:uid="{70B30FC0-0034-4801-8CD8-BE6391766618}"/>
    <cellStyle name="Měna 4 4 3 3 5 2 3" xfId="33934" xr:uid="{069593CA-69EF-4D4F-82D9-4F0D73E8482D}"/>
    <cellStyle name="Měna 4 4 3 3 5 3" xfId="11884" xr:uid="{0C45C34F-AFA4-4641-B915-5BA053CB4BA3}"/>
    <cellStyle name="Měna 4 4 3 3 5 3 2" xfId="38344" xr:uid="{D9390956-3F10-41C2-9B00-D154FB2012DF}"/>
    <cellStyle name="Měna 4 4 3 3 5 4" xfId="16294" xr:uid="{A2776639-AF34-4899-8B43-9A8B76384303}"/>
    <cellStyle name="Měna 4 4 3 3 5 4 2" xfId="42754" xr:uid="{D032BF6C-56BF-48B6-AAC0-AA5CFB02EF04}"/>
    <cellStyle name="Měna 4 4 3 3 5 5" xfId="20704" xr:uid="{9795C60E-0368-49FC-8EFA-FB60A9D66FD0}"/>
    <cellStyle name="Měna 4 4 3 3 5 5 2" xfId="47164" xr:uid="{163CF060-7722-482B-B52D-E21A5B4B6D99}"/>
    <cellStyle name="Měna 4 4 3 3 5 6" xfId="29524" xr:uid="{9CE75207-93F0-4AEA-AC9A-26C4CAFF0A71}"/>
    <cellStyle name="Měna 4 4 3 3 6" xfId="4954" xr:uid="{1F22C121-3595-4729-9543-CBD7CA064FF6}"/>
    <cellStyle name="Měna 4 4 3 3 6 2" xfId="22594" xr:uid="{F4F35CA1-5A85-4945-8559-9CF468C5CF99}"/>
    <cellStyle name="Měna 4 4 3 3 6 2 2" xfId="49054" xr:uid="{1393001F-A018-4256-809A-5148D63F60AC}"/>
    <cellStyle name="Měna 4 4 3 3 6 3" xfId="31414" xr:uid="{F182CCD5-5333-4B19-B68B-CBE97CCE892E}"/>
    <cellStyle name="Měna 4 4 3 3 7" xfId="9364" xr:uid="{01304185-8B40-4BEF-B8AF-C3A1807E7B41}"/>
    <cellStyle name="Měna 4 4 3 3 7 2" xfId="35824" xr:uid="{8B7B589A-499F-4EB9-A8EE-FD3D21092F63}"/>
    <cellStyle name="Měna 4 4 3 3 8" xfId="13774" xr:uid="{455E38A5-4B0E-4338-8CCC-7A2FC613D46C}"/>
    <cellStyle name="Měna 4 4 3 3 8 2" xfId="40234" xr:uid="{1CD4675B-A478-444E-BF16-34E45352BF67}"/>
    <cellStyle name="Měna 4 4 3 3 9" xfId="18184" xr:uid="{9FDDBCA3-F229-426C-ABFB-67E623941619}"/>
    <cellStyle name="Měna 4 4 3 3 9 2" xfId="44644" xr:uid="{F0F69A2E-5844-494A-81E9-5BF9A4BE4E46}"/>
    <cellStyle name="Měna 4 4 3 4" xfId="754" xr:uid="{722E6085-FCB9-4C04-91C1-135445EC873E}"/>
    <cellStyle name="Měna 4 4 3 4 2" xfId="3274" xr:uid="{3B5B6563-0C75-4B95-86D3-1E77702178EA}"/>
    <cellStyle name="Měna 4 4 3 4 2 2" xfId="7684" xr:uid="{5A49C76E-2C5E-4EA0-9E50-123E29CFA1E8}"/>
    <cellStyle name="Měna 4 4 3 4 2 2 2" xfId="25324" xr:uid="{823D55AE-8A96-43DA-B8B5-AC0824B228AD}"/>
    <cellStyle name="Měna 4 4 3 4 2 2 2 2" xfId="51784" xr:uid="{53E8E4B9-FC60-4740-A478-1552B1CEB219}"/>
    <cellStyle name="Měna 4 4 3 4 2 2 3" xfId="34144" xr:uid="{A4DCA6A6-7B0D-4760-AE81-C7F30E889658}"/>
    <cellStyle name="Měna 4 4 3 4 2 3" xfId="12094" xr:uid="{AACD9515-AC8C-41F4-9661-F7FD2306978D}"/>
    <cellStyle name="Měna 4 4 3 4 2 3 2" xfId="38554" xr:uid="{73191FCA-AE54-46D9-854D-D55D2DEF25F6}"/>
    <cellStyle name="Měna 4 4 3 4 2 4" xfId="16504" xr:uid="{C51F1C2E-2421-41D4-8355-C4F6EED5C1C9}"/>
    <cellStyle name="Měna 4 4 3 4 2 4 2" xfId="42964" xr:uid="{68A11B63-BAF2-49C7-BEEA-360F31ECE6C1}"/>
    <cellStyle name="Měna 4 4 3 4 2 5" xfId="20914" xr:uid="{96E6F1E7-B35E-4E8F-B3A9-E6F3A4AB1961}"/>
    <cellStyle name="Měna 4 4 3 4 2 5 2" xfId="47374" xr:uid="{F73E0D14-888E-48D3-9F1C-6CC80D390402}"/>
    <cellStyle name="Měna 4 4 3 4 2 6" xfId="29734" xr:uid="{7A913FDD-BB77-45D8-BDC1-23644004FFB5}"/>
    <cellStyle name="Měna 4 4 3 4 3" xfId="5164" xr:uid="{5EE5B961-4104-4E61-900C-1A6B4D7A4858}"/>
    <cellStyle name="Měna 4 4 3 4 3 2" xfId="22804" xr:uid="{E1FD3D58-C8ED-4A50-8744-4D674EEC7A77}"/>
    <cellStyle name="Měna 4 4 3 4 3 2 2" xfId="49264" xr:uid="{CC36BB7F-886B-4B4C-95B5-39EBB42A933D}"/>
    <cellStyle name="Měna 4 4 3 4 3 3" xfId="31624" xr:uid="{AB4FCF74-5C05-4FC2-8BD2-61D9E12FDD07}"/>
    <cellStyle name="Měna 4 4 3 4 4" xfId="9574" xr:uid="{CAD44309-D779-4C3F-B665-C3015D797CE3}"/>
    <cellStyle name="Měna 4 4 3 4 4 2" xfId="36034" xr:uid="{96DB29DC-371D-4830-BE18-338B61695AB0}"/>
    <cellStyle name="Měna 4 4 3 4 5" xfId="13984" xr:uid="{912FF6A0-531D-4432-8EFC-683E3BA5EF84}"/>
    <cellStyle name="Měna 4 4 3 4 5 2" xfId="40444" xr:uid="{077865BE-FC26-45D9-A848-93287BE93F0D}"/>
    <cellStyle name="Měna 4 4 3 4 6" xfId="18394" xr:uid="{E6A76C44-F923-4C70-82E5-8E0AB24B8659}"/>
    <cellStyle name="Měna 4 4 3 4 6 2" xfId="44854" xr:uid="{CBBBFB0D-8228-4265-9018-7CFE6DDB092D}"/>
    <cellStyle name="Měna 4 4 3 4 7" xfId="27214" xr:uid="{0A81401D-4013-46F6-8175-5DD96A879951}"/>
    <cellStyle name="Měna 4 4 3 5" xfId="1384" xr:uid="{1B96E705-33D3-4DA1-970A-5846878AFD56}"/>
    <cellStyle name="Měna 4 4 3 5 2" xfId="3904" xr:uid="{A5AF33F5-2B66-4023-A5C3-8013F102611C}"/>
    <cellStyle name="Měna 4 4 3 5 2 2" xfId="8314" xr:uid="{F90C1A2E-BC9C-4CE3-BF28-05C07561F0F5}"/>
    <cellStyle name="Měna 4 4 3 5 2 2 2" xfId="25954" xr:uid="{CA054CBD-BE54-4864-BAA2-F54604DAFE14}"/>
    <cellStyle name="Měna 4 4 3 5 2 2 2 2" xfId="52414" xr:uid="{A18240B3-091A-4EB6-983C-90BBD45F6CFF}"/>
    <cellStyle name="Měna 4 4 3 5 2 2 3" xfId="34774" xr:uid="{E6AB75E3-21CD-4DD1-BA9D-0B744A2387A4}"/>
    <cellStyle name="Měna 4 4 3 5 2 3" xfId="12724" xr:uid="{70BEBBE6-D51D-4458-BD5E-F338B41C106E}"/>
    <cellStyle name="Měna 4 4 3 5 2 3 2" xfId="39184" xr:uid="{B8A597EA-5A68-4560-90B3-4C0010139605}"/>
    <cellStyle name="Měna 4 4 3 5 2 4" xfId="17134" xr:uid="{D37B7BF2-D155-4787-9FA7-0A7C3037EA34}"/>
    <cellStyle name="Měna 4 4 3 5 2 4 2" xfId="43594" xr:uid="{D5D0286C-16AC-48E7-A3E6-4F69F8F1629C}"/>
    <cellStyle name="Měna 4 4 3 5 2 5" xfId="21544" xr:uid="{B3A992C3-0E0D-491B-AB11-40D2A893D7E2}"/>
    <cellStyle name="Měna 4 4 3 5 2 5 2" xfId="48004" xr:uid="{D7EFF76B-4790-47F1-8713-24BFC263D9A7}"/>
    <cellStyle name="Měna 4 4 3 5 2 6" xfId="30364" xr:uid="{752B5D9E-6B9C-411F-BF13-69DB0348157B}"/>
    <cellStyle name="Měna 4 4 3 5 3" xfId="5794" xr:uid="{2681E1E5-7E38-40CE-93C1-1C0BFF1B49CC}"/>
    <cellStyle name="Měna 4 4 3 5 3 2" xfId="23434" xr:uid="{E53F7754-D7AB-4AB5-8ED7-4EE000EBB0F2}"/>
    <cellStyle name="Měna 4 4 3 5 3 2 2" xfId="49894" xr:uid="{85272E28-98D3-48C0-9DD2-86022A83F87E}"/>
    <cellStyle name="Měna 4 4 3 5 3 3" xfId="32254" xr:uid="{444E6016-0A08-4991-9C18-CFA344CF6D72}"/>
    <cellStyle name="Měna 4 4 3 5 4" xfId="10204" xr:uid="{A7BFEE51-0AA3-4722-B862-AF17661A163E}"/>
    <cellStyle name="Měna 4 4 3 5 4 2" xfId="36664" xr:uid="{22DB134A-0E1D-4CE6-8460-BFD19DBC1841}"/>
    <cellStyle name="Měna 4 4 3 5 5" xfId="14614" xr:uid="{8BB372B4-90D6-461C-9C2C-AF8B80C853EA}"/>
    <cellStyle name="Měna 4 4 3 5 5 2" xfId="41074" xr:uid="{5EE706AF-E6DC-4797-8826-F4281AB8C2FE}"/>
    <cellStyle name="Měna 4 4 3 5 6" xfId="19024" xr:uid="{B38CA6E1-8C3B-4284-949C-7F16554A8087}"/>
    <cellStyle name="Měna 4 4 3 5 6 2" xfId="45484" xr:uid="{2063242A-DA73-40E4-B2E4-9A72D2195D3F}"/>
    <cellStyle name="Měna 4 4 3 5 7" xfId="27844" xr:uid="{E835122C-683C-46F4-9C94-0BE235A374AA}"/>
    <cellStyle name="Měna 4 4 3 6" xfId="2014" xr:uid="{C14CAD1D-2034-48A3-8C5F-3D69599CA4C3}"/>
    <cellStyle name="Měna 4 4 3 6 2" xfId="6424" xr:uid="{4571B1D4-BBAE-48F9-B609-AA9810658FD8}"/>
    <cellStyle name="Měna 4 4 3 6 2 2" xfId="24064" xr:uid="{2896C2FB-064F-41FD-8C14-B7D6AC83F813}"/>
    <cellStyle name="Měna 4 4 3 6 2 2 2" xfId="50524" xr:uid="{B3B7EED2-6F0A-402E-A628-01A56651367C}"/>
    <cellStyle name="Měna 4 4 3 6 2 3" xfId="32884" xr:uid="{465212A1-CC56-44FD-93C0-C6DBD842AE88}"/>
    <cellStyle name="Měna 4 4 3 6 3" xfId="10834" xr:uid="{950CBF07-3768-4B3A-9C97-B7F0FD8ADC5C}"/>
    <cellStyle name="Měna 4 4 3 6 3 2" xfId="37294" xr:uid="{9D6A51FF-7C1F-49D8-8DA1-9F7D93DC00AB}"/>
    <cellStyle name="Měna 4 4 3 6 4" xfId="15244" xr:uid="{7EA42445-4BEA-439D-AE54-2BC342E91750}"/>
    <cellStyle name="Měna 4 4 3 6 4 2" xfId="41704" xr:uid="{6434C89D-ACAB-4739-BE8D-1ED74FCD5D12}"/>
    <cellStyle name="Měna 4 4 3 6 5" xfId="19654" xr:uid="{868C9B87-3C03-4E9E-BF82-8F59D33639EB}"/>
    <cellStyle name="Měna 4 4 3 6 5 2" xfId="46114" xr:uid="{FD0E5777-F56F-4D67-ABD1-18851DDDE902}"/>
    <cellStyle name="Měna 4 4 3 6 6" xfId="28474" xr:uid="{FE886A2F-8FFD-467F-AB2E-86506ED6CE95}"/>
    <cellStyle name="Měna 4 4 3 7" xfId="2644" xr:uid="{12B21032-CCD7-45B1-A449-017292DF6A4D}"/>
    <cellStyle name="Měna 4 4 3 7 2" xfId="7054" xr:uid="{F443AE4A-0DD9-47CF-8EB8-71FF73A9BC5B}"/>
    <cellStyle name="Měna 4 4 3 7 2 2" xfId="24694" xr:uid="{1905D3AC-ABDE-44D6-B84F-641194FE12AC}"/>
    <cellStyle name="Měna 4 4 3 7 2 2 2" xfId="51154" xr:uid="{950F9119-89B0-4183-B41D-B345841A4258}"/>
    <cellStyle name="Měna 4 4 3 7 2 3" xfId="33514" xr:uid="{A19A71AF-31B2-455E-B009-C0D0F09357BB}"/>
    <cellStyle name="Měna 4 4 3 7 3" xfId="11464" xr:uid="{7612587D-12D4-432F-BADD-40C6D3D922F7}"/>
    <cellStyle name="Měna 4 4 3 7 3 2" xfId="37924" xr:uid="{DA01C6F7-BEA0-430F-9BE1-6C121CB9CA2C}"/>
    <cellStyle name="Měna 4 4 3 7 4" xfId="15874" xr:uid="{A7E9EEF4-63F8-428E-82BB-606C1B11D54E}"/>
    <cellStyle name="Měna 4 4 3 7 4 2" xfId="42334" xr:uid="{6E829569-2675-4C00-A237-8D4D42CF83A7}"/>
    <cellStyle name="Měna 4 4 3 7 5" xfId="20284" xr:uid="{F195851B-68E5-4F05-818B-7860B8B3D9AF}"/>
    <cellStyle name="Měna 4 4 3 7 5 2" xfId="46744" xr:uid="{E3BA1C8B-9D10-403E-A577-5AC6671B404A}"/>
    <cellStyle name="Měna 4 4 3 7 6" xfId="29104" xr:uid="{9B706693-7C09-4643-8CEE-EE26D44FBCC3}"/>
    <cellStyle name="Měna 4 4 3 8" xfId="4534" xr:uid="{7768169B-5399-4E51-87A6-AFEE68241BFD}"/>
    <cellStyle name="Měna 4 4 3 8 2" xfId="22174" xr:uid="{51DCCFB0-C702-4C64-8E9C-12E144FD9E8D}"/>
    <cellStyle name="Měna 4 4 3 8 2 2" xfId="48634" xr:uid="{D48363B5-C602-462A-9487-15F5DEC12DA1}"/>
    <cellStyle name="Měna 4 4 3 8 3" xfId="30994" xr:uid="{304088F0-DC30-4EE0-9701-914A3435B27B}"/>
    <cellStyle name="Měna 4 4 3 9" xfId="8944" xr:uid="{C5705D1D-9A1B-42B6-9F07-E346C3B3FB74}"/>
    <cellStyle name="Měna 4 4 3 9 2" xfId="35404" xr:uid="{385A171A-ED0F-42F7-9969-AC6CEFD75846}"/>
    <cellStyle name="Měna 4 4 4" xfId="165" xr:uid="{C3208691-DF66-4DC9-A4DD-63A3E80102EE}"/>
    <cellStyle name="Měna 4 4 4 10" xfId="13396" xr:uid="{6DD9F196-48B8-4BA7-924B-033BFBC0499D}"/>
    <cellStyle name="Měna 4 4 4 10 2" xfId="39856" xr:uid="{824EEB85-621A-413D-BAF5-07E71EC14ACE}"/>
    <cellStyle name="Měna 4 4 4 11" xfId="17806" xr:uid="{5A48AAB3-43E2-4B1A-BCAE-5BA396D87AF5}"/>
    <cellStyle name="Měna 4 4 4 11 2" xfId="44266" xr:uid="{5325EB34-7926-4E1D-8058-579DEB2AC5AB}"/>
    <cellStyle name="Měna 4 4 4 12" xfId="26626" xr:uid="{5277E5E0-0860-4AB1-9C08-084050028381}"/>
    <cellStyle name="Měna 4 4 4 2" xfId="376" xr:uid="{32AF8F4D-8310-47DD-9626-7E32061A24B2}"/>
    <cellStyle name="Měna 4 4 4 2 10" xfId="26836" xr:uid="{D9996D03-7BF4-483B-844E-72242B0698B7}"/>
    <cellStyle name="Měna 4 4 4 2 2" xfId="1006" xr:uid="{2DB7BE5B-55AB-458B-B40B-8C9B95861637}"/>
    <cellStyle name="Měna 4 4 4 2 2 2" xfId="3526" xr:uid="{E48686FD-FFE1-44FC-94D8-8D8E32087CE5}"/>
    <cellStyle name="Měna 4 4 4 2 2 2 2" xfId="7936" xr:uid="{A76B2AF4-39BA-4D64-9B0C-354D2FA1BECB}"/>
    <cellStyle name="Měna 4 4 4 2 2 2 2 2" xfId="25576" xr:uid="{1009EC47-5331-43FC-9673-2B268CC6268C}"/>
    <cellStyle name="Měna 4 4 4 2 2 2 2 2 2" xfId="52036" xr:uid="{DE4B861D-7C18-4F13-9375-552E31E33DA4}"/>
    <cellStyle name="Měna 4 4 4 2 2 2 2 3" xfId="34396" xr:uid="{5DFC48E2-3F38-4AC1-82B9-ED61CBBF628E}"/>
    <cellStyle name="Měna 4 4 4 2 2 2 3" xfId="12346" xr:uid="{D140BF29-75E0-464E-BBA5-BA40BC0C4F25}"/>
    <cellStyle name="Měna 4 4 4 2 2 2 3 2" xfId="38806" xr:uid="{71CF0E20-116C-4599-910F-2E3B04C9B002}"/>
    <cellStyle name="Měna 4 4 4 2 2 2 4" xfId="16756" xr:uid="{D0A7B257-4854-40D5-B46F-D80B198B048A}"/>
    <cellStyle name="Měna 4 4 4 2 2 2 4 2" xfId="43216" xr:uid="{1CD09B53-20A1-4E8E-AEAE-A0732336CF63}"/>
    <cellStyle name="Měna 4 4 4 2 2 2 5" xfId="21166" xr:uid="{BF428F0B-ED0F-4904-B601-5392B83720E7}"/>
    <cellStyle name="Měna 4 4 4 2 2 2 5 2" xfId="47626" xr:uid="{CA9A6D84-D90D-4E5B-8962-F47A1BCFAB04}"/>
    <cellStyle name="Měna 4 4 4 2 2 2 6" xfId="29986" xr:uid="{611FDFD5-84FF-47CE-A4BC-B780DF88C360}"/>
    <cellStyle name="Měna 4 4 4 2 2 3" xfId="5416" xr:uid="{BBF91992-C423-46D9-B3FB-9F05909C4952}"/>
    <cellStyle name="Měna 4 4 4 2 2 3 2" xfId="23056" xr:uid="{849F4D74-B269-4640-9876-EBF30F4FED89}"/>
    <cellStyle name="Měna 4 4 4 2 2 3 2 2" xfId="49516" xr:uid="{9167DDDC-8AAB-4332-89CD-06AE1C4043FD}"/>
    <cellStyle name="Měna 4 4 4 2 2 3 3" xfId="31876" xr:uid="{1B38EDB1-2D4A-417E-861B-27E9936086AA}"/>
    <cellStyle name="Měna 4 4 4 2 2 4" xfId="9826" xr:uid="{9329BBE0-1807-4A78-AF91-58AF3019116C}"/>
    <cellStyle name="Měna 4 4 4 2 2 4 2" xfId="36286" xr:uid="{B6402EFE-4893-4D07-9990-0D071349E94E}"/>
    <cellStyle name="Měna 4 4 4 2 2 5" xfId="14236" xr:uid="{A63E5556-7D19-4C56-898F-B37830A243DB}"/>
    <cellStyle name="Měna 4 4 4 2 2 5 2" xfId="40696" xr:uid="{724FD6B1-06C2-46EB-B617-EA5EE5E974B4}"/>
    <cellStyle name="Měna 4 4 4 2 2 6" xfId="18646" xr:uid="{F8090DEB-E94D-47D0-8017-D54163D90EB8}"/>
    <cellStyle name="Měna 4 4 4 2 2 6 2" xfId="45106" xr:uid="{39665D9D-8C49-48B3-80AA-DEC2E7369BD5}"/>
    <cellStyle name="Měna 4 4 4 2 2 7" xfId="27466" xr:uid="{88FDDF65-6D55-4635-A36D-B5A9F5CD3A0D}"/>
    <cellStyle name="Měna 4 4 4 2 3" xfId="1636" xr:uid="{9BE4190A-0E07-4FAC-BF24-9DD324D4A15C}"/>
    <cellStyle name="Měna 4 4 4 2 3 2" xfId="4156" xr:uid="{8ADB7C28-0024-4F72-ADDC-891E3372A3F5}"/>
    <cellStyle name="Měna 4 4 4 2 3 2 2" xfId="8566" xr:uid="{0B683AB6-3DEE-4EF3-A5BF-4420A8609EBE}"/>
    <cellStyle name="Měna 4 4 4 2 3 2 2 2" xfId="26206" xr:uid="{EDA166FE-5877-4EA1-AEB7-09F19751FA49}"/>
    <cellStyle name="Měna 4 4 4 2 3 2 2 2 2" xfId="52666" xr:uid="{393C0ECE-B8B6-468E-A7BE-0EBD3FDE9D63}"/>
    <cellStyle name="Měna 4 4 4 2 3 2 2 3" xfId="35026" xr:uid="{C0263EBF-DECF-4B46-BAD2-A85FE4957ECB}"/>
    <cellStyle name="Měna 4 4 4 2 3 2 3" xfId="12976" xr:uid="{200DF61B-3B2E-415C-9AC9-51AEE45F4EC7}"/>
    <cellStyle name="Měna 4 4 4 2 3 2 3 2" xfId="39436" xr:uid="{A54B1AE1-B95B-4557-84AE-60EBA911166C}"/>
    <cellStyle name="Měna 4 4 4 2 3 2 4" xfId="17386" xr:uid="{DACE6282-BF3A-4C34-841D-8D27A649972D}"/>
    <cellStyle name="Měna 4 4 4 2 3 2 4 2" xfId="43846" xr:uid="{A7EC4514-30AE-4647-A060-1494B80440F0}"/>
    <cellStyle name="Měna 4 4 4 2 3 2 5" xfId="21796" xr:uid="{77CE0624-8406-4497-AA20-F397A6B57C85}"/>
    <cellStyle name="Měna 4 4 4 2 3 2 5 2" xfId="48256" xr:uid="{098EB959-267A-4562-8937-88E8815EC3D6}"/>
    <cellStyle name="Měna 4 4 4 2 3 2 6" xfId="30616" xr:uid="{734E0D54-0562-4986-880F-E9FCF51B52C9}"/>
    <cellStyle name="Měna 4 4 4 2 3 3" xfId="6046" xr:uid="{928D32DD-B501-42DE-9F05-C8E254E21C05}"/>
    <cellStyle name="Měna 4 4 4 2 3 3 2" xfId="23686" xr:uid="{C75FF26A-2C27-4FB0-A097-62951328B7F7}"/>
    <cellStyle name="Měna 4 4 4 2 3 3 2 2" xfId="50146" xr:uid="{73D9B87B-B094-4FA4-965D-A054E1089575}"/>
    <cellStyle name="Měna 4 4 4 2 3 3 3" xfId="32506" xr:uid="{4C05C11C-0A21-4A53-8EFE-1E26A479BF3A}"/>
    <cellStyle name="Měna 4 4 4 2 3 4" xfId="10456" xr:uid="{F3666464-BFDE-4901-9BCF-6C186FEFD105}"/>
    <cellStyle name="Měna 4 4 4 2 3 4 2" xfId="36916" xr:uid="{AB9F933B-89B3-49F4-A429-B20C9392C5DD}"/>
    <cellStyle name="Měna 4 4 4 2 3 5" xfId="14866" xr:uid="{EEBD8859-113F-44D6-9C49-0E2F61CB09AF}"/>
    <cellStyle name="Měna 4 4 4 2 3 5 2" xfId="41326" xr:uid="{EA2BD3EB-B326-45D0-BEB0-29BDB06A1CDA}"/>
    <cellStyle name="Měna 4 4 4 2 3 6" xfId="19276" xr:uid="{0BB145A5-4C02-4D90-840D-D0858FD1438C}"/>
    <cellStyle name="Měna 4 4 4 2 3 6 2" xfId="45736" xr:uid="{845AB781-0A6A-4317-BCC5-F4C25AD777D9}"/>
    <cellStyle name="Měna 4 4 4 2 3 7" xfId="28096" xr:uid="{AB4FD907-9F27-4AFC-8AC2-5C3541A2E784}"/>
    <cellStyle name="Měna 4 4 4 2 4" xfId="2266" xr:uid="{5E548F76-14FA-493A-A0C0-C5B83FDD85AA}"/>
    <cellStyle name="Měna 4 4 4 2 4 2" xfId="6676" xr:uid="{3F5ECF9C-5B9F-4CDC-8BF7-7BF01B37F7E1}"/>
    <cellStyle name="Měna 4 4 4 2 4 2 2" xfId="24316" xr:uid="{AA36089D-A448-47B5-954D-9E15DA9AC770}"/>
    <cellStyle name="Měna 4 4 4 2 4 2 2 2" xfId="50776" xr:uid="{02F408B2-B2E0-4176-9D93-5D8822E9AE12}"/>
    <cellStyle name="Měna 4 4 4 2 4 2 3" xfId="33136" xr:uid="{FA524C74-A1F4-41D6-9257-743E1A8124B5}"/>
    <cellStyle name="Měna 4 4 4 2 4 3" xfId="11086" xr:uid="{A7526C4E-E60C-472E-8B1B-EA6DC38E4106}"/>
    <cellStyle name="Měna 4 4 4 2 4 3 2" xfId="37546" xr:uid="{37D63611-ED7A-463D-974E-AC79FE6F3D1E}"/>
    <cellStyle name="Měna 4 4 4 2 4 4" xfId="15496" xr:uid="{8C073335-1A04-4BD2-B75A-67CB8ABE466A}"/>
    <cellStyle name="Měna 4 4 4 2 4 4 2" xfId="41956" xr:uid="{FCFDA321-D0B2-4BC2-A3FE-E437641448D7}"/>
    <cellStyle name="Měna 4 4 4 2 4 5" xfId="19906" xr:uid="{7F07F4B6-3766-426B-9D3A-B64B80956006}"/>
    <cellStyle name="Měna 4 4 4 2 4 5 2" xfId="46366" xr:uid="{9FF99A07-6EF9-46B9-A262-AC9F1F10FD90}"/>
    <cellStyle name="Měna 4 4 4 2 4 6" xfId="28726" xr:uid="{BA3FF7F0-4149-4529-9D91-8C9E934AC4CC}"/>
    <cellStyle name="Měna 4 4 4 2 5" xfId="2896" xr:uid="{9AE07D77-49E6-4162-ADE8-A4CB6D1E7A16}"/>
    <cellStyle name="Měna 4 4 4 2 5 2" xfId="7306" xr:uid="{95923E39-19C7-4021-92F8-CDC48846BF00}"/>
    <cellStyle name="Měna 4 4 4 2 5 2 2" xfId="24946" xr:uid="{6CCE3019-72F4-44F4-90E6-735140002D0D}"/>
    <cellStyle name="Měna 4 4 4 2 5 2 2 2" xfId="51406" xr:uid="{633FC38A-4368-4649-B2FE-32E4A87996E0}"/>
    <cellStyle name="Měna 4 4 4 2 5 2 3" xfId="33766" xr:uid="{0C0EB493-FEF8-4CC4-90A0-D6AD701548C5}"/>
    <cellStyle name="Měna 4 4 4 2 5 3" xfId="11716" xr:uid="{3DAB4C5E-4686-435A-8109-3394C38A7861}"/>
    <cellStyle name="Měna 4 4 4 2 5 3 2" xfId="38176" xr:uid="{36D8098C-C0E2-4CB2-8151-7767134A6110}"/>
    <cellStyle name="Měna 4 4 4 2 5 4" xfId="16126" xr:uid="{5B233735-84CA-4471-B10B-5141A16B8636}"/>
    <cellStyle name="Měna 4 4 4 2 5 4 2" xfId="42586" xr:uid="{25C77673-9649-41F6-B2F3-8CA1B3465A00}"/>
    <cellStyle name="Měna 4 4 4 2 5 5" xfId="20536" xr:uid="{0D95A1F7-4E6C-4A18-A1CF-D641FA33CA55}"/>
    <cellStyle name="Měna 4 4 4 2 5 5 2" xfId="46996" xr:uid="{B1604C7B-9CA9-4FAB-96A3-7C4DF4024D8B}"/>
    <cellStyle name="Měna 4 4 4 2 5 6" xfId="29356" xr:uid="{92EEC38D-1F0F-40CE-A80A-2E8D6F2F6F22}"/>
    <cellStyle name="Měna 4 4 4 2 6" xfId="4786" xr:uid="{8825FFC2-05AA-46DC-AFE5-D98C356A3ED8}"/>
    <cellStyle name="Měna 4 4 4 2 6 2" xfId="22426" xr:uid="{179D125C-D89A-45AD-B136-212FB6F0E31E}"/>
    <cellStyle name="Měna 4 4 4 2 6 2 2" xfId="48886" xr:uid="{0D1623B8-F4BB-4D8D-967F-08F8E43F9CBF}"/>
    <cellStyle name="Měna 4 4 4 2 6 3" xfId="31246" xr:uid="{1B3B8C93-207C-4828-A20D-3FC42A6974F1}"/>
    <cellStyle name="Měna 4 4 4 2 7" xfId="9196" xr:uid="{162CCBA0-D3E8-422E-AA26-86DDC92B2763}"/>
    <cellStyle name="Měna 4 4 4 2 7 2" xfId="35656" xr:uid="{51035298-9757-40E9-9CE9-94ECE9A23C6A}"/>
    <cellStyle name="Měna 4 4 4 2 8" xfId="13606" xr:uid="{D10D6BB1-45E1-4092-BB5C-6A18A84F2545}"/>
    <cellStyle name="Měna 4 4 4 2 8 2" xfId="40066" xr:uid="{C3D599F1-40F1-4A72-BE8B-7F6A3EDEA82E}"/>
    <cellStyle name="Měna 4 4 4 2 9" xfId="18016" xr:uid="{AC7B9FD8-61DA-4AFB-9AAB-8FCD5256D979}"/>
    <cellStyle name="Měna 4 4 4 2 9 2" xfId="44476" xr:uid="{02B69DEF-036B-4FB1-B292-BAD29E8077C7}"/>
    <cellStyle name="Měna 4 4 4 3" xfId="586" xr:uid="{F10A7C01-B18E-4913-9EB7-526167127842}"/>
    <cellStyle name="Měna 4 4 4 3 10" xfId="27046" xr:uid="{96555DE7-0181-4131-A329-6679AC820F6E}"/>
    <cellStyle name="Měna 4 4 4 3 2" xfId="1216" xr:uid="{F47D4277-D844-4A45-B4BD-0AEC6A9792DD}"/>
    <cellStyle name="Měna 4 4 4 3 2 2" xfId="3736" xr:uid="{858431F0-B2A7-4910-B25B-3537390B4C7A}"/>
    <cellStyle name="Měna 4 4 4 3 2 2 2" xfId="8146" xr:uid="{469D7940-B174-4EBD-894C-829E37B9B7DB}"/>
    <cellStyle name="Měna 4 4 4 3 2 2 2 2" xfId="25786" xr:uid="{DF33D74D-E26C-49CB-9F77-8F78E14359E9}"/>
    <cellStyle name="Měna 4 4 4 3 2 2 2 2 2" xfId="52246" xr:uid="{02F244B8-56BD-48A9-8AB9-513B527AD4BE}"/>
    <cellStyle name="Měna 4 4 4 3 2 2 2 3" xfId="34606" xr:uid="{C3B83E70-7841-43EF-86D6-C0B5D46655AA}"/>
    <cellStyle name="Měna 4 4 4 3 2 2 3" xfId="12556" xr:uid="{51BC604E-45EF-4F3D-B6BD-A194FAC5E396}"/>
    <cellStyle name="Měna 4 4 4 3 2 2 3 2" xfId="39016" xr:uid="{C637EF41-2F5A-459C-A10E-94574F335A9C}"/>
    <cellStyle name="Měna 4 4 4 3 2 2 4" xfId="16966" xr:uid="{9AC3D6C3-B68A-4423-87BA-31320EFA3910}"/>
    <cellStyle name="Měna 4 4 4 3 2 2 4 2" xfId="43426" xr:uid="{36A31622-6364-438B-9727-2F106764D076}"/>
    <cellStyle name="Měna 4 4 4 3 2 2 5" xfId="21376" xr:uid="{2EA8A606-5E67-4EEB-91A7-70F3821F6CA4}"/>
    <cellStyle name="Měna 4 4 4 3 2 2 5 2" xfId="47836" xr:uid="{EAB0CC63-A9B8-4FF3-93C6-1AF45251A262}"/>
    <cellStyle name="Měna 4 4 4 3 2 2 6" xfId="30196" xr:uid="{AC0160B5-9287-4C9F-A772-C9C53F57A19E}"/>
    <cellStyle name="Měna 4 4 4 3 2 3" xfId="5626" xr:uid="{F41A825C-18D6-4C73-B176-BB0280A7F5B1}"/>
    <cellStyle name="Měna 4 4 4 3 2 3 2" xfId="23266" xr:uid="{CCCDA5C2-ADEB-4778-86BF-7F10EB6C810D}"/>
    <cellStyle name="Měna 4 4 4 3 2 3 2 2" xfId="49726" xr:uid="{FF9E1789-AE43-4DD0-9E4B-E80F0DA9B34B}"/>
    <cellStyle name="Měna 4 4 4 3 2 3 3" xfId="32086" xr:uid="{92E291B6-4590-4719-BCBC-BA3DFF26AE78}"/>
    <cellStyle name="Měna 4 4 4 3 2 4" xfId="10036" xr:uid="{A32B0FE1-456A-4CF3-B71B-83EDCEB63BF1}"/>
    <cellStyle name="Měna 4 4 4 3 2 4 2" xfId="36496" xr:uid="{10EC0D42-581A-4DE8-9C60-82CAFBC999CC}"/>
    <cellStyle name="Měna 4 4 4 3 2 5" xfId="14446" xr:uid="{12C80D61-A8FE-46F5-9FC0-69ACE0A11130}"/>
    <cellStyle name="Měna 4 4 4 3 2 5 2" xfId="40906" xr:uid="{1BDC201E-9B73-4DE6-8339-C3F275E36FD3}"/>
    <cellStyle name="Měna 4 4 4 3 2 6" xfId="18856" xr:uid="{46E42E50-92BF-40BA-8B0F-B584B44B4525}"/>
    <cellStyle name="Měna 4 4 4 3 2 6 2" xfId="45316" xr:uid="{DACB1D73-D075-4AA7-B8A2-31C9844D68FD}"/>
    <cellStyle name="Měna 4 4 4 3 2 7" xfId="27676" xr:uid="{ADDCF634-477D-4C98-AE0D-955F1F024051}"/>
    <cellStyle name="Měna 4 4 4 3 3" xfId="1846" xr:uid="{AA8F1217-7A90-447B-817C-D2383207BEA9}"/>
    <cellStyle name="Měna 4 4 4 3 3 2" xfId="4366" xr:uid="{F0E01979-5EFF-44DE-9233-DAF8F048B1D9}"/>
    <cellStyle name="Měna 4 4 4 3 3 2 2" xfId="8776" xr:uid="{1384D6C4-5A20-40CA-B321-AF414F20AFF5}"/>
    <cellStyle name="Měna 4 4 4 3 3 2 2 2" xfId="26416" xr:uid="{8F013D90-0BF2-43E8-9AA2-FACC9ACA6613}"/>
    <cellStyle name="Měna 4 4 4 3 3 2 2 2 2" xfId="52876" xr:uid="{3A010273-9EE3-43C4-9472-B79C9939D228}"/>
    <cellStyle name="Měna 4 4 4 3 3 2 2 3" xfId="35236" xr:uid="{D5D7A7D6-BDDE-49AF-8460-BBA77D455E4D}"/>
    <cellStyle name="Měna 4 4 4 3 3 2 3" xfId="13186" xr:uid="{75B8C2E1-5C37-427A-9BA6-0A8D022B891E}"/>
    <cellStyle name="Měna 4 4 4 3 3 2 3 2" xfId="39646" xr:uid="{A1A41B5F-E4B4-46D8-B65B-1AD40CAF157C}"/>
    <cellStyle name="Měna 4 4 4 3 3 2 4" xfId="17596" xr:uid="{6D78728B-B85F-463E-9EAC-F604191D45B6}"/>
    <cellStyle name="Měna 4 4 4 3 3 2 4 2" xfId="44056" xr:uid="{51560205-C980-45D5-88E6-E481B61081B8}"/>
    <cellStyle name="Měna 4 4 4 3 3 2 5" xfId="22006" xr:uid="{0B16A11D-E98E-461E-88BB-943B49A71B34}"/>
    <cellStyle name="Měna 4 4 4 3 3 2 5 2" xfId="48466" xr:uid="{E3679A7B-8BE4-4847-AEBC-7A722FCED616}"/>
    <cellStyle name="Měna 4 4 4 3 3 2 6" xfId="30826" xr:uid="{D92A2FA6-096E-4CA4-98AA-F6E26B651C33}"/>
    <cellStyle name="Měna 4 4 4 3 3 3" xfId="6256" xr:uid="{146F75B8-AFF2-4629-B2D3-DB5C2D159678}"/>
    <cellStyle name="Měna 4 4 4 3 3 3 2" xfId="23896" xr:uid="{614C5078-28DA-4BEE-8329-018F9E22A88E}"/>
    <cellStyle name="Měna 4 4 4 3 3 3 2 2" xfId="50356" xr:uid="{863A8D4F-3F5B-44B0-993E-24BADBC309CE}"/>
    <cellStyle name="Měna 4 4 4 3 3 3 3" xfId="32716" xr:uid="{D45138E1-15E0-4C0B-9C3B-92985CE09739}"/>
    <cellStyle name="Měna 4 4 4 3 3 4" xfId="10666" xr:uid="{DF256675-F62C-4623-98A8-6674E35793E3}"/>
    <cellStyle name="Měna 4 4 4 3 3 4 2" xfId="37126" xr:uid="{BDBB0031-A742-40FA-84DD-D98C413E9AE8}"/>
    <cellStyle name="Měna 4 4 4 3 3 5" xfId="15076" xr:uid="{DD781E39-B92C-495B-AFA1-5DF5982243E9}"/>
    <cellStyle name="Měna 4 4 4 3 3 5 2" xfId="41536" xr:uid="{ADD22927-EBAB-4923-B561-9DFB0D4F09C4}"/>
    <cellStyle name="Měna 4 4 4 3 3 6" xfId="19486" xr:uid="{C6345782-74AF-4A10-8A30-EADF96393325}"/>
    <cellStyle name="Měna 4 4 4 3 3 6 2" xfId="45946" xr:uid="{A4BB356E-5F93-4835-82D8-76118C3FB4FE}"/>
    <cellStyle name="Měna 4 4 4 3 3 7" xfId="28306" xr:uid="{ED4B01B9-2DE9-4073-8798-20980F7340BD}"/>
    <cellStyle name="Měna 4 4 4 3 4" xfId="2476" xr:uid="{F23502F1-B434-4721-85BF-753C4CC0BF47}"/>
    <cellStyle name="Měna 4 4 4 3 4 2" xfId="6886" xr:uid="{2D2CF908-2DDF-409B-92D4-C49B90B58E0A}"/>
    <cellStyle name="Měna 4 4 4 3 4 2 2" xfId="24526" xr:uid="{36F61BED-6106-4027-8244-E79932FE1F4C}"/>
    <cellStyle name="Měna 4 4 4 3 4 2 2 2" xfId="50986" xr:uid="{FB14D0F6-B2AC-4C2B-93F1-B36008359442}"/>
    <cellStyle name="Měna 4 4 4 3 4 2 3" xfId="33346" xr:uid="{7D2C299A-21F7-414B-BBED-D8D89D11CCBF}"/>
    <cellStyle name="Měna 4 4 4 3 4 3" xfId="11296" xr:uid="{31137DA2-1B6B-4AC7-A26B-89A096BAA89B}"/>
    <cellStyle name="Měna 4 4 4 3 4 3 2" xfId="37756" xr:uid="{958CB0D4-6F97-490C-86DD-1EAFDF104462}"/>
    <cellStyle name="Měna 4 4 4 3 4 4" xfId="15706" xr:uid="{E323A46B-F5FA-41D8-82A0-13EBC2A9A639}"/>
    <cellStyle name="Měna 4 4 4 3 4 4 2" xfId="42166" xr:uid="{7C6A4A28-A5AA-4E6A-BD04-3B600C1BA7E7}"/>
    <cellStyle name="Měna 4 4 4 3 4 5" xfId="20116" xr:uid="{28A6BA0B-73B7-4B51-854B-56C3A16DBD89}"/>
    <cellStyle name="Měna 4 4 4 3 4 5 2" xfId="46576" xr:uid="{9EA7AB55-4A6B-4CF6-B573-3822BA9765AF}"/>
    <cellStyle name="Měna 4 4 4 3 4 6" xfId="28936" xr:uid="{0D0C0399-9605-4A49-8E8D-6F21A4D7A724}"/>
    <cellStyle name="Měna 4 4 4 3 5" xfId="3106" xr:uid="{0FAE9F91-BE26-4176-9F96-7246BB9AE772}"/>
    <cellStyle name="Měna 4 4 4 3 5 2" xfId="7516" xr:uid="{F3D0E796-FB42-4AEA-BFC1-ECD660F8EAA6}"/>
    <cellStyle name="Měna 4 4 4 3 5 2 2" xfId="25156" xr:uid="{4FE36A82-111A-4C86-9214-00AFE1CDD0F3}"/>
    <cellStyle name="Měna 4 4 4 3 5 2 2 2" xfId="51616" xr:uid="{CFA1FD67-4184-4603-BDAE-871B87B3445F}"/>
    <cellStyle name="Měna 4 4 4 3 5 2 3" xfId="33976" xr:uid="{21332AD4-C657-4F66-8F6A-AB2B0E57E61F}"/>
    <cellStyle name="Měna 4 4 4 3 5 3" xfId="11926" xr:uid="{3378D649-2F26-40DC-8844-4F38B2E9F9FD}"/>
    <cellStyle name="Měna 4 4 4 3 5 3 2" xfId="38386" xr:uid="{5829345D-4E7E-4DEA-8B75-5F86359AB5A7}"/>
    <cellStyle name="Měna 4 4 4 3 5 4" xfId="16336" xr:uid="{98A3FBDE-E1ED-4A91-9AA0-10A6E47A4F0B}"/>
    <cellStyle name="Měna 4 4 4 3 5 4 2" xfId="42796" xr:uid="{6B7FDAA9-90AA-4A18-8A65-801880FDA1E2}"/>
    <cellStyle name="Měna 4 4 4 3 5 5" xfId="20746" xr:uid="{CAC77C86-30E8-445C-A47A-921D96720161}"/>
    <cellStyle name="Měna 4 4 4 3 5 5 2" xfId="47206" xr:uid="{416A9962-FC4A-44A6-9C57-8DF50739B0AD}"/>
    <cellStyle name="Měna 4 4 4 3 5 6" xfId="29566" xr:uid="{248D6BCE-6B74-41C9-868E-606737A484DF}"/>
    <cellStyle name="Měna 4 4 4 3 6" xfId="4996" xr:uid="{4A832A5A-C653-46A4-AA42-B93081EB4DC0}"/>
    <cellStyle name="Měna 4 4 4 3 6 2" xfId="22636" xr:uid="{BF04C537-858D-4C8B-A416-D8DFD2767F8B}"/>
    <cellStyle name="Měna 4 4 4 3 6 2 2" xfId="49096" xr:uid="{475842FA-EC41-49C2-842F-85EE37C8751A}"/>
    <cellStyle name="Měna 4 4 4 3 6 3" xfId="31456" xr:uid="{16E936BA-ED8F-41CF-838D-1369E575AB52}"/>
    <cellStyle name="Měna 4 4 4 3 7" xfId="9406" xr:uid="{352B184D-09C9-4CBF-B86E-7ED4B1557AC4}"/>
    <cellStyle name="Měna 4 4 4 3 7 2" xfId="35866" xr:uid="{E2AD5A03-8D0F-42F4-9D29-00FA57AFF47D}"/>
    <cellStyle name="Měna 4 4 4 3 8" xfId="13816" xr:uid="{D147E80F-3E46-40E0-8B56-1D0E416862AC}"/>
    <cellStyle name="Měna 4 4 4 3 8 2" xfId="40276" xr:uid="{C941FB83-BC80-4C09-A8A4-0D62E7224471}"/>
    <cellStyle name="Měna 4 4 4 3 9" xfId="18226" xr:uid="{0D3E5DF0-CF5F-4EF5-B003-1C5A6EB90AA2}"/>
    <cellStyle name="Měna 4 4 4 3 9 2" xfId="44686" xr:uid="{6B17F908-CB74-4912-A57A-1160822E8F36}"/>
    <cellStyle name="Měna 4 4 4 4" xfId="796" xr:uid="{2DD70C40-C517-4962-92B8-93F1D7404F04}"/>
    <cellStyle name="Měna 4 4 4 4 2" xfId="3316" xr:uid="{1C602AA5-A9D6-48FC-B8DE-4589287CA78D}"/>
    <cellStyle name="Měna 4 4 4 4 2 2" xfId="7726" xr:uid="{3C37A1B9-E5D3-43A9-A9A6-497B66ABE277}"/>
    <cellStyle name="Měna 4 4 4 4 2 2 2" xfId="25366" xr:uid="{2E1616C0-F26E-4E81-9C09-EC729A622D80}"/>
    <cellStyle name="Měna 4 4 4 4 2 2 2 2" xfId="51826" xr:uid="{28925243-43CE-4022-98C7-CB05E8DEDA73}"/>
    <cellStyle name="Měna 4 4 4 4 2 2 3" xfId="34186" xr:uid="{4779CEBA-74E2-49FA-989C-62AE2454AC13}"/>
    <cellStyle name="Měna 4 4 4 4 2 3" xfId="12136" xr:uid="{E3FF71B4-8136-402F-B4EE-7508CC8BA1A7}"/>
    <cellStyle name="Měna 4 4 4 4 2 3 2" xfId="38596" xr:uid="{C13E0982-D2FA-48A1-A819-DF989651BE5A}"/>
    <cellStyle name="Měna 4 4 4 4 2 4" xfId="16546" xr:uid="{7ADCCD5A-E1BD-4558-B805-8C440FFFE10F}"/>
    <cellStyle name="Měna 4 4 4 4 2 4 2" xfId="43006" xr:uid="{3704A8FA-D59C-4373-9A8A-200826872368}"/>
    <cellStyle name="Měna 4 4 4 4 2 5" xfId="20956" xr:uid="{FABFF847-7722-4279-9FD9-92F8E993AD21}"/>
    <cellStyle name="Měna 4 4 4 4 2 5 2" xfId="47416" xr:uid="{DDA1DBDC-23F9-414A-AC5F-A2AECBE8BA88}"/>
    <cellStyle name="Měna 4 4 4 4 2 6" xfId="29776" xr:uid="{75D444E2-B2BE-4016-B290-9364FE09AFC2}"/>
    <cellStyle name="Měna 4 4 4 4 3" xfId="5206" xr:uid="{E893BB77-D721-4763-97B1-1BE7B8C7C50C}"/>
    <cellStyle name="Měna 4 4 4 4 3 2" xfId="22846" xr:uid="{C8579851-6317-4270-A30A-7FB07A02BFB7}"/>
    <cellStyle name="Měna 4 4 4 4 3 2 2" xfId="49306" xr:uid="{FDA4FD18-473C-429C-9F9F-21E5479C3DB3}"/>
    <cellStyle name="Měna 4 4 4 4 3 3" xfId="31666" xr:uid="{C5F3C0CE-82E9-4BC9-8020-C6294B5889AD}"/>
    <cellStyle name="Měna 4 4 4 4 4" xfId="9616" xr:uid="{2424B380-0D41-4226-9C7C-0292F99D42EA}"/>
    <cellStyle name="Měna 4 4 4 4 4 2" xfId="36076" xr:uid="{062AA462-7CA3-45A2-B1D3-31F306959961}"/>
    <cellStyle name="Měna 4 4 4 4 5" xfId="14026" xr:uid="{2CBA65A9-00D4-4BF0-A3DE-43A1F744A69D}"/>
    <cellStyle name="Měna 4 4 4 4 5 2" xfId="40486" xr:uid="{3B54C01C-56C2-4133-BA90-DC3E8C34E171}"/>
    <cellStyle name="Měna 4 4 4 4 6" xfId="18436" xr:uid="{D69335EF-10FB-4808-827B-9836BF6CF278}"/>
    <cellStyle name="Měna 4 4 4 4 6 2" xfId="44896" xr:uid="{8E66C8C9-FE56-4AE5-A1B5-D7D7C117554D}"/>
    <cellStyle name="Měna 4 4 4 4 7" xfId="27256" xr:uid="{E60F3D89-DAAB-42E5-9D43-29BEF71DACED}"/>
    <cellStyle name="Měna 4 4 4 5" xfId="1426" xr:uid="{93B5BB7A-9676-4EAB-AA3E-EDE4E8E223F5}"/>
    <cellStyle name="Měna 4 4 4 5 2" xfId="3946" xr:uid="{2FC552C1-1D96-4041-B23B-143FE58B1619}"/>
    <cellStyle name="Měna 4 4 4 5 2 2" xfId="8356" xr:uid="{07794EA4-58B0-487D-AE66-4D0FEED12CF5}"/>
    <cellStyle name="Měna 4 4 4 5 2 2 2" xfId="25996" xr:uid="{C126948F-0091-4F31-8EB6-E94A32D1429D}"/>
    <cellStyle name="Měna 4 4 4 5 2 2 2 2" xfId="52456" xr:uid="{5F5B2E98-C400-4C40-A6BE-7B6BF391F256}"/>
    <cellStyle name="Měna 4 4 4 5 2 2 3" xfId="34816" xr:uid="{545D7049-9D54-4EF0-9319-A16DE9DBB8A9}"/>
    <cellStyle name="Měna 4 4 4 5 2 3" xfId="12766" xr:uid="{B034AC53-ABAB-40DE-B64B-695410916227}"/>
    <cellStyle name="Měna 4 4 4 5 2 3 2" xfId="39226" xr:uid="{8C2449E6-FDC4-4265-9AA4-19B58E1F14CF}"/>
    <cellStyle name="Měna 4 4 4 5 2 4" xfId="17176" xr:uid="{1E3C20D3-072C-4403-987A-C6814B6CB9E8}"/>
    <cellStyle name="Měna 4 4 4 5 2 4 2" xfId="43636" xr:uid="{A13B9B1D-35FC-461F-8BFE-50CFE5CBCB82}"/>
    <cellStyle name="Měna 4 4 4 5 2 5" xfId="21586" xr:uid="{F35291ED-2519-465E-BEF9-44CFFFDEB009}"/>
    <cellStyle name="Měna 4 4 4 5 2 5 2" xfId="48046" xr:uid="{8DF1E7A7-7E26-447D-B785-32EF713322C0}"/>
    <cellStyle name="Měna 4 4 4 5 2 6" xfId="30406" xr:uid="{468BBFF9-4863-4673-B8FD-7F1FA6644554}"/>
    <cellStyle name="Měna 4 4 4 5 3" xfId="5836" xr:uid="{D1E0F03C-CC98-4739-937A-4BCC36187C0D}"/>
    <cellStyle name="Měna 4 4 4 5 3 2" xfId="23476" xr:uid="{359717C0-9B53-4E16-9709-02C2FC6B029B}"/>
    <cellStyle name="Měna 4 4 4 5 3 2 2" xfId="49936" xr:uid="{69D14A1E-6138-47CF-A77C-B00FC1D24A7D}"/>
    <cellStyle name="Měna 4 4 4 5 3 3" xfId="32296" xr:uid="{BA08DB1C-97E7-4909-A309-512458DE2C8A}"/>
    <cellStyle name="Měna 4 4 4 5 4" xfId="10246" xr:uid="{5FB59436-CCC5-4A49-9793-DC4EEDA3C004}"/>
    <cellStyle name="Měna 4 4 4 5 4 2" xfId="36706" xr:uid="{B4475E57-C3A0-45D4-90AD-B93D91B69E18}"/>
    <cellStyle name="Měna 4 4 4 5 5" xfId="14656" xr:uid="{CF378ED3-CE06-4A1F-9F53-AC8A7EE13741}"/>
    <cellStyle name="Měna 4 4 4 5 5 2" xfId="41116" xr:uid="{F255EA54-DAB8-4FCD-96A1-0D0BCEFA21DF}"/>
    <cellStyle name="Měna 4 4 4 5 6" xfId="19066" xr:uid="{86BF28BE-8443-452F-BF3A-0D9B38D31FA0}"/>
    <cellStyle name="Měna 4 4 4 5 6 2" xfId="45526" xr:uid="{641B657C-D784-454F-A7F2-ED8A0C05C6A2}"/>
    <cellStyle name="Měna 4 4 4 5 7" xfId="27886" xr:uid="{66D20BDE-3252-4D28-93EF-AD4BE4738E7C}"/>
    <cellStyle name="Měna 4 4 4 6" xfId="2056" xr:uid="{18BE2201-4E51-4A65-B3CD-106C6425D4B5}"/>
    <cellStyle name="Měna 4 4 4 6 2" xfId="6466" xr:uid="{9E37B29C-975B-47BF-9F3D-77529F594937}"/>
    <cellStyle name="Měna 4 4 4 6 2 2" xfId="24106" xr:uid="{308260C8-849F-44BA-9A4E-15FE7371AC0D}"/>
    <cellStyle name="Měna 4 4 4 6 2 2 2" xfId="50566" xr:uid="{B8D12D36-AD02-4F73-8EC6-7944572C053B}"/>
    <cellStyle name="Měna 4 4 4 6 2 3" xfId="32926" xr:uid="{C9030945-7D71-4DE0-9DE4-FFCEA8C687C0}"/>
    <cellStyle name="Měna 4 4 4 6 3" xfId="10876" xr:uid="{EBDA0405-5BFB-4DDF-9B64-42A84C0B8A32}"/>
    <cellStyle name="Měna 4 4 4 6 3 2" xfId="37336" xr:uid="{EDA2DA92-F822-4B57-9211-B71A9E85FD99}"/>
    <cellStyle name="Měna 4 4 4 6 4" xfId="15286" xr:uid="{190788C3-7164-4092-9F7F-3DD0962F548C}"/>
    <cellStyle name="Měna 4 4 4 6 4 2" xfId="41746" xr:uid="{6C948063-81F4-46EF-9BCE-6BD7A5A0F7B7}"/>
    <cellStyle name="Měna 4 4 4 6 5" xfId="19696" xr:uid="{0015F9F1-7903-4F31-91FB-1A5443715919}"/>
    <cellStyle name="Měna 4 4 4 6 5 2" xfId="46156" xr:uid="{CC6FA3F4-4248-4099-9F93-B66C2774C87A}"/>
    <cellStyle name="Měna 4 4 4 6 6" xfId="28516" xr:uid="{34BF36DA-6DBE-4015-970D-2C473AD6E449}"/>
    <cellStyle name="Měna 4 4 4 7" xfId="2686" xr:uid="{BD588E2B-3B80-45D7-870E-C48B76F7DDB5}"/>
    <cellStyle name="Měna 4 4 4 7 2" xfId="7096" xr:uid="{E76B3EE6-6DAE-4B68-9FB7-46387582136E}"/>
    <cellStyle name="Měna 4 4 4 7 2 2" xfId="24736" xr:uid="{F325F5EC-2117-4252-BEF4-15ADDEB4D6A7}"/>
    <cellStyle name="Měna 4 4 4 7 2 2 2" xfId="51196" xr:uid="{838ADD5A-E8D5-4D50-A235-EF6927667BAB}"/>
    <cellStyle name="Měna 4 4 4 7 2 3" xfId="33556" xr:uid="{67FD5659-2FE6-4D9E-99E3-1712C39CC4ED}"/>
    <cellStyle name="Měna 4 4 4 7 3" xfId="11506" xr:uid="{D44975FC-BB6F-4A6C-A77B-E7FB580B04D5}"/>
    <cellStyle name="Měna 4 4 4 7 3 2" xfId="37966" xr:uid="{90F9F935-C85C-4D84-B74A-E35D3B10AEA4}"/>
    <cellStyle name="Měna 4 4 4 7 4" xfId="15916" xr:uid="{5E7DBFFF-E495-4A15-B045-3E7A09084004}"/>
    <cellStyle name="Měna 4 4 4 7 4 2" xfId="42376" xr:uid="{9CD9667A-999F-41C0-9977-FCE84414D08E}"/>
    <cellStyle name="Měna 4 4 4 7 5" xfId="20326" xr:uid="{37461E52-852F-47A4-89AA-039D3C662F11}"/>
    <cellStyle name="Měna 4 4 4 7 5 2" xfId="46786" xr:uid="{23C4DE16-902A-43E8-946C-AEFC7D82279C}"/>
    <cellStyle name="Měna 4 4 4 7 6" xfId="29146" xr:uid="{C9CA8F2E-5044-4680-BF25-7CE29209135D}"/>
    <cellStyle name="Měna 4 4 4 8" xfId="4576" xr:uid="{69587FA4-83F8-4DA9-80BB-94FA4396E7E1}"/>
    <cellStyle name="Měna 4 4 4 8 2" xfId="22216" xr:uid="{A07A6D01-D301-41B3-B3AA-0FA9C43D1817}"/>
    <cellStyle name="Měna 4 4 4 8 2 2" xfId="48676" xr:uid="{35AC13BA-664E-4171-A3F9-813B141C3EAD}"/>
    <cellStyle name="Měna 4 4 4 8 3" xfId="31036" xr:uid="{74243D72-4839-4DFF-B338-0BA05460F137}"/>
    <cellStyle name="Měna 4 4 4 9" xfId="8986" xr:uid="{406FE34B-A705-411D-953A-FA1CCA01758F}"/>
    <cellStyle name="Měna 4 4 4 9 2" xfId="35446" xr:uid="{E643160D-0A03-4958-9AAA-0DBDA1DB2FC7}"/>
    <cellStyle name="Měna 4 4 5" xfId="207" xr:uid="{33641DFD-13FC-4234-8457-A6EE750D757F}"/>
    <cellStyle name="Měna 4 4 5 10" xfId="13438" xr:uid="{08A800C8-6DDF-4BB7-BACB-B7A7034F769C}"/>
    <cellStyle name="Měna 4 4 5 10 2" xfId="39898" xr:uid="{403B123B-A73C-4737-84FB-A2257BE3135A}"/>
    <cellStyle name="Měna 4 4 5 11" xfId="17848" xr:uid="{B77361F1-388C-4E28-BC29-EEE711B3029A}"/>
    <cellStyle name="Měna 4 4 5 11 2" xfId="44308" xr:uid="{332A06D1-EE66-4706-91F3-402E189C0A14}"/>
    <cellStyle name="Měna 4 4 5 12" xfId="26668" xr:uid="{6A48630B-3827-4B89-91C0-79DF3D02B37F}"/>
    <cellStyle name="Měna 4 4 5 2" xfId="418" xr:uid="{72EAC359-951C-405D-B94D-F5BB8C0CBE93}"/>
    <cellStyle name="Měna 4 4 5 2 10" xfId="26878" xr:uid="{A28C5605-C6B8-4BA9-BE4E-B1876325FD15}"/>
    <cellStyle name="Měna 4 4 5 2 2" xfId="1048" xr:uid="{434FCE93-1881-40CA-806E-2EEDE2D163F5}"/>
    <cellStyle name="Měna 4 4 5 2 2 2" xfId="3568" xr:uid="{8F7B81A2-0327-4827-B181-73B1AF910FCA}"/>
    <cellStyle name="Měna 4 4 5 2 2 2 2" xfId="7978" xr:uid="{799D9553-4E9A-434E-8619-06D887BAD79F}"/>
    <cellStyle name="Měna 4 4 5 2 2 2 2 2" xfId="25618" xr:uid="{9373097A-3CC7-4001-9555-5131BEF53D41}"/>
    <cellStyle name="Měna 4 4 5 2 2 2 2 2 2" xfId="52078" xr:uid="{E92B0205-C3A4-449A-882B-50A922EDECC1}"/>
    <cellStyle name="Měna 4 4 5 2 2 2 2 3" xfId="34438" xr:uid="{7D33243C-CC4D-4837-8444-801849BCD5BD}"/>
    <cellStyle name="Měna 4 4 5 2 2 2 3" xfId="12388" xr:uid="{1B053C39-9197-4EE8-B789-CC23401A62E6}"/>
    <cellStyle name="Měna 4 4 5 2 2 2 3 2" xfId="38848" xr:uid="{8B34D4DC-1E17-468B-9EC7-F24557F75A9C}"/>
    <cellStyle name="Měna 4 4 5 2 2 2 4" xfId="16798" xr:uid="{9CC21E36-C0E5-4B88-B19D-72D66BD6EE6C}"/>
    <cellStyle name="Měna 4 4 5 2 2 2 4 2" xfId="43258" xr:uid="{4505C242-047B-46B7-8200-1F54BA61B34E}"/>
    <cellStyle name="Měna 4 4 5 2 2 2 5" xfId="21208" xr:uid="{2296FFAA-29E4-4A1E-87E7-16EFFD2DB01C}"/>
    <cellStyle name="Měna 4 4 5 2 2 2 5 2" xfId="47668" xr:uid="{1E6985C5-9B1D-4216-80BE-536DDBA86DAA}"/>
    <cellStyle name="Měna 4 4 5 2 2 2 6" xfId="30028" xr:uid="{CB24E2E3-A7EC-4B86-B8E1-81DE16E5F106}"/>
    <cellStyle name="Měna 4 4 5 2 2 3" xfId="5458" xr:uid="{4E6AAE54-0A3C-477E-B75E-D70969E9F08C}"/>
    <cellStyle name="Měna 4 4 5 2 2 3 2" xfId="23098" xr:uid="{6BB73520-3AD6-4890-A13A-7DE7DC927F70}"/>
    <cellStyle name="Měna 4 4 5 2 2 3 2 2" xfId="49558" xr:uid="{BC15A2AD-25C2-40DD-9713-73F1C9757575}"/>
    <cellStyle name="Měna 4 4 5 2 2 3 3" xfId="31918" xr:uid="{4060F618-BB09-460D-93B7-035F077F696A}"/>
    <cellStyle name="Měna 4 4 5 2 2 4" xfId="9868" xr:uid="{AC366E99-FC2D-458D-9B5B-BF51F8ABB9F6}"/>
    <cellStyle name="Měna 4 4 5 2 2 4 2" xfId="36328" xr:uid="{2C6240C7-36FD-4411-A2B2-97DC9C4598EC}"/>
    <cellStyle name="Měna 4 4 5 2 2 5" xfId="14278" xr:uid="{EF7DFEE3-86A3-442F-99A5-A4F6ED22E359}"/>
    <cellStyle name="Měna 4 4 5 2 2 5 2" xfId="40738" xr:uid="{604208F2-B2B9-49F8-A184-D4CAE68C9B67}"/>
    <cellStyle name="Měna 4 4 5 2 2 6" xfId="18688" xr:uid="{1B5661A6-F528-4ADE-A86F-504D728B53AA}"/>
    <cellStyle name="Měna 4 4 5 2 2 6 2" xfId="45148" xr:uid="{621BDDAC-CF3F-4582-8E84-FFBA135E61EB}"/>
    <cellStyle name="Měna 4 4 5 2 2 7" xfId="27508" xr:uid="{9A68CDE5-60F6-4C53-9EFD-750DE18FB5BC}"/>
    <cellStyle name="Měna 4 4 5 2 3" xfId="1678" xr:uid="{1C26CC3B-0FDA-4923-9FB5-30D38F8653FE}"/>
    <cellStyle name="Měna 4 4 5 2 3 2" xfId="4198" xr:uid="{8286CEA4-B04A-4558-9121-CD5C866BAADC}"/>
    <cellStyle name="Měna 4 4 5 2 3 2 2" xfId="8608" xr:uid="{7EF66E7F-572A-4D32-B7CA-772889A8D7BC}"/>
    <cellStyle name="Měna 4 4 5 2 3 2 2 2" xfId="26248" xr:uid="{A4AEE0BF-85C8-43A9-980C-5E1E2E07DA8D}"/>
    <cellStyle name="Měna 4 4 5 2 3 2 2 2 2" xfId="52708" xr:uid="{1C006F89-9434-4A8A-80C8-6351A126EACB}"/>
    <cellStyle name="Měna 4 4 5 2 3 2 2 3" xfId="35068" xr:uid="{2483D27E-F598-4065-8124-3A12970BD045}"/>
    <cellStyle name="Měna 4 4 5 2 3 2 3" xfId="13018" xr:uid="{741F3783-13FC-4479-845E-C37DF65175A3}"/>
    <cellStyle name="Měna 4 4 5 2 3 2 3 2" xfId="39478" xr:uid="{997B667D-1D20-435A-83BB-B9ED2EF15646}"/>
    <cellStyle name="Měna 4 4 5 2 3 2 4" xfId="17428" xr:uid="{B047462A-D8ED-4539-8239-ACB5E3EA0DEA}"/>
    <cellStyle name="Měna 4 4 5 2 3 2 4 2" xfId="43888" xr:uid="{C111E5D3-8DC5-4582-9463-F6FB84F9693F}"/>
    <cellStyle name="Měna 4 4 5 2 3 2 5" xfId="21838" xr:uid="{F97ADD70-4091-4ACB-90A7-F2417BDBD3F6}"/>
    <cellStyle name="Měna 4 4 5 2 3 2 5 2" xfId="48298" xr:uid="{F1CBB969-8044-42C4-B24E-623D75E54A54}"/>
    <cellStyle name="Měna 4 4 5 2 3 2 6" xfId="30658" xr:uid="{F56E6F8B-DF85-45C5-8007-585C2B8C3913}"/>
    <cellStyle name="Měna 4 4 5 2 3 3" xfId="6088" xr:uid="{3CE97E9E-EDFC-4875-8758-70BD8D5A2154}"/>
    <cellStyle name="Měna 4 4 5 2 3 3 2" xfId="23728" xr:uid="{1314445C-5599-4D1E-B92D-8C0AEFC5F7B0}"/>
    <cellStyle name="Měna 4 4 5 2 3 3 2 2" xfId="50188" xr:uid="{5586B7B7-4601-4C66-9A5F-496E563E23D9}"/>
    <cellStyle name="Měna 4 4 5 2 3 3 3" xfId="32548" xr:uid="{06EBBA87-3896-4009-9FFB-98BCAD359D25}"/>
    <cellStyle name="Měna 4 4 5 2 3 4" xfId="10498" xr:uid="{012ACA27-714A-4B67-927E-EF0D34C5171C}"/>
    <cellStyle name="Měna 4 4 5 2 3 4 2" xfId="36958" xr:uid="{E624501F-D204-4D4F-8A5A-282560E69832}"/>
    <cellStyle name="Měna 4 4 5 2 3 5" xfId="14908" xr:uid="{B7258792-D42F-4846-87E4-7361AE70CA6A}"/>
    <cellStyle name="Měna 4 4 5 2 3 5 2" xfId="41368" xr:uid="{8D455C0D-DF96-4A55-97B0-E587EC92FCBC}"/>
    <cellStyle name="Měna 4 4 5 2 3 6" xfId="19318" xr:uid="{EF588592-3B5A-4C74-8842-18BD409114C4}"/>
    <cellStyle name="Měna 4 4 5 2 3 6 2" xfId="45778" xr:uid="{48BBF30A-4EC0-4D4B-95EF-B587BF759396}"/>
    <cellStyle name="Měna 4 4 5 2 3 7" xfId="28138" xr:uid="{9C981351-B9AF-4F18-9435-21F48B9F0F3E}"/>
    <cellStyle name="Měna 4 4 5 2 4" xfId="2308" xr:uid="{3E79EB43-15DE-42B4-BBB1-12E3FA73FE5A}"/>
    <cellStyle name="Měna 4 4 5 2 4 2" xfId="6718" xr:uid="{EA3EED25-1988-40A4-A676-AD68C14059D2}"/>
    <cellStyle name="Měna 4 4 5 2 4 2 2" xfId="24358" xr:uid="{102560EC-A231-44CC-A69D-5ED4C792F639}"/>
    <cellStyle name="Měna 4 4 5 2 4 2 2 2" xfId="50818" xr:uid="{D4D1C545-7829-4C73-8570-75034BDA4C45}"/>
    <cellStyle name="Měna 4 4 5 2 4 2 3" xfId="33178" xr:uid="{76143643-9B50-4B71-A49A-EF146D9BE485}"/>
    <cellStyle name="Měna 4 4 5 2 4 3" xfId="11128" xr:uid="{3BA1B52A-13EF-466D-B4AC-BA6743D924D4}"/>
    <cellStyle name="Měna 4 4 5 2 4 3 2" xfId="37588" xr:uid="{95F8E9F1-C681-4826-BEE7-FBEE21568E3A}"/>
    <cellStyle name="Měna 4 4 5 2 4 4" xfId="15538" xr:uid="{CAD2E6AD-CFC8-4CEA-BA0B-8714EAF47E43}"/>
    <cellStyle name="Měna 4 4 5 2 4 4 2" xfId="41998" xr:uid="{241F7A0E-5C57-40B5-9467-4F5C150BD4DD}"/>
    <cellStyle name="Měna 4 4 5 2 4 5" xfId="19948" xr:uid="{1BED30CB-20FA-49C2-8163-6637CF16144F}"/>
    <cellStyle name="Měna 4 4 5 2 4 5 2" xfId="46408" xr:uid="{EC1F3D17-456D-43EA-B930-11BDCF7FC2B6}"/>
    <cellStyle name="Měna 4 4 5 2 4 6" xfId="28768" xr:uid="{A1B4FD84-0325-4281-9F21-F651B68ACE0C}"/>
    <cellStyle name="Měna 4 4 5 2 5" xfId="2938" xr:uid="{9EDA51A0-D2A0-4425-BD90-7B083BC4ABA0}"/>
    <cellStyle name="Měna 4 4 5 2 5 2" xfId="7348" xr:uid="{9E45C00F-7AC0-4CB6-B24B-7566510EC390}"/>
    <cellStyle name="Měna 4 4 5 2 5 2 2" xfId="24988" xr:uid="{43A67128-E86E-4B16-9D7F-889253A70D3B}"/>
    <cellStyle name="Měna 4 4 5 2 5 2 2 2" xfId="51448" xr:uid="{F307AD67-2A6D-4614-82A3-7768BED123F0}"/>
    <cellStyle name="Měna 4 4 5 2 5 2 3" xfId="33808" xr:uid="{24173B1F-2218-4CD4-8E45-0B1706D406FC}"/>
    <cellStyle name="Měna 4 4 5 2 5 3" xfId="11758" xr:uid="{0A218172-B40A-4207-AC2D-C23741D42257}"/>
    <cellStyle name="Měna 4 4 5 2 5 3 2" xfId="38218" xr:uid="{CB2A1146-7D58-4E02-A11A-5AD5B2CD8B98}"/>
    <cellStyle name="Měna 4 4 5 2 5 4" xfId="16168" xr:uid="{D2107324-22B7-4A51-913C-31F0B58BE9E2}"/>
    <cellStyle name="Měna 4 4 5 2 5 4 2" xfId="42628" xr:uid="{130FC3E1-FF71-4BB0-9606-110D41C9FDB0}"/>
    <cellStyle name="Měna 4 4 5 2 5 5" xfId="20578" xr:uid="{7EDDFA89-632F-4BE3-B427-5DF53BCEA533}"/>
    <cellStyle name="Měna 4 4 5 2 5 5 2" xfId="47038" xr:uid="{88C1910E-2F7F-46C5-8EE6-E78FFA954A85}"/>
    <cellStyle name="Měna 4 4 5 2 5 6" xfId="29398" xr:uid="{5882CD1E-536B-4886-89D7-81BC072647E0}"/>
    <cellStyle name="Měna 4 4 5 2 6" xfId="4828" xr:uid="{4FB084F5-E9D8-4E43-8DDF-02FBB19E7111}"/>
    <cellStyle name="Měna 4 4 5 2 6 2" xfId="22468" xr:uid="{5C7B4081-9454-4CE4-9867-55BB55A41565}"/>
    <cellStyle name="Měna 4 4 5 2 6 2 2" xfId="48928" xr:uid="{236ADCB4-3902-42EB-8444-DE1E97195E6F}"/>
    <cellStyle name="Měna 4 4 5 2 6 3" xfId="31288" xr:uid="{1BBD8885-EB2C-46B1-942F-F5E6C94A2859}"/>
    <cellStyle name="Měna 4 4 5 2 7" xfId="9238" xr:uid="{2C4E0443-039D-4652-B272-5B0C41ADF239}"/>
    <cellStyle name="Měna 4 4 5 2 7 2" xfId="35698" xr:uid="{3F6446A0-F091-48DD-820F-F87ED5158443}"/>
    <cellStyle name="Měna 4 4 5 2 8" xfId="13648" xr:uid="{F9CFF17B-21FE-4D0C-BD12-1DB7F00F205D}"/>
    <cellStyle name="Měna 4 4 5 2 8 2" xfId="40108" xr:uid="{8FE3016F-A9B3-4BA5-9352-413873D43BED}"/>
    <cellStyle name="Měna 4 4 5 2 9" xfId="18058" xr:uid="{A131603C-5916-4A3C-BD7D-A56334B093DA}"/>
    <cellStyle name="Měna 4 4 5 2 9 2" xfId="44518" xr:uid="{933E6D10-4E35-40D1-A1EC-6C8882192D26}"/>
    <cellStyle name="Měna 4 4 5 3" xfId="628" xr:uid="{C1D7D06D-75CB-4515-A6FF-75541C27526A}"/>
    <cellStyle name="Měna 4 4 5 3 10" xfId="27088" xr:uid="{FAE2C381-0591-402E-916D-FCA7A0D42048}"/>
    <cellStyle name="Měna 4 4 5 3 2" xfId="1258" xr:uid="{92B200B4-C6FF-438D-A3A1-BC98C6DC2B1A}"/>
    <cellStyle name="Měna 4 4 5 3 2 2" xfId="3778" xr:uid="{2EF21151-D051-4967-B78A-D162FC6055EF}"/>
    <cellStyle name="Měna 4 4 5 3 2 2 2" xfId="8188" xr:uid="{5080F1B9-D654-4EA0-98DD-DBB751E48821}"/>
    <cellStyle name="Měna 4 4 5 3 2 2 2 2" xfId="25828" xr:uid="{BFD2D825-C5CB-46AD-9659-CA041ED322FB}"/>
    <cellStyle name="Měna 4 4 5 3 2 2 2 2 2" xfId="52288" xr:uid="{FB08D541-5EA0-4597-9817-7B929C349504}"/>
    <cellStyle name="Měna 4 4 5 3 2 2 2 3" xfId="34648" xr:uid="{7B784669-CEDA-4C27-B979-7CB52EE31B3A}"/>
    <cellStyle name="Měna 4 4 5 3 2 2 3" xfId="12598" xr:uid="{111699D9-8511-4EEF-99DD-BF92B5DAED40}"/>
    <cellStyle name="Měna 4 4 5 3 2 2 3 2" xfId="39058" xr:uid="{3CFB3872-9227-4FC3-B4F1-532C7E47AA60}"/>
    <cellStyle name="Měna 4 4 5 3 2 2 4" xfId="17008" xr:uid="{78DFEFC3-0092-43BF-9626-A88C34AC9CD0}"/>
    <cellStyle name="Měna 4 4 5 3 2 2 4 2" xfId="43468" xr:uid="{6FCCB8CB-967D-4823-91AB-C21DE76B9457}"/>
    <cellStyle name="Měna 4 4 5 3 2 2 5" xfId="21418" xr:uid="{D0B0BFB4-62F1-49CA-B76A-EF1EC3C3FD5A}"/>
    <cellStyle name="Měna 4 4 5 3 2 2 5 2" xfId="47878" xr:uid="{FA8C65F3-0EE9-4672-BB85-4D19B94ECC80}"/>
    <cellStyle name="Měna 4 4 5 3 2 2 6" xfId="30238" xr:uid="{52AC4379-0CF7-4EEC-854C-2F8DC1115A04}"/>
    <cellStyle name="Měna 4 4 5 3 2 3" xfId="5668" xr:uid="{35CCCE2B-9557-434B-9C2B-7598B90F3220}"/>
    <cellStyle name="Měna 4 4 5 3 2 3 2" xfId="23308" xr:uid="{10F36B21-8260-422A-ADDF-007B5949793A}"/>
    <cellStyle name="Měna 4 4 5 3 2 3 2 2" xfId="49768" xr:uid="{497705BC-52F3-4C8F-B918-900A17BE60B4}"/>
    <cellStyle name="Měna 4 4 5 3 2 3 3" xfId="32128" xr:uid="{F03273B5-1260-4128-B631-25E1F35386D7}"/>
    <cellStyle name="Měna 4 4 5 3 2 4" xfId="10078" xr:uid="{32B527CD-EBFF-4572-8377-915CF33EF090}"/>
    <cellStyle name="Měna 4 4 5 3 2 4 2" xfId="36538" xr:uid="{8D3030A5-864A-4D81-AC14-DF6E2DC2A65D}"/>
    <cellStyle name="Měna 4 4 5 3 2 5" xfId="14488" xr:uid="{907075BD-C818-43EA-97D7-63DDD34C4DE6}"/>
    <cellStyle name="Měna 4 4 5 3 2 5 2" xfId="40948" xr:uid="{B8DCCDAB-E236-48DC-8EE3-FF4173899C42}"/>
    <cellStyle name="Měna 4 4 5 3 2 6" xfId="18898" xr:uid="{CCD21BB3-8AF6-45AF-BF2F-B9FE64AD6CDA}"/>
    <cellStyle name="Měna 4 4 5 3 2 6 2" xfId="45358" xr:uid="{F129CCB3-5F9C-486A-9C7C-91FD5071DFE7}"/>
    <cellStyle name="Měna 4 4 5 3 2 7" xfId="27718" xr:uid="{500C26A4-FF0C-4AEF-B644-2CB97A3409C8}"/>
    <cellStyle name="Měna 4 4 5 3 3" xfId="1888" xr:uid="{C804E7A5-F3D1-4D02-BF4F-641AAAE605BA}"/>
    <cellStyle name="Měna 4 4 5 3 3 2" xfId="4408" xr:uid="{1F73FFA1-487C-42B0-AAE8-BD52C187E3D3}"/>
    <cellStyle name="Měna 4 4 5 3 3 2 2" xfId="8818" xr:uid="{13FA3524-C11A-484B-9A7D-0B0D26EE376B}"/>
    <cellStyle name="Měna 4 4 5 3 3 2 2 2" xfId="26458" xr:uid="{F902D243-8B9B-40AB-9778-945448FC90A7}"/>
    <cellStyle name="Měna 4 4 5 3 3 2 2 2 2" xfId="52918" xr:uid="{CB10032A-AF3A-4728-9738-F355136B4879}"/>
    <cellStyle name="Měna 4 4 5 3 3 2 2 3" xfId="35278" xr:uid="{46BB5A93-52E1-40E9-BAC1-0E5CCE83EF66}"/>
    <cellStyle name="Měna 4 4 5 3 3 2 3" xfId="13228" xr:uid="{FC3545C8-22E4-4458-B50C-D7801E724DA7}"/>
    <cellStyle name="Měna 4 4 5 3 3 2 3 2" xfId="39688" xr:uid="{D015FFA1-38BA-4C23-93DE-EA3D8CEA2508}"/>
    <cellStyle name="Měna 4 4 5 3 3 2 4" xfId="17638" xr:uid="{5723C5B4-97E2-4BF6-90E8-D2AECD4BD168}"/>
    <cellStyle name="Měna 4 4 5 3 3 2 4 2" xfId="44098" xr:uid="{BDCCAF6A-1DB7-4FA0-AC8A-EB7354C6A30E}"/>
    <cellStyle name="Měna 4 4 5 3 3 2 5" xfId="22048" xr:uid="{853199C3-92C1-4583-8465-582897B0B4D4}"/>
    <cellStyle name="Měna 4 4 5 3 3 2 5 2" xfId="48508" xr:uid="{5775D6E7-D22D-4F17-8715-6B1A1823C398}"/>
    <cellStyle name="Měna 4 4 5 3 3 2 6" xfId="30868" xr:uid="{372DE0F3-7686-43BD-A9F8-C342905E470C}"/>
    <cellStyle name="Měna 4 4 5 3 3 3" xfId="6298" xr:uid="{B68200DF-5AB7-4FE7-BB49-99D08D21C7C7}"/>
    <cellStyle name="Měna 4 4 5 3 3 3 2" xfId="23938" xr:uid="{9C56047C-04E8-45FA-AF83-550F10D59062}"/>
    <cellStyle name="Měna 4 4 5 3 3 3 2 2" xfId="50398" xr:uid="{F2C2C235-D076-4214-8328-A43DBB31713D}"/>
    <cellStyle name="Měna 4 4 5 3 3 3 3" xfId="32758" xr:uid="{AE52AC91-6832-4FAB-9B7C-723FAD4CFBE0}"/>
    <cellStyle name="Měna 4 4 5 3 3 4" xfId="10708" xr:uid="{B90EEA36-4A9F-4B1B-B23A-44A60F5DC233}"/>
    <cellStyle name="Měna 4 4 5 3 3 4 2" xfId="37168" xr:uid="{EF1FB761-DD6E-46C5-B5BC-8F98AFBA8811}"/>
    <cellStyle name="Měna 4 4 5 3 3 5" xfId="15118" xr:uid="{B2AC9E57-5647-486D-930F-57CA988D7F06}"/>
    <cellStyle name="Měna 4 4 5 3 3 5 2" xfId="41578" xr:uid="{0D45FC5F-D3DE-4F8D-9B1E-95DDB7FAE08F}"/>
    <cellStyle name="Měna 4 4 5 3 3 6" xfId="19528" xr:uid="{34C29F4A-E2C5-4617-B93B-11ABC43A97F2}"/>
    <cellStyle name="Měna 4 4 5 3 3 6 2" xfId="45988" xr:uid="{69ECC027-E69B-4222-A83D-5768E2E0FFF2}"/>
    <cellStyle name="Měna 4 4 5 3 3 7" xfId="28348" xr:uid="{A522AFB4-5B55-4B48-991B-467FFA2D7FC6}"/>
    <cellStyle name="Měna 4 4 5 3 4" xfId="2518" xr:uid="{F0E32395-8E74-4732-A654-CA3D9B94C117}"/>
    <cellStyle name="Měna 4 4 5 3 4 2" xfId="6928" xr:uid="{999210BF-D077-49CA-85F2-F56EE24D6A4A}"/>
    <cellStyle name="Měna 4 4 5 3 4 2 2" xfId="24568" xr:uid="{3D47A434-CD12-47EF-B5E4-A61B3D0FE3AC}"/>
    <cellStyle name="Měna 4 4 5 3 4 2 2 2" xfId="51028" xr:uid="{26409B86-EB2B-4582-ACF4-F4B39CC3E0AC}"/>
    <cellStyle name="Měna 4 4 5 3 4 2 3" xfId="33388" xr:uid="{067A187C-4463-4D9E-9D43-9C1A1D79D409}"/>
    <cellStyle name="Měna 4 4 5 3 4 3" xfId="11338" xr:uid="{CA219057-A432-4B56-935C-41644827D33E}"/>
    <cellStyle name="Měna 4 4 5 3 4 3 2" xfId="37798" xr:uid="{590928E2-EACE-45D5-B2CE-C5080AC211C7}"/>
    <cellStyle name="Měna 4 4 5 3 4 4" xfId="15748" xr:uid="{68118C3D-A306-4E5C-B38E-D1D08B75C483}"/>
    <cellStyle name="Měna 4 4 5 3 4 4 2" xfId="42208" xr:uid="{6ECCC2FB-D292-4043-B562-FC789D7A03DC}"/>
    <cellStyle name="Měna 4 4 5 3 4 5" xfId="20158" xr:uid="{07292011-AD2A-4128-9404-81F03DD13CA6}"/>
    <cellStyle name="Měna 4 4 5 3 4 5 2" xfId="46618" xr:uid="{23E85441-C5B9-4B24-8A51-239DD17AB555}"/>
    <cellStyle name="Měna 4 4 5 3 4 6" xfId="28978" xr:uid="{BCEBBE40-B3EF-46E6-8B45-669E3199508C}"/>
    <cellStyle name="Měna 4 4 5 3 5" xfId="3148" xr:uid="{1095EDF5-5C75-4402-B0CF-49E94D296FE5}"/>
    <cellStyle name="Měna 4 4 5 3 5 2" xfId="7558" xr:uid="{0E1355A5-5579-4C16-9637-54C9AED7CD5D}"/>
    <cellStyle name="Měna 4 4 5 3 5 2 2" xfId="25198" xr:uid="{9B56F532-D8CA-4673-919D-4F558DE07674}"/>
    <cellStyle name="Měna 4 4 5 3 5 2 2 2" xfId="51658" xr:uid="{78C295A9-B795-43E7-9F08-45DF1D4C7B11}"/>
    <cellStyle name="Měna 4 4 5 3 5 2 3" xfId="34018" xr:uid="{33693CF5-C061-47CB-A636-2ADEDCE5C658}"/>
    <cellStyle name="Měna 4 4 5 3 5 3" xfId="11968" xr:uid="{474D81BB-B765-4C13-84B0-64FA3A4654E3}"/>
    <cellStyle name="Měna 4 4 5 3 5 3 2" xfId="38428" xr:uid="{0EC6EC47-FEBB-489B-A5BC-6108A365A84B}"/>
    <cellStyle name="Měna 4 4 5 3 5 4" xfId="16378" xr:uid="{C1C04206-8D73-4A62-B92E-C461B567C553}"/>
    <cellStyle name="Měna 4 4 5 3 5 4 2" xfId="42838" xr:uid="{98B60A68-4A97-4CAF-A8EF-34C401ED6C64}"/>
    <cellStyle name="Měna 4 4 5 3 5 5" xfId="20788" xr:uid="{3643E851-5029-4170-8547-DE114F24FDCC}"/>
    <cellStyle name="Měna 4 4 5 3 5 5 2" xfId="47248" xr:uid="{47D60097-132E-4C63-BD01-6BDABDFD898B}"/>
    <cellStyle name="Měna 4 4 5 3 5 6" xfId="29608" xr:uid="{9ECB1D98-14C0-48A5-90DB-CAF245BB123F}"/>
    <cellStyle name="Měna 4 4 5 3 6" xfId="5038" xr:uid="{9BBCFCB6-88E8-44B4-97D1-B37635433603}"/>
    <cellStyle name="Měna 4 4 5 3 6 2" xfId="22678" xr:uid="{1131F441-CF33-4F63-9AE0-34E0E8FF74D4}"/>
    <cellStyle name="Měna 4 4 5 3 6 2 2" xfId="49138" xr:uid="{2ACA1BBD-1D07-4357-8C30-8A6803AF40EA}"/>
    <cellStyle name="Měna 4 4 5 3 6 3" xfId="31498" xr:uid="{EC230429-8D92-4531-9F87-65BFE45430E8}"/>
    <cellStyle name="Měna 4 4 5 3 7" xfId="9448" xr:uid="{FA16A51E-7615-455B-816A-75F31E7DE082}"/>
    <cellStyle name="Měna 4 4 5 3 7 2" xfId="35908" xr:uid="{CBDB7B41-47A5-441B-84DB-820F1B09FE8D}"/>
    <cellStyle name="Měna 4 4 5 3 8" xfId="13858" xr:uid="{806A637B-0150-4F65-BFE5-29D344EB6068}"/>
    <cellStyle name="Měna 4 4 5 3 8 2" xfId="40318" xr:uid="{ECA29DA6-0760-40B9-8CCA-142B1C42917C}"/>
    <cellStyle name="Měna 4 4 5 3 9" xfId="18268" xr:uid="{A587148F-F8D9-4474-9406-8945B815B598}"/>
    <cellStyle name="Měna 4 4 5 3 9 2" xfId="44728" xr:uid="{F4ACEB47-6949-4338-BC71-9600F9B41EA0}"/>
    <cellStyle name="Měna 4 4 5 4" xfId="838" xr:uid="{64200E3D-13D4-4320-AE85-EDA06185C670}"/>
    <cellStyle name="Měna 4 4 5 4 2" xfId="3358" xr:uid="{F4B7A14C-194E-4AF7-9B2B-3C329FCDF686}"/>
    <cellStyle name="Měna 4 4 5 4 2 2" xfId="7768" xr:uid="{7DBB68CC-5257-49D0-AA56-478B5602B09D}"/>
    <cellStyle name="Měna 4 4 5 4 2 2 2" xfId="25408" xr:uid="{46324060-AC9E-47EE-AAB6-305F83C252BC}"/>
    <cellStyle name="Měna 4 4 5 4 2 2 2 2" xfId="51868" xr:uid="{08FDB100-8607-414A-8F48-8ED35EBA5252}"/>
    <cellStyle name="Měna 4 4 5 4 2 2 3" xfId="34228" xr:uid="{3105662C-4235-4A42-8122-2DD18E20E266}"/>
    <cellStyle name="Měna 4 4 5 4 2 3" xfId="12178" xr:uid="{AEAFAE56-084E-424F-8DC8-5284E6962C2B}"/>
    <cellStyle name="Měna 4 4 5 4 2 3 2" xfId="38638" xr:uid="{87901518-19D8-4B64-A7FB-EE8152C2DF5B}"/>
    <cellStyle name="Měna 4 4 5 4 2 4" xfId="16588" xr:uid="{EA5546C6-B22F-4B66-B119-25CB2F92366E}"/>
    <cellStyle name="Měna 4 4 5 4 2 4 2" xfId="43048" xr:uid="{3A6716FF-0DFF-4F51-B393-B537A10CF7BA}"/>
    <cellStyle name="Měna 4 4 5 4 2 5" xfId="20998" xr:uid="{F6477C16-4F13-4F8B-8AF5-509B1A7E45CA}"/>
    <cellStyle name="Měna 4 4 5 4 2 5 2" xfId="47458" xr:uid="{87455963-BFB9-4683-A1E1-48E22D900B5D}"/>
    <cellStyle name="Měna 4 4 5 4 2 6" xfId="29818" xr:uid="{C71BFDEC-F562-4746-94A2-81320DDDD25F}"/>
    <cellStyle name="Měna 4 4 5 4 3" xfId="5248" xr:uid="{8E111815-2375-48C9-A2AA-0ABDFAA17B11}"/>
    <cellStyle name="Měna 4 4 5 4 3 2" xfId="22888" xr:uid="{13A0C286-D6A9-4621-A726-51480026C174}"/>
    <cellStyle name="Měna 4 4 5 4 3 2 2" xfId="49348" xr:uid="{7D73BFA0-40C5-4C98-B2B2-16E2605140D2}"/>
    <cellStyle name="Měna 4 4 5 4 3 3" xfId="31708" xr:uid="{B6F68758-EC07-4871-8E33-9C36B4581060}"/>
    <cellStyle name="Měna 4 4 5 4 4" xfId="9658" xr:uid="{62E2A465-77CB-4AE2-8F6C-5EE7A60542D3}"/>
    <cellStyle name="Měna 4 4 5 4 4 2" xfId="36118" xr:uid="{4EBB7B7D-2887-439A-BCDA-64B87A11CE80}"/>
    <cellStyle name="Měna 4 4 5 4 5" xfId="14068" xr:uid="{DE156D2D-8566-44AD-BCFB-45AB45D16543}"/>
    <cellStyle name="Měna 4 4 5 4 5 2" xfId="40528" xr:uid="{DE4FF578-E648-47C2-B143-6833B34E9604}"/>
    <cellStyle name="Měna 4 4 5 4 6" xfId="18478" xr:uid="{FA4F309A-C416-41D9-A83F-DE303B13A5B6}"/>
    <cellStyle name="Měna 4 4 5 4 6 2" xfId="44938" xr:uid="{71A88808-A5E0-43B6-92D6-E6B92C095331}"/>
    <cellStyle name="Měna 4 4 5 4 7" xfId="27298" xr:uid="{A7E56012-AB16-4401-865B-AB7A92FB8F95}"/>
    <cellStyle name="Měna 4 4 5 5" xfId="1468" xr:uid="{863EDE7D-CD18-4985-828D-89B9C6068D07}"/>
    <cellStyle name="Měna 4 4 5 5 2" xfId="3988" xr:uid="{C493BAB6-D40C-48B7-BF0E-6993E0505ED0}"/>
    <cellStyle name="Měna 4 4 5 5 2 2" xfId="8398" xr:uid="{93B4CD30-B35C-4252-BBF9-6393FD74BE77}"/>
    <cellStyle name="Měna 4 4 5 5 2 2 2" xfId="26038" xr:uid="{B1387069-158F-4056-8B94-A477B0C00DF1}"/>
    <cellStyle name="Měna 4 4 5 5 2 2 2 2" xfId="52498" xr:uid="{BA336644-9AA1-4C10-8E39-D334CCFD825B}"/>
    <cellStyle name="Měna 4 4 5 5 2 2 3" xfId="34858" xr:uid="{DA7DFD9B-7DFC-40D5-A54D-06DBFDF6D4C7}"/>
    <cellStyle name="Měna 4 4 5 5 2 3" xfId="12808" xr:uid="{852DD758-0668-49D0-B797-30CDF8365E65}"/>
    <cellStyle name="Měna 4 4 5 5 2 3 2" xfId="39268" xr:uid="{538437DC-35C0-4720-922A-C762C2F4FFB1}"/>
    <cellStyle name="Měna 4 4 5 5 2 4" xfId="17218" xr:uid="{1B149771-6D76-4BDC-AAF2-DA86F22ACD4B}"/>
    <cellStyle name="Měna 4 4 5 5 2 4 2" xfId="43678" xr:uid="{57F96238-5C90-440F-B410-C474AE3F8C16}"/>
    <cellStyle name="Měna 4 4 5 5 2 5" xfId="21628" xr:uid="{7E3D0BD3-61C3-4C71-800F-C77F330C174E}"/>
    <cellStyle name="Měna 4 4 5 5 2 5 2" xfId="48088" xr:uid="{6ED3539A-8250-416E-81C8-422803481937}"/>
    <cellStyle name="Měna 4 4 5 5 2 6" xfId="30448" xr:uid="{A6DD919D-3673-451D-AFB5-2F7256C8E6E8}"/>
    <cellStyle name="Měna 4 4 5 5 3" xfId="5878" xr:uid="{8FC84DA2-20EF-4290-94E9-479BD2BAF011}"/>
    <cellStyle name="Měna 4 4 5 5 3 2" xfId="23518" xr:uid="{10ED4F7D-B9A2-49B3-AFFB-6B418A5F8204}"/>
    <cellStyle name="Měna 4 4 5 5 3 2 2" xfId="49978" xr:uid="{42188FF1-99C8-41AE-B1F5-E44595F23EC9}"/>
    <cellStyle name="Měna 4 4 5 5 3 3" xfId="32338" xr:uid="{79E0DA52-4124-414A-A637-84FB73A10C48}"/>
    <cellStyle name="Měna 4 4 5 5 4" xfId="10288" xr:uid="{B805F4CC-E7C3-4A58-93D2-BEAF3468BCC9}"/>
    <cellStyle name="Měna 4 4 5 5 4 2" xfId="36748" xr:uid="{3BBF1CE5-E7F4-4E0F-A59E-BD93B7AD3852}"/>
    <cellStyle name="Měna 4 4 5 5 5" xfId="14698" xr:uid="{15FF04FA-FC9F-4FBB-9B3E-CFAAC8F037CC}"/>
    <cellStyle name="Měna 4 4 5 5 5 2" xfId="41158" xr:uid="{A7C4BFF3-028B-4E86-8609-3762D35CF89F}"/>
    <cellStyle name="Měna 4 4 5 5 6" xfId="19108" xr:uid="{6E3511F1-C899-4295-9161-16E1E4EBD7C5}"/>
    <cellStyle name="Měna 4 4 5 5 6 2" xfId="45568" xr:uid="{88C5BB49-A8A4-4D77-A657-5CAD9CFCDD84}"/>
    <cellStyle name="Měna 4 4 5 5 7" xfId="27928" xr:uid="{2D8079EE-F0A2-4A0D-B2C4-36D038BA7A11}"/>
    <cellStyle name="Měna 4 4 5 6" xfId="2098" xr:uid="{73CE0AF0-ECBC-4D0D-89F0-C1A562806337}"/>
    <cellStyle name="Měna 4 4 5 6 2" xfId="6508" xr:uid="{7384479A-C322-4DD3-AB59-E02E56D4E90D}"/>
    <cellStyle name="Měna 4 4 5 6 2 2" xfId="24148" xr:uid="{4924FE98-7D49-4A15-9473-EA34F8BC35C4}"/>
    <cellStyle name="Měna 4 4 5 6 2 2 2" xfId="50608" xr:uid="{FBD746E2-C9C1-437E-9F35-13D542D5D4DB}"/>
    <cellStyle name="Měna 4 4 5 6 2 3" xfId="32968" xr:uid="{7BE71674-0EF3-4DFE-A743-13EDA174D4FE}"/>
    <cellStyle name="Měna 4 4 5 6 3" xfId="10918" xr:uid="{7323487A-9F51-4A83-A3C1-360BB8775F47}"/>
    <cellStyle name="Měna 4 4 5 6 3 2" xfId="37378" xr:uid="{CBC3701F-89A1-49CB-A0E0-0E7B780316A5}"/>
    <cellStyle name="Měna 4 4 5 6 4" xfId="15328" xr:uid="{8401D951-E76A-4FCF-98B0-1FE989C25593}"/>
    <cellStyle name="Měna 4 4 5 6 4 2" xfId="41788" xr:uid="{360285B2-87EE-428F-BA97-1E37E62CECCF}"/>
    <cellStyle name="Měna 4 4 5 6 5" xfId="19738" xr:uid="{D957605A-654D-42FA-A921-215F2B51ADE4}"/>
    <cellStyle name="Měna 4 4 5 6 5 2" xfId="46198" xr:uid="{DCD65BE4-A09D-4671-85E9-7EFCBBEB3DEE}"/>
    <cellStyle name="Měna 4 4 5 6 6" xfId="28558" xr:uid="{4EBCC47D-6149-456E-90FD-55E3BA5923B7}"/>
    <cellStyle name="Měna 4 4 5 7" xfId="2728" xr:uid="{C2AFB88A-E41B-4201-B422-F1CF796C50DF}"/>
    <cellStyle name="Měna 4 4 5 7 2" xfId="7138" xr:uid="{B68F5442-D5AC-40F0-9C9F-C0529D824219}"/>
    <cellStyle name="Měna 4 4 5 7 2 2" xfId="24778" xr:uid="{804184B5-867B-4449-8C77-0BB8216B28DA}"/>
    <cellStyle name="Měna 4 4 5 7 2 2 2" xfId="51238" xr:uid="{029E7F2C-8E7A-4712-94BB-91BA8A3B83D4}"/>
    <cellStyle name="Měna 4 4 5 7 2 3" xfId="33598" xr:uid="{B179F3BF-7D57-4664-BACD-8C298C81F310}"/>
    <cellStyle name="Měna 4 4 5 7 3" xfId="11548" xr:uid="{57C5A27E-2FD9-4C88-BD08-5DA0C351C19C}"/>
    <cellStyle name="Měna 4 4 5 7 3 2" xfId="38008" xr:uid="{F1D6B8A9-20F5-4777-8FDE-A6FC986CAED9}"/>
    <cellStyle name="Měna 4 4 5 7 4" xfId="15958" xr:uid="{9CF654D4-2A48-412B-A6CC-02E15BE65737}"/>
    <cellStyle name="Měna 4 4 5 7 4 2" xfId="42418" xr:uid="{D72FB904-8630-4228-8576-E4016808F3A9}"/>
    <cellStyle name="Měna 4 4 5 7 5" xfId="20368" xr:uid="{41A436B5-5E68-4CBA-BC5A-FBAB26EC07F1}"/>
    <cellStyle name="Měna 4 4 5 7 5 2" xfId="46828" xr:uid="{4F1DCF64-7AA8-48D3-9408-8724E0B30B96}"/>
    <cellStyle name="Měna 4 4 5 7 6" xfId="29188" xr:uid="{A8BF54E6-67C0-4DAB-97E1-40D68C167814}"/>
    <cellStyle name="Měna 4 4 5 8" xfId="4618" xr:uid="{7773DB55-3215-4765-9D16-C22386EDE47D}"/>
    <cellStyle name="Měna 4 4 5 8 2" xfId="22258" xr:uid="{5C859EB8-3003-462C-9C31-D43C992F273F}"/>
    <cellStyle name="Měna 4 4 5 8 2 2" xfId="48718" xr:uid="{697070BF-19BD-41FD-85AB-DF904BC16FFA}"/>
    <cellStyle name="Měna 4 4 5 8 3" xfId="31078" xr:uid="{C8E2A2B8-65B5-4699-9678-E7421EB7673F}"/>
    <cellStyle name="Měna 4 4 5 9" xfId="9028" xr:uid="{7165CCC6-3A8D-4F5A-A751-CF7047B31267}"/>
    <cellStyle name="Měna 4 4 5 9 2" xfId="35488" xr:uid="{411A001E-EEEF-4DD8-AADF-62809B44169A}"/>
    <cellStyle name="Měna 4 4 6" xfId="250" xr:uid="{5D82FEF8-D3E7-40B5-BC55-635763E54242}"/>
    <cellStyle name="Měna 4 4 6 10" xfId="26710" xr:uid="{CDDA4C84-08B0-4A83-A172-DA3E4776B51C}"/>
    <cellStyle name="Měna 4 4 6 2" xfId="880" xr:uid="{856519EA-2AB3-43C1-A9B1-1580B458C0A9}"/>
    <cellStyle name="Měna 4 4 6 2 2" xfId="3400" xr:uid="{8384A853-C685-4FF0-8CB9-4945CE0A1017}"/>
    <cellStyle name="Měna 4 4 6 2 2 2" xfId="7810" xr:uid="{0979ADA6-7AB0-4878-BDFB-0D178E94A754}"/>
    <cellStyle name="Měna 4 4 6 2 2 2 2" xfId="25450" xr:uid="{0A2181CC-9BC9-4774-9ABD-26E0621DA4B5}"/>
    <cellStyle name="Měna 4 4 6 2 2 2 2 2" xfId="51910" xr:uid="{BB25573A-A537-4614-A29B-390D11DD2F33}"/>
    <cellStyle name="Měna 4 4 6 2 2 2 3" xfId="34270" xr:uid="{58036715-F8DE-4540-8577-81C54F4E3965}"/>
    <cellStyle name="Měna 4 4 6 2 2 3" xfId="12220" xr:uid="{A36BAE55-75F6-4667-93AC-5AA38549608D}"/>
    <cellStyle name="Měna 4 4 6 2 2 3 2" xfId="38680" xr:uid="{803CB77C-3067-47C9-B7A2-A888A621558C}"/>
    <cellStyle name="Měna 4 4 6 2 2 4" xfId="16630" xr:uid="{BFA78006-14F6-4D4C-8873-189A7E2C1EB1}"/>
    <cellStyle name="Měna 4 4 6 2 2 4 2" xfId="43090" xr:uid="{42BAE409-0ADE-476C-AC17-8F6FF68A3085}"/>
    <cellStyle name="Měna 4 4 6 2 2 5" xfId="21040" xr:uid="{2C08E59B-57D5-4D44-BAB9-4EBCEF8B2105}"/>
    <cellStyle name="Měna 4 4 6 2 2 5 2" xfId="47500" xr:uid="{AEB5E968-C7C2-4D51-933A-1FE42B7847DF}"/>
    <cellStyle name="Měna 4 4 6 2 2 6" xfId="29860" xr:uid="{6A468A66-9D1B-4929-A41B-7DD0FE27DBAD}"/>
    <cellStyle name="Měna 4 4 6 2 3" xfId="5290" xr:uid="{ED15D58B-F320-4C2D-890C-ABDF974E3883}"/>
    <cellStyle name="Měna 4 4 6 2 3 2" xfId="22930" xr:uid="{775486BC-AAC5-431B-87A4-BCCC4EA53AE4}"/>
    <cellStyle name="Měna 4 4 6 2 3 2 2" xfId="49390" xr:uid="{EA031032-5038-47DA-AF6F-2E97610ACD81}"/>
    <cellStyle name="Měna 4 4 6 2 3 3" xfId="31750" xr:uid="{98C9BB7A-197F-4BA3-9E13-7E7F1BECEDE7}"/>
    <cellStyle name="Měna 4 4 6 2 4" xfId="9700" xr:uid="{DA0A0992-5D03-449A-9CE7-5060C006A866}"/>
    <cellStyle name="Měna 4 4 6 2 4 2" xfId="36160" xr:uid="{98582748-1991-47B6-8D94-F6A1FE781C31}"/>
    <cellStyle name="Měna 4 4 6 2 5" xfId="14110" xr:uid="{E7675A0C-FD0D-4461-812E-7C77048C7F56}"/>
    <cellStyle name="Měna 4 4 6 2 5 2" xfId="40570" xr:uid="{79177D34-FA5C-4393-865A-D2070D9D1C18}"/>
    <cellStyle name="Měna 4 4 6 2 6" xfId="18520" xr:uid="{977302B7-8FC7-4538-B0B1-1D65411A199C}"/>
    <cellStyle name="Měna 4 4 6 2 6 2" xfId="44980" xr:uid="{108E3A41-CE75-4A17-AA40-D9E15EC9F8D7}"/>
    <cellStyle name="Měna 4 4 6 2 7" xfId="27340" xr:uid="{64FCECCE-FC59-46E1-B16A-248EDEF81D2E}"/>
    <cellStyle name="Měna 4 4 6 3" xfId="1510" xr:uid="{146F8814-2E4B-4F54-A1E2-660E4094FBC4}"/>
    <cellStyle name="Měna 4 4 6 3 2" xfId="4030" xr:uid="{8D369527-4C20-4523-99A1-CB59C79A3758}"/>
    <cellStyle name="Měna 4 4 6 3 2 2" xfId="8440" xr:uid="{2342E354-3DD4-4FDA-8F63-5F4580523A19}"/>
    <cellStyle name="Měna 4 4 6 3 2 2 2" xfId="26080" xr:uid="{DAEB9808-8BEF-428B-ACFA-18681C1D8879}"/>
    <cellStyle name="Měna 4 4 6 3 2 2 2 2" xfId="52540" xr:uid="{2A98A54E-69CD-44DA-91D4-7079796C3C61}"/>
    <cellStyle name="Měna 4 4 6 3 2 2 3" xfId="34900" xr:uid="{EF87B557-9958-40DA-B82B-4C7878FDC993}"/>
    <cellStyle name="Měna 4 4 6 3 2 3" xfId="12850" xr:uid="{4FCD86AB-6D61-450B-B7D6-05CC9FCBBE37}"/>
    <cellStyle name="Měna 4 4 6 3 2 3 2" xfId="39310" xr:uid="{403D59D4-2DD5-4499-B331-19A1ADE5EEDB}"/>
    <cellStyle name="Měna 4 4 6 3 2 4" xfId="17260" xr:uid="{06BE2E4E-BBED-4689-8270-BA0A43E8D274}"/>
    <cellStyle name="Měna 4 4 6 3 2 4 2" xfId="43720" xr:uid="{6E3E9D69-3ED9-4152-A4BD-EEB63E1F1748}"/>
    <cellStyle name="Měna 4 4 6 3 2 5" xfId="21670" xr:uid="{40A5601C-DED1-4887-8A8A-447A847C34DF}"/>
    <cellStyle name="Měna 4 4 6 3 2 5 2" xfId="48130" xr:uid="{FBC45AE1-F590-468C-B9CF-01C090CF26E0}"/>
    <cellStyle name="Měna 4 4 6 3 2 6" xfId="30490" xr:uid="{B7874B36-DA1F-4F9A-916B-B345F00AC78C}"/>
    <cellStyle name="Měna 4 4 6 3 3" xfId="5920" xr:uid="{C57F4101-BE64-4F44-9C2F-F8AFFD082F77}"/>
    <cellStyle name="Měna 4 4 6 3 3 2" xfId="23560" xr:uid="{204CCB31-2CDF-48F7-8076-BEF796958C0A}"/>
    <cellStyle name="Měna 4 4 6 3 3 2 2" xfId="50020" xr:uid="{AB5294A1-D7E6-4B66-8CE5-267CAA8AF16C}"/>
    <cellStyle name="Měna 4 4 6 3 3 3" xfId="32380" xr:uid="{9BE1C7A6-F4C8-4988-9F87-136ADABA0241}"/>
    <cellStyle name="Měna 4 4 6 3 4" xfId="10330" xr:uid="{36835667-A241-401E-9330-695BC5E6A5ED}"/>
    <cellStyle name="Měna 4 4 6 3 4 2" xfId="36790" xr:uid="{B82AB532-EE73-4E0F-B1C4-1D181B02E161}"/>
    <cellStyle name="Měna 4 4 6 3 5" xfId="14740" xr:uid="{2DE7BF54-F0B6-4CBE-99F2-02D20FCB74BC}"/>
    <cellStyle name="Měna 4 4 6 3 5 2" xfId="41200" xr:uid="{9D8ECAA0-FB10-4D68-A41F-4DA7410AD3DF}"/>
    <cellStyle name="Měna 4 4 6 3 6" xfId="19150" xr:uid="{F8783E8F-8E75-4A39-A578-51574EE25987}"/>
    <cellStyle name="Měna 4 4 6 3 6 2" xfId="45610" xr:uid="{A2EFBD2C-9440-44B2-B5D2-0CBD21763EF7}"/>
    <cellStyle name="Měna 4 4 6 3 7" xfId="27970" xr:uid="{5B694517-D7AC-4BAA-943A-D729AE3ABA29}"/>
    <cellStyle name="Měna 4 4 6 4" xfId="2140" xr:uid="{A55D79E4-BAF9-47F5-B674-141FC0805916}"/>
    <cellStyle name="Měna 4 4 6 4 2" xfId="6550" xr:uid="{29AB7B23-BA5D-4351-85A9-8C335376FA6A}"/>
    <cellStyle name="Měna 4 4 6 4 2 2" xfId="24190" xr:uid="{77762B21-64E5-4857-A3F0-960692511473}"/>
    <cellStyle name="Měna 4 4 6 4 2 2 2" xfId="50650" xr:uid="{C69217B5-0CD7-49C0-8FD1-FB81DCA5E22A}"/>
    <cellStyle name="Měna 4 4 6 4 2 3" xfId="33010" xr:uid="{1CE33820-5B12-4B6A-B468-5AB47CBBC7B2}"/>
    <cellStyle name="Měna 4 4 6 4 3" xfId="10960" xr:uid="{8AB791D4-DC84-4FAF-9C83-6FF541840704}"/>
    <cellStyle name="Měna 4 4 6 4 3 2" xfId="37420" xr:uid="{7A39510E-DC90-4F07-A14F-7464BFAD654D}"/>
    <cellStyle name="Měna 4 4 6 4 4" xfId="15370" xr:uid="{C1F4B6AF-F7CB-4C2D-BAFB-071F1C10E8C8}"/>
    <cellStyle name="Měna 4 4 6 4 4 2" xfId="41830" xr:uid="{663FF786-A270-49F7-9186-490BFDF00306}"/>
    <cellStyle name="Měna 4 4 6 4 5" xfId="19780" xr:uid="{181AEC34-DD67-400C-858B-0037EC0B0367}"/>
    <cellStyle name="Měna 4 4 6 4 5 2" xfId="46240" xr:uid="{7442AFFD-85AC-49CC-AE45-50A134FE3975}"/>
    <cellStyle name="Měna 4 4 6 4 6" xfId="28600" xr:uid="{65B7A519-3357-4F5D-8A4B-D657CE2C07B0}"/>
    <cellStyle name="Měna 4 4 6 5" xfId="2770" xr:uid="{A0CED6A6-F654-465D-88E8-ECE7A1D3A5DB}"/>
    <cellStyle name="Měna 4 4 6 5 2" xfId="7180" xr:uid="{4D47CCD2-7E33-4B90-9C65-810850100233}"/>
    <cellStyle name="Měna 4 4 6 5 2 2" xfId="24820" xr:uid="{8E964A76-C87F-4F79-86D0-4F61C3B11FA7}"/>
    <cellStyle name="Měna 4 4 6 5 2 2 2" xfId="51280" xr:uid="{7AC78A2F-4AC4-48E2-977E-474C931935AE}"/>
    <cellStyle name="Měna 4 4 6 5 2 3" xfId="33640" xr:uid="{3C712E7C-F418-4A6C-A407-0272506865FF}"/>
    <cellStyle name="Měna 4 4 6 5 3" xfId="11590" xr:uid="{A72442BD-8FF4-4694-A2E7-CEE969EFBBA7}"/>
    <cellStyle name="Měna 4 4 6 5 3 2" xfId="38050" xr:uid="{F245FF9A-63A9-4255-BC52-944470FA9914}"/>
    <cellStyle name="Měna 4 4 6 5 4" xfId="16000" xr:uid="{F4E7EAE5-0BE7-427D-8CD0-719B7BA58E6A}"/>
    <cellStyle name="Měna 4 4 6 5 4 2" xfId="42460" xr:uid="{B0C8B8CA-7CEC-4864-86C3-EC2CC5C4BE36}"/>
    <cellStyle name="Měna 4 4 6 5 5" xfId="20410" xr:uid="{235B5740-C480-4439-AFCF-C2A6FEDC90ED}"/>
    <cellStyle name="Měna 4 4 6 5 5 2" xfId="46870" xr:uid="{A3FF185E-525E-499C-B1A7-436E36955DB3}"/>
    <cellStyle name="Měna 4 4 6 5 6" xfId="29230" xr:uid="{AC8E66F7-D4EF-4807-AEBD-E7742059A7C9}"/>
    <cellStyle name="Měna 4 4 6 6" xfId="4660" xr:uid="{D203A85F-CC5D-4A9A-BB88-8F04109C1D25}"/>
    <cellStyle name="Měna 4 4 6 6 2" xfId="22300" xr:uid="{2ADB35A5-D15F-4E54-BDE7-FBBB8D2F16A8}"/>
    <cellStyle name="Měna 4 4 6 6 2 2" xfId="48760" xr:uid="{E552D24D-AB75-42B1-AB1A-C182B35BB4CC}"/>
    <cellStyle name="Měna 4 4 6 6 3" xfId="31120" xr:uid="{E8C10CB7-08D9-4E1F-8CDE-A679E9DADE16}"/>
    <cellStyle name="Měna 4 4 6 7" xfId="9070" xr:uid="{2466B36D-032A-4C3C-BED7-EE6F4193F0FA}"/>
    <cellStyle name="Měna 4 4 6 7 2" xfId="35530" xr:uid="{ED71628E-AF27-4D79-AB81-37691D45823D}"/>
    <cellStyle name="Měna 4 4 6 8" xfId="13480" xr:uid="{E4BEB2C6-06A2-4FD0-9D6E-CAFC65F9BFCC}"/>
    <cellStyle name="Měna 4 4 6 8 2" xfId="39940" xr:uid="{8AB83410-039D-44C5-8A7C-D176AA4FF440}"/>
    <cellStyle name="Měna 4 4 6 9" xfId="17890" xr:uid="{AFDC4EA8-2E60-413C-8DE1-6A8BD8F50B4F}"/>
    <cellStyle name="Měna 4 4 6 9 2" xfId="44350" xr:uid="{045FD4D4-DEBD-4291-B1DD-CF8A11F4B853}"/>
    <cellStyle name="Měna 4 4 7" xfId="460" xr:uid="{F994774F-93DF-415F-9E46-4BE902A6F17E}"/>
    <cellStyle name="Měna 4 4 7 10" xfId="26920" xr:uid="{726D5DA6-B2D3-4940-B534-8BFD6F66D995}"/>
    <cellStyle name="Měna 4 4 7 2" xfId="1090" xr:uid="{365AC285-D301-4195-A9E4-B85CFD8E6A7C}"/>
    <cellStyle name="Měna 4 4 7 2 2" xfId="3610" xr:uid="{7E283246-EB31-4273-ACAF-0C3092C009D2}"/>
    <cellStyle name="Měna 4 4 7 2 2 2" xfId="8020" xr:uid="{7BCDA031-ACFD-4FEE-BB9C-0A8F995EFA6A}"/>
    <cellStyle name="Měna 4 4 7 2 2 2 2" xfId="25660" xr:uid="{60ED4927-5B57-4C6D-A4F4-8AAF889FA2C9}"/>
    <cellStyle name="Měna 4 4 7 2 2 2 2 2" xfId="52120" xr:uid="{5B064405-A872-4097-B18C-43DD02747766}"/>
    <cellStyle name="Měna 4 4 7 2 2 2 3" xfId="34480" xr:uid="{14F1A02D-7049-4654-8940-7FA73D9BE13C}"/>
    <cellStyle name="Měna 4 4 7 2 2 3" xfId="12430" xr:uid="{4A211FA8-A129-4508-935E-34A6B874CAC7}"/>
    <cellStyle name="Měna 4 4 7 2 2 3 2" xfId="38890" xr:uid="{27263588-DBBD-4738-BE1F-B64A1EE5D430}"/>
    <cellStyle name="Měna 4 4 7 2 2 4" xfId="16840" xr:uid="{F8E087BD-17DF-41BA-AF09-489EA1B49D48}"/>
    <cellStyle name="Měna 4 4 7 2 2 4 2" xfId="43300" xr:uid="{4A9A90A6-FF56-42E5-84B4-242DFB5912D9}"/>
    <cellStyle name="Měna 4 4 7 2 2 5" xfId="21250" xr:uid="{B08BF988-5055-4F7A-B528-7EF118DEDCA1}"/>
    <cellStyle name="Měna 4 4 7 2 2 5 2" xfId="47710" xr:uid="{EA548DAB-7D82-4703-8CA6-7AFBAECB1271}"/>
    <cellStyle name="Měna 4 4 7 2 2 6" xfId="30070" xr:uid="{A6650D3B-A9E3-4E7E-ADDC-36B2C01A8F26}"/>
    <cellStyle name="Měna 4 4 7 2 3" xfId="5500" xr:uid="{E5E2F19E-32C7-4CC1-847B-0A9F7CB64305}"/>
    <cellStyle name="Měna 4 4 7 2 3 2" xfId="23140" xr:uid="{8FAF283F-A48A-4214-99C4-5F31A4D302CD}"/>
    <cellStyle name="Měna 4 4 7 2 3 2 2" xfId="49600" xr:uid="{39207C9E-FF72-49F2-914B-B96697FAF740}"/>
    <cellStyle name="Měna 4 4 7 2 3 3" xfId="31960" xr:uid="{B7AE0C02-4DD7-4EC3-A2BE-2A089B0E71A7}"/>
    <cellStyle name="Měna 4 4 7 2 4" xfId="9910" xr:uid="{5D5564B6-7FC2-4A68-83BB-A18A83B90E37}"/>
    <cellStyle name="Měna 4 4 7 2 4 2" xfId="36370" xr:uid="{F06F4EF0-F045-49B2-88A1-5A5DE7FA6E37}"/>
    <cellStyle name="Měna 4 4 7 2 5" xfId="14320" xr:uid="{12F3CE94-7459-429C-BDB8-2F83EDE353A4}"/>
    <cellStyle name="Měna 4 4 7 2 5 2" xfId="40780" xr:uid="{F4C877E9-44F3-4643-A500-F47C45444EF4}"/>
    <cellStyle name="Měna 4 4 7 2 6" xfId="18730" xr:uid="{343AD4A5-ABFA-4BD7-AB06-9F425074C735}"/>
    <cellStyle name="Měna 4 4 7 2 6 2" xfId="45190" xr:uid="{11E8F668-E73D-43C6-943F-88B31A113DF6}"/>
    <cellStyle name="Měna 4 4 7 2 7" xfId="27550" xr:uid="{D9922F50-DE9D-47AB-8ED6-C586F3CC477B}"/>
    <cellStyle name="Měna 4 4 7 3" xfId="1720" xr:uid="{33CE6541-F550-41AD-A870-635D9D301A64}"/>
    <cellStyle name="Měna 4 4 7 3 2" xfId="4240" xr:uid="{7CB40BB5-2CB5-4938-B376-894E82FEE57C}"/>
    <cellStyle name="Měna 4 4 7 3 2 2" xfId="8650" xr:uid="{7CCB4839-E09A-4D53-94B3-FD8AA06F624A}"/>
    <cellStyle name="Měna 4 4 7 3 2 2 2" xfId="26290" xr:uid="{13CA46D9-3032-4583-93A4-3FB1793610D8}"/>
    <cellStyle name="Měna 4 4 7 3 2 2 2 2" xfId="52750" xr:uid="{C95B87B3-FB32-4951-BB51-AE056510D545}"/>
    <cellStyle name="Měna 4 4 7 3 2 2 3" xfId="35110" xr:uid="{04B11824-394A-4FCD-94BC-EA9D76BFBA0B}"/>
    <cellStyle name="Měna 4 4 7 3 2 3" xfId="13060" xr:uid="{D3604911-FE67-4CEC-B0AA-DBB4032B1F45}"/>
    <cellStyle name="Měna 4 4 7 3 2 3 2" xfId="39520" xr:uid="{FDC4C6DF-1E2C-4F34-9A3B-DD4BA4351E0F}"/>
    <cellStyle name="Měna 4 4 7 3 2 4" xfId="17470" xr:uid="{297BBFA5-F482-4390-AEB1-81105FD9458D}"/>
    <cellStyle name="Měna 4 4 7 3 2 4 2" xfId="43930" xr:uid="{BC126DE0-642F-4AAB-B686-FC8380BEB0EC}"/>
    <cellStyle name="Měna 4 4 7 3 2 5" xfId="21880" xr:uid="{603E58B4-14C1-4358-87BF-C8D3DCCACF2D}"/>
    <cellStyle name="Měna 4 4 7 3 2 5 2" xfId="48340" xr:uid="{6238D240-CC31-4FD0-9F8E-750E8D44939A}"/>
    <cellStyle name="Měna 4 4 7 3 2 6" xfId="30700" xr:uid="{12D1473A-93BA-4DFD-A1A7-D28053FB8960}"/>
    <cellStyle name="Měna 4 4 7 3 3" xfId="6130" xr:uid="{118AD459-F401-4295-85D1-7762A8B2B03F}"/>
    <cellStyle name="Měna 4 4 7 3 3 2" xfId="23770" xr:uid="{2A55151C-02AE-4ECE-9457-334BDCB74B1F}"/>
    <cellStyle name="Měna 4 4 7 3 3 2 2" xfId="50230" xr:uid="{3A726398-C6A0-4100-B58E-399A48B1D4DD}"/>
    <cellStyle name="Měna 4 4 7 3 3 3" xfId="32590" xr:uid="{AF6D6946-8792-4735-8A7D-E47984D35929}"/>
    <cellStyle name="Měna 4 4 7 3 4" xfId="10540" xr:uid="{D685B6F3-D8DD-447B-8283-C0CD8B107B37}"/>
    <cellStyle name="Měna 4 4 7 3 4 2" xfId="37000" xr:uid="{93927A05-C788-461C-BD7C-1CE1D1493C3B}"/>
    <cellStyle name="Měna 4 4 7 3 5" xfId="14950" xr:uid="{20ADCC50-48D1-469F-82C1-AB9B299926E4}"/>
    <cellStyle name="Měna 4 4 7 3 5 2" xfId="41410" xr:uid="{26AC386A-7841-4585-B459-58F6D4FAE29B}"/>
    <cellStyle name="Měna 4 4 7 3 6" xfId="19360" xr:uid="{0DE56EA6-6455-4476-886D-5450EA7C2ECA}"/>
    <cellStyle name="Měna 4 4 7 3 6 2" xfId="45820" xr:uid="{97C66A02-F0EB-42FB-992E-F5E187E10A3B}"/>
    <cellStyle name="Měna 4 4 7 3 7" xfId="28180" xr:uid="{1446C802-E027-4027-A7B9-0A025D9E50C6}"/>
    <cellStyle name="Měna 4 4 7 4" xfId="2350" xr:uid="{3AB1BD36-A7A2-4EC5-856B-995DA09A1B31}"/>
    <cellStyle name="Měna 4 4 7 4 2" xfId="6760" xr:uid="{372AF437-53E9-41C8-8AC7-8181D5DEBBA8}"/>
    <cellStyle name="Měna 4 4 7 4 2 2" xfId="24400" xr:uid="{1159B5FC-1D70-4837-A471-C733D806CBAB}"/>
    <cellStyle name="Měna 4 4 7 4 2 2 2" xfId="50860" xr:uid="{91DF6378-463A-4DD1-92CA-8194E81E62DE}"/>
    <cellStyle name="Měna 4 4 7 4 2 3" xfId="33220" xr:uid="{87678275-2158-4F89-8E37-D488AF733234}"/>
    <cellStyle name="Měna 4 4 7 4 3" xfId="11170" xr:uid="{004E1F8F-F030-4CC1-9403-A51CBB3C2F25}"/>
    <cellStyle name="Měna 4 4 7 4 3 2" xfId="37630" xr:uid="{D9D60670-EE1F-47C9-AB10-391821D40ABC}"/>
    <cellStyle name="Měna 4 4 7 4 4" xfId="15580" xr:uid="{656AACB5-0AAC-4E00-8193-B66A69B5CC56}"/>
    <cellStyle name="Měna 4 4 7 4 4 2" xfId="42040" xr:uid="{E8134440-ED06-4765-9F99-0BFF2E2A1D56}"/>
    <cellStyle name="Měna 4 4 7 4 5" xfId="19990" xr:uid="{F5AB9799-2F3B-4CB4-958B-15FCD30ECB9B}"/>
    <cellStyle name="Měna 4 4 7 4 5 2" xfId="46450" xr:uid="{56DA5D5C-E8D0-49D6-B567-F0A7F6711C6E}"/>
    <cellStyle name="Měna 4 4 7 4 6" xfId="28810" xr:uid="{51025131-8700-4FF1-992F-B1DBE8A00F80}"/>
    <cellStyle name="Měna 4 4 7 5" xfId="2980" xr:uid="{F6989995-92E7-48A4-A9D2-A62CF8E9B0E4}"/>
    <cellStyle name="Měna 4 4 7 5 2" xfId="7390" xr:uid="{673125F1-B460-4AD7-BCBA-D74E7F734BC2}"/>
    <cellStyle name="Měna 4 4 7 5 2 2" xfId="25030" xr:uid="{1C6CECFC-C988-4359-A3FA-490404E6FA33}"/>
    <cellStyle name="Měna 4 4 7 5 2 2 2" xfId="51490" xr:uid="{6A48C7F6-1737-4A60-A2FC-762381C889EE}"/>
    <cellStyle name="Měna 4 4 7 5 2 3" xfId="33850" xr:uid="{CCE7638E-709A-463C-BC46-629A067AACC3}"/>
    <cellStyle name="Měna 4 4 7 5 3" xfId="11800" xr:uid="{D7FFB84D-FBA4-418C-9573-947EDEBD9AFF}"/>
    <cellStyle name="Měna 4 4 7 5 3 2" xfId="38260" xr:uid="{B9A126C7-A504-4FF0-A4D3-5D2EFCCCC8D1}"/>
    <cellStyle name="Měna 4 4 7 5 4" xfId="16210" xr:uid="{E254F17D-E608-4199-9E38-1E71B73D4FB9}"/>
    <cellStyle name="Měna 4 4 7 5 4 2" xfId="42670" xr:uid="{D6AD8B6A-5FF0-41DC-8D96-C5F0E841667A}"/>
    <cellStyle name="Měna 4 4 7 5 5" xfId="20620" xr:uid="{30C52985-FF06-4FDA-B162-D222C820139D}"/>
    <cellStyle name="Měna 4 4 7 5 5 2" xfId="47080" xr:uid="{EA8749D2-F9F5-4ECD-822B-CE11C4A9A6CD}"/>
    <cellStyle name="Měna 4 4 7 5 6" xfId="29440" xr:uid="{DB40ECC4-EBA1-47B3-AFF5-0373DC6F3CF9}"/>
    <cellStyle name="Měna 4 4 7 6" xfId="4870" xr:uid="{0A33F635-CAF7-4EBB-884B-96DFD3698FEE}"/>
    <cellStyle name="Měna 4 4 7 6 2" xfId="22510" xr:uid="{8E120269-A76E-4A2F-B641-6EF446F2917D}"/>
    <cellStyle name="Měna 4 4 7 6 2 2" xfId="48970" xr:uid="{7E34C42A-DECB-4182-89F0-A52489DA3904}"/>
    <cellStyle name="Měna 4 4 7 6 3" xfId="31330" xr:uid="{CCAF6037-5987-4F65-AFE1-CC94B5FD0BE6}"/>
    <cellStyle name="Měna 4 4 7 7" xfId="9280" xr:uid="{2A42697F-0C8F-4BAD-BE01-7A5C72DF667E}"/>
    <cellStyle name="Měna 4 4 7 7 2" xfId="35740" xr:uid="{AFF5A068-B067-4A1C-9A7A-941073A3B2DD}"/>
    <cellStyle name="Měna 4 4 7 8" xfId="13690" xr:uid="{112D9719-94F9-4400-8BE2-89831A0505CE}"/>
    <cellStyle name="Měna 4 4 7 8 2" xfId="40150" xr:uid="{C54ABAD6-12D4-4F19-8405-924F2F569BB6}"/>
    <cellStyle name="Měna 4 4 7 9" xfId="18100" xr:uid="{7FC6C04E-BBD0-4C3D-A1F2-2D5E338E510C}"/>
    <cellStyle name="Měna 4 4 7 9 2" xfId="44560" xr:uid="{62C88252-370C-4233-8E14-FC3F05284A79}"/>
    <cellStyle name="Měna 4 4 8" xfId="670" xr:uid="{18928565-1A40-4937-B19C-20C726AAF154}"/>
    <cellStyle name="Měna 4 4 8 2" xfId="3190" xr:uid="{6A62892A-0D8C-40B5-893B-592434C2D596}"/>
    <cellStyle name="Měna 4 4 8 2 2" xfId="7600" xr:uid="{D93DD88A-AEA1-497C-86EF-B1AB06FFE441}"/>
    <cellStyle name="Měna 4 4 8 2 2 2" xfId="25240" xr:uid="{F5819BAB-4CC3-47EF-9578-3874706097AA}"/>
    <cellStyle name="Měna 4 4 8 2 2 2 2" xfId="51700" xr:uid="{3B42B4DF-0173-462A-8F98-0C8841868D89}"/>
    <cellStyle name="Měna 4 4 8 2 2 3" xfId="34060" xr:uid="{1306AEDC-CB97-4110-8B15-EEB901BA71A7}"/>
    <cellStyle name="Měna 4 4 8 2 3" xfId="12010" xr:uid="{DD3E86B3-A9BA-4763-BB3D-E213BE361CE9}"/>
    <cellStyle name="Měna 4 4 8 2 3 2" xfId="38470" xr:uid="{DD8040D1-AAA6-4DFE-BD2E-4AF5B8515D82}"/>
    <cellStyle name="Měna 4 4 8 2 4" xfId="16420" xr:uid="{E2139890-901E-4133-9CE1-9F2DE5A0AD2E}"/>
    <cellStyle name="Měna 4 4 8 2 4 2" xfId="42880" xr:uid="{ACA973C0-9423-490B-8699-0FD9EC7EA95E}"/>
    <cellStyle name="Měna 4 4 8 2 5" xfId="20830" xr:uid="{73F8FB8F-459A-4CD2-9EC2-D70E88EF91E4}"/>
    <cellStyle name="Měna 4 4 8 2 5 2" xfId="47290" xr:uid="{A19EBBFB-27B5-4E45-AD6E-6B84AC939851}"/>
    <cellStyle name="Měna 4 4 8 2 6" xfId="29650" xr:uid="{0EF4C659-1377-4F0F-A5D3-787F514F78D0}"/>
    <cellStyle name="Měna 4 4 8 3" xfId="5080" xr:uid="{8FF01830-2F2C-49E0-A40F-8B8F2DA3004A}"/>
    <cellStyle name="Měna 4 4 8 3 2" xfId="22720" xr:uid="{89A10E31-9BB1-48F9-B8CC-381A8D37DDD5}"/>
    <cellStyle name="Měna 4 4 8 3 2 2" xfId="49180" xr:uid="{D7E59E0A-0468-4680-8521-637FA94ECF38}"/>
    <cellStyle name="Měna 4 4 8 3 3" xfId="31540" xr:uid="{FB5066BF-5E19-494B-BC45-A7BE2216D90F}"/>
    <cellStyle name="Měna 4 4 8 4" xfId="9490" xr:uid="{BECD9CC4-BDF9-4473-BD24-CD3100C70177}"/>
    <cellStyle name="Měna 4 4 8 4 2" xfId="35950" xr:uid="{FE718332-0D35-4F09-93A5-5D3F2EA4628D}"/>
    <cellStyle name="Měna 4 4 8 5" xfId="13900" xr:uid="{33D19851-5F2D-4F6D-838C-99BE4CFF0D08}"/>
    <cellStyle name="Měna 4 4 8 5 2" xfId="40360" xr:uid="{76644D52-C850-45F9-874F-5B5E9F9A3DB0}"/>
    <cellStyle name="Měna 4 4 8 6" xfId="18310" xr:uid="{34BA795B-A26B-46B9-A398-29EEB1604908}"/>
    <cellStyle name="Měna 4 4 8 6 2" xfId="44770" xr:uid="{DBF1BA7C-1005-4F97-8947-4316BD4D49D6}"/>
    <cellStyle name="Měna 4 4 8 7" xfId="27130" xr:uid="{77E8C833-D947-44B0-AE41-0B9D1EAB7D39}"/>
    <cellStyle name="Měna 4 4 9" xfId="1300" xr:uid="{CE0AB768-79B7-499E-9C3C-9EF4A90BED14}"/>
    <cellStyle name="Měna 4 4 9 2" xfId="3820" xr:uid="{33AC9787-1D94-4882-B0DF-B6981C3A70A5}"/>
    <cellStyle name="Měna 4 4 9 2 2" xfId="8230" xr:uid="{D3D7D7A6-22EF-4DEB-88C6-BB2EAB0663C8}"/>
    <cellStyle name="Měna 4 4 9 2 2 2" xfId="25870" xr:uid="{83C69A20-42D1-4F8E-AAED-893B86F0907C}"/>
    <cellStyle name="Měna 4 4 9 2 2 2 2" xfId="52330" xr:uid="{BC1C4C07-E5DA-4494-914B-B2C3A89888F7}"/>
    <cellStyle name="Měna 4 4 9 2 2 3" xfId="34690" xr:uid="{8B14BBDA-E6A8-4A80-8770-5AD05683EC71}"/>
    <cellStyle name="Měna 4 4 9 2 3" xfId="12640" xr:uid="{29BBD78F-7358-4B55-A0BE-32FDE7BC0180}"/>
    <cellStyle name="Měna 4 4 9 2 3 2" xfId="39100" xr:uid="{5A60909C-378A-4ABF-AC8B-0BACB24EAB7D}"/>
    <cellStyle name="Měna 4 4 9 2 4" xfId="17050" xr:uid="{B9C6D5A9-AC97-4E23-B3AE-EDA8C44B5AB8}"/>
    <cellStyle name="Měna 4 4 9 2 4 2" xfId="43510" xr:uid="{1F679927-E99D-4F21-A685-B78C528783E6}"/>
    <cellStyle name="Měna 4 4 9 2 5" xfId="21460" xr:uid="{E317E35B-FAB7-431E-9809-08136E033EE9}"/>
    <cellStyle name="Měna 4 4 9 2 5 2" xfId="47920" xr:uid="{EF7A9452-D047-4D66-9CE9-8E4D99B069FC}"/>
    <cellStyle name="Měna 4 4 9 2 6" xfId="30280" xr:uid="{BCE39643-2507-495C-94E2-2F288AAD6C90}"/>
    <cellStyle name="Měna 4 4 9 3" xfId="5710" xr:uid="{D6543D43-F39F-45B1-A89E-793690790915}"/>
    <cellStyle name="Měna 4 4 9 3 2" xfId="23350" xr:uid="{B068AAAC-B079-4A9E-BD42-097A8E89643C}"/>
    <cellStyle name="Měna 4 4 9 3 2 2" xfId="49810" xr:uid="{4718C131-4F90-4D1A-B268-48DEE3CFEFF9}"/>
    <cellStyle name="Měna 4 4 9 3 3" xfId="32170" xr:uid="{8AC7F33E-FEEE-4E08-82A7-EBB7E38DE2A3}"/>
    <cellStyle name="Měna 4 4 9 4" xfId="10120" xr:uid="{D25C474E-97CC-4DFD-9BAB-0C97D64070F0}"/>
    <cellStyle name="Měna 4 4 9 4 2" xfId="36580" xr:uid="{596B7636-456F-419D-A94D-F220AC9F6F30}"/>
    <cellStyle name="Měna 4 4 9 5" xfId="14530" xr:uid="{766B868F-AC45-4762-99D5-F7992000B65B}"/>
    <cellStyle name="Měna 4 4 9 5 2" xfId="40990" xr:uid="{0D653C60-A70D-4B1D-B6F3-64BFB9AB0C41}"/>
    <cellStyle name="Měna 4 4 9 6" xfId="18940" xr:uid="{85DFB289-B5B2-4D53-BA73-62A50E8A086C}"/>
    <cellStyle name="Měna 4 4 9 6 2" xfId="45400" xr:uid="{67BC10A8-F5EF-4948-BEBE-66E7A6372048}"/>
    <cellStyle name="Měna 4 4 9 7" xfId="27760" xr:uid="{21FB1A6B-A5A1-4DB5-AB83-259CD68DAE96}"/>
    <cellStyle name="Měna 4 5" xfId="76" xr:uid="{F658906B-CEB0-422D-9C24-901E1B0740E9}"/>
    <cellStyle name="Měna 4 5 10" xfId="13307" xr:uid="{6413737F-D00C-474F-87F4-01B4EB9AECB5}"/>
    <cellStyle name="Měna 4 5 10 2" xfId="39767" xr:uid="{2EA91014-C115-4B62-A604-94C7E98432CC}"/>
    <cellStyle name="Měna 4 5 11" xfId="17717" xr:uid="{C00C31C6-1ECF-45C7-8686-868E05AB1A38}"/>
    <cellStyle name="Měna 4 5 11 2" xfId="44177" xr:uid="{3FBCA30A-B8D9-46AA-8867-E8DE27AD0FDC}"/>
    <cellStyle name="Měna 4 5 12" xfId="26537" xr:uid="{0C16E24F-5EB5-4E5E-A367-1AE50D69ECAE}"/>
    <cellStyle name="Měna 4 5 2" xfId="287" xr:uid="{75CF8AB3-2DF8-4BE8-B438-A185CD8C0242}"/>
    <cellStyle name="Měna 4 5 2 10" xfId="26747" xr:uid="{1565AF62-831A-437A-B010-272895EB4191}"/>
    <cellStyle name="Měna 4 5 2 2" xfId="917" xr:uid="{65C6A05B-3E6D-4359-89A2-BC4873861DB8}"/>
    <cellStyle name="Měna 4 5 2 2 2" xfId="3437" xr:uid="{8ED09712-CA44-40E1-8D05-22431A7E013C}"/>
    <cellStyle name="Měna 4 5 2 2 2 2" xfId="7847" xr:uid="{6C173961-49B0-403D-933F-27C4798BD6D0}"/>
    <cellStyle name="Měna 4 5 2 2 2 2 2" xfId="25487" xr:uid="{9D474FE6-BD2A-47C3-BDB4-FE32C45E37A6}"/>
    <cellStyle name="Měna 4 5 2 2 2 2 2 2" xfId="51947" xr:uid="{8EC26E5B-A479-4438-A870-768E839E0C2C}"/>
    <cellStyle name="Měna 4 5 2 2 2 2 3" xfId="34307" xr:uid="{7E9C7BAC-CF76-4EB8-B9F2-03E59CBF9ACA}"/>
    <cellStyle name="Měna 4 5 2 2 2 3" xfId="12257" xr:uid="{A12BB757-3BE8-4E92-B40B-5D9F3FA43F3E}"/>
    <cellStyle name="Měna 4 5 2 2 2 3 2" xfId="38717" xr:uid="{50A6A52F-9AC4-4E32-A178-535452D27D30}"/>
    <cellStyle name="Měna 4 5 2 2 2 4" xfId="16667" xr:uid="{7CF8A3A0-FC11-4751-B680-3371935D31B8}"/>
    <cellStyle name="Měna 4 5 2 2 2 4 2" xfId="43127" xr:uid="{4BFE0976-2299-4250-BA4D-4233F9C81DA9}"/>
    <cellStyle name="Měna 4 5 2 2 2 5" xfId="21077" xr:uid="{E2C703C2-9799-4486-AF1A-9DE16F8C51BD}"/>
    <cellStyle name="Měna 4 5 2 2 2 5 2" xfId="47537" xr:uid="{2FFC0AD3-7D03-4076-9617-50FADB7DACF9}"/>
    <cellStyle name="Měna 4 5 2 2 2 6" xfId="29897" xr:uid="{7C823FC0-2321-41B5-9FF7-1EB8EA8884C9}"/>
    <cellStyle name="Měna 4 5 2 2 3" xfId="5327" xr:uid="{046B21B2-57F5-4A26-BD37-D24A773A70D1}"/>
    <cellStyle name="Měna 4 5 2 2 3 2" xfId="22967" xr:uid="{F3E749DD-6D03-46B4-BFFD-AF0EFE76C857}"/>
    <cellStyle name="Měna 4 5 2 2 3 2 2" xfId="49427" xr:uid="{72FF7864-28D3-4AC3-BCFA-3BB62B858F3E}"/>
    <cellStyle name="Měna 4 5 2 2 3 3" xfId="31787" xr:uid="{87ADC04E-B043-4ED4-A141-1B8CE7D9FA2B}"/>
    <cellStyle name="Měna 4 5 2 2 4" xfId="9737" xr:uid="{AE6A9C0F-C749-46BE-96A6-FA2BA3735AD3}"/>
    <cellStyle name="Měna 4 5 2 2 4 2" xfId="36197" xr:uid="{284ECFAF-6201-46C9-8720-9E7742B8D18D}"/>
    <cellStyle name="Měna 4 5 2 2 5" xfId="14147" xr:uid="{6893DDE4-B7D8-4489-9E3C-06450CE87D04}"/>
    <cellStyle name="Měna 4 5 2 2 5 2" xfId="40607" xr:uid="{5C29BF61-6029-4400-8D7E-94C240594DE7}"/>
    <cellStyle name="Měna 4 5 2 2 6" xfId="18557" xr:uid="{C1969658-2064-4696-8E5C-038975B93301}"/>
    <cellStyle name="Měna 4 5 2 2 6 2" xfId="45017" xr:uid="{3DC44C54-C877-4D69-9294-9429C78F92D4}"/>
    <cellStyle name="Měna 4 5 2 2 7" xfId="27377" xr:uid="{51C687D9-1BD2-4F21-B7D4-A28F9308BDE9}"/>
    <cellStyle name="Měna 4 5 2 3" xfId="1547" xr:uid="{1680B42E-4CAC-4D4F-8CFD-ADF1FEB6308F}"/>
    <cellStyle name="Měna 4 5 2 3 2" xfId="4067" xr:uid="{9FFF9BBC-B6DF-4A57-BD38-EE2B641E5957}"/>
    <cellStyle name="Měna 4 5 2 3 2 2" xfId="8477" xr:uid="{7A986AE1-CF1F-4F6E-AF76-598A04E7F681}"/>
    <cellStyle name="Měna 4 5 2 3 2 2 2" xfId="26117" xr:uid="{8BF99DD8-8CBD-420E-B47F-DC78D0518643}"/>
    <cellStyle name="Měna 4 5 2 3 2 2 2 2" xfId="52577" xr:uid="{0D9EF5DD-2A3E-496A-81D7-7E10C24F57A9}"/>
    <cellStyle name="Měna 4 5 2 3 2 2 3" xfId="34937" xr:uid="{089CBE32-4418-4360-808A-B72E24DF61C0}"/>
    <cellStyle name="Měna 4 5 2 3 2 3" xfId="12887" xr:uid="{214609C4-DB9C-4120-9A52-03330BBED30F}"/>
    <cellStyle name="Měna 4 5 2 3 2 3 2" xfId="39347" xr:uid="{1F9FF7C5-C4A3-4FAE-AA8B-9278DC6CEC88}"/>
    <cellStyle name="Měna 4 5 2 3 2 4" xfId="17297" xr:uid="{C958013B-1E2A-4B80-B7EB-84039D051419}"/>
    <cellStyle name="Měna 4 5 2 3 2 4 2" xfId="43757" xr:uid="{C703FC4C-7E5F-4CCA-A487-2E2894E9A7F2}"/>
    <cellStyle name="Měna 4 5 2 3 2 5" xfId="21707" xr:uid="{D57278D4-C01C-4A3D-9CB5-84521797AB76}"/>
    <cellStyle name="Měna 4 5 2 3 2 5 2" xfId="48167" xr:uid="{273FB986-28C3-4355-80DD-D3C02FB2107B}"/>
    <cellStyle name="Měna 4 5 2 3 2 6" xfId="30527" xr:uid="{1086A2E1-6324-452A-97B2-CC6962A049B3}"/>
    <cellStyle name="Měna 4 5 2 3 3" xfId="5957" xr:uid="{B09B09AC-E394-4B97-A25B-1954ACBC53F6}"/>
    <cellStyle name="Měna 4 5 2 3 3 2" xfId="23597" xr:uid="{684A7939-F296-4845-B14F-628F9C366EE6}"/>
    <cellStyle name="Měna 4 5 2 3 3 2 2" xfId="50057" xr:uid="{AEE28951-30C3-43EE-9CA4-D8B9188CD2C4}"/>
    <cellStyle name="Měna 4 5 2 3 3 3" xfId="32417" xr:uid="{9BDEC302-ACDA-4FF1-860B-8A0D1B7CB72F}"/>
    <cellStyle name="Měna 4 5 2 3 4" xfId="10367" xr:uid="{0E2A9654-54B0-401A-9984-BC60EF563B62}"/>
    <cellStyle name="Měna 4 5 2 3 4 2" xfId="36827" xr:uid="{AE4E8758-2D03-435C-8798-83B88AF17D1E}"/>
    <cellStyle name="Měna 4 5 2 3 5" xfId="14777" xr:uid="{3110E49E-DE91-4E0F-9D38-8D00B9AD9583}"/>
    <cellStyle name="Měna 4 5 2 3 5 2" xfId="41237" xr:uid="{548DB05D-0C8A-46F3-BA1D-BD6FAF281ED5}"/>
    <cellStyle name="Měna 4 5 2 3 6" xfId="19187" xr:uid="{6686EF68-D27A-4F4A-8CE8-AF67C1FE68F0}"/>
    <cellStyle name="Měna 4 5 2 3 6 2" xfId="45647" xr:uid="{42EDCD84-97BF-44AC-B3BD-20F6989FD046}"/>
    <cellStyle name="Měna 4 5 2 3 7" xfId="28007" xr:uid="{7F688917-2FD9-4956-AB80-75A321AE113C}"/>
    <cellStyle name="Měna 4 5 2 4" xfId="2177" xr:uid="{F42B1FDA-0C85-4CE1-9931-6FB01CE0323B}"/>
    <cellStyle name="Měna 4 5 2 4 2" xfId="6587" xr:uid="{5768BCE6-0C2A-4D93-90B8-2BBB2E0A8727}"/>
    <cellStyle name="Měna 4 5 2 4 2 2" xfId="24227" xr:uid="{95243941-DD22-47E9-AC22-985619AF46E7}"/>
    <cellStyle name="Měna 4 5 2 4 2 2 2" xfId="50687" xr:uid="{38A55E5D-FD98-42AF-9191-936C95214F14}"/>
    <cellStyle name="Měna 4 5 2 4 2 3" xfId="33047" xr:uid="{6DF4AC54-3859-4A95-9B66-AF428396CA48}"/>
    <cellStyle name="Měna 4 5 2 4 3" xfId="10997" xr:uid="{A9BA90D7-A861-4D81-BAA9-56F2D61E4917}"/>
    <cellStyle name="Měna 4 5 2 4 3 2" xfId="37457" xr:uid="{0D9E0FE2-A1DA-4F31-85B3-4758C584018E}"/>
    <cellStyle name="Měna 4 5 2 4 4" xfId="15407" xr:uid="{7211D009-D167-40FC-860A-78A927CBD4BE}"/>
    <cellStyle name="Měna 4 5 2 4 4 2" xfId="41867" xr:uid="{BC59E4CE-4419-4EA2-B6D5-ECA59754E335}"/>
    <cellStyle name="Měna 4 5 2 4 5" xfId="19817" xr:uid="{E8D6CC5B-E0F7-4484-80D6-7D1984FE1322}"/>
    <cellStyle name="Měna 4 5 2 4 5 2" xfId="46277" xr:uid="{30D0792E-61E0-41AD-9063-A85E454A06CF}"/>
    <cellStyle name="Měna 4 5 2 4 6" xfId="28637" xr:uid="{52C0E4AF-351C-4FCD-9E5C-8B0139DDFB1C}"/>
    <cellStyle name="Měna 4 5 2 5" xfId="2807" xr:uid="{F46ED1A9-A325-4AB5-AEED-831C42F57E65}"/>
    <cellStyle name="Měna 4 5 2 5 2" xfId="7217" xr:uid="{0F673A76-C81D-4B4C-B30F-705E4C7A8889}"/>
    <cellStyle name="Měna 4 5 2 5 2 2" xfId="24857" xr:uid="{339DE16B-4D3C-4237-B907-A9A7E7726D1E}"/>
    <cellStyle name="Měna 4 5 2 5 2 2 2" xfId="51317" xr:uid="{6F670B3D-A910-4689-8BAB-B4252B9BDD33}"/>
    <cellStyle name="Měna 4 5 2 5 2 3" xfId="33677" xr:uid="{8EFF8FA3-2646-48C3-AE03-AEE60EA6EFD3}"/>
    <cellStyle name="Měna 4 5 2 5 3" xfId="11627" xr:uid="{9751CCD0-B206-4B69-B26C-1D821452D41F}"/>
    <cellStyle name="Měna 4 5 2 5 3 2" xfId="38087" xr:uid="{CCB24C61-6D75-4004-9E70-EA670640BCBD}"/>
    <cellStyle name="Měna 4 5 2 5 4" xfId="16037" xr:uid="{FADC15D5-B685-4295-89AB-29BB242E7A0C}"/>
    <cellStyle name="Měna 4 5 2 5 4 2" xfId="42497" xr:uid="{B22580E0-BEB0-46EE-8C25-08F359A4B672}"/>
    <cellStyle name="Měna 4 5 2 5 5" xfId="20447" xr:uid="{3D56D212-7D69-432E-9AA7-D79D0474448C}"/>
    <cellStyle name="Měna 4 5 2 5 5 2" xfId="46907" xr:uid="{2668B08A-D9E1-49C3-BE17-77C0F96DB3EA}"/>
    <cellStyle name="Měna 4 5 2 5 6" xfId="29267" xr:uid="{8237B378-4A93-4F84-BCFA-312F177C58C8}"/>
    <cellStyle name="Měna 4 5 2 6" xfId="4697" xr:uid="{4EEA4420-94EA-48E4-99F6-DCEAB5D2E659}"/>
    <cellStyle name="Měna 4 5 2 6 2" xfId="22337" xr:uid="{D68BD174-AF20-46F8-8333-EBAE6B8702C8}"/>
    <cellStyle name="Měna 4 5 2 6 2 2" xfId="48797" xr:uid="{B440DD44-2788-489E-A60A-EF880D38C462}"/>
    <cellStyle name="Měna 4 5 2 6 3" xfId="31157" xr:uid="{420E2319-3728-4482-98CB-3A286B15F69A}"/>
    <cellStyle name="Měna 4 5 2 7" xfId="9107" xr:uid="{8F9DA57E-E206-4A6F-AD9F-0B19208B9CF9}"/>
    <cellStyle name="Měna 4 5 2 7 2" xfId="35567" xr:uid="{FBF77C60-3801-49BA-AA48-D27708B52719}"/>
    <cellStyle name="Měna 4 5 2 8" xfId="13517" xr:uid="{923CE8E3-378F-4751-9733-91FC04E99706}"/>
    <cellStyle name="Měna 4 5 2 8 2" xfId="39977" xr:uid="{4DEA04DB-F8F6-4AA9-A073-DFEED797C71C}"/>
    <cellStyle name="Měna 4 5 2 9" xfId="17927" xr:uid="{B5043A97-B328-40DD-88F0-07F5688C8CD1}"/>
    <cellStyle name="Měna 4 5 2 9 2" xfId="44387" xr:uid="{2365EDC1-C64C-49E4-9EC3-6CAF6F9DFCB6}"/>
    <cellStyle name="Měna 4 5 3" xfId="497" xr:uid="{CAA7F949-C73B-4916-8041-D6991F273DC8}"/>
    <cellStyle name="Měna 4 5 3 10" xfId="26957" xr:uid="{E0B1AAC9-454E-4A7D-9961-3EA13FD6C382}"/>
    <cellStyle name="Měna 4 5 3 2" xfId="1127" xr:uid="{ADBE2DDF-28C8-4246-8415-CDE98926E461}"/>
    <cellStyle name="Měna 4 5 3 2 2" xfId="3647" xr:uid="{D3A30A4C-C919-49D4-A2F4-88D99636D6BA}"/>
    <cellStyle name="Měna 4 5 3 2 2 2" xfId="8057" xr:uid="{5AE12858-B247-4D3B-866E-D231158AD1B4}"/>
    <cellStyle name="Měna 4 5 3 2 2 2 2" xfId="25697" xr:uid="{6B0008B6-D0C7-4EEB-8457-F19FC7650896}"/>
    <cellStyle name="Měna 4 5 3 2 2 2 2 2" xfId="52157" xr:uid="{1294EC69-10EE-4DB6-A1A8-FFEFD7C335A6}"/>
    <cellStyle name="Měna 4 5 3 2 2 2 3" xfId="34517" xr:uid="{1A28A3A1-5216-4C73-A442-C9A61AC79B4A}"/>
    <cellStyle name="Měna 4 5 3 2 2 3" xfId="12467" xr:uid="{2099000C-4E04-4E5D-AAFD-6E0F712113F6}"/>
    <cellStyle name="Měna 4 5 3 2 2 3 2" xfId="38927" xr:uid="{14F82E4C-A77F-4A46-B84A-06AB65B1627E}"/>
    <cellStyle name="Měna 4 5 3 2 2 4" xfId="16877" xr:uid="{74988E47-553A-4AC1-8971-4F0F070F1EB0}"/>
    <cellStyle name="Měna 4 5 3 2 2 4 2" xfId="43337" xr:uid="{4B2045F2-A4B5-4BE2-AFE6-A9C90F07C63F}"/>
    <cellStyle name="Měna 4 5 3 2 2 5" xfId="21287" xr:uid="{5DA7F57A-2D25-42FB-85C3-7FCF97169AC9}"/>
    <cellStyle name="Měna 4 5 3 2 2 5 2" xfId="47747" xr:uid="{8B518ED1-6644-4306-BC64-479979BB6A1B}"/>
    <cellStyle name="Měna 4 5 3 2 2 6" xfId="30107" xr:uid="{6A85F949-5E25-475B-90BC-4E31D6C9A819}"/>
    <cellStyle name="Měna 4 5 3 2 3" xfId="5537" xr:uid="{5079E1C8-DA9A-425C-9884-98B9EA1DE50D}"/>
    <cellStyle name="Měna 4 5 3 2 3 2" xfId="23177" xr:uid="{CF693149-FDC6-4EA1-9AB5-9DE0284597E9}"/>
    <cellStyle name="Měna 4 5 3 2 3 2 2" xfId="49637" xr:uid="{654B871B-D22B-49A4-8FB7-E10CD4246451}"/>
    <cellStyle name="Měna 4 5 3 2 3 3" xfId="31997" xr:uid="{92B09D5E-445D-46A9-A9F6-9CE0A3588C71}"/>
    <cellStyle name="Měna 4 5 3 2 4" xfId="9947" xr:uid="{8346AC40-1985-4812-851D-0C66AD1C1533}"/>
    <cellStyle name="Měna 4 5 3 2 4 2" xfId="36407" xr:uid="{62336A2D-30FE-44D8-849A-12AF1F3F9229}"/>
    <cellStyle name="Měna 4 5 3 2 5" xfId="14357" xr:uid="{A11ECFA6-F0A9-489C-83DE-9CC50010B688}"/>
    <cellStyle name="Měna 4 5 3 2 5 2" xfId="40817" xr:uid="{6AF43F9B-6C3E-4BEF-835D-5D834A17A476}"/>
    <cellStyle name="Měna 4 5 3 2 6" xfId="18767" xr:uid="{72FCA13B-CD60-49FF-A5F1-1738E9F1DB29}"/>
    <cellStyle name="Měna 4 5 3 2 6 2" xfId="45227" xr:uid="{08C5A79F-CBA7-4FDB-BB09-EF0BFFEA684C}"/>
    <cellStyle name="Měna 4 5 3 2 7" xfId="27587" xr:uid="{F4ED0A5F-8B82-4257-B0E2-9D161D78DC19}"/>
    <cellStyle name="Měna 4 5 3 3" xfId="1757" xr:uid="{4A68C04A-1942-48D7-9215-80EAD9248A58}"/>
    <cellStyle name="Měna 4 5 3 3 2" xfId="4277" xr:uid="{C443D223-9366-4E46-8820-51586712D44F}"/>
    <cellStyle name="Měna 4 5 3 3 2 2" xfId="8687" xr:uid="{2295318E-E47C-47B1-A603-BB04710E165E}"/>
    <cellStyle name="Měna 4 5 3 3 2 2 2" xfId="26327" xr:uid="{5EAFBD22-9CE8-4A3E-93CA-705A7FD73089}"/>
    <cellStyle name="Měna 4 5 3 3 2 2 2 2" xfId="52787" xr:uid="{7135A835-E635-472B-98BC-5D0B75D65D33}"/>
    <cellStyle name="Měna 4 5 3 3 2 2 3" xfId="35147" xr:uid="{8E55E886-5BF0-4C89-9463-370631351FEC}"/>
    <cellStyle name="Měna 4 5 3 3 2 3" xfId="13097" xr:uid="{6EC89C05-6FD9-43EC-84C1-2626AAA4A167}"/>
    <cellStyle name="Měna 4 5 3 3 2 3 2" xfId="39557" xr:uid="{025B74AD-734C-4E97-8DA1-9A7241C7ED92}"/>
    <cellStyle name="Měna 4 5 3 3 2 4" xfId="17507" xr:uid="{D85793E3-D8BF-4A47-9AA1-ED0CA10AD46B}"/>
    <cellStyle name="Měna 4 5 3 3 2 4 2" xfId="43967" xr:uid="{F21014E6-7D0D-4D35-9716-003504403906}"/>
    <cellStyle name="Měna 4 5 3 3 2 5" xfId="21917" xr:uid="{187987C5-0822-4E31-99BE-45DCE0F9982D}"/>
    <cellStyle name="Měna 4 5 3 3 2 5 2" xfId="48377" xr:uid="{0F146F02-011A-4F4B-91E3-D3417B09517E}"/>
    <cellStyle name="Měna 4 5 3 3 2 6" xfId="30737" xr:uid="{62A7275D-0002-4065-81CA-96AA45B6AD48}"/>
    <cellStyle name="Měna 4 5 3 3 3" xfId="6167" xr:uid="{3C879658-F9AA-4CA1-9D72-975464ACD729}"/>
    <cellStyle name="Měna 4 5 3 3 3 2" xfId="23807" xr:uid="{975F45DD-84F2-435B-A923-21CC1B0A1FBB}"/>
    <cellStyle name="Měna 4 5 3 3 3 2 2" xfId="50267" xr:uid="{6D7FD858-C04A-4959-966A-EE82A75BD7B8}"/>
    <cellStyle name="Měna 4 5 3 3 3 3" xfId="32627" xr:uid="{4343F29C-0535-4616-A98C-043F2E877AE2}"/>
    <cellStyle name="Měna 4 5 3 3 4" xfId="10577" xr:uid="{CD04D1ED-EFF0-4F09-BAF7-2832D80B1011}"/>
    <cellStyle name="Měna 4 5 3 3 4 2" xfId="37037" xr:uid="{80C394FB-4F9E-4BC5-86A5-0E89A96CAC7C}"/>
    <cellStyle name="Měna 4 5 3 3 5" xfId="14987" xr:uid="{7C3A1BFF-1029-49E2-85E9-F637F24660B9}"/>
    <cellStyle name="Měna 4 5 3 3 5 2" xfId="41447" xr:uid="{94D63279-6721-4BFC-93EF-E3821CBF07B0}"/>
    <cellStyle name="Měna 4 5 3 3 6" xfId="19397" xr:uid="{F61A9FA6-A7AD-4EDE-B0F9-768B107ADC15}"/>
    <cellStyle name="Měna 4 5 3 3 6 2" xfId="45857" xr:uid="{16B819A7-73D5-47FB-B3C6-F56C61DC73D4}"/>
    <cellStyle name="Měna 4 5 3 3 7" xfId="28217" xr:uid="{0652FFB5-8B64-4363-A0C7-2B21F06909E6}"/>
    <cellStyle name="Měna 4 5 3 4" xfId="2387" xr:uid="{4E16450C-8967-42B2-BAF4-CBCBBEE27870}"/>
    <cellStyle name="Měna 4 5 3 4 2" xfId="6797" xr:uid="{6AA4296D-8FBC-48C0-83DA-005024F3EE4C}"/>
    <cellStyle name="Měna 4 5 3 4 2 2" xfId="24437" xr:uid="{D9BC0D3C-71A7-4F44-8460-B658D04FAD2A}"/>
    <cellStyle name="Měna 4 5 3 4 2 2 2" xfId="50897" xr:uid="{1397D7A7-74FA-4D0A-80FD-812D420BB74E}"/>
    <cellStyle name="Měna 4 5 3 4 2 3" xfId="33257" xr:uid="{D72B66A9-30FB-438C-A813-82567E0B9E84}"/>
    <cellStyle name="Měna 4 5 3 4 3" xfId="11207" xr:uid="{9E7032EE-C4FB-4B60-A3DD-69411B04B0AD}"/>
    <cellStyle name="Měna 4 5 3 4 3 2" xfId="37667" xr:uid="{51A760F3-2C2B-4314-9EA5-041074AFEFE6}"/>
    <cellStyle name="Měna 4 5 3 4 4" xfId="15617" xr:uid="{0556BBD7-2129-4158-B20B-4F59BCD056D0}"/>
    <cellStyle name="Měna 4 5 3 4 4 2" xfId="42077" xr:uid="{FC45B55D-5F26-4550-AACD-DC2E2787DBAC}"/>
    <cellStyle name="Měna 4 5 3 4 5" xfId="20027" xr:uid="{8CBB1ECA-9321-4DD3-8122-595224A5BBDE}"/>
    <cellStyle name="Měna 4 5 3 4 5 2" xfId="46487" xr:uid="{6940816C-12C7-408B-A617-E7B84281A35D}"/>
    <cellStyle name="Měna 4 5 3 4 6" xfId="28847" xr:uid="{B29A1291-ECE4-4B32-A9C7-48806808A0D3}"/>
    <cellStyle name="Měna 4 5 3 5" xfId="3017" xr:uid="{0BB7EB06-35DD-43DA-B1B5-37FC27B3467D}"/>
    <cellStyle name="Měna 4 5 3 5 2" xfId="7427" xr:uid="{266F1C94-1E99-41C4-A2EE-73C4DE7ADAA2}"/>
    <cellStyle name="Měna 4 5 3 5 2 2" xfId="25067" xr:uid="{A89F4248-EB6A-4514-ACEF-225E2DF92188}"/>
    <cellStyle name="Měna 4 5 3 5 2 2 2" xfId="51527" xr:uid="{CFC74091-7C81-46B8-95FC-5451F24BF4DC}"/>
    <cellStyle name="Měna 4 5 3 5 2 3" xfId="33887" xr:uid="{09390E49-5094-4A4D-AD6F-1152D791EE43}"/>
    <cellStyle name="Měna 4 5 3 5 3" xfId="11837" xr:uid="{D424FF23-677C-471C-B211-3BB115F42D00}"/>
    <cellStyle name="Měna 4 5 3 5 3 2" xfId="38297" xr:uid="{195FE642-E374-4067-9325-52BA239993E0}"/>
    <cellStyle name="Měna 4 5 3 5 4" xfId="16247" xr:uid="{589BF862-39D6-44F8-AD27-CB3769CE9CD6}"/>
    <cellStyle name="Měna 4 5 3 5 4 2" xfId="42707" xr:uid="{0215CCBA-538B-4E20-9E53-107F034F57DD}"/>
    <cellStyle name="Měna 4 5 3 5 5" xfId="20657" xr:uid="{6DE95C0E-CC1B-487C-A224-9048F33C56FA}"/>
    <cellStyle name="Měna 4 5 3 5 5 2" xfId="47117" xr:uid="{49057F22-2D60-4496-B9F0-4C758028F73F}"/>
    <cellStyle name="Měna 4 5 3 5 6" xfId="29477" xr:uid="{B7BB9221-D446-4CAA-9498-DCA5D088B05F}"/>
    <cellStyle name="Měna 4 5 3 6" xfId="4907" xr:uid="{AC66AB81-294B-4805-B18F-877E08C90585}"/>
    <cellStyle name="Měna 4 5 3 6 2" xfId="22547" xr:uid="{077F1719-143D-46D6-8F75-267821E91E09}"/>
    <cellStyle name="Měna 4 5 3 6 2 2" xfId="49007" xr:uid="{CB285506-4374-482E-B9A8-FEF56E5D86D2}"/>
    <cellStyle name="Měna 4 5 3 6 3" xfId="31367" xr:uid="{8D8D1CB3-CBDF-47DE-85B4-81986F3D5C4B}"/>
    <cellStyle name="Měna 4 5 3 7" xfId="9317" xr:uid="{A2DAB6C0-3940-462F-AAC0-8D1BAF443357}"/>
    <cellStyle name="Měna 4 5 3 7 2" xfId="35777" xr:uid="{2561D982-3DD6-4116-85AE-21FB3EE531E4}"/>
    <cellStyle name="Měna 4 5 3 8" xfId="13727" xr:uid="{58A75D66-A20E-4535-B736-072484D1880F}"/>
    <cellStyle name="Měna 4 5 3 8 2" xfId="40187" xr:uid="{BC21BAF2-8142-4922-A7A3-6EFC8CDF8F49}"/>
    <cellStyle name="Měna 4 5 3 9" xfId="18137" xr:uid="{D389AE88-E8C7-45D6-AF54-4ACE236C7463}"/>
    <cellStyle name="Měna 4 5 3 9 2" xfId="44597" xr:uid="{8AC5798D-E46E-486B-A73E-EBFE1AEB3C49}"/>
    <cellStyle name="Měna 4 5 4" xfId="707" xr:uid="{7CF9A0B9-9CFC-44D9-A695-E94427999892}"/>
    <cellStyle name="Měna 4 5 4 2" xfId="3227" xr:uid="{5D9D6369-7357-494D-98AE-DFBBBF2900D7}"/>
    <cellStyle name="Měna 4 5 4 2 2" xfId="7637" xr:uid="{5B4531BB-517C-4806-8296-022A22D399C9}"/>
    <cellStyle name="Měna 4 5 4 2 2 2" xfId="25277" xr:uid="{513F6D68-243E-467B-8AAF-15DF75D19DCE}"/>
    <cellStyle name="Měna 4 5 4 2 2 2 2" xfId="51737" xr:uid="{B36143FF-BB0D-4DF3-BDCF-CECE6BC66A4A}"/>
    <cellStyle name="Měna 4 5 4 2 2 3" xfId="34097" xr:uid="{9A1C4074-90F5-4C6E-A628-B854B5683079}"/>
    <cellStyle name="Měna 4 5 4 2 3" xfId="12047" xr:uid="{A7F5C726-A922-4BF6-96BC-DFF149213AE4}"/>
    <cellStyle name="Měna 4 5 4 2 3 2" xfId="38507" xr:uid="{F608D0BF-59CD-4C75-A501-0B8147803966}"/>
    <cellStyle name="Měna 4 5 4 2 4" xfId="16457" xr:uid="{8FEF8A51-8A13-4F5A-855D-E33A674CBBC8}"/>
    <cellStyle name="Měna 4 5 4 2 4 2" xfId="42917" xr:uid="{A21B6207-7A0B-4DE2-98BB-A284D4EEF4F6}"/>
    <cellStyle name="Měna 4 5 4 2 5" xfId="20867" xr:uid="{42540705-D8EB-4207-B8A3-B4DE95A30DE7}"/>
    <cellStyle name="Měna 4 5 4 2 5 2" xfId="47327" xr:uid="{F8515E7D-7CEE-44F3-8CF7-5D8BE29D6667}"/>
    <cellStyle name="Měna 4 5 4 2 6" xfId="29687" xr:uid="{868A8A81-5A89-4A70-949A-308CC7F89DD0}"/>
    <cellStyle name="Měna 4 5 4 3" xfId="5117" xr:uid="{2897FD7B-0320-4DDF-B2C4-948FA10287F7}"/>
    <cellStyle name="Měna 4 5 4 3 2" xfId="22757" xr:uid="{26C1EDCF-6D6D-493E-A2E3-95645515D80E}"/>
    <cellStyle name="Měna 4 5 4 3 2 2" xfId="49217" xr:uid="{F5E64AAD-795A-4EE7-8A98-6076A86E4E3C}"/>
    <cellStyle name="Měna 4 5 4 3 3" xfId="31577" xr:uid="{49BB468F-159B-4620-AF3B-6A078D7DA7F9}"/>
    <cellStyle name="Měna 4 5 4 4" xfId="9527" xr:uid="{9971D8C8-762D-415A-95C6-854082BF832E}"/>
    <cellStyle name="Měna 4 5 4 4 2" xfId="35987" xr:uid="{53E056E0-43B7-4FBA-A952-7FD35677A81F}"/>
    <cellStyle name="Měna 4 5 4 5" xfId="13937" xr:uid="{056624BD-90E1-4978-9092-B7D8171F21A9}"/>
    <cellStyle name="Měna 4 5 4 5 2" xfId="40397" xr:uid="{0AE5D010-0B1B-4D45-AC82-01896603237B}"/>
    <cellStyle name="Měna 4 5 4 6" xfId="18347" xr:uid="{6AF57176-2D84-42DB-8290-02650475AFD8}"/>
    <cellStyle name="Měna 4 5 4 6 2" xfId="44807" xr:uid="{4AA799B0-B03E-4A77-A0C5-E9DD0F6A0A7D}"/>
    <cellStyle name="Měna 4 5 4 7" xfId="27167" xr:uid="{CC6AE6C3-C412-48C0-9248-3E6FCB59A255}"/>
    <cellStyle name="Měna 4 5 5" xfId="1337" xr:uid="{1AF10270-E2D2-4F34-9217-023A88BC8687}"/>
    <cellStyle name="Měna 4 5 5 2" xfId="3857" xr:uid="{227B14FC-0D68-4F21-9A89-4865F6417DC3}"/>
    <cellStyle name="Měna 4 5 5 2 2" xfId="8267" xr:uid="{F2A5A5EB-C865-488A-907C-8D159DE431B9}"/>
    <cellStyle name="Měna 4 5 5 2 2 2" xfId="25907" xr:uid="{403AE997-2013-4B86-BBED-EF04E72CB893}"/>
    <cellStyle name="Měna 4 5 5 2 2 2 2" xfId="52367" xr:uid="{32AB3CBB-7B02-43CA-92B8-C7DF444E447A}"/>
    <cellStyle name="Měna 4 5 5 2 2 3" xfId="34727" xr:uid="{7E25FE8A-3136-4612-8737-AC5906F39BD3}"/>
    <cellStyle name="Měna 4 5 5 2 3" xfId="12677" xr:uid="{9101812E-D0B6-4440-9D6D-C8AC7D7C14EA}"/>
    <cellStyle name="Měna 4 5 5 2 3 2" xfId="39137" xr:uid="{3835456E-D0A0-4C4D-A642-0702B57B6ED5}"/>
    <cellStyle name="Měna 4 5 5 2 4" xfId="17087" xr:uid="{6E6593C9-CA31-41B2-A407-BB8C25C1A0A2}"/>
    <cellStyle name="Měna 4 5 5 2 4 2" xfId="43547" xr:uid="{F6B4CFEF-2E88-4574-AA87-942648D7AEC2}"/>
    <cellStyle name="Měna 4 5 5 2 5" xfId="21497" xr:uid="{F0B73C20-5BE3-4268-BC57-3DAD4939BEED}"/>
    <cellStyle name="Měna 4 5 5 2 5 2" xfId="47957" xr:uid="{D7A8FE08-FFE7-4EE6-B353-567FDC2CB00D}"/>
    <cellStyle name="Měna 4 5 5 2 6" xfId="30317" xr:uid="{7F3C27A2-F482-4593-8AB6-81B32BF474D4}"/>
    <cellStyle name="Měna 4 5 5 3" xfId="5747" xr:uid="{D86DEF2C-4E25-408A-A2F1-BEB1D73E7FB5}"/>
    <cellStyle name="Měna 4 5 5 3 2" xfId="23387" xr:uid="{98F03BE6-8C89-4C37-A545-1E7046585266}"/>
    <cellStyle name="Měna 4 5 5 3 2 2" xfId="49847" xr:uid="{FB0730BD-438A-4A21-A199-75E41A8CDAE1}"/>
    <cellStyle name="Měna 4 5 5 3 3" xfId="32207" xr:uid="{422CA873-880B-46E6-A396-263BB7447334}"/>
    <cellStyle name="Měna 4 5 5 4" xfId="10157" xr:uid="{AF2A2BF9-C277-4630-A529-21E3BDD6771D}"/>
    <cellStyle name="Měna 4 5 5 4 2" xfId="36617" xr:uid="{AAF93CD6-9C91-40F8-85C1-6EA923CEBA05}"/>
    <cellStyle name="Měna 4 5 5 5" xfId="14567" xr:uid="{7A1C945A-70DE-4FA0-8836-753A0CC579C4}"/>
    <cellStyle name="Měna 4 5 5 5 2" xfId="41027" xr:uid="{69EC4081-906F-44DB-8CB1-F7B5DA873C30}"/>
    <cellStyle name="Měna 4 5 5 6" xfId="18977" xr:uid="{CD07F17A-F020-458C-A4A4-4864BC73B175}"/>
    <cellStyle name="Měna 4 5 5 6 2" xfId="45437" xr:uid="{222062A2-0EFD-4229-A9C1-1E931F6C945F}"/>
    <cellStyle name="Měna 4 5 5 7" xfId="27797" xr:uid="{9AE3179B-5952-4ED5-87CD-EACCCDEACAA6}"/>
    <cellStyle name="Měna 4 5 6" xfId="1967" xr:uid="{18A1A654-A2B3-46E8-916F-C3D88EB23BCF}"/>
    <cellStyle name="Měna 4 5 6 2" xfId="6377" xr:uid="{CC54DE6D-6995-4EC8-97A4-98884D7ADAE7}"/>
    <cellStyle name="Měna 4 5 6 2 2" xfId="24017" xr:uid="{5434B24D-C590-4B46-B834-38964E0F1A80}"/>
    <cellStyle name="Měna 4 5 6 2 2 2" xfId="50477" xr:uid="{626A0FDF-1E8C-401B-AB07-BE1A52D31324}"/>
    <cellStyle name="Měna 4 5 6 2 3" xfId="32837" xr:uid="{D6929F4F-808B-45D4-902D-4BACC4D4068C}"/>
    <cellStyle name="Měna 4 5 6 3" xfId="10787" xr:uid="{9BB64173-E381-48C2-9E10-19D578E61EB0}"/>
    <cellStyle name="Měna 4 5 6 3 2" xfId="37247" xr:uid="{0D6ACF9A-FC80-4EDE-AB68-B302385502EE}"/>
    <cellStyle name="Měna 4 5 6 4" xfId="15197" xr:uid="{BBBD54FA-D24B-468F-9A0D-03A123732248}"/>
    <cellStyle name="Měna 4 5 6 4 2" xfId="41657" xr:uid="{FC438B76-10FA-410F-A4C5-1AA82BD8C354}"/>
    <cellStyle name="Měna 4 5 6 5" xfId="19607" xr:uid="{9ACAEFF1-8E02-43D9-9785-EF7BB9786AA6}"/>
    <cellStyle name="Měna 4 5 6 5 2" xfId="46067" xr:uid="{CD452DC7-379B-42E4-A185-EAB4B090A203}"/>
    <cellStyle name="Měna 4 5 6 6" xfId="28427" xr:uid="{AD43CD0E-278A-43D0-95C8-F7D1202CBF6D}"/>
    <cellStyle name="Měna 4 5 7" xfId="2597" xr:uid="{C70F7405-DC12-4808-8269-40C035A0D4E8}"/>
    <cellStyle name="Měna 4 5 7 2" xfId="7007" xr:uid="{15F15966-1925-4E48-B66A-DCBC689CFF56}"/>
    <cellStyle name="Měna 4 5 7 2 2" xfId="24647" xr:uid="{51FB078B-B49A-4FD5-A313-53819B2F41ED}"/>
    <cellStyle name="Měna 4 5 7 2 2 2" xfId="51107" xr:uid="{1ACFF87F-F9FF-4AD8-AC0B-45127986204D}"/>
    <cellStyle name="Měna 4 5 7 2 3" xfId="33467" xr:uid="{B184AAF0-D51E-41C2-9023-9ED03C536D6D}"/>
    <cellStyle name="Měna 4 5 7 3" xfId="11417" xr:uid="{2CE8F553-D5D6-4FD5-BACB-659C57649A68}"/>
    <cellStyle name="Měna 4 5 7 3 2" xfId="37877" xr:uid="{272B5C10-3263-4EB9-B067-E6F9F96A5631}"/>
    <cellStyle name="Měna 4 5 7 4" xfId="15827" xr:uid="{6B01F7A6-2C0A-472F-823D-28B22336333C}"/>
    <cellStyle name="Měna 4 5 7 4 2" xfId="42287" xr:uid="{1B89F3E2-C013-426F-ABB1-647E48EF98B2}"/>
    <cellStyle name="Měna 4 5 7 5" xfId="20237" xr:uid="{9C96E8BC-571C-4F87-9998-F3317063D483}"/>
    <cellStyle name="Měna 4 5 7 5 2" xfId="46697" xr:uid="{8F8377BC-3B19-4F7C-8A61-A15F4336F616}"/>
    <cellStyle name="Měna 4 5 7 6" xfId="29057" xr:uid="{462951E6-C068-4F4E-97C1-A9FB9347F18F}"/>
    <cellStyle name="Měna 4 5 8" xfId="4487" xr:uid="{AFB81322-7331-4FC1-AE3A-FD746C2F2F76}"/>
    <cellStyle name="Měna 4 5 8 2" xfId="22127" xr:uid="{22135D78-BB59-449D-AD87-79F36701B17B}"/>
    <cellStyle name="Měna 4 5 8 2 2" xfId="48587" xr:uid="{D4E1DBA1-87EE-4D02-A65B-18C7E5386A02}"/>
    <cellStyle name="Měna 4 5 8 3" xfId="30947" xr:uid="{8D153E92-9E61-49F0-BBFA-17B4B2E01A19}"/>
    <cellStyle name="Měna 4 5 9" xfId="8897" xr:uid="{AF9C9036-2FEC-4E26-820F-BB28A76FB8BD}"/>
    <cellStyle name="Měna 4 5 9 2" xfId="35357" xr:uid="{A74392F7-C454-416C-9130-FA4E5BE77E73}"/>
    <cellStyle name="Měna 4 6" xfId="118" xr:uid="{59528230-D3AC-425A-B4C1-0C0DD578BFD2}"/>
    <cellStyle name="Měna 4 6 10" xfId="13349" xr:uid="{CEDE5BC9-EF41-4138-82E4-B13FD607B692}"/>
    <cellStyle name="Měna 4 6 10 2" xfId="39809" xr:uid="{4700E63D-9128-4048-8CF7-025146E6D41C}"/>
    <cellStyle name="Měna 4 6 11" xfId="17759" xr:uid="{CD23C84D-C782-45D5-8CB9-8DC0185279EE}"/>
    <cellStyle name="Měna 4 6 11 2" xfId="44219" xr:uid="{4F155A7F-D174-4E7B-AFCB-BDB531258FA6}"/>
    <cellStyle name="Měna 4 6 12" xfId="26579" xr:uid="{23653D35-8320-490C-B5A8-932FDBD4FDFC}"/>
    <cellStyle name="Měna 4 6 2" xfId="329" xr:uid="{245F4B75-69A2-4A18-A6C3-26F2AB2B4BB8}"/>
    <cellStyle name="Měna 4 6 2 10" xfId="26789" xr:uid="{4B6A262D-1315-4FC6-81F5-247F7F50DADD}"/>
    <cellStyle name="Měna 4 6 2 2" xfId="959" xr:uid="{B38ECD31-4A47-4B60-89E7-1146740D1DD3}"/>
    <cellStyle name="Měna 4 6 2 2 2" xfId="3479" xr:uid="{C27BAD78-23BB-423F-B3D9-9EF3C9A9F587}"/>
    <cellStyle name="Měna 4 6 2 2 2 2" xfId="7889" xr:uid="{C6DE8FAC-7ED8-4342-B721-3E3266E05DE5}"/>
    <cellStyle name="Měna 4 6 2 2 2 2 2" xfId="25529" xr:uid="{D367A67C-8DAA-4A14-9B08-DD5252CACF02}"/>
    <cellStyle name="Měna 4 6 2 2 2 2 2 2" xfId="51989" xr:uid="{F3DEE41C-B551-4B36-9F6C-D537173AEAFB}"/>
    <cellStyle name="Měna 4 6 2 2 2 2 3" xfId="34349" xr:uid="{C5BA4267-CB52-4B93-AB72-C5DF209596A0}"/>
    <cellStyle name="Měna 4 6 2 2 2 3" xfId="12299" xr:uid="{FA5B7D14-EFD6-4D86-B88B-61228DCCA385}"/>
    <cellStyle name="Měna 4 6 2 2 2 3 2" xfId="38759" xr:uid="{6F9DEC1B-1C4F-411C-88FD-410C80DA48F0}"/>
    <cellStyle name="Měna 4 6 2 2 2 4" xfId="16709" xr:uid="{ABF8DEFA-C096-42A1-ACC8-642924E99204}"/>
    <cellStyle name="Měna 4 6 2 2 2 4 2" xfId="43169" xr:uid="{DECDD445-729A-44A8-B879-61B330FAF254}"/>
    <cellStyle name="Měna 4 6 2 2 2 5" xfId="21119" xr:uid="{27DB97CC-40F4-46C8-86F0-A3DC960892EA}"/>
    <cellStyle name="Měna 4 6 2 2 2 5 2" xfId="47579" xr:uid="{BAB44B85-B376-44B6-A693-3D08FF05FBD0}"/>
    <cellStyle name="Měna 4 6 2 2 2 6" xfId="29939" xr:uid="{EAAFB9B7-6503-4947-9FF3-415B26B5550D}"/>
    <cellStyle name="Měna 4 6 2 2 3" xfId="5369" xr:uid="{329DC2C4-EFE3-4329-A9C4-70F71FF1C14C}"/>
    <cellStyle name="Měna 4 6 2 2 3 2" xfId="23009" xr:uid="{CD675ADD-0F19-4CEA-B583-8396D0138C46}"/>
    <cellStyle name="Měna 4 6 2 2 3 2 2" xfId="49469" xr:uid="{39674661-C1C9-4AC2-B47B-F949D66B46DE}"/>
    <cellStyle name="Měna 4 6 2 2 3 3" xfId="31829" xr:uid="{02E100A7-AFE2-494A-8263-8ED74C4CBC9F}"/>
    <cellStyle name="Měna 4 6 2 2 4" xfId="9779" xr:uid="{B9A614C1-18A1-4B26-83D6-8EE388B95F84}"/>
    <cellStyle name="Měna 4 6 2 2 4 2" xfId="36239" xr:uid="{93F089F7-BB3D-40DE-9EEB-108F9E10B5C3}"/>
    <cellStyle name="Měna 4 6 2 2 5" xfId="14189" xr:uid="{48489CD1-848D-46E9-8A39-F40B9D6133DE}"/>
    <cellStyle name="Měna 4 6 2 2 5 2" xfId="40649" xr:uid="{D033D77D-86E5-4060-B9A4-193EDBC67BDF}"/>
    <cellStyle name="Měna 4 6 2 2 6" xfId="18599" xr:uid="{D4FB65C6-7824-4CAA-8DD5-1028234BDABD}"/>
    <cellStyle name="Měna 4 6 2 2 6 2" xfId="45059" xr:uid="{DA5925F5-2139-4C0F-BB59-FCCCD6D9A4C8}"/>
    <cellStyle name="Měna 4 6 2 2 7" xfId="27419" xr:uid="{1A0257E9-3E4C-4492-A554-4D6BC04F7790}"/>
    <cellStyle name="Měna 4 6 2 3" xfId="1589" xr:uid="{43B5CCF2-684F-4B74-82B3-D64D36607D38}"/>
    <cellStyle name="Měna 4 6 2 3 2" xfId="4109" xr:uid="{09D153BE-C690-4F38-8114-BC247D584609}"/>
    <cellStyle name="Měna 4 6 2 3 2 2" xfId="8519" xr:uid="{AC52AAE1-FBBB-4644-9574-9A45FAF4BB35}"/>
    <cellStyle name="Měna 4 6 2 3 2 2 2" xfId="26159" xr:uid="{866AB119-2F9E-42AB-924C-F06085A922F0}"/>
    <cellStyle name="Měna 4 6 2 3 2 2 2 2" xfId="52619" xr:uid="{42DAFE37-153E-437E-9C62-B9804A1B770F}"/>
    <cellStyle name="Měna 4 6 2 3 2 2 3" xfId="34979" xr:uid="{994A388C-034E-4733-847F-8795B4CF9A82}"/>
    <cellStyle name="Měna 4 6 2 3 2 3" xfId="12929" xr:uid="{D9B5A6DA-B7E2-4A57-9DD4-BE3D951AADBA}"/>
    <cellStyle name="Měna 4 6 2 3 2 3 2" xfId="39389" xr:uid="{B37000C9-5568-4AB4-9965-36601A64CE72}"/>
    <cellStyle name="Měna 4 6 2 3 2 4" xfId="17339" xr:uid="{01EEB46F-66E0-48C3-9583-27217B2425F2}"/>
    <cellStyle name="Měna 4 6 2 3 2 4 2" xfId="43799" xr:uid="{118DDF36-A3FF-47B4-A4B4-F6040BC326B2}"/>
    <cellStyle name="Měna 4 6 2 3 2 5" xfId="21749" xr:uid="{23B0BC6A-9723-475B-A9BD-7AC98C18F689}"/>
    <cellStyle name="Měna 4 6 2 3 2 5 2" xfId="48209" xr:uid="{7F836967-82BE-4812-B9CB-4742F366B5DE}"/>
    <cellStyle name="Měna 4 6 2 3 2 6" xfId="30569" xr:uid="{BE6E80D7-9FFD-415F-AC38-B189CF530288}"/>
    <cellStyle name="Měna 4 6 2 3 3" xfId="5999" xr:uid="{17BA20F9-6FAB-4107-823C-1B5A0B65136F}"/>
    <cellStyle name="Měna 4 6 2 3 3 2" xfId="23639" xr:uid="{E1E24BB0-181E-47E2-BED8-6FFB5E57C97B}"/>
    <cellStyle name="Měna 4 6 2 3 3 2 2" xfId="50099" xr:uid="{BC178F39-EE03-4740-A7A1-47DB343D364B}"/>
    <cellStyle name="Měna 4 6 2 3 3 3" xfId="32459" xr:uid="{5BE5924B-EE3E-4FE2-B8FB-28247BD15086}"/>
    <cellStyle name="Měna 4 6 2 3 4" xfId="10409" xr:uid="{F198317C-1D51-4CE1-BAA7-A7862E95E971}"/>
    <cellStyle name="Měna 4 6 2 3 4 2" xfId="36869" xr:uid="{41A3833C-D0D8-4172-B8AD-594E763BD8D0}"/>
    <cellStyle name="Měna 4 6 2 3 5" xfId="14819" xr:uid="{EFF1329D-D459-44AE-A20C-37E3CBBDF0F9}"/>
    <cellStyle name="Měna 4 6 2 3 5 2" xfId="41279" xr:uid="{094F1045-EF9D-4D68-BAE7-146CA67E988A}"/>
    <cellStyle name="Měna 4 6 2 3 6" xfId="19229" xr:uid="{2FEE84DE-7C86-464F-8AFA-EA9A55A15E13}"/>
    <cellStyle name="Měna 4 6 2 3 6 2" xfId="45689" xr:uid="{D3886D96-009E-4A20-80D5-32AB27EBD8ED}"/>
    <cellStyle name="Měna 4 6 2 3 7" xfId="28049" xr:uid="{2A72FFD4-3EFB-430B-BEC5-25CE015CD50D}"/>
    <cellStyle name="Měna 4 6 2 4" xfId="2219" xr:uid="{FB0C623B-8382-437F-8BD7-81FD834CAA36}"/>
    <cellStyle name="Měna 4 6 2 4 2" xfId="6629" xr:uid="{9E600DF4-0267-46AA-B8BF-397E82EDD9B0}"/>
    <cellStyle name="Měna 4 6 2 4 2 2" xfId="24269" xr:uid="{A52A036C-F096-4F00-9077-A28239E31B0D}"/>
    <cellStyle name="Měna 4 6 2 4 2 2 2" xfId="50729" xr:uid="{428CF6BC-698B-4661-98C6-5071488A9608}"/>
    <cellStyle name="Měna 4 6 2 4 2 3" xfId="33089" xr:uid="{85C9A700-C062-476A-BAC9-CEC7071D1663}"/>
    <cellStyle name="Měna 4 6 2 4 3" xfId="11039" xr:uid="{1C7D80C8-1D0C-4524-8F33-B9B97644DDCE}"/>
    <cellStyle name="Měna 4 6 2 4 3 2" xfId="37499" xr:uid="{20C138B9-0F71-4D2B-98AD-2156FE08DAE5}"/>
    <cellStyle name="Měna 4 6 2 4 4" xfId="15449" xr:uid="{94704445-11EB-4E99-9143-522BF8CEF2AB}"/>
    <cellStyle name="Měna 4 6 2 4 4 2" xfId="41909" xr:uid="{153B9CEB-9F6D-465C-8AAD-FB019F12957F}"/>
    <cellStyle name="Měna 4 6 2 4 5" xfId="19859" xr:uid="{6BDB5ABC-5B4B-4994-9E34-A57E3E681BD2}"/>
    <cellStyle name="Měna 4 6 2 4 5 2" xfId="46319" xr:uid="{696539D3-D1ED-4B76-B25F-46DE61E3FFA0}"/>
    <cellStyle name="Měna 4 6 2 4 6" xfId="28679" xr:uid="{6F1472B8-2A9B-4F75-8854-7326AA8DA1E3}"/>
    <cellStyle name="Měna 4 6 2 5" xfId="2849" xr:uid="{F906151E-DBC4-427F-91CF-D8E0735F6A02}"/>
    <cellStyle name="Měna 4 6 2 5 2" xfId="7259" xr:uid="{28825580-7C96-4657-A311-38E02338E06C}"/>
    <cellStyle name="Měna 4 6 2 5 2 2" xfId="24899" xr:uid="{04419894-258B-4D4C-8550-23B119E24795}"/>
    <cellStyle name="Měna 4 6 2 5 2 2 2" xfId="51359" xr:uid="{75EEE91E-414A-4E51-B976-F23125541277}"/>
    <cellStyle name="Měna 4 6 2 5 2 3" xfId="33719" xr:uid="{E5EAEDDC-A415-4E4C-8463-9D58B66C1DFD}"/>
    <cellStyle name="Měna 4 6 2 5 3" xfId="11669" xr:uid="{8FB8FAC5-E9D6-4AA4-A799-73734E9CCA6F}"/>
    <cellStyle name="Měna 4 6 2 5 3 2" xfId="38129" xr:uid="{2EE7C1A2-778E-41AB-AB33-7FA482ED39B4}"/>
    <cellStyle name="Měna 4 6 2 5 4" xfId="16079" xr:uid="{B39A7585-B65A-47A5-8563-64729BBFBC13}"/>
    <cellStyle name="Měna 4 6 2 5 4 2" xfId="42539" xr:uid="{73600AD2-177C-4F2F-B07D-109CF79E060D}"/>
    <cellStyle name="Měna 4 6 2 5 5" xfId="20489" xr:uid="{BBF35747-8F23-4E80-8A7A-9F6C79E90098}"/>
    <cellStyle name="Měna 4 6 2 5 5 2" xfId="46949" xr:uid="{85461221-0B8F-49E0-A307-6D0A03788865}"/>
    <cellStyle name="Měna 4 6 2 5 6" xfId="29309" xr:uid="{1FA3459E-0496-41BD-9C31-98B02231F3AB}"/>
    <cellStyle name="Měna 4 6 2 6" xfId="4739" xr:uid="{5421E1AD-6D22-4CA5-A078-C2C179C84A7C}"/>
    <cellStyle name="Měna 4 6 2 6 2" xfId="22379" xr:uid="{67483314-9E94-4F68-9208-E4CB3A48EDC8}"/>
    <cellStyle name="Měna 4 6 2 6 2 2" xfId="48839" xr:uid="{784EE9A4-6182-49FD-BE94-F3673623CE64}"/>
    <cellStyle name="Měna 4 6 2 6 3" xfId="31199" xr:uid="{33796E55-311D-4C20-A923-954522636A65}"/>
    <cellStyle name="Měna 4 6 2 7" xfId="9149" xr:uid="{9D7DF396-4E8E-47D3-8D70-F4B37D4BD05C}"/>
    <cellStyle name="Měna 4 6 2 7 2" xfId="35609" xr:uid="{C40B77B6-490D-4552-A9D2-83E05578BFCF}"/>
    <cellStyle name="Měna 4 6 2 8" xfId="13559" xr:uid="{4DD8D01F-7ECE-4D4E-B127-0BF24E77D682}"/>
    <cellStyle name="Měna 4 6 2 8 2" xfId="40019" xr:uid="{8F1A8B9B-D8AD-4D60-ADD4-93C322CC4FED}"/>
    <cellStyle name="Měna 4 6 2 9" xfId="17969" xr:uid="{366B0FF0-6816-4287-AD2C-FC3A5FB32DCE}"/>
    <cellStyle name="Měna 4 6 2 9 2" xfId="44429" xr:uid="{406B24A5-8DC8-497F-BE4C-BA1FF3580D09}"/>
    <cellStyle name="Měna 4 6 3" xfId="539" xr:uid="{CE2D83B7-123A-47BD-9C64-3DAAA064225B}"/>
    <cellStyle name="Měna 4 6 3 10" xfId="26999" xr:uid="{5C4F1BDE-67BC-419D-B467-54B6A64FDC98}"/>
    <cellStyle name="Měna 4 6 3 2" xfId="1169" xr:uid="{12A14B98-ED5B-47B4-A371-CB8AFF63B2DA}"/>
    <cellStyle name="Měna 4 6 3 2 2" xfId="3689" xr:uid="{73D81FAF-6190-4F6A-B0DE-067E43BB169E}"/>
    <cellStyle name="Měna 4 6 3 2 2 2" xfId="8099" xr:uid="{87497213-3CF8-402F-A8B7-0DA035C03FED}"/>
    <cellStyle name="Měna 4 6 3 2 2 2 2" xfId="25739" xr:uid="{3EF4D843-F060-44C7-971E-B76A871BA0E2}"/>
    <cellStyle name="Měna 4 6 3 2 2 2 2 2" xfId="52199" xr:uid="{8EC98D77-B56F-4329-BF3F-BCC138227C2A}"/>
    <cellStyle name="Měna 4 6 3 2 2 2 3" xfId="34559" xr:uid="{F9C1931C-2B50-4FD4-A34D-3E556ED619C2}"/>
    <cellStyle name="Měna 4 6 3 2 2 3" xfId="12509" xr:uid="{ECAF5643-720B-45C1-A514-4B624EA4D701}"/>
    <cellStyle name="Měna 4 6 3 2 2 3 2" xfId="38969" xr:uid="{4C9B1890-C027-495F-B3C9-7ECD8BDAB751}"/>
    <cellStyle name="Měna 4 6 3 2 2 4" xfId="16919" xr:uid="{DEAA55B5-0506-496F-9636-726CF2DAAE2F}"/>
    <cellStyle name="Měna 4 6 3 2 2 4 2" xfId="43379" xr:uid="{B6B7015F-227E-467A-8921-0CB512030A7C}"/>
    <cellStyle name="Měna 4 6 3 2 2 5" xfId="21329" xr:uid="{C0276418-84B6-44C1-870C-1E8C5C08AEEC}"/>
    <cellStyle name="Měna 4 6 3 2 2 5 2" xfId="47789" xr:uid="{6B1E8A27-28F8-4DE7-A5FC-2FE4970CD8B1}"/>
    <cellStyle name="Měna 4 6 3 2 2 6" xfId="30149" xr:uid="{B43A0192-583F-4C01-964B-17BEA9EE21C0}"/>
    <cellStyle name="Měna 4 6 3 2 3" xfId="5579" xr:uid="{5349E887-F066-4A33-B501-148F07DCAEF0}"/>
    <cellStyle name="Měna 4 6 3 2 3 2" xfId="23219" xr:uid="{8A0C2CB8-0D8A-4C2E-8199-94CDE39A16FB}"/>
    <cellStyle name="Měna 4 6 3 2 3 2 2" xfId="49679" xr:uid="{49553789-1AC8-4C88-927D-09D60D31DE59}"/>
    <cellStyle name="Měna 4 6 3 2 3 3" xfId="32039" xr:uid="{5CA45411-AE6A-4DDF-B4EC-362D707351B0}"/>
    <cellStyle name="Měna 4 6 3 2 4" xfId="9989" xr:uid="{85AA4903-BE19-4250-B63F-972621CBC1D6}"/>
    <cellStyle name="Měna 4 6 3 2 4 2" xfId="36449" xr:uid="{FE65D18D-9075-4F8D-A67D-99B2F4F566A0}"/>
    <cellStyle name="Měna 4 6 3 2 5" xfId="14399" xr:uid="{654C1D17-00A9-4B45-B9BC-EF8726A30B49}"/>
    <cellStyle name="Měna 4 6 3 2 5 2" xfId="40859" xr:uid="{C04B5795-2D1F-481E-96F7-3879719578FE}"/>
    <cellStyle name="Měna 4 6 3 2 6" xfId="18809" xr:uid="{EA25D1E7-4159-4E7D-A3EB-F76DDA50D943}"/>
    <cellStyle name="Měna 4 6 3 2 6 2" xfId="45269" xr:uid="{39DBAB65-321D-4EDD-9372-CD13B92DEFB2}"/>
    <cellStyle name="Měna 4 6 3 2 7" xfId="27629" xr:uid="{6E0BC2FA-C6E1-4083-97DD-8F7879D2A6B8}"/>
    <cellStyle name="Měna 4 6 3 3" xfId="1799" xr:uid="{829ADB04-EB11-4D73-9EF1-4B085817D99F}"/>
    <cellStyle name="Měna 4 6 3 3 2" xfId="4319" xr:uid="{F51FF55F-5AA8-4465-B963-E6C01344AACD}"/>
    <cellStyle name="Měna 4 6 3 3 2 2" xfId="8729" xr:uid="{6C87EAC2-10B6-4C4F-AC08-2E66A3EE3E91}"/>
    <cellStyle name="Měna 4 6 3 3 2 2 2" xfId="26369" xr:uid="{3AC741F1-E329-48CF-97F8-0C2C69CE8F7D}"/>
    <cellStyle name="Měna 4 6 3 3 2 2 2 2" xfId="52829" xr:uid="{69BB8B53-DDFD-42F3-85FD-C336EF6B15CD}"/>
    <cellStyle name="Měna 4 6 3 3 2 2 3" xfId="35189" xr:uid="{D6DC185D-304D-4662-BB98-4033982983A2}"/>
    <cellStyle name="Měna 4 6 3 3 2 3" xfId="13139" xr:uid="{DC31E898-490B-4446-AF88-9FF2258CD51A}"/>
    <cellStyle name="Měna 4 6 3 3 2 3 2" xfId="39599" xr:uid="{559D85E5-F599-4FF3-9E76-3614367C9F76}"/>
    <cellStyle name="Měna 4 6 3 3 2 4" xfId="17549" xr:uid="{FA01FC5C-15BB-40E4-93E7-4D9EC0FD277A}"/>
    <cellStyle name="Měna 4 6 3 3 2 4 2" xfId="44009" xr:uid="{96D1AF0C-0CED-4310-B9BA-4C5128E8F4D3}"/>
    <cellStyle name="Měna 4 6 3 3 2 5" xfId="21959" xr:uid="{0CC2F430-F2F8-43DC-B533-274730B52A3D}"/>
    <cellStyle name="Měna 4 6 3 3 2 5 2" xfId="48419" xr:uid="{7BBF9972-ADCD-4FE7-B5F5-929D7A73557D}"/>
    <cellStyle name="Měna 4 6 3 3 2 6" xfId="30779" xr:uid="{BFB5895F-E00B-4266-960C-93DCF577B101}"/>
    <cellStyle name="Měna 4 6 3 3 3" xfId="6209" xr:uid="{CDA7F169-4E4E-45F8-B7CC-94970644E2F6}"/>
    <cellStyle name="Měna 4 6 3 3 3 2" xfId="23849" xr:uid="{EE9BCAFE-B857-46BF-804E-58074F89DD27}"/>
    <cellStyle name="Měna 4 6 3 3 3 2 2" xfId="50309" xr:uid="{63AC20D6-73DD-420D-B379-0E5199FE1829}"/>
    <cellStyle name="Měna 4 6 3 3 3 3" xfId="32669" xr:uid="{A5CADF63-CC77-4451-9581-7954E2E7FB98}"/>
    <cellStyle name="Měna 4 6 3 3 4" xfId="10619" xr:uid="{ACA72222-9477-440A-86CE-C1209C11D1FA}"/>
    <cellStyle name="Měna 4 6 3 3 4 2" xfId="37079" xr:uid="{F55E1782-C26C-46A6-9722-7DEE2866C6B9}"/>
    <cellStyle name="Měna 4 6 3 3 5" xfId="15029" xr:uid="{E1D440B7-C045-45B4-83F8-20A7B0117882}"/>
    <cellStyle name="Měna 4 6 3 3 5 2" xfId="41489" xr:uid="{B02A24CE-0257-4F59-B8E7-8E7966E2D946}"/>
    <cellStyle name="Měna 4 6 3 3 6" xfId="19439" xr:uid="{4839E633-D5F2-4D92-A9D3-FA65C107088A}"/>
    <cellStyle name="Měna 4 6 3 3 6 2" xfId="45899" xr:uid="{C88F1EB9-0306-484F-A5E7-B8075A14D743}"/>
    <cellStyle name="Měna 4 6 3 3 7" xfId="28259" xr:uid="{89E6BE94-2349-4902-B08B-7B65F69139B3}"/>
    <cellStyle name="Měna 4 6 3 4" xfId="2429" xr:uid="{C24ACE29-3706-480F-9DBC-86E59EC4D06A}"/>
    <cellStyle name="Měna 4 6 3 4 2" xfId="6839" xr:uid="{7450207D-C73A-43AC-B29B-C431DAF8EE76}"/>
    <cellStyle name="Měna 4 6 3 4 2 2" xfId="24479" xr:uid="{7631D90E-6A9A-4CE5-8EF2-E014BA0EDBFC}"/>
    <cellStyle name="Měna 4 6 3 4 2 2 2" xfId="50939" xr:uid="{01333631-E16F-449B-B22D-7C7630E50349}"/>
    <cellStyle name="Měna 4 6 3 4 2 3" xfId="33299" xr:uid="{49A9B45A-3EF9-41DF-9D08-DD2F351577E7}"/>
    <cellStyle name="Měna 4 6 3 4 3" xfId="11249" xr:uid="{206BA019-358E-4509-9421-CD8BACFF8DD1}"/>
    <cellStyle name="Měna 4 6 3 4 3 2" xfId="37709" xr:uid="{FCDAA2A4-A2F2-42D4-8F99-B532CAC69303}"/>
    <cellStyle name="Měna 4 6 3 4 4" xfId="15659" xr:uid="{28D9B477-76E3-454E-8DB7-2A7E3C5DF652}"/>
    <cellStyle name="Měna 4 6 3 4 4 2" xfId="42119" xr:uid="{136043D1-069A-48C1-B91E-BF0C3EE2B662}"/>
    <cellStyle name="Měna 4 6 3 4 5" xfId="20069" xr:uid="{3B03B3F9-6E86-4267-AE78-73AFDBE567F3}"/>
    <cellStyle name="Měna 4 6 3 4 5 2" xfId="46529" xr:uid="{79FDF6D6-D8F3-4F52-8DB1-08A652E10544}"/>
    <cellStyle name="Měna 4 6 3 4 6" xfId="28889" xr:uid="{D85D32DE-A71B-484E-BCC6-513E4121FDEC}"/>
    <cellStyle name="Měna 4 6 3 5" xfId="3059" xr:uid="{6A03C1E0-0545-4A28-ADE6-7508989FC514}"/>
    <cellStyle name="Měna 4 6 3 5 2" xfId="7469" xr:uid="{A7CF3EDD-C789-476D-9B82-6AFA78E72CF5}"/>
    <cellStyle name="Měna 4 6 3 5 2 2" xfId="25109" xr:uid="{CD9C05D0-8A35-4BC4-84F6-02EFE54B8BA2}"/>
    <cellStyle name="Měna 4 6 3 5 2 2 2" xfId="51569" xr:uid="{EE2B4CCE-BD11-4FA6-970A-518910A2DFAF}"/>
    <cellStyle name="Měna 4 6 3 5 2 3" xfId="33929" xr:uid="{48F02837-E80D-4ABF-BD53-E927A5C49A4D}"/>
    <cellStyle name="Měna 4 6 3 5 3" xfId="11879" xr:uid="{5779DA43-0B13-4C22-9535-0F08839706DB}"/>
    <cellStyle name="Měna 4 6 3 5 3 2" xfId="38339" xr:uid="{C36E9A03-85CC-4B55-A7C7-5A90009F06AF}"/>
    <cellStyle name="Měna 4 6 3 5 4" xfId="16289" xr:uid="{7DB87DB2-63BD-44A8-9B7D-0C0727B1AD04}"/>
    <cellStyle name="Měna 4 6 3 5 4 2" xfId="42749" xr:uid="{85158673-ADDE-4A95-A7F5-F9E6795D22FA}"/>
    <cellStyle name="Měna 4 6 3 5 5" xfId="20699" xr:uid="{8D2A05C9-EECD-40AB-97C6-8BC235795B19}"/>
    <cellStyle name="Měna 4 6 3 5 5 2" xfId="47159" xr:uid="{2B6B1C4F-2D8F-47CF-ABCE-59A579CFB539}"/>
    <cellStyle name="Měna 4 6 3 5 6" xfId="29519" xr:uid="{B0685D90-B0D6-493B-8736-E2E69F042B88}"/>
    <cellStyle name="Měna 4 6 3 6" xfId="4949" xr:uid="{D7E67345-3559-4CA1-BACE-4C4F007BF202}"/>
    <cellStyle name="Měna 4 6 3 6 2" xfId="22589" xr:uid="{B75CC84C-81E0-4B3A-9397-43746902384C}"/>
    <cellStyle name="Měna 4 6 3 6 2 2" xfId="49049" xr:uid="{253FD7DB-4621-4066-893C-7BC7764E5F09}"/>
    <cellStyle name="Měna 4 6 3 6 3" xfId="31409" xr:uid="{1F10F8F6-B5EE-43E2-9308-1F9E66B442A2}"/>
    <cellStyle name="Měna 4 6 3 7" xfId="9359" xr:uid="{EAE2FF2F-BA04-4D57-9556-FE37D5C922C4}"/>
    <cellStyle name="Měna 4 6 3 7 2" xfId="35819" xr:uid="{94AABA43-B3D5-4C02-9BB7-C137867F96BF}"/>
    <cellStyle name="Měna 4 6 3 8" xfId="13769" xr:uid="{B785138C-28B2-4117-B64E-524E77E936B7}"/>
    <cellStyle name="Měna 4 6 3 8 2" xfId="40229" xr:uid="{628E77A9-2181-413D-946A-D74C9E3B6C9F}"/>
    <cellStyle name="Měna 4 6 3 9" xfId="18179" xr:uid="{6F347489-115D-4273-A82A-8F643C96EDCF}"/>
    <cellStyle name="Měna 4 6 3 9 2" xfId="44639" xr:uid="{654FB4DD-F8A1-4D25-9503-EEDDC75A6BFD}"/>
    <cellStyle name="Měna 4 6 4" xfId="749" xr:uid="{29BB70C7-A122-4586-9F8A-9517F4CD9428}"/>
    <cellStyle name="Měna 4 6 4 2" xfId="3269" xr:uid="{BFADAD96-EF58-4A6D-B600-C4B301EC9124}"/>
    <cellStyle name="Měna 4 6 4 2 2" xfId="7679" xr:uid="{C016BC5E-7A56-48C5-8960-46A243847D79}"/>
    <cellStyle name="Měna 4 6 4 2 2 2" xfId="25319" xr:uid="{3E920DD1-2284-4155-910A-99EF5AFFDBF1}"/>
    <cellStyle name="Měna 4 6 4 2 2 2 2" xfId="51779" xr:uid="{69A95F85-26DF-43A1-B963-C40FE698EC16}"/>
    <cellStyle name="Měna 4 6 4 2 2 3" xfId="34139" xr:uid="{26405CD5-43A1-4203-A44A-ED60E064662F}"/>
    <cellStyle name="Měna 4 6 4 2 3" xfId="12089" xr:uid="{C24FC51D-7211-4357-B6ED-B8C2B26F54A5}"/>
    <cellStyle name="Měna 4 6 4 2 3 2" xfId="38549" xr:uid="{4DF7BD02-2859-4E64-B21C-C1E94BB2F98B}"/>
    <cellStyle name="Měna 4 6 4 2 4" xfId="16499" xr:uid="{A4C43E53-D999-4756-9AD9-9FD30E448571}"/>
    <cellStyle name="Měna 4 6 4 2 4 2" xfId="42959" xr:uid="{09BF0E77-A31A-4762-8FEB-66998E7D7F46}"/>
    <cellStyle name="Měna 4 6 4 2 5" xfId="20909" xr:uid="{E07A4F93-167B-42D3-AA98-61EACC5B6755}"/>
    <cellStyle name="Měna 4 6 4 2 5 2" xfId="47369" xr:uid="{C9A666F0-256F-4943-B44B-69BFA18A7DB3}"/>
    <cellStyle name="Měna 4 6 4 2 6" xfId="29729" xr:uid="{FB8C0EB7-33BD-4C0F-B06E-DA237B6D84E6}"/>
    <cellStyle name="Měna 4 6 4 3" xfId="5159" xr:uid="{E92EAD04-D081-4D9C-927D-E2715092CB1F}"/>
    <cellStyle name="Měna 4 6 4 3 2" xfId="22799" xr:uid="{5301FA57-A841-41EA-8DE7-A529C331B697}"/>
    <cellStyle name="Měna 4 6 4 3 2 2" xfId="49259" xr:uid="{27733DD9-92CD-4361-8580-CFC1DCD83353}"/>
    <cellStyle name="Měna 4 6 4 3 3" xfId="31619" xr:uid="{6FB95215-0845-4DE9-8C78-CBDF65DD4D73}"/>
    <cellStyle name="Měna 4 6 4 4" xfId="9569" xr:uid="{B882D68A-9088-4D7B-B7BE-A03D2259E2CC}"/>
    <cellStyle name="Měna 4 6 4 4 2" xfId="36029" xr:uid="{87575605-F28C-49DB-B2B6-123DA4F35493}"/>
    <cellStyle name="Měna 4 6 4 5" xfId="13979" xr:uid="{06C515AC-33FA-415B-831C-2758D4355E6C}"/>
    <cellStyle name="Měna 4 6 4 5 2" xfId="40439" xr:uid="{3C0E41DA-81EF-419E-AB63-9316BDB66B9B}"/>
    <cellStyle name="Měna 4 6 4 6" xfId="18389" xr:uid="{DA64C5C0-9F9C-4DC4-9181-A86A4C24BEBD}"/>
    <cellStyle name="Měna 4 6 4 6 2" xfId="44849" xr:uid="{3B87FA5C-8A9B-443E-B42C-DF26DC0DCCC8}"/>
    <cellStyle name="Měna 4 6 4 7" xfId="27209" xr:uid="{050A13AF-BC7E-4720-99E7-42E0486C687E}"/>
    <cellStyle name="Měna 4 6 5" xfId="1379" xr:uid="{17914725-23CB-4FFB-A405-9ADCBC09B8E5}"/>
    <cellStyle name="Měna 4 6 5 2" xfId="3899" xr:uid="{AB74CA2F-DC3A-4D7C-AB09-50131B07F428}"/>
    <cellStyle name="Měna 4 6 5 2 2" xfId="8309" xr:uid="{F7D5D8F4-8488-4B47-8659-B17DDB0780D6}"/>
    <cellStyle name="Měna 4 6 5 2 2 2" xfId="25949" xr:uid="{939A4D6A-AA22-4D3E-AC80-6C43C1A23E6F}"/>
    <cellStyle name="Měna 4 6 5 2 2 2 2" xfId="52409" xr:uid="{ED7AF78F-319F-4053-900C-52CFD59F7823}"/>
    <cellStyle name="Měna 4 6 5 2 2 3" xfId="34769" xr:uid="{E1A6D0DF-9B5E-4456-90EF-BCD4CFEC4C79}"/>
    <cellStyle name="Měna 4 6 5 2 3" xfId="12719" xr:uid="{93FC66C6-2045-42BB-BABA-07E0D73C0607}"/>
    <cellStyle name="Měna 4 6 5 2 3 2" xfId="39179" xr:uid="{BBE71179-6F70-4AC0-9B9F-B753A7F52428}"/>
    <cellStyle name="Měna 4 6 5 2 4" xfId="17129" xr:uid="{C004F89B-B91A-4C56-9FC1-6EC886A655FB}"/>
    <cellStyle name="Měna 4 6 5 2 4 2" xfId="43589" xr:uid="{D7CBE3BF-4EC1-4B98-9D21-23AFD0D3296C}"/>
    <cellStyle name="Měna 4 6 5 2 5" xfId="21539" xr:uid="{E29A8BD4-8372-4F66-93D4-A912BAC61FA4}"/>
    <cellStyle name="Měna 4 6 5 2 5 2" xfId="47999" xr:uid="{A0396C19-2B0F-427D-8FFF-2CC3203B7DB1}"/>
    <cellStyle name="Měna 4 6 5 2 6" xfId="30359" xr:uid="{88335222-654A-4969-983B-7E98C944D0A4}"/>
    <cellStyle name="Měna 4 6 5 3" xfId="5789" xr:uid="{CE9A4B3D-BE68-4C3C-865B-A7439EC6D4B7}"/>
    <cellStyle name="Měna 4 6 5 3 2" xfId="23429" xr:uid="{304823BB-6992-4F07-985C-47AAE412E6E7}"/>
    <cellStyle name="Měna 4 6 5 3 2 2" xfId="49889" xr:uid="{00F69687-009F-44BD-A051-2926C85138BF}"/>
    <cellStyle name="Měna 4 6 5 3 3" xfId="32249" xr:uid="{35421D07-46EA-443A-8064-128D6746F412}"/>
    <cellStyle name="Měna 4 6 5 4" xfId="10199" xr:uid="{FE21380E-05D3-4404-BB96-2EDBF541605A}"/>
    <cellStyle name="Měna 4 6 5 4 2" xfId="36659" xr:uid="{2E68BE35-34F4-4085-AA07-5FE09F654BD0}"/>
    <cellStyle name="Měna 4 6 5 5" xfId="14609" xr:uid="{714CF67F-378C-49F3-B3F2-80E041CC424D}"/>
    <cellStyle name="Měna 4 6 5 5 2" xfId="41069" xr:uid="{416A2158-5F43-4121-B2A9-58420549CC89}"/>
    <cellStyle name="Měna 4 6 5 6" xfId="19019" xr:uid="{15990156-4855-4B36-90CE-AA78A7271D95}"/>
    <cellStyle name="Měna 4 6 5 6 2" xfId="45479" xr:uid="{4972E5CE-0350-4564-8492-90E3D688AE5E}"/>
    <cellStyle name="Měna 4 6 5 7" xfId="27839" xr:uid="{6373A76D-D427-409B-95BD-F75BBD62BADA}"/>
    <cellStyle name="Měna 4 6 6" xfId="2009" xr:uid="{7C6EADB8-0393-4BDA-BF99-5C9CB9A29316}"/>
    <cellStyle name="Měna 4 6 6 2" xfId="6419" xr:uid="{251EF711-3D06-497D-A5C0-F273B1A39598}"/>
    <cellStyle name="Měna 4 6 6 2 2" xfId="24059" xr:uid="{F9097DB9-E1FC-43DF-9242-B65C9AD05E78}"/>
    <cellStyle name="Měna 4 6 6 2 2 2" xfId="50519" xr:uid="{BF2DCE3C-B00E-4402-A80C-F10D50883942}"/>
    <cellStyle name="Měna 4 6 6 2 3" xfId="32879" xr:uid="{1D48D628-9C1C-46D7-806F-FE55FBCA48F8}"/>
    <cellStyle name="Měna 4 6 6 3" xfId="10829" xr:uid="{1E7D6AED-5B38-426B-9391-4DA7F3A52067}"/>
    <cellStyle name="Měna 4 6 6 3 2" xfId="37289" xr:uid="{E904E26C-809D-4E84-93F2-6B5A92953645}"/>
    <cellStyle name="Měna 4 6 6 4" xfId="15239" xr:uid="{F25052FC-5336-452F-8701-53B244E09042}"/>
    <cellStyle name="Měna 4 6 6 4 2" xfId="41699" xr:uid="{F49B22B6-89E1-4246-908C-1CCFC424697D}"/>
    <cellStyle name="Měna 4 6 6 5" xfId="19649" xr:uid="{17657D31-B45E-4E5E-AA63-8175C49C27E4}"/>
    <cellStyle name="Měna 4 6 6 5 2" xfId="46109" xr:uid="{62E4AC63-62C0-4E00-B673-B2C4339D0023}"/>
    <cellStyle name="Měna 4 6 6 6" xfId="28469" xr:uid="{862A2CFC-4F7E-4506-9188-D127E91391D2}"/>
    <cellStyle name="Měna 4 6 7" xfId="2639" xr:uid="{E952A94D-E085-4082-A8A5-E5461DE9D08F}"/>
    <cellStyle name="Měna 4 6 7 2" xfId="7049" xr:uid="{D7FB6038-3CD5-4F18-8697-E4807A943388}"/>
    <cellStyle name="Měna 4 6 7 2 2" xfId="24689" xr:uid="{E0E6DE40-9C9A-40FD-AE04-938467727795}"/>
    <cellStyle name="Měna 4 6 7 2 2 2" xfId="51149" xr:uid="{A3B28A8B-5589-4465-B049-42CFAC403EAA}"/>
    <cellStyle name="Měna 4 6 7 2 3" xfId="33509" xr:uid="{0EA4E676-1C21-4858-94C7-6D9B83FA63DF}"/>
    <cellStyle name="Měna 4 6 7 3" xfId="11459" xr:uid="{2F2F551E-93B2-40A4-A895-F8D0442BA2C2}"/>
    <cellStyle name="Měna 4 6 7 3 2" xfId="37919" xr:uid="{75C9A326-EBEE-46CF-9202-FD07076028CC}"/>
    <cellStyle name="Měna 4 6 7 4" xfId="15869" xr:uid="{186D2580-6262-4273-B561-15CF1D320BEC}"/>
    <cellStyle name="Měna 4 6 7 4 2" xfId="42329" xr:uid="{FF73C2B7-26CE-4823-B03A-9530C5561F87}"/>
    <cellStyle name="Měna 4 6 7 5" xfId="20279" xr:uid="{0F0C70E4-78DB-4ECC-AADA-2E948549B601}"/>
    <cellStyle name="Měna 4 6 7 5 2" xfId="46739" xr:uid="{A3A32EDC-0D11-4A78-91A8-0445407FE8C7}"/>
    <cellStyle name="Měna 4 6 7 6" xfId="29099" xr:uid="{84C017AF-02F5-4144-9CDF-E1830F1AE0DD}"/>
    <cellStyle name="Měna 4 6 8" xfId="4529" xr:uid="{4A5DB231-CB83-47A6-8132-F35876E63B6C}"/>
    <cellStyle name="Měna 4 6 8 2" xfId="22169" xr:uid="{2C38C52C-BB6A-4D21-A24A-53DC422EF9E3}"/>
    <cellStyle name="Měna 4 6 8 2 2" xfId="48629" xr:uid="{314B9F4F-B47E-479A-A701-E0CE076E9C79}"/>
    <cellStyle name="Měna 4 6 8 3" xfId="30989" xr:uid="{BA20ACE7-64A4-4FD0-8CFE-9792D745DCFD}"/>
    <cellStyle name="Měna 4 6 9" xfId="8939" xr:uid="{144931A8-B874-4728-A49C-E0501AB6FF4D}"/>
    <cellStyle name="Měna 4 6 9 2" xfId="35399" xr:uid="{CD97BC08-B269-4B88-AA2D-FF235A622C96}"/>
    <cellStyle name="Měna 4 7" xfId="160" xr:uid="{69982A6A-1510-4415-B769-B3684E777FDA}"/>
    <cellStyle name="Měna 4 7 10" xfId="13391" xr:uid="{F502421A-F7ED-4988-A920-99FD8FBD8A92}"/>
    <cellStyle name="Měna 4 7 10 2" xfId="39851" xr:uid="{3265F8DA-898C-48F5-9368-4CF6C13BA52A}"/>
    <cellStyle name="Měna 4 7 11" xfId="17801" xr:uid="{35F5963B-7095-4DA6-8A0D-9D69A9D5DF9A}"/>
    <cellStyle name="Měna 4 7 11 2" xfId="44261" xr:uid="{5003538C-1B71-422A-9421-D7BF90A3B3AC}"/>
    <cellStyle name="Měna 4 7 12" xfId="26621" xr:uid="{D72D1F9A-AE84-490C-BCA4-DD2CFE5F077F}"/>
    <cellStyle name="Měna 4 7 2" xfId="371" xr:uid="{DF90C584-D7FD-426F-A0C3-3B74470BCAFC}"/>
    <cellStyle name="Měna 4 7 2 10" xfId="26831" xr:uid="{D27E6003-FEBE-4B34-AEB4-2713A7395E50}"/>
    <cellStyle name="Měna 4 7 2 2" xfId="1001" xr:uid="{E30F4957-283C-4550-B4C9-E081B0FC33E3}"/>
    <cellStyle name="Měna 4 7 2 2 2" xfId="3521" xr:uid="{AF9D0043-4D1D-4BFC-AB85-F1FAE27695FB}"/>
    <cellStyle name="Měna 4 7 2 2 2 2" xfId="7931" xr:uid="{8C8471FE-B2D2-4A9A-A540-D8CC4E30D512}"/>
    <cellStyle name="Měna 4 7 2 2 2 2 2" xfId="25571" xr:uid="{32AB1661-39B8-48B6-8EB5-C29A3E150F5D}"/>
    <cellStyle name="Měna 4 7 2 2 2 2 2 2" xfId="52031" xr:uid="{23D860D7-9BAE-4121-9745-3A3F5A00BDC2}"/>
    <cellStyle name="Měna 4 7 2 2 2 2 3" xfId="34391" xr:uid="{01ECAFF0-9508-4F9B-AD91-88422738FC75}"/>
    <cellStyle name="Měna 4 7 2 2 2 3" xfId="12341" xr:uid="{FA5668E9-3380-4655-8A78-8752E0CA017C}"/>
    <cellStyle name="Měna 4 7 2 2 2 3 2" xfId="38801" xr:uid="{9E8E9C61-CE12-4C1E-8C93-8BC0D697D337}"/>
    <cellStyle name="Měna 4 7 2 2 2 4" xfId="16751" xr:uid="{58A1E76F-DE8C-447E-B5C0-BFB95376F9D5}"/>
    <cellStyle name="Měna 4 7 2 2 2 4 2" xfId="43211" xr:uid="{6172B978-3EB1-4419-B91A-B88AEE332202}"/>
    <cellStyle name="Měna 4 7 2 2 2 5" xfId="21161" xr:uid="{AE9BCA05-6ED4-4EA7-9896-24656702CFC4}"/>
    <cellStyle name="Měna 4 7 2 2 2 5 2" xfId="47621" xr:uid="{44C0974B-DA12-424B-82D7-12927D7F1D29}"/>
    <cellStyle name="Měna 4 7 2 2 2 6" xfId="29981" xr:uid="{938C460E-9ADD-4243-B76F-CE4C22FA79E2}"/>
    <cellStyle name="Měna 4 7 2 2 3" xfId="5411" xr:uid="{8E8B5EA6-0A0B-448B-8D53-EA70FF2378F0}"/>
    <cellStyle name="Měna 4 7 2 2 3 2" xfId="23051" xr:uid="{9C689B37-9A87-433E-85F5-B3CF073E3CFE}"/>
    <cellStyle name="Měna 4 7 2 2 3 2 2" xfId="49511" xr:uid="{C3C8A257-6537-4BF1-AE0E-B2DE7045105C}"/>
    <cellStyle name="Měna 4 7 2 2 3 3" xfId="31871" xr:uid="{211413A9-97E1-4CBA-94BB-B10074F7C2DD}"/>
    <cellStyle name="Měna 4 7 2 2 4" xfId="9821" xr:uid="{BFC05E2E-FEED-4BA7-A158-A13261B537D3}"/>
    <cellStyle name="Měna 4 7 2 2 4 2" xfId="36281" xr:uid="{F795B25C-E96C-4A87-987B-F9436A734DC2}"/>
    <cellStyle name="Měna 4 7 2 2 5" xfId="14231" xr:uid="{FB64D640-ED6E-4E62-8F9F-C436A2502A26}"/>
    <cellStyle name="Měna 4 7 2 2 5 2" xfId="40691" xr:uid="{DB700A51-86E8-4B93-AFFD-C7A15ADB072E}"/>
    <cellStyle name="Měna 4 7 2 2 6" xfId="18641" xr:uid="{C8344BCC-10A3-4E1E-A35D-118DA4129A3C}"/>
    <cellStyle name="Měna 4 7 2 2 6 2" xfId="45101" xr:uid="{7FD7B01E-4A90-400C-AC2B-3D0DF7957167}"/>
    <cellStyle name="Měna 4 7 2 2 7" xfId="27461" xr:uid="{462F6908-1CB8-404F-A211-E950A66333E8}"/>
    <cellStyle name="Měna 4 7 2 3" xfId="1631" xr:uid="{719BBF32-F750-49D3-9AF6-36A2C55FE1F1}"/>
    <cellStyle name="Měna 4 7 2 3 2" xfId="4151" xr:uid="{CACFF33F-6D95-4E39-A969-AF3217D7257F}"/>
    <cellStyle name="Měna 4 7 2 3 2 2" xfId="8561" xr:uid="{8EA62B9D-8B45-40FF-A8D2-236715B544E5}"/>
    <cellStyle name="Měna 4 7 2 3 2 2 2" xfId="26201" xr:uid="{927F328D-1DA5-4D9B-A0D1-6E9C51D5CB8A}"/>
    <cellStyle name="Měna 4 7 2 3 2 2 2 2" xfId="52661" xr:uid="{0ACB659F-FF47-4B25-ABC2-E54CFEC4E8A9}"/>
    <cellStyle name="Měna 4 7 2 3 2 2 3" xfId="35021" xr:uid="{4DDAAD62-0465-4372-A7A3-6BD9D75F140A}"/>
    <cellStyle name="Měna 4 7 2 3 2 3" xfId="12971" xr:uid="{4AF5E6AA-76F4-4428-B8F7-E92128D3E5D5}"/>
    <cellStyle name="Měna 4 7 2 3 2 3 2" xfId="39431" xr:uid="{78304A9B-AB6C-4ED5-AE42-C138A77AEB19}"/>
    <cellStyle name="Měna 4 7 2 3 2 4" xfId="17381" xr:uid="{420E2669-FD23-4896-BAC7-DDA4A28EAFFF}"/>
    <cellStyle name="Měna 4 7 2 3 2 4 2" xfId="43841" xr:uid="{6FF6EEAB-970D-4DFF-AE6E-3DA83B4C372B}"/>
    <cellStyle name="Měna 4 7 2 3 2 5" xfId="21791" xr:uid="{CE28B600-73BB-489C-8BFA-84386B7BBCEA}"/>
    <cellStyle name="Měna 4 7 2 3 2 5 2" xfId="48251" xr:uid="{547C16D4-6675-42F6-A0CA-175E3B1F124F}"/>
    <cellStyle name="Měna 4 7 2 3 2 6" xfId="30611" xr:uid="{4ADF9B47-476C-4A08-A7CD-7AAC88325AC5}"/>
    <cellStyle name="Měna 4 7 2 3 3" xfId="6041" xr:uid="{122DD2AA-0F79-4DFA-AE11-32BFA4C5AF66}"/>
    <cellStyle name="Měna 4 7 2 3 3 2" xfId="23681" xr:uid="{CA9EA3DC-8C20-42A0-8B9D-3AF34B9196F2}"/>
    <cellStyle name="Měna 4 7 2 3 3 2 2" xfId="50141" xr:uid="{B3CF9BE6-DF8B-4961-A816-B6DFF390EF13}"/>
    <cellStyle name="Měna 4 7 2 3 3 3" xfId="32501" xr:uid="{ED080658-87A7-45E8-8ECB-9DB0B12A4ABB}"/>
    <cellStyle name="Měna 4 7 2 3 4" xfId="10451" xr:uid="{C0E10CFB-900F-430E-AF14-7BCCF8BABBBB}"/>
    <cellStyle name="Měna 4 7 2 3 4 2" xfId="36911" xr:uid="{A78C180F-070F-4B0A-B7AF-9740E2222B81}"/>
    <cellStyle name="Měna 4 7 2 3 5" xfId="14861" xr:uid="{54B2F8F3-EFE4-432F-B8CE-617B91A60687}"/>
    <cellStyle name="Měna 4 7 2 3 5 2" xfId="41321" xr:uid="{E2889112-6858-484F-AB5D-0A1ADFC12D60}"/>
    <cellStyle name="Měna 4 7 2 3 6" xfId="19271" xr:uid="{16ADE3A6-5043-4643-9CE9-DDE96126E914}"/>
    <cellStyle name="Měna 4 7 2 3 6 2" xfId="45731" xr:uid="{663061B4-4E39-4BB8-8908-96DC3A2EF954}"/>
    <cellStyle name="Měna 4 7 2 3 7" xfId="28091" xr:uid="{286F47AB-BB35-460D-8B35-E46FB4E70E59}"/>
    <cellStyle name="Měna 4 7 2 4" xfId="2261" xr:uid="{01118682-D68D-4AAA-A2B6-207EB8BD0A62}"/>
    <cellStyle name="Měna 4 7 2 4 2" xfId="6671" xr:uid="{37AE4C24-92ED-4390-8D21-3E1A5B21CB8E}"/>
    <cellStyle name="Měna 4 7 2 4 2 2" xfId="24311" xr:uid="{56D7E5AF-80DD-49AA-802E-89FAB2B98B6F}"/>
    <cellStyle name="Měna 4 7 2 4 2 2 2" xfId="50771" xr:uid="{767709A0-4331-4BDF-A847-0EC80FD8BFED}"/>
    <cellStyle name="Měna 4 7 2 4 2 3" xfId="33131" xr:uid="{AA43C708-5D19-4E4B-92C9-55ADFE78C96C}"/>
    <cellStyle name="Měna 4 7 2 4 3" xfId="11081" xr:uid="{B1CECC32-DA89-4D83-95E9-0DAE5D49A505}"/>
    <cellStyle name="Měna 4 7 2 4 3 2" xfId="37541" xr:uid="{DA93CB43-0DB6-4B68-9067-01DF0F8BE63C}"/>
    <cellStyle name="Měna 4 7 2 4 4" xfId="15491" xr:uid="{B765F0B5-4B94-4B81-83CD-9BB0E31A391A}"/>
    <cellStyle name="Měna 4 7 2 4 4 2" xfId="41951" xr:uid="{3A4C12A7-F8F3-4C92-8F17-3C20F8C17CC4}"/>
    <cellStyle name="Měna 4 7 2 4 5" xfId="19901" xr:uid="{EF3A35F2-80FA-4BB6-BB9D-48560E3D86D7}"/>
    <cellStyle name="Měna 4 7 2 4 5 2" xfId="46361" xr:uid="{E9A6150B-EFC4-4379-9CBE-E3BCE968F114}"/>
    <cellStyle name="Měna 4 7 2 4 6" xfId="28721" xr:uid="{777D79A6-D5F9-4F92-8CB6-1A0D26EF2FCF}"/>
    <cellStyle name="Měna 4 7 2 5" xfId="2891" xr:uid="{20E34946-F141-42C1-B22A-7FBD913AF9EE}"/>
    <cellStyle name="Měna 4 7 2 5 2" xfId="7301" xr:uid="{2AE8E941-87E2-4C2C-8504-7C3A9377CDBF}"/>
    <cellStyle name="Měna 4 7 2 5 2 2" xfId="24941" xr:uid="{A2321204-41AE-4EF7-90F7-1AF218C1DB09}"/>
    <cellStyle name="Měna 4 7 2 5 2 2 2" xfId="51401" xr:uid="{11B48344-FFEC-47FF-BDD0-DE88E5ADFA1B}"/>
    <cellStyle name="Měna 4 7 2 5 2 3" xfId="33761" xr:uid="{F24B84AF-7BC1-4429-9D11-7288F6DBAA89}"/>
    <cellStyle name="Měna 4 7 2 5 3" xfId="11711" xr:uid="{127C06A6-ECD5-489D-A063-B8ED6FC3F6D6}"/>
    <cellStyle name="Měna 4 7 2 5 3 2" xfId="38171" xr:uid="{D09E43FD-F79A-4F13-A597-1D3CF278FCF2}"/>
    <cellStyle name="Měna 4 7 2 5 4" xfId="16121" xr:uid="{36036BCA-7307-45E0-91ED-537D3DF20689}"/>
    <cellStyle name="Měna 4 7 2 5 4 2" xfId="42581" xr:uid="{E846C23D-B06C-484C-A9AB-FC44CF6DF714}"/>
    <cellStyle name="Měna 4 7 2 5 5" xfId="20531" xr:uid="{7EFFFAB2-C29A-42CB-805E-2761D4E95B14}"/>
    <cellStyle name="Měna 4 7 2 5 5 2" xfId="46991" xr:uid="{661858CE-6156-4A2E-8D8A-62505BBD1B0A}"/>
    <cellStyle name="Měna 4 7 2 5 6" xfId="29351" xr:uid="{948AEB8C-575C-42D9-85CA-3C5DB9A811A6}"/>
    <cellStyle name="Měna 4 7 2 6" xfId="4781" xr:uid="{256D2CC2-CD1D-4DD8-AC2B-D0EB1D005C12}"/>
    <cellStyle name="Měna 4 7 2 6 2" xfId="22421" xr:uid="{A2D367C0-B109-401C-8050-79AFAF25F0AD}"/>
    <cellStyle name="Měna 4 7 2 6 2 2" xfId="48881" xr:uid="{601AA37C-FD46-4DBF-A5EB-04B70A023B18}"/>
    <cellStyle name="Měna 4 7 2 6 3" xfId="31241" xr:uid="{B2976B53-FC39-4BEB-BD80-A1429C1FB7E5}"/>
    <cellStyle name="Měna 4 7 2 7" xfId="9191" xr:uid="{222AC367-BE23-4137-B932-D7B102E10FE2}"/>
    <cellStyle name="Měna 4 7 2 7 2" xfId="35651" xr:uid="{D5A3B0E7-861D-4545-8E7E-D66AAA8839A3}"/>
    <cellStyle name="Měna 4 7 2 8" xfId="13601" xr:uid="{FC3B6994-9644-4284-BB26-9D0E8529FE7E}"/>
    <cellStyle name="Měna 4 7 2 8 2" xfId="40061" xr:uid="{FBE4A8B0-D952-49A1-B815-610181B703E0}"/>
    <cellStyle name="Měna 4 7 2 9" xfId="18011" xr:uid="{A819C5C1-5DDC-4FC9-B06D-8BB69C8FA1E7}"/>
    <cellStyle name="Měna 4 7 2 9 2" xfId="44471" xr:uid="{0F5C67DC-5B85-4E57-B123-E3D295EEACEE}"/>
    <cellStyle name="Měna 4 7 3" xfId="581" xr:uid="{6672E89D-2E14-40F5-9C83-52D832E178E4}"/>
    <cellStyle name="Měna 4 7 3 10" xfId="27041" xr:uid="{2ED443AD-ACBF-4647-8AB9-DF8A33F12280}"/>
    <cellStyle name="Měna 4 7 3 2" xfId="1211" xr:uid="{FCB189D4-04B8-434B-A47E-2E3A40E63B55}"/>
    <cellStyle name="Měna 4 7 3 2 2" xfId="3731" xr:uid="{44986301-373C-4106-85C9-4259A918CFF8}"/>
    <cellStyle name="Měna 4 7 3 2 2 2" xfId="8141" xr:uid="{83CF0E9E-7A29-4254-AC33-8D4E7A9E2266}"/>
    <cellStyle name="Měna 4 7 3 2 2 2 2" xfId="25781" xr:uid="{19C9C3B2-C5C5-4143-A0BB-32E9B8344A48}"/>
    <cellStyle name="Měna 4 7 3 2 2 2 2 2" xfId="52241" xr:uid="{AE9F63DD-B1B2-4CD2-8791-97D3A220F2FC}"/>
    <cellStyle name="Měna 4 7 3 2 2 2 3" xfId="34601" xr:uid="{8071E29C-A16B-427C-8061-37AA1AB2D69D}"/>
    <cellStyle name="Měna 4 7 3 2 2 3" xfId="12551" xr:uid="{1E4A88A0-90BD-4A6B-AFA4-E5EB5ECA41CF}"/>
    <cellStyle name="Měna 4 7 3 2 2 3 2" xfId="39011" xr:uid="{519104BC-3294-49B9-B3AA-FB4E6996A773}"/>
    <cellStyle name="Měna 4 7 3 2 2 4" xfId="16961" xr:uid="{9FA7394C-6764-436D-A72C-E674710F30FE}"/>
    <cellStyle name="Měna 4 7 3 2 2 4 2" xfId="43421" xr:uid="{77786D17-2B99-4CD0-B079-776A31DDEC23}"/>
    <cellStyle name="Měna 4 7 3 2 2 5" xfId="21371" xr:uid="{2E6D909B-D533-4E99-8950-0C35DC21DAAC}"/>
    <cellStyle name="Měna 4 7 3 2 2 5 2" xfId="47831" xr:uid="{AAC03EA4-63B3-4576-A926-E4BFF15042E5}"/>
    <cellStyle name="Měna 4 7 3 2 2 6" xfId="30191" xr:uid="{0750F8D2-C60A-460B-8ECC-C0C6D9B1A62B}"/>
    <cellStyle name="Měna 4 7 3 2 3" xfId="5621" xr:uid="{A0E38065-81C6-4248-9E44-8865191C7EAE}"/>
    <cellStyle name="Měna 4 7 3 2 3 2" xfId="23261" xr:uid="{76035595-DD5D-41FE-B33B-8BFAE22D7D1B}"/>
    <cellStyle name="Měna 4 7 3 2 3 2 2" xfId="49721" xr:uid="{6BB15356-CD8F-4BDD-8D73-8331A69BEF41}"/>
    <cellStyle name="Měna 4 7 3 2 3 3" xfId="32081" xr:uid="{E69B6B92-6CBD-4C5C-B2E1-F744A4867E71}"/>
    <cellStyle name="Měna 4 7 3 2 4" xfId="10031" xr:uid="{63F1D07D-66FC-4FA8-AA8C-D223E6D24664}"/>
    <cellStyle name="Měna 4 7 3 2 4 2" xfId="36491" xr:uid="{28619D53-365F-4708-A182-3552D70F12D1}"/>
    <cellStyle name="Měna 4 7 3 2 5" xfId="14441" xr:uid="{06744654-F56B-4CD6-ABC6-4F97612BAA2A}"/>
    <cellStyle name="Měna 4 7 3 2 5 2" xfId="40901" xr:uid="{00C676C4-C116-4128-8F5B-A5DDE9F7D573}"/>
    <cellStyle name="Měna 4 7 3 2 6" xfId="18851" xr:uid="{B454E0FD-12F6-4C72-A1B3-92A464E82543}"/>
    <cellStyle name="Měna 4 7 3 2 6 2" xfId="45311" xr:uid="{042A34F2-9544-4063-A199-1A72F927DD7F}"/>
    <cellStyle name="Měna 4 7 3 2 7" xfId="27671" xr:uid="{FF685646-14B4-4856-B7D4-115345C1CE30}"/>
    <cellStyle name="Měna 4 7 3 3" xfId="1841" xr:uid="{84FADF6D-B8A0-4AC8-99A6-8C65EC0E3B6B}"/>
    <cellStyle name="Měna 4 7 3 3 2" xfId="4361" xr:uid="{BE167105-7284-4C38-B210-D3904BB13963}"/>
    <cellStyle name="Měna 4 7 3 3 2 2" xfId="8771" xr:uid="{D63F2F07-3819-4129-BD89-F8D8459A2604}"/>
    <cellStyle name="Měna 4 7 3 3 2 2 2" xfId="26411" xr:uid="{2479E0D4-C233-4503-A84B-9CCE79B5E4FC}"/>
    <cellStyle name="Měna 4 7 3 3 2 2 2 2" xfId="52871" xr:uid="{56478EA4-C714-4EC2-896A-FE034F3F7882}"/>
    <cellStyle name="Měna 4 7 3 3 2 2 3" xfId="35231" xr:uid="{EFAD0D71-DFA7-41DB-8EF2-1D17D0F4F426}"/>
    <cellStyle name="Měna 4 7 3 3 2 3" xfId="13181" xr:uid="{219F91F6-B2A4-4A08-838B-30755FA113F8}"/>
    <cellStyle name="Měna 4 7 3 3 2 3 2" xfId="39641" xr:uid="{CB24FCC0-F770-4EFF-BEC2-FE29B6365DAD}"/>
    <cellStyle name="Měna 4 7 3 3 2 4" xfId="17591" xr:uid="{63ED1C97-7A12-4C3C-B800-47D2574EC5E0}"/>
    <cellStyle name="Měna 4 7 3 3 2 4 2" xfId="44051" xr:uid="{B9C312D5-3266-470C-A084-5358CC8AC302}"/>
    <cellStyle name="Měna 4 7 3 3 2 5" xfId="22001" xr:uid="{14AFED40-0EAB-4352-AEA6-6CF2288E86AC}"/>
    <cellStyle name="Měna 4 7 3 3 2 5 2" xfId="48461" xr:uid="{9B34A609-4852-4231-B761-C20421155885}"/>
    <cellStyle name="Měna 4 7 3 3 2 6" xfId="30821" xr:uid="{C09075BB-A1A9-4996-8744-80C2B876B2DA}"/>
    <cellStyle name="Měna 4 7 3 3 3" xfId="6251" xr:uid="{B994DE03-135C-4121-8A13-6DFABDB807D8}"/>
    <cellStyle name="Měna 4 7 3 3 3 2" xfId="23891" xr:uid="{FDA0BA8E-DFAE-4FEA-855E-171685F89B1B}"/>
    <cellStyle name="Měna 4 7 3 3 3 2 2" xfId="50351" xr:uid="{44CB51E9-D048-49C3-87ED-EE609E34C29B}"/>
    <cellStyle name="Měna 4 7 3 3 3 3" xfId="32711" xr:uid="{D7862D56-1487-4C57-834D-7EC6092FD5ED}"/>
    <cellStyle name="Měna 4 7 3 3 4" xfId="10661" xr:uid="{E95554F9-F63D-4D0E-9F5F-3A6386809B7B}"/>
    <cellStyle name="Měna 4 7 3 3 4 2" xfId="37121" xr:uid="{5FEECAFA-E43E-4E02-89C6-F79B79001BB5}"/>
    <cellStyle name="Měna 4 7 3 3 5" xfId="15071" xr:uid="{444E1B9E-2F8F-45DE-A543-EB9BB63D56EF}"/>
    <cellStyle name="Měna 4 7 3 3 5 2" xfId="41531" xr:uid="{D82A29C6-209E-4218-95F2-3D55CDF56BDD}"/>
    <cellStyle name="Měna 4 7 3 3 6" xfId="19481" xr:uid="{4610CB91-9973-4255-BA55-D8C89142B469}"/>
    <cellStyle name="Měna 4 7 3 3 6 2" xfId="45941" xr:uid="{B52C05CC-27F5-4849-9265-E2DDBDA531B8}"/>
    <cellStyle name="Měna 4 7 3 3 7" xfId="28301" xr:uid="{2AC56FDB-EEB6-43B7-9905-E3B6FB05EA03}"/>
    <cellStyle name="Měna 4 7 3 4" xfId="2471" xr:uid="{DB9F9606-6986-4C19-9C36-A5BD66FA43ED}"/>
    <cellStyle name="Měna 4 7 3 4 2" xfId="6881" xr:uid="{6B1819F8-1A14-4A64-80AB-2790080B780B}"/>
    <cellStyle name="Měna 4 7 3 4 2 2" xfId="24521" xr:uid="{EC179689-26F9-4953-A4A9-0CFA7C6BE449}"/>
    <cellStyle name="Měna 4 7 3 4 2 2 2" xfId="50981" xr:uid="{66A65C82-B6D5-4FF9-AAEE-5A99822FC75A}"/>
    <cellStyle name="Měna 4 7 3 4 2 3" xfId="33341" xr:uid="{50885F35-604B-4FC8-B9CE-5F63CE3219BA}"/>
    <cellStyle name="Měna 4 7 3 4 3" xfId="11291" xr:uid="{BEDE8318-23B3-4F49-8416-DE3481DDB4B1}"/>
    <cellStyle name="Měna 4 7 3 4 3 2" xfId="37751" xr:uid="{6F691B90-50D4-40BD-99FE-2816514AB93B}"/>
    <cellStyle name="Měna 4 7 3 4 4" xfId="15701" xr:uid="{78E05F99-D141-48F6-A3F0-218B7FFAC836}"/>
    <cellStyle name="Měna 4 7 3 4 4 2" xfId="42161" xr:uid="{4596215F-1AEB-48D9-9623-8A401647669F}"/>
    <cellStyle name="Měna 4 7 3 4 5" xfId="20111" xr:uid="{A4E74E19-4516-489E-AB86-87B6376F51CA}"/>
    <cellStyle name="Měna 4 7 3 4 5 2" xfId="46571" xr:uid="{F2E12260-9F15-470A-8247-D84B620C9980}"/>
    <cellStyle name="Měna 4 7 3 4 6" xfId="28931" xr:uid="{83F4CB2A-B89F-4F49-899F-85E7292AF6F4}"/>
    <cellStyle name="Měna 4 7 3 5" xfId="3101" xr:uid="{AB9AFF70-6EA7-4973-BC16-AD11765B2D84}"/>
    <cellStyle name="Měna 4 7 3 5 2" xfId="7511" xr:uid="{2C2CA074-0DAA-4B80-A0CA-3879C9DACE8D}"/>
    <cellStyle name="Měna 4 7 3 5 2 2" xfId="25151" xr:uid="{4CC05180-F4A5-49E3-BECE-13F232CEEEDB}"/>
    <cellStyle name="Měna 4 7 3 5 2 2 2" xfId="51611" xr:uid="{9296EF4E-6928-4C47-AE80-CBAB221575B9}"/>
    <cellStyle name="Měna 4 7 3 5 2 3" xfId="33971" xr:uid="{DDC3D28C-64DC-4DD1-81ED-90BEF8DEA9EC}"/>
    <cellStyle name="Měna 4 7 3 5 3" xfId="11921" xr:uid="{9A0DEFFB-CB01-4A80-9C8F-8AC6F39541B2}"/>
    <cellStyle name="Měna 4 7 3 5 3 2" xfId="38381" xr:uid="{B34A6AAB-4B2C-4177-9238-D16486C0BC0D}"/>
    <cellStyle name="Měna 4 7 3 5 4" xfId="16331" xr:uid="{A1CBB30B-7E91-414E-99AE-9C96A848DCA5}"/>
    <cellStyle name="Měna 4 7 3 5 4 2" xfId="42791" xr:uid="{AE5F5FBD-A5BF-4D3D-93DA-7D24BBEA9641}"/>
    <cellStyle name="Měna 4 7 3 5 5" xfId="20741" xr:uid="{308DA1CE-6921-425F-8609-85C79B9CEC76}"/>
    <cellStyle name="Měna 4 7 3 5 5 2" xfId="47201" xr:uid="{325D8441-0E3B-4CB0-BE29-7FD55DA30109}"/>
    <cellStyle name="Měna 4 7 3 5 6" xfId="29561" xr:uid="{71F5F1AD-E38C-404A-B692-5BE2F7ABF8F1}"/>
    <cellStyle name="Měna 4 7 3 6" xfId="4991" xr:uid="{1545A5CC-274E-43D2-8A8C-941022FC619B}"/>
    <cellStyle name="Měna 4 7 3 6 2" xfId="22631" xr:uid="{9335530E-C037-45D3-A250-A5B5525BF67D}"/>
    <cellStyle name="Měna 4 7 3 6 2 2" xfId="49091" xr:uid="{86C9EFC0-56C4-4EB0-A43E-6B62B1CB78B5}"/>
    <cellStyle name="Měna 4 7 3 6 3" xfId="31451" xr:uid="{ED1F97C6-B514-4C4B-A201-46C1503AB947}"/>
    <cellStyle name="Měna 4 7 3 7" xfId="9401" xr:uid="{5F785FC9-B979-40E9-A5D5-4E0426764815}"/>
    <cellStyle name="Měna 4 7 3 7 2" xfId="35861" xr:uid="{89689016-6BF3-4285-8C5C-D3D1C8385E8E}"/>
    <cellStyle name="Měna 4 7 3 8" xfId="13811" xr:uid="{C04BE5D2-323D-42F4-9AE5-D5075CAECC01}"/>
    <cellStyle name="Měna 4 7 3 8 2" xfId="40271" xr:uid="{58F988DB-EECE-45E2-877A-4F919790448B}"/>
    <cellStyle name="Měna 4 7 3 9" xfId="18221" xr:uid="{A3E6BA9C-01CD-417A-8FF7-468E5E4D3614}"/>
    <cellStyle name="Měna 4 7 3 9 2" xfId="44681" xr:uid="{3FA86C7D-D0A8-4DAD-9005-F7ED1AE9DF72}"/>
    <cellStyle name="Měna 4 7 4" xfId="791" xr:uid="{4A2FAAE7-5E79-45CA-9B0D-2E08290A7464}"/>
    <cellStyle name="Měna 4 7 4 2" xfId="3311" xr:uid="{3EDFBABB-5D56-49B7-8FB2-CCC950AEC6EA}"/>
    <cellStyle name="Měna 4 7 4 2 2" xfId="7721" xr:uid="{A317CA36-CB12-4367-AE62-C06076D37D5B}"/>
    <cellStyle name="Měna 4 7 4 2 2 2" xfId="25361" xr:uid="{BFE24D66-781C-4AA3-8A09-78AD2D4297DB}"/>
    <cellStyle name="Měna 4 7 4 2 2 2 2" xfId="51821" xr:uid="{57B015FE-E53D-45B8-B50A-517FB05750A1}"/>
    <cellStyle name="Měna 4 7 4 2 2 3" xfId="34181" xr:uid="{BCAE9927-183A-4AF3-8601-FE4B54906D4E}"/>
    <cellStyle name="Měna 4 7 4 2 3" xfId="12131" xr:uid="{D0D498C9-9D29-472A-8764-0B7BA772AE0A}"/>
    <cellStyle name="Měna 4 7 4 2 3 2" xfId="38591" xr:uid="{C5511684-5AFF-467F-BD11-7EAAB16F62BA}"/>
    <cellStyle name="Měna 4 7 4 2 4" xfId="16541" xr:uid="{18683E81-59A4-449B-B2B9-F9106CE30EF4}"/>
    <cellStyle name="Měna 4 7 4 2 4 2" xfId="43001" xr:uid="{E6A90AF6-4870-466E-9132-CC4238AB54A7}"/>
    <cellStyle name="Měna 4 7 4 2 5" xfId="20951" xr:uid="{F007CB25-D687-4F47-A6D4-95D22F0B084F}"/>
    <cellStyle name="Měna 4 7 4 2 5 2" xfId="47411" xr:uid="{BE7C0731-3AD9-4866-9CD7-FBB5372EBEE3}"/>
    <cellStyle name="Měna 4 7 4 2 6" xfId="29771" xr:uid="{5D7A984E-5498-4EB2-8E13-39339E5F3C2C}"/>
    <cellStyle name="Měna 4 7 4 3" xfId="5201" xr:uid="{422ED624-68FB-44B5-BE82-777C34C2C5A7}"/>
    <cellStyle name="Měna 4 7 4 3 2" xfId="22841" xr:uid="{61BD5D58-8E84-42CC-AAFD-E7DF5F0BA8CA}"/>
    <cellStyle name="Měna 4 7 4 3 2 2" xfId="49301" xr:uid="{89062FAC-E7C7-4CEC-9830-A16FF6C8B7D7}"/>
    <cellStyle name="Měna 4 7 4 3 3" xfId="31661" xr:uid="{F987E5AA-EE56-4399-BB0D-03CA501C6B19}"/>
    <cellStyle name="Měna 4 7 4 4" xfId="9611" xr:uid="{8F0CDBD3-F585-4758-BE2B-F485B4808356}"/>
    <cellStyle name="Měna 4 7 4 4 2" xfId="36071" xr:uid="{75FAC989-E74D-4960-B82D-B0074E8CC1D3}"/>
    <cellStyle name="Měna 4 7 4 5" xfId="14021" xr:uid="{3E181E5E-D03F-4D81-BFD1-BEB147FD7B83}"/>
    <cellStyle name="Měna 4 7 4 5 2" xfId="40481" xr:uid="{284D0CF3-062A-47BB-BB87-5B4EEBCBE2E0}"/>
    <cellStyle name="Měna 4 7 4 6" xfId="18431" xr:uid="{E6030BC8-1982-4FD9-B8F6-4D1F9A1ACDB9}"/>
    <cellStyle name="Měna 4 7 4 6 2" xfId="44891" xr:uid="{B04260E2-DC24-4DFA-8A35-C8AB1C27E506}"/>
    <cellStyle name="Měna 4 7 4 7" xfId="27251" xr:uid="{B6FA4C37-D1E8-4968-B4A8-B862CB02FE8A}"/>
    <cellStyle name="Měna 4 7 5" xfId="1421" xr:uid="{DA79B2D7-110B-40BF-B34C-6FDCD504C60C}"/>
    <cellStyle name="Měna 4 7 5 2" xfId="3941" xr:uid="{609B0A5E-08B4-486C-AD6D-4C58E273D6A6}"/>
    <cellStyle name="Měna 4 7 5 2 2" xfId="8351" xr:uid="{834F89DE-9434-4202-B19F-877496AAD587}"/>
    <cellStyle name="Měna 4 7 5 2 2 2" xfId="25991" xr:uid="{B426C55D-6835-48F5-993D-74253CDB47B9}"/>
    <cellStyle name="Měna 4 7 5 2 2 2 2" xfId="52451" xr:uid="{9E822ACA-156C-4032-9276-69066F9B647D}"/>
    <cellStyle name="Měna 4 7 5 2 2 3" xfId="34811" xr:uid="{B7F38FE7-0744-4609-A713-4A65DA943877}"/>
    <cellStyle name="Měna 4 7 5 2 3" xfId="12761" xr:uid="{C6529697-EF1F-400A-9100-C40BCA14A5B1}"/>
    <cellStyle name="Měna 4 7 5 2 3 2" xfId="39221" xr:uid="{FE3A376D-82BB-4C2A-8F14-8D2DF637D685}"/>
    <cellStyle name="Měna 4 7 5 2 4" xfId="17171" xr:uid="{AFABEB5A-587A-431F-8480-630B92F61476}"/>
    <cellStyle name="Měna 4 7 5 2 4 2" xfId="43631" xr:uid="{4C309FD1-47F4-4A24-B502-D88272979DF4}"/>
    <cellStyle name="Měna 4 7 5 2 5" xfId="21581" xr:uid="{CF98225D-879C-4AD3-AD41-5DBE2A560AF5}"/>
    <cellStyle name="Měna 4 7 5 2 5 2" xfId="48041" xr:uid="{8458EE41-07F1-4D83-9C15-7B5557C5C3F6}"/>
    <cellStyle name="Měna 4 7 5 2 6" xfId="30401" xr:uid="{4D6D2C8F-D94E-4159-9597-B9D3F35FC620}"/>
    <cellStyle name="Měna 4 7 5 3" xfId="5831" xr:uid="{9FDFD162-C01D-44CE-AE97-98BD1ABD3383}"/>
    <cellStyle name="Měna 4 7 5 3 2" xfId="23471" xr:uid="{C65AEF5F-DC92-42F7-B9CA-DA37D62C63FE}"/>
    <cellStyle name="Měna 4 7 5 3 2 2" xfId="49931" xr:uid="{FFB45920-EEBA-4B24-98A3-641AED7701EF}"/>
    <cellStyle name="Měna 4 7 5 3 3" xfId="32291" xr:uid="{D2C65448-5769-4973-901A-5A508F51D3C9}"/>
    <cellStyle name="Měna 4 7 5 4" xfId="10241" xr:uid="{F9FE181F-16A7-4C4F-8C8A-48AAD320435D}"/>
    <cellStyle name="Měna 4 7 5 4 2" xfId="36701" xr:uid="{E9892446-F571-4AFD-ADD5-4720E10F399E}"/>
    <cellStyle name="Měna 4 7 5 5" xfId="14651" xr:uid="{1C4328C0-B09E-4A77-A1B1-87CA5EE530BB}"/>
    <cellStyle name="Měna 4 7 5 5 2" xfId="41111" xr:uid="{80BC8145-164C-48A9-8B61-6A6E472E8E65}"/>
    <cellStyle name="Měna 4 7 5 6" xfId="19061" xr:uid="{59B990F0-7D09-4E99-8CC8-CFE44A2B8990}"/>
    <cellStyle name="Měna 4 7 5 6 2" xfId="45521" xr:uid="{942545F8-5CD9-4F4A-8C95-4C848E50C530}"/>
    <cellStyle name="Měna 4 7 5 7" xfId="27881" xr:uid="{9C5D573E-5377-4BFA-BF85-DF875BFC12B7}"/>
    <cellStyle name="Měna 4 7 6" xfId="2051" xr:uid="{57AC4B45-1132-4C14-8D7E-CBC5D5628A1F}"/>
    <cellStyle name="Měna 4 7 6 2" xfId="6461" xr:uid="{3723432C-0441-47A8-8F4E-6CDC34F06510}"/>
    <cellStyle name="Měna 4 7 6 2 2" xfId="24101" xr:uid="{068FF9EB-C445-45C3-925C-EBB9ED2886F0}"/>
    <cellStyle name="Měna 4 7 6 2 2 2" xfId="50561" xr:uid="{87619A3D-144E-4A1B-9DA5-0F8966552D3C}"/>
    <cellStyle name="Měna 4 7 6 2 3" xfId="32921" xr:uid="{26C3A7E5-1DC6-4B16-A847-BC7C46CD0772}"/>
    <cellStyle name="Měna 4 7 6 3" xfId="10871" xr:uid="{868B112C-8AAB-4F2F-BE4E-1413EE9B50DA}"/>
    <cellStyle name="Měna 4 7 6 3 2" xfId="37331" xr:uid="{2AD1CFC4-9027-4819-8B3D-D670D9F96217}"/>
    <cellStyle name="Měna 4 7 6 4" xfId="15281" xr:uid="{EE2272C8-E1B4-425F-A2F6-C4F2F04B209D}"/>
    <cellStyle name="Měna 4 7 6 4 2" xfId="41741" xr:uid="{9CA7E85B-AC01-4763-B241-12696A648812}"/>
    <cellStyle name="Měna 4 7 6 5" xfId="19691" xr:uid="{44E8F847-675A-4702-AB09-A3CF431A32B1}"/>
    <cellStyle name="Měna 4 7 6 5 2" xfId="46151" xr:uid="{A30A984E-EB99-460B-9F1B-F9429B7CE78A}"/>
    <cellStyle name="Měna 4 7 6 6" xfId="28511" xr:uid="{CE381B69-55AA-4567-B142-D53B0490FB72}"/>
    <cellStyle name="Měna 4 7 7" xfId="2681" xr:uid="{C31D0BC1-E7D0-4E2C-98DA-6A8097453937}"/>
    <cellStyle name="Měna 4 7 7 2" xfId="7091" xr:uid="{70FE0FEB-47CA-4430-B780-799F9CF9C9A3}"/>
    <cellStyle name="Měna 4 7 7 2 2" xfId="24731" xr:uid="{165C7F4D-AD06-4F01-91DB-22C5FBFED612}"/>
    <cellStyle name="Měna 4 7 7 2 2 2" xfId="51191" xr:uid="{5EFF9CB2-C5E5-417C-AB4E-3F63BD1C6101}"/>
    <cellStyle name="Měna 4 7 7 2 3" xfId="33551" xr:uid="{21E80B80-B023-4E91-A5A0-A84E903FE35C}"/>
    <cellStyle name="Měna 4 7 7 3" xfId="11501" xr:uid="{0D4F6654-BFFE-4D38-A1E2-DB3DD7D5B2D0}"/>
    <cellStyle name="Měna 4 7 7 3 2" xfId="37961" xr:uid="{7F296817-6A3D-4965-96BB-BEB51C295272}"/>
    <cellStyle name="Měna 4 7 7 4" xfId="15911" xr:uid="{C34A4052-A060-42B5-A48E-6B2156042F87}"/>
    <cellStyle name="Měna 4 7 7 4 2" xfId="42371" xr:uid="{152EA213-7D1A-4C8F-B077-F8A8F5C50B26}"/>
    <cellStyle name="Měna 4 7 7 5" xfId="20321" xr:uid="{C0DFF474-03AB-4770-A7BB-6ACD66319CD2}"/>
    <cellStyle name="Měna 4 7 7 5 2" xfId="46781" xr:uid="{6FB27C68-F1C5-406F-890A-F8BCFC83288C}"/>
    <cellStyle name="Měna 4 7 7 6" xfId="29141" xr:uid="{71BC4075-D85D-40D8-86D3-F494B0A71AF2}"/>
    <cellStyle name="Měna 4 7 8" xfId="4571" xr:uid="{1C356CEF-1BBE-49F8-9D6B-F311D9EC11B3}"/>
    <cellStyle name="Měna 4 7 8 2" xfId="22211" xr:uid="{805F7487-0AB5-46B4-915A-405C69DC1B0D}"/>
    <cellStyle name="Měna 4 7 8 2 2" xfId="48671" xr:uid="{75FC2038-F205-4313-9603-F020FF15D5B0}"/>
    <cellStyle name="Měna 4 7 8 3" xfId="31031" xr:uid="{17F1673F-B2E2-466A-86CA-B8BE285A9070}"/>
    <cellStyle name="Měna 4 7 9" xfId="8981" xr:uid="{3793D168-17C6-48D8-9A29-BBC8E08E2C12}"/>
    <cellStyle name="Měna 4 7 9 2" xfId="35441" xr:uid="{25D9946E-E4BA-4FF8-A5A6-917948DD16C8}"/>
    <cellStyle name="Měna 4 8" xfId="202" xr:uid="{4CCF4515-4442-4051-A015-CC66B0CD44A4}"/>
    <cellStyle name="Měna 4 8 10" xfId="13433" xr:uid="{959491FC-4E5A-466C-A4D3-DD329F1D7B55}"/>
    <cellStyle name="Měna 4 8 10 2" xfId="39893" xr:uid="{7C3D5D17-4582-45AE-BBD0-52E1512C9EC2}"/>
    <cellStyle name="Měna 4 8 11" xfId="17843" xr:uid="{1B4B1A48-E43D-485C-8298-0A6413F8A25F}"/>
    <cellStyle name="Měna 4 8 11 2" xfId="44303" xr:uid="{63BF0B76-86B7-4017-8CFC-38DD298F6187}"/>
    <cellStyle name="Měna 4 8 12" xfId="26663" xr:uid="{13D6E3E6-34F9-4E4D-82CB-5D9B0619D8B1}"/>
    <cellStyle name="Měna 4 8 2" xfId="413" xr:uid="{F80104DD-0B86-4D6A-97C2-176DBF3F827B}"/>
    <cellStyle name="Měna 4 8 2 10" xfId="26873" xr:uid="{334CA516-AF9B-4EC8-9A45-2BA66C509DE5}"/>
    <cellStyle name="Měna 4 8 2 2" xfId="1043" xr:uid="{04749E26-D060-49CF-9AEA-70B22EAEEEDD}"/>
    <cellStyle name="Měna 4 8 2 2 2" xfId="3563" xr:uid="{99C753F7-8A1F-493F-B292-70EF986960F8}"/>
    <cellStyle name="Měna 4 8 2 2 2 2" xfId="7973" xr:uid="{8BE8E92C-FE17-4580-924B-78AE5F545AEF}"/>
    <cellStyle name="Měna 4 8 2 2 2 2 2" xfId="25613" xr:uid="{AAD38C01-89E9-4092-8736-1A445377050D}"/>
    <cellStyle name="Měna 4 8 2 2 2 2 2 2" xfId="52073" xr:uid="{CB22C771-B4EF-451C-AAC0-B2D94B301EDB}"/>
    <cellStyle name="Měna 4 8 2 2 2 2 3" xfId="34433" xr:uid="{5334B6BC-FD6D-4597-8C1E-FBD935A9C270}"/>
    <cellStyle name="Měna 4 8 2 2 2 3" xfId="12383" xr:uid="{29BA8A8C-77E1-4A18-A6CE-A2DFEB0A57FA}"/>
    <cellStyle name="Měna 4 8 2 2 2 3 2" xfId="38843" xr:uid="{BB1B1F8D-A6BF-4D47-B3EE-E54A657BFB89}"/>
    <cellStyle name="Měna 4 8 2 2 2 4" xfId="16793" xr:uid="{EC18FF95-15D3-4804-B4FB-55A0F54D97AF}"/>
    <cellStyle name="Měna 4 8 2 2 2 4 2" xfId="43253" xr:uid="{8B93B891-18FE-4C3C-88FE-903E0FE588F5}"/>
    <cellStyle name="Měna 4 8 2 2 2 5" xfId="21203" xr:uid="{C314FFC7-8630-4B71-A936-6D8D7932F224}"/>
    <cellStyle name="Měna 4 8 2 2 2 5 2" xfId="47663" xr:uid="{5BCC25F7-2836-4796-AC3E-AC1D7F6D0B51}"/>
    <cellStyle name="Měna 4 8 2 2 2 6" xfId="30023" xr:uid="{E138F375-1E81-4002-9B15-EEA5D1F192DA}"/>
    <cellStyle name="Měna 4 8 2 2 3" xfId="5453" xr:uid="{D3C8363F-3014-437F-B05E-1DBBEAA4BCC6}"/>
    <cellStyle name="Měna 4 8 2 2 3 2" xfId="23093" xr:uid="{1A71AF14-90F8-426A-9DAD-305F6A135320}"/>
    <cellStyle name="Měna 4 8 2 2 3 2 2" xfId="49553" xr:uid="{58C45F90-501C-489C-9498-FFF45370FFBC}"/>
    <cellStyle name="Měna 4 8 2 2 3 3" xfId="31913" xr:uid="{63030137-21A0-4BF6-94F5-C5F3A7BCC332}"/>
    <cellStyle name="Měna 4 8 2 2 4" xfId="9863" xr:uid="{8936B7FA-6D22-4DE7-865D-3992D2DE2DCD}"/>
    <cellStyle name="Měna 4 8 2 2 4 2" xfId="36323" xr:uid="{84F90126-59D5-4468-AFF4-DAAFC83C7EF2}"/>
    <cellStyle name="Měna 4 8 2 2 5" xfId="14273" xr:uid="{439A23F7-FB23-4CB6-A6AA-EED3B90D33BC}"/>
    <cellStyle name="Měna 4 8 2 2 5 2" xfId="40733" xr:uid="{94A60D58-314E-4DC6-9B01-8CA54951411C}"/>
    <cellStyle name="Měna 4 8 2 2 6" xfId="18683" xr:uid="{880B45E8-3163-4F6D-A787-7148D3D800F6}"/>
    <cellStyle name="Měna 4 8 2 2 6 2" xfId="45143" xr:uid="{B1121D65-B19E-43F6-BF7C-1BFB22719CBB}"/>
    <cellStyle name="Měna 4 8 2 2 7" xfId="27503" xr:uid="{52138C9C-557F-4193-9E89-62442F3F12FD}"/>
    <cellStyle name="Měna 4 8 2 3" xfId="1673" xr:uid="{63E6E80A-39E1-401D-B17D-BDC45DF0AE06}"/>
    <cellStyle name="Měna 4 8 2 3 2" xfId="4193" xr:uid="{D7B1252E-267E-45C4-AA0B-3FB3F355465E}"/>
    <cellStyle name="Měna 4 8 2 3 2 2" xfId="8603" xr:uid="{4C802898-9390-41AC-881A-A329884E5D9B}"/>
    <cellStyle name="Měna 4 8 2 3 2 2 2" xfId="26243" xr:uid="{9B79CEAE-319E-4EB0-9DA5-19AC3F545F42}"/>
    <cellStyle name="Měna 4 8 2 3 2 2 2 2" xfId="52703" xr:uid="{F4C8FAF1-1E86-4810-8F0D-76E5087360BD}"/>
    <cellStyle name="Měna 4 8 2 3 2 2 3" xfId="35063" xr:uid="{8D82330C-412D-42E7-A7E0-441640339D8E}"/>
    <cellStyle name="Měna 4 8 2 3 2 3" xfId="13013" xr:uid="{9F50E14D-AF2B-4D8C-B718-9AFF11F3391E}"/>
    <cellStyle name="Měna 4 8 2 3 2 3 2" xfId="39473" xr:uid="{CB0F86CD-6156-4BA5-B3D3-A80E12CDDE48}"/>
    <cellStyle name="Měna 4 8 2 3 2 4" xfId="17423" xr:uid="{83613BCF-D40A-4D69-AA1F-0876CCD8F7E2}"/>
    <cellStyle name="Měna 4 8 2 3 2 4 2" xfId="43883" xr:uid="{43E0947F-E5E2-431C-B77F-489648A6818B}"/>
    <cellStyle name="Měna 4 8 2 3 2 5" xfId="21833" xr:uid="{90418C40-ACD7-4DF1-88D5-DD8CD8F5F841}"/>
    <cellStyle name="Měna 4 8 2 3 2 5 2" xfId="48293" xr:uid="{4093F38F-3679-496F-BEE4-0474D56FD60C}"/>
    <cellStyle name="Měna 4 8 2 3 2 6" xfId="30653" xr:uid="{75195564-CD9A-4707-B77F-5995B4F51216}"/>
    <cellStyle name="Měna 4 8 2 3 3" xfId="6083" xr:uid="{5B49AC2E-87AD-47B1-89EB-27D40331292E}"/>
    <cellStyle name="Měna 4 8 2 3 3 2" xfId="23723" xr:uid="{6102F58D-A284-45BE-9670-4720D7B49869}"/>
    <cellStyle name="Měna 4 8 2 3 3 2 2" xfId="50183" xr:uid="{928B303F-8F8B-4218-ADF2-896B4F6C12CB}"/>
    <cellStyle name="Měna 4 8 2 3 3 3" xfId="32543" xr:uid="{C694F5FB-18E0-404C-B14F-90783F903469}"/>
    <cellStyle name="Měna 4 8 2 3 4" xfId="10493" xr:uid="{93F9B397-B6DF-4512-AD62-FD60F865A8DF}"/>
    <cellStyle name="Měna 4 8 2 3 4 2" xfId="36953" xr:uid="{13ADCFE0-065E-4277-9410-F25E95873FF6}"/>
    <cellStyle name="Měna 4 8 2 3 5" xfId="14903" xr:uid="{0AFDC0B8-FFCA-41CF-B85E-7AC0E85C40F2}"/>
    <cellStyle name="Měna 4 8 2 3 5 2" xfId="41363" xr:uid="{186D00ED-9508-41AB-80EB-0558A2F42744}"/>
    <cellStyle name="Měna 4 8 2 3 6" xfId="19313" xr:uid="{53B1FE2E-01B2-4943-87AC-53A3149670E7}"/>
    <cellStyle name="Měna 4 8 2 3 6 2" xfId="45773" xr:uid="{C5A11ECB-EAB1-4284-A850-DEDE7CCF3F78}"/>
    <cellStyle name="Měna 4 8 2 3 7" xfId="28133" xr:uid="{6D074983-B21F-40D2-9654-91EB2DE381E6}"/>
    <cellStyle name="Měna 4 8 2 4" xfId="2303" xr:uid="{0C99C6E1-DC58-4357-8A0C-873EF09E4408}"/>
    <cellStyle name="Měna 4 8 2 4 2" xfId="6713" xr:uid="{690CFC45-84B1-4BC2-B5AF-1BEDDB377697}"/>
    <cellStyle name="Měna 4 8 2 4 2 2" xfId="24353" xr:uid="{F7AE0059-C74E-4D9D-8117-72007CA823F0}"/>
    <cellStyle name="Měna 4 8 2 4 2 2 2" xfId="50813" xr:uid="{AAA11E82-74C9-4835-B03B-AF371647B695}"/>
    <cellStyle name="Měna 4 8 2 4 2 3" xfId="33173" xr:uid="{0B8D4F20-DB9A-489D-9C73-EA842E20360D}"/>
    <cellStyle name="Měna 4 8 2 4 3" xfId="11123" xr:uid="{42AB0CDD-A95F-4DC9-B41C-C677F638B28D}"/>
    <cellStyle name="Měna 4 8 2 4 3 2" xfId="37583" xr:uid="{B6A8636C-8656-417A-8C32-267B55DA03E0}"/>
    <cellStyle name="Měna 4 8 2 4 4" xfId="15533" xr:uid="{48E82354-A754-4555-8EC7-2910640AC92A}"/>
    <cellStyle name="Měna 4 8 2 4 4 2" xfId="41993" xr:uid="{2CDDDC24-D8F9-4E2D-99C8-43CE4DF30E37}"/>
    <cellStyle name="Měna 4 8 2 4 5" xfId="19943" xr:uid="{C636DCFF-FBB7-4BAD-9649-CC8E8EA1D916}"/>
    <cellStyle name="Měna 4 8 2 4 5 2" xfId="46403" xr:uid="{B3DAD420-2BA9-4779-B7C0-A7A1082B99EB}"/>
    <cellStyle name="Měna 4 8 2 4 6" xfId="28763" xr:uid="{098CBBDD-AED7-46B0-836B-5DBF60D73579}"/>
    <cellStyle name="Měna 4 8 2 5" xfId="2933" xr:uid="{DC3EC759-F253-4EAB-93B4-1A84D128E1C4}"/>
    <cellStyle name="Měna 4 8 2 5 2" xfId="7343" xr:uid="{20CDDA5B-744D-4C76-B8C4-3A346329CC10}"/>
    <cellStyle name="Měna 4 8 2 5 2 2" xfId="24983" xr:uid="{F0FF4F39-817B-4DF8-ABB1-7D2185B724A0}"/>
    <cellStyle name="Měna 4 8 2 5 2 2 2" xfId="51443" xr:uid="{5DF59958-D47D-41A2-B5C5-15412412F3D6}"/>
    <cellStyle name="Měna 4 8 2 5 2 3" xfId="33803" xr:uid="{87B7E123-C80C-41F0-A5E2-E533F30DEE31}"/>
    <cellStyle name="Měna 4 8 2 5 3" xfId="11753" xr:uid="{7CAF6E91-6167-48B9-B80D-C53490564523}"/>
    <cellStyle name="Měna 4 8 2 5 3 2" xfId="38213" xr:uid="{A962996E-1C19-4B40-9B4E-6F7527CA5500}"/>
    <cellStyle name="Měna 4 8 2 5 4" xfId="16163" xr:uid="{B789472A-CB77-4E72-8497-FF05B1A79C4A}"/>
    <cellStyle name="Měna 4 8 2 5 4 2" xfId="42623" xr:uid="{522C4500-1A79-4079-8EF6-4F14E7061F38}"/>
    <cellStyle name="Měna 4 8 2 5 5" xfId="20573" xr:uid="{2695B00A-8D83-4CD1-9388-A2570C1437E2}"/>
    <cellStyle name="Měna 4 8 2 5 5 2" xfId="47033" xr:uid="{5930BBBB-B385-4AF6-BDE5-4BF7020B68DC}"/>
    <cellStyle name="Měna 4 8 2 5 6" xfId="29393" xr:uid="{23A55438-4FBD-494E-ACF9-27CC6F8B9620}"/>
    <cellStyle name="Měna 4 8 2 6" xfId="4823" xr:uid="{249C1A4D-199B-4C06-ACAE-5DB6AED3CFDC}"/>
    <cellStyle name="Měna 4 8 2 6 2" xfId="22463" xr:uid="{762A0775-5B8E-48D5-8116-96F2E6AEBAD3}"/>
    <cellStyle name="Měna 4 8 2 6 2 2" xfId="48923" xr:uid="{D0EEBD51-4360-47E4-915B-024E1631C2CC}"/>
    <cellStyle name="Měna 4 8 2 6 3" xfId="31283" xr:uid="{C1E26C8C-B7CB-4BB5-B1AE-A2533A41AC46}"/>
    <cellStyle name="Měna 4 8 2 7" xfId="9233" xr:uid="{A4FB4768-3497-4EF2-A794-BC734BA9C0DB}"/>
    <cellStyle name="Měna 4 8 2 7 2" xfId="35693" xr:uid="{E26495BE-BC57-48D1-8E9A-85721CBBA7C9}"/>
    <cellStyle name="Měna 4 8 2 8" xfId="13643" xr:uid="{031708A3-9739-44EE-AA82-4B7A3AEDB7CB}"/>
    <cellStyle name="Měna 4 8 2 8 2" xfId="40103" xr:uid="{9A42603A-BBC8-4B1D-B2AA-5578967BA7E8}"/>
    <cellStyle name="Měna 4 8 2 9" xfId="18053" xr:uid="{35572498-7BD5-4633-81E6-89539C656693}"/>
    <cellStyle name="Měna 4 8 2 9 2" xfId="44513" xr:uid="{FB47D66C-356F-465D-9027-72A9218B0FCD}"/>
    <cellStyle name="Měna 4 8 3" xfId="623" xr:uid="{B3B6FBB1-DA85-46DD-AF24-83FE26360F7D}"/>
    <cellStyle name="Měna 4 8 3 10" xfId="27083" xr:uid="{EA94A70A-55A5-40DA-A121-11024D145660}"/>
    <cellStyle name="Měna 4 8 3 2" xfId="1253" xr:uid="{86D082E4-8614-4944-A36A-CDD963FD98D9}"/>
    <cellStyle name="Měna 4 8 3 2 2" xfId="3773" xr:uid="{EF629C56-0DBD-432D-94F4-8BCC9ECDDC2F}"/>
    <cellStyle name="Měna 4 8 3 2 2 2" xfId="8183" xr:uid="{5A154135-C278-47A8-9646-A528A32178DE}"/>
    <cellStyle name="Měna 4 8 3 2 2 2 2" xfId="25823" xr:uid="{49839E08-D44C-48A6-A017-CC82C2723AFC}"/>
    <cellStyle name="Měna 4 8 3 2 2 2 2 2" xfId="52283" xr:uid="{5AE19F5E-1E42-4036-B7D5-A4E2AC2DA459}"/>
    <cellStyle name="Měna 4 8 3 2 2 2 3" xfId="34643" xr:uid="{A7A0FB85-BA15-453C-A14D-7E9AD8877321}"/>
    <cellStyle name="Měna 4 8 3 2 2 3" xfId="12593" xr:uid="{A61F7FD0-A34A-47B4-9CAC-390CB29ECBFB}"/>
    <cellStyle name="Měna 4 8 3 2 2 3 2" xfId="39053" xr:uid="{BFD049FD-B69E-4956-BD57-17E3FBC1B40E}"/>
    <cellStyle name="Měna 4 8 3 2 2 4" xfId="17003" xr:uid="{75062CD5-DD58-4DD0-A331-E64F48B4C23C}"/>
    <cellStyle name="Měna 4 8 3 2 2 4 2" xfId="43463" xr:uid="{903665A5-79DF-44D8-BCBF-AAFC3802F758}"/>
    <cellStyle name="Měna 4 8 3 2 2 5" xfId="21413" xr:uid="{A0FD8E49-A0AE-4989-BD67-48AF784262BA}"/>
    <cellStyle name="Měna 4 8 3 2 2 5 2" xfId="47873" xr:uid="{9A8F0628-D8EA-44DC-99EB-309CB1225FFC}"/>
    <cellStyle name="Měna 4 8 3 2 2 6" xfId="30233" xr:uid="{3C8076F4-3255-44AF-8AB1-3CDB6B225C90}"/>
    <cellStyle name="Měna 4 8 3 2 3" xfId="5663" xr:uid="{83E48F34-AC66-45FB-9F40-CAE6850AC9A9}"/>
    <cellStyle name="Měna 4 8 3 2 3 2" xfId="23303" xr:uid="{673D9902-C045-4F13-9ACE-255157AEC6CF}"/>
    <cellStyle name="Měna 4 8 3 2 3 2 2" xfId="49763" xr:uid="{26D43DE7-21A0-4CE8-8E94-2052F1F7B67D}"/>
    <cellStyle name="Měna 4 8 3 2 3 3" xfId="32123" xr:uid="{990BECC1-5065-46B8-B021-05D614FCCD98}"/>
    <cellStyle name="Měna 4 8 3 2 4" xfId="10073" xr:uid="{3AA5D501-7A6B-49A4-985C-B375F5D5CD95}"/>
    <cellStyle name="Měna 4 8 3 2 4 2" xfId="36533" xr:uid="{5786E267-C8BB-4D65-BF7A-A70726E782B3}"/>
    <cellStyle name="Měna 4 8 3 2 5" xfId="14483" xr:uid="{29CA45CA-09E4-4011-936F-07008A612444}"/>
    <cellStyle name="Měna 4 8 3 2 5 2" xfId="40943" xr:uid="{CA3CA436-003B-4641-AB57-AAA6DAEEC394}"/>
    <cellStyle name="Měna 4 8 3 2 6" xfId="18893" xr:uid="{F9B8286B-E3B7-4FA3-8E12-1091810CFB48}"/>
    <cellStyle name="Měna 4 8 3 2 6 2" xfId="45353" xr:uid="{98D3523A-0056-4406-988E-066925D27C1D}"/>
    <cellStyle name="Měna 4 8 3 2 7" xfId="27713" xr:uid="{0CB68281-79E7-452F-A053-00A2998C2DF9}"/>
    <cellStyle name="Měna 4 8 3 3" xfId="1883" xr:uid="{1B030988-8503-45E1-9F9B-1748225B9F4E}"/>
    <cellStyle name="Měna 4 8 3 3 2" xfId="4403" xr:uid="{6E4C1334-9FBE-4241-A4BB-66DBAB9A9C8C}"/>
    <cellStyle name="Měna 4 8 3 3 2 2" xfId="8813" xr:uid="{CF99A044-9996-4C1B-84C7-34478DA93938}"/>
    <cellStyle name="Měna 4 8 3 3 2 2 2" xfId="26453" xr:uid="{B7D94FD3-2F09-48EF-AF67-1579E55151F4}"/>
    <cellStyle name="Měna 4 8 3 3 2 2 2 2" xfId="52913" xr:uid="{ED9A4C0E-EC34-4CF4-9A92-E26FA7EE09CE}"/>
    <cellStyle name="Měna 4 8 3 3 2 2 3" xfId="35273" xr:uid="{8251E506-ECEB-4D8B-A8C5-1A82C8D755DD}"/>
    <cellStyle name="Měna 4 8 3 3 2 3" xfId="13223" xr:uid="{60BE7EB3-8833-4A8F-A098-F727B51CFD29}"/>
    <cellStyle name="Měna 4 8 3 3 2 3 2" xfId="39683" xr:uid="{7A1C76C9-F3B2-4F9A-8592-55A5DEE3A005}"/>
    <cellStyle name="Měna 4 8 3 3 2 4" xfId="17633" xr:uid="{1528C3BD-9127-4226-BC90-26C7088897ED}"/>
    <cellStyle name="Měna 4 8 3 3 2 4 2" xfId="44093" xr:uid="{AF1C23AA-9F8E-4B24-8689-9B9C8E7D9303}"/>
    <cellStyle name="Měna 4 8 3 3 2 5" xfId="22043" xr:uid="{32F1A4BF-2BA3-4051-BA55-BE7C4CAC9BC6}"/>
    <cellStyle name="Měna 4 8 3 3 2 5 2" xfId="48503" xr:uid="{E6232146-BB63-4E27-9781-2CB7A236A6A3}"/>
    <cellStyle name="Měna 4 8 3 3 2 6" xfId="30863" xr:uid="{894DD8A0-DDF3-4C80-8CDB-8C6DE94F8CAD}"/>
    <cellStyle name="Měna 4 8 3 3 3" xfId="6293" xr:uid="{4B51D13F-E3DC-4EF7-8CF6-CAA9E4A9232C}"/>
    <cellStyle name="Měna 4 8 3 3 3 2" xfId="23933" xr:uid="{B40EA66C-58F1-42CA-96CE-245A21F82875}"/>
    <cellStyle name="Měna 4 8 3 3 3 2 2" xfId="50393" xr:uid="{D1233055-3585-4566-A6DA-BCF7CED1B113}"/>
    <cellStyle name="Měna 4 8 3 3 3 3" xfId="32753" xr:uid="{C23A29E8-9A5A-4BC4-A004-202BA69824B1}"/>
    <cellStyle name="Měna 4 8 3 3 4" xfId="10703" xr:uid="{CBE8FF05-EC6C-484F-A969-62FEFFD528CF}"/>
    <cellStyle name="Měna 4 8 3 3 4 2" xfId="37163" xr:uid="{7E8E2741-017B-49F6-BEE1-3E5C68EDCE76}"/>
    <cellStyle name="Měna 4 8 3 3 5" xfId="15113" xr:uid="{4EFB0A1E-6AB5-4A83-AA21-FBA039E6A64E}"/>
    <cellStyle name="Měna 4 8 3 3 5 2" xfId="41573" xr:uid="{7E41050D-6792-40F1-BD9C-845867F0F009}"/>
    <cellStyle name="Měna 4 8 3 3 6" xfId="19523" xr:uid="{4CBE97DA-F825-41AE-8117-B4873E0E0020}"/>
    <cellStyle name="Měna 4 8 3 3 6 2" xfId="45983" xr:uid="{D61F9A34-73E2-4575-94E5-6827A974901B}"/>
    <cellStyle name="Měna 4 8 3 3 7" xfId="28343" xr:uid="{A88CFE6C-669A-4E31-91E6-790EFCD9F822}"/>
    <cellStyle name="Měna 4 8 3 4" xfId="2513" xr:uid="{FF2A5495-3C34-47CC-A90F-A6DAB3BC0876}"/>
    <cellStyle name="Měna 4 8 3 4 2" xfId="6923" xr:uid="{2D35B205-40BD-4788-B6BC-17ECA1BA4B3A}"/>
    <cellStyle name="Měna 4 8 3 4 2 2" xfId="24563" xr:uid="{0869B688-775C-40D0-97AE-303AB0B71916}"/>
    <cellStyle name="Měna 4 8 3 4 2 2 2" xfId="51023" xr:uid="{045CCD3C-0EE6-4542-B6C7-DD0F6C4A4C4E}"/>
    <cellStyle name="Měna 4 8 3 4 2 3" xfId="33383" xr:uid="{ABDBB9D6-94F8-4012-A472-8559C3B9D954}"/>
    <cellStyle name="Měna 4 8 3 4 3" xfId="11333" xr:uid="{C61D28AD-30C3-4786-BBBF-439D96694033}"/>
    <cellStyle name="Měna 4 8 3 4 3 2" xfId="37793" xr:uid="{D7CB96C9-4C3B-49F5-A151-1BB90C1DC767}"/>
    <cellStyle name="Měna 4 8 3 4 4" xfId="15743" xr:uid="{CBFD6217-BB8C-4ACB-9A92-27A4DE1D61E8}"/>
    <cellStyle name="Měna 4 8 3 4 4 2" xfId="42203" xr:uid="{244BB2E0-600C-4B75-88FF-F423B343FD39}"/>
    <cellStyle name="Měna 4 8 3 4 5" xfId="20153" xr:uid="{7AEC7C12-FF43-4D80-9684-67CB1C94E263}"/>
    <cellStyle name="Měna 4 8 3 4 5 2" xfId="46613" xr:uid="{90DEB29F-7E7B-4426-B239-5503C37CF1E2}"/>
    <cellStyle name="Měna 4 8 3 4 6" xfId="28973" xr:uid="{37C125B5-F76B-4ED2-8025-6F6B0F7AA9D5}"/>
    <cellStyle name="Měna 4 8 3 5" xfId="3143" xr:uid="{7AC1F182-3561-423D-A5F8-477FF7F37865}"/>
    <cellStyle name="Měna 4 8 3 5 2" xfId="7553" xr:uid="{95F59EAE-7ABA-4B73-9A27-FED7C9CCA93C}"/>
    <cellStyle name="Měna 4 8 3 5 2 2" xfId="25193" xr:uid="{AC78C87E-EF54-43EE-A1BD-A3200F2E023D}"/>
    <cellStyle name="Měna 4 8 3 5 2 2 2" xfId="51653" xr:uid="{7B2BC2F1-3FBC-4E9D-A93B-C7FB0DE67530}"/>
    <cellStyle name="Měna 4 8 3 5 2 3" xfId="34013" xr:uid="{1C8D43AD-5781-46D8-8135-87208886ADC0}"/>
    <cellStyle name="Měna 4 8 3 5 3" xfId="11963" xr:uid="{0A16E4EB-2836-425C-97E3-BFF9DDD06238}"/>
    <cellStyle name="Měna 4 8 3 5 3 2" xfId="38423" xr:uid="{2C2F7A87-7180-4C1E-B63A-427D45367768}"/>
    <cellStyle name="Měna 4 8 3 5 4" xfId="16373" xr:uid="{6F46C2D4-4DFB-4BDB-9A64-F617477CEF86}"/>
    <cellStyle name="Měna 4 8 3 5 4 2" xfId="42833" xr:uid="{70127041-0679-4F94-B532-0AB751F499A2}"/>
    <cellStyle name="Měna 4 8 3 5 5" xfId="20783" xr:uid="{6F71B53D-1275-4FA7-8CA3-28CE023C308F}"/>
    <cellStyle name="Měna 4 8 3 5 5 2" xfId="47243" xr:uid="{BB224A86-216C-439F-A302-51977346806E}"/>
    <cellStyle name="Měna 4 8 3 5 6" xfId="29603" xr:uid="{EDB92980-FBC8-4E91-A212-841664F99A88}"/>
    <cellStyle name="Měna 4 8 3 6" xfId="5033" xr:uid="{9832A2D2-FA9D-42F1-977C-73B3F81629A4}"/>
    <cellStyle name="Měna 4 8 3 6 2" xfId="22673" xr:uid="{39DF90B1-0833-4694-8BFD-9A24C3E3A308}"/>
    <cellStyle name="Měna 4 8 3 6 2 2" xfId="49133" xr:uid="{D235B3DC-3AEC-4D76-A220-2FE3F1351CC2}"/>
    <cellStyle name="Měna 4 8 3 6 3" xfId="31493" xr:uid="{4B9256B1-4C17-4B0E-8389-4531895E514D}"/>
    <cellStyle name="Měna 4 8 3 7" xfId="9443" xr:uid="{3D381F8D-03ED-4C72-A838-2D0641AA369C}"/>
    <cellStyle name="Měna 4 8 3 7 2" xfId="35903" xr:uid="{601EB0D1-4F50-4D7F-9BEE-CF10278BD6C6}"/>
    <cellStyle name="Měna 4 8 3 8" xfId="13853" xr:uid="{08D0E446-E452-4581-A69B-F5FA213390F5}"/>
    <cellStyle name="Měna 4 8 3 8 2" xfId="40313" xr:uid="{DAB1CECA-4DA1-4316-9799-E9248CA7EE1A}"/>
    <cellStyle name="Měna 4 8 3 9" xfId="18263" xr:uid="{0B359650-7CA8-4BE2-A3AA-0E780529F577}"/>
    <cellStyle name="Měna 4 8 3 9 2" xfId="44723" xr:uid="{B8E7EF50-F4EA-4318-8D2E-E6095E8CB1A4}"/>
    <cellStyle name="Měna 4 8 4" xfId="833" xr:uid="{E827339E-C96A-4D51-9D67-3AA82AAEA7A5}"/>
    <cellStyle name="Měna 4 8 4 2" xfId="3353" xr:uid="{AE004B62-4CB6-434B-A888-1CDF1EBAE244}"/>
    <cellStyle name="Měna 4 8 4 2 2" xfId="7763" xr:uid="{64E9E79A-B688-4298-B3DF-BA1BB8CF640E}"/>
    <cellStyle name="Měna 4 8 4 2 2 2" xfId="25403" xr:uid="{2CF30870-C711-4F8B-9AC1-26F0E2C97582}"/>
    <cellStyle name="Měna 4 8 4 2 2 2 2" xfId="51863" xr:uid="{48EF0730-0ECF-4D7F-AD08-C466944CC324}"/>
    <cellStyle name="Měna 4 8 4 2 2 3" xfId="34223" xr:uid="{9BCE33FB-5134-4DAC-9603-A0564C587B5F}"/>
    <cellStyle name="Měna 4 8 4 2 3" xfId="12173" xr:uid="{48643F1D-4CAC-428B-B0CD-1EFD93FE1614}"/>
    <cellStyle name="Měna 4 8 4 2 3 2" xfId="38633" xr:uid="{743E3066-E946-4D69-BB75-C943F44EED85}"/>
    <cellStyle name="Měna 4 8 4 2 4" xfId="16583" xr:uid="{E9EF81E8-4B3C-44A1-900A-F539542E9F90}"/>
    <cellStyle name="Měna 4 8 4 2 4 2" xfId="43043" xr:uid="{46A4D953-4577-41FC-BDEE-A8BF2BAB6AE7}"/>
    <cellStyle name="Měna 4 8 4 2 5" xfId="20993" xr:uid="{AF8D3B57-FB42-4758-A785-068A8E6ED3CC}"/>
    <cellStyle name="Měna 4 8 4 2 5 2" xfId="47453" xr:uid="{63299D48-F25E-47AA-9E04-8B3847916082}"/>
    <cellStyle name="Měna 4 8 4 2 6" xfId="29813" xr:uid="{40E8BE93-607A-4F74-ADFA-D74227EF736A}"/>
    <cellStyle name="Měna 4 8 4 3" xfId="5243" xr:uid="{5A8508CE-AC9E-4DDE-9C2A-28F6643B4D99}"/>
    <cellStyle name="Měna 4 8 4 3 2" xfId="22883" xr:uid="{40CBA7B4-E092-413E-B990-315DCB76DA9F}"/>
    <cellStyle name="Měna 4 8 4 3 2 2" xfId="49343" xr:uid="{ED50FBA8-95EC-4E38-A191-C784DFE9EF00}"/>
    <cellStyle name="Měna 4 8 4 3 3" xfId="31703" xr:uid="{B6501CDC-6704-49AA-A844-D1AB31C09003}"/>
    <cellStyle name="Měna 4 8 4 4" xfId="9653" xr:uid="{782778E7-3212-405E-8D71-BEF1B88F91F7}"/>
    <cellStyle name="Měna 4 8 4 4 2" xfId="36113" xr:uid="{A8CF904F-68F3-46FA-9134-4BEF2CA1F2AB}"/>
    <cellStyle name="Měna 4 8 4 5" xfId="14063" xr:uid="{A4165E5F-C7A9-4558-85C5-0D9DD5A77612}"/>
    <cellStyle name="Měna 4 8 4 5 2" xfId="40523" xr:uid="{D0E080F6-184F-420A-8945-371953F569CE}"/>
    <cellStyle name="Měna 4 8 4 6" xfId="18473" xr:uid="{5F77F327-2207-4F5A-844F-5375084C7240}"/>
    <cellStyle name="Měna 4 8 4 6 2" xfId="44933" xr:uid="{7C641EC1-F112-4D04-AAA7-2462A4405767}"/>
    <cellStyle name="Měna 4 8 4 7" xfId="27293" xr:uid="{C23F4661-AE8E-4492-9AA5-9F2820FADE08}"/>
    <cellStyle name="Měna 4 8 5" xfId="1463" xr:uid="{493413CE-A535-4D34-8BD1-6D90CE821B3B}"/>
    <cellStyle name="Měna 4 8 5 2" xfId="3983" xr:uid="{2C28D8D9-667A-4818-B9BC-B379AF71C98E}"/>
    <cellStyle name="Měna 4 8 5 2 2" xfId="8393" xr:uid="{00008637-9D43-4A5C-BEC6-F7E4805E877C}"/>
    <cellStyle name="Měna 4 8 5 2 2 2" xfId="26033" xr:uid="{53CD4472-9338-4C35-8D9D-8FFB15082B31}"/>
    <cellStyle name="Měna 4 8 5 2 2 2 2" xfId="52493" xr:uid="{A3AE45B2-8718-4141-B872-03DB72D9B48A}"/>
    <cellStyle name="Měna 4 8 5 2 2 3" xfId="34853" xr:uid="{5A305C23-066F-4C83-97B1-5DFDB4E07549}"/>
    <cellStyle name="Měna 4 8 5 2 3" xfId="12803" xr:uid="{32DA75E5-E760-4B41-9D8E-F759D05FAFAF}"/>
    <cellStyle name="Měna 4 8 5 2 3 2" xfId="39263" xr:uid="{E5683878-9AA2-45B2-A182-F424EC9A785B}"/>
    <cellStyle name="Měna 4 8 5 2 4" xfId="17213" xr:uid="{6FF47FF2-38F7-4ADE-99E9-A0831B3D80EF}"/>
    <cellStyle name="Měna 4 8 5 2 4 2" xfId="43673" xr:uid="{CAB13AB5-DAE7-4FF8-91E0-02C13718E270}"/>
    <cellStyle name="Měna 4 8 5 2 5" xfId="21623" xr:uid="{C6F9A8B9-B80D-4F81-9BFF-E327086589C4}"/>
    <cellStyle name="Měna 4 8 5 2 5 2" xfId="48083" xr:uid="{6D76614B-580E-4064-86C1-AEB939106132}"/>
    <cellStyle name="Měna 4 8 5 2 6" xfId="30443" xr:uid="{5721CB1F-4943-4090-A00E-BFBD207080FF}"/>
    <cellStyle name="Měna 4 8 5 3" xfId="5873" xr:uid="{3DD8B923-978A-4840-AA58-BBC1F17B071B}"/>
    <cellStyle name="Měna 4 8 5 3 2" xfId="23513" xr:uid="{DFD58ABB-393E-4D97-BC20-0EEE9D299EC2}"/>
    <cellStyle name="Měna 4 8 5 3 2 2" xfId="49973" xr:uid="{2818AE62-64F6-496D-B4EB-6E2C5B339CC0}"/>
    <cellStyle name="Měna 4 8 5 3 3" xfId="32333" xr:uid="{0BEED8CB-C0C2-44D1-AF9C-FA14BF48C408}"/>
    <cellStyle name="Měna 4 8 5 4" xfId="10283" xr:uid="{F356B1F2-AD96-44AC-8B13-3F5BC9B2FA6B}"/>
    <cellStyle name="Měna 4 8 5 4 2" xfId="36743" xr:uid="{70A8CF69-3698-4CFC-AEB2-79603F0A9B01}"/>
    <cellStyle name="Měna 4 8 5 5" xfId="14693" xr:uid="{CD77E3BB-A5C1-4ED8-972A-6B9C30498205}"/>
    <cellStyle name="Měna 4 8 5 5 2" xfId="41153" xr:uid="{92B7A6C2-B867-4264-B307-E2652BB8DEEB}"/>
    <cellStyle name="Měna 4 8 5 6" xfId="19103" xr:uid="{B6D69AAA-A6C6-4E37-B605-0C72D5A2483C}"/>
    <cellStyle name="Měna 4 8 5 6 2" xfId="45563" xr:uid="{4F4F9DA3-7DCB-4D4C-9F61-552F210F6A68}"/>
    <cellStyle name="Měna 4 8 5 7" xfId="27923" xr:uid="{90EE5E26-B891-4AEA-B17A-339EBD7F6A1F}"/>
    <cellStyle name="Měna 4 8 6" xfId="2093" xr:uid="{928F326C-BFB1-4C56-8B3F-B648F8895280}"/>
    <cellStyle name="Měna 4 8 6 2" xfId="6503" xr:uid="{4E91A4C2-A322-4080-BB38-6502F23FE088}"/>
    <cellStyle name="Měna 4 8 6 2 2" xfId="24143" xr:uid="{D4925EE1-443B-4E32-87A7-60C3C7CB33C9}"/>
    <cellStyle name="Měna 4 8 6 2 2 2" xfId="50603" xr:uid="{CA1DB9F1-D0AC-4A42-8B79-02A876A22B97}"/>
    <cellStyle name="Měna 4 8 6 2 3" xfId="32963" xr:uid="{27FD30B2-CA16-4CDE-8944-6A7B2F9AB71B}"/>
    <cellStyle name="Měna 4 8 6 3" xfId="10913" xr:uid="{4938596D-6C91-4FB7-B244-8708CDEB69C8}"/>
    <cellStyle name="Měna 4 8 6 3 2" xfId="37373" xr:uid="{4792C3D9-685E-441E-B14F-0B4A22C8B95A}"/>
    <cellStyle name="Měna 4 8 6 4" xfId="15323" xr:uid="{FA237829-CF46-4753-BF54-5B1C04D9A63D}"/>
    <cellStyle name="Měna 4 8 6 4 2" xfId="41783" xr:uid="{C4AC869A-ACB8-4E2A-BDCE-7ACA62314231}"/>
    <cellStyle name="Měna 4 8 6 5" xfId="19733" xr:uid="{1B9D8CB7-74E6-4B0B-98E1-399D04F72715}"/>
    <cellStyle name="Měna 4 8 6 5 2" xfId="46193" xr:uid="{308A305C-3D16-4EEE-85AD-777D88AE2C47}"/>
    <cellStyle name="Měna 4 8 6 6" xfId="28553" xr:uid="{E3700BEC-B65F-47C5-B311-0846FE002D35}"/>
    <cellStyle name="Měna 4 8 7" xfId="2723" xr:uid="{2814B28D-2E36-4529-A66D-CB04BF01DEEF}"/>
    <cellStyle name="Měna 4 8 7 2" xfId="7133" xr:uid="{3020FA3E-DD35-46FC-84E1-E1F537082A21}"/>
    <cellStyle name="Měna 4 8 7 2 2" xfId="24773" xr:uid="{41E02AC5-A339-4CA0-9B70-7393D4C27FAF}"/>
    <cellStyle name="Měna 4 8 7 2 2 2" xfId="51233" xr:uid="{E3CC59F4-5EF6-4542-B1DF-6C15009BDAF9}"/>
    <cellStyle name="Měna 4 8 7 2 3" xfId="33593" xr:uid="{093FBC29-98BD-4ED4-938E-454FF7BB25E1}"/>
    <cellStyle name="Měna 4 8 7 3" xfId="11543" xr:uid="{430CADD9-7746-4220-AE9D-D178F1626470}"/>
    <cellStyle name="Měna 4 8 7 3 2" xfId="38003" xr:uid="{CF7C2C2C-E4BC-4602-BC14-E6ACDC459A52}"/>
    <cellStyle name="Měna 4 8 7 4" xfId="15953" xr:uid="{6154FCD6-9905-44D7-8738-A4206999C49E}"/>
    <cellStyle name="Měna 4 8 7 4 2" xfId="42413" xr:uid="{DA799631-C113-4031-A711-6DA821297896}"/>
    <cellStyle name="Měna 4 8 7 5" xfId="20363" xr:uid="{94F9FBE0-E5E9-448C-8F45-20DB1650FCAF}"/>
    <cellStyle name="Měna 4 8 7 5 2" xfId="46823" xr:uid="{7D1F8275-0C69-4D43-BD81-DBC07748E9B8}"/>
    <cellStyle name="Měna 4 8 7 6" xfId="29183" xr:uid="{0B0F7A87-C164-4441-B1B6-1433B2E1BF88}"/>
    <cellStyle name="Měna 4 8 8" xfId="4613" xr:uid="{5F0ACBBE-D91D-41D8-96EC-E794FBA9449A}"/>
    <cellStyle name="Měna 4 8 8 2" xfId="22253" xr:uid="{B44F771A-53F9-41BA-811A-6B9747768480}"/>
    <cellStyle name="Měna 4 8 8 2 2" xfId="48713" xr:uid="{DAD7C3A9-D2FA-4CAA-B10F-DE1877F8ABAB}"/>
    <cellStyle name="Měna 4 8 8 3" xfId="31073" xr:uid="{92B1AF0F-D62E-45E3-91A1-37317D4B2D16}"/>
    <cellStyle name="Měna 4 8 9" xfId="9023" xr:uid="{174A1804-C057-4C8F-A43B-BE7A86B82764}"/>
    <cellStyle name="Měna 4 8 9 2" xfId="35483" xr:uid="{C356F003-A196-4C4C-AEF6-8829089FEEE5}"/>
    <cellStyle name="Měna 4 9" xfId="245" xr:uid="{CCA8BDDF-32E8-4D71-B5B3-F2EEE7ED4F93}"/>
    <cellStyle name="Měna 4 9 10" xfId="26705" xr:uid="{6643B308-173B-47D7-A82A-FA230B1D8818}"/>
    <cellStyle name="Měna 4 9 2" xfId="875" xr:uid="{1922D137-2083-45E2-8F9A-9F28E6BF0641}"/>
    <cellStyle name="Měna 4 9 2 2" xfId="3395" xr:uid="{B9901F68-BAFD-45FB-9E9B-867C1E88F511}"/>
    <cellStyle name="Měna 4 9 2 2 2" xfId="7805" xr:uid="{52F24979-D13F-4D77-8E68-32ADAE0B83C9}"/>
    <cellStyle name="Měna 4 9 2 2 2 2" xfId="25445" xr:uid="{1891A9AD-1FE3-4F3B-B32E-7F4107BB871E}"/>
    <cellStyle name="Měna 4 9 2 2 2 2 2" xfId="51905" xr:uid="{5246996C-FB22-4C2E-96CC-4B6705CDF863}"/>
    <cellStyle name="Měna 4 9 2 2 2 3" xfId="34265" xr:uid="{950315F7-7BB7-4E29-B555-167C404163F8}"/>
    <cellStyle name="Měna 4 9 2 2 3" xfId="12215" xr:uid="{4249153C-823E-40DC-BB61-BFAA12378848}"/>
    <cellStyle name="Měna 4 9 2 2 3 2" xfId="38675" xr:uid="{C66C1244-10EE-4E53-A414-2E8489564E28}"/>
    <cellStyle name="Měna 4 9 2 2 4" xfId="16625" xr:uid="{EED6403D-7A01-4F0E-AC08-9DBBF7163E0B}"/>
    <cellStyle name="Měna 4 9 2 2 4 2" xfId="43085" xr:uid="{E80131FC-2F9B-41D6-8865-23ACFDBAFEE3}"/>
    <cellStyle name="Měna 4 9 2 2 5" xfId="21035" xr:uid="{B07AE45D-1303-4CCF-82F9-3AEE302E1D12}"/>
    <cellStyle name="Měna 4 9 2 2 5 2" xfId="47495" xr:uid="{A4B49243-9FDC-40B1-8A15-405CF08DC296}"/>
    <cellStyle name="Měna 4 9 2 2 6" xfId="29855" xr:uid="{6C198E8E-2E6B-4E70-A7B0-E9C24775908B}"/>
    <cellStyle name="Měna 4 9 2 3" xfId="5285" xr:uid="{3F2F8FD5-8A06-4301-BC7D-D658D5B874EF}"/>
    <cellStyle name="Měna 4 9 2 3 2" xfId="22925" xr:uid="{165357F8-ADBD-4373-9C70-580F95FBD3AE}"/>
    <cellStyle name="Měna 4 9 2 3 2 2" xfId="49385" xr:uid="{D660FA3C-E412-4EE6-B9C5-FC5E80257B43}"/>
    <cellStyle name="Měna 4 9 2 3 3" xfId="31745" xr:uid="{EA2FD0B4-8D78-403B-8A35-C729212CC14C}"/>
    <cellStyle name="Měna 4 9 2 4" xfId="9695" xr:uid="{720CE91B-2D63-4876-9F19-0B8CEA709AA9}"/>
    <cellStyle name="Měna 4 9 2 4 2" xfId="36155" xr:uid="{EC350594-A30A-4BC1-8284-807E23282812}"/>
    <cellStyle name="Měna 4 9 2 5" xfId="14105" xr:uid="{36065319-A9B6-4394-9CCC-B4D814CA899D}"/>
    <cellStyle name="Měna 4 9 2 5 2" xfId="40565" xr:uid="{664D5253-667D-460F-B666-C67CA1E93FA7}"/>
    <cellStyle name="Měna 4 9 2 6" xfId="18515" xr:uid="{0DAD1E5F-E1F3-4B2F-944B-F9842B76EC08}"/>
    <cellStyle name="Měna 4 9 2 6 2" xfId="44975" xr:uid="{CCD4E5D1-9DCD-463D-B22A-A7756265C572}"/>
    <cellStyle name="Měna 4 9 2 7" xfId="27335" xr:uid="{6E8E4B9C-C8DB-4474-944A-24555B8EC8EC}"/>
    <cellStyle name="Měna 4 9 3" xfId="1505" xr:uid="{EB74B3D5-5D96-456C-89DF-7869C080BCDD}"/>
    <cellStyle name="Měna 4 9 3 2" xfId="4025" xr:uid="{3164192F-C571-4D5B-803A-1CF13AA4F5FD}"/>
    <cellStyle name="Měna 4 9 3 2 2" xfId="8435" xr:uid="{42877DCE-FFD0-454D-A7DD-92C6DB06887C}"/>
    <cellStyle name="Měna 4 9 3 2 2 2" xfId="26075" xr:uid="{4F93BD8B-2A2A-454B-AFCC-DF907F58B987}"/>
    <cellStyle name="Měna 4 9 3 2 2 2 2" xfId="52535" xr:uid="{35CA8BE7-E807-45C9-868A-55EFEB0FEBA0}"/>
    <cellStyle name="Měna 4 9 3 2 2 3" xfId="34895" xr:uid="{C8A84F0C-604E-4450-AA99-680BA1FE7067}"/>
    <cellStyle name="Měna 4 9 3 2 3" xfId="12845" xr:uid="{8E644F08-4028-47F9-8CBF-118399F150BF}"/>
    <cellStyle name="Měna 4 9 3 2 3 2" xfId="39305" xr:uid="{C8B0F5E4-97F5-44EB-9F4B-96D6A4902E85}"/>
    <cellStyle name="Měna 4 9 3 2 4" xfId="17255" xr:uid="{4F6ACC52-08E6-4726-AF26-2CE9C1F8D853}"/>
    <cellStyle name="Měna 4 9 3 2 4 2" xfId="43715" xr:uid="{D9D0035A-6025-4A4E-9ABE-59037EC702BF}"/>
    <cellStyle name="Měna 4 9 3 2 5" xfId="21665" xr:uid="{C124DA49-9FE6-4D93-955D-6921D2BA65C6}"/>
    <cellStyle name="Měna 4 9 3 2 5 2" xfId="48125" xr:uid="{A5330996-BB78-479A-9F88-16B2024F0A6A}"/>
    <cellStyle name="Měna 4 9 3 2 6" xfId="30485" xr:uid="{096D42D7-0861-4884-B200-C11AE284ADE8}"/>
    <cellStyle name="Měna 4 9 3 3" xfId="5915" xr:uid="{D1FFED6B-2111-4DF4-9729-ED1C9B8A2D82}"/>
    <cellStyle name="Měna 4 9 3 3 2" xfId="23555" xr:uid="{92BC2C4C-DEAB-4794-9DE0-B8C85C9B9052}"/>
    <cellStyle name="Měna 4 9 3 3 2 2" xfId="50015" xr:uid="{864216FB-5776-45BE-835C-4EEE5DFD5A6D}"/>
    <cellStyle name="Měna 4 9 3 3 3" xfId="32375" xr:uid="{5969A0D6-C086-4F26-8E45-BA0CC23F1C44}"/>
    <cellStyle name="Měna 4 9 3 4" xfId="10325" xr:uid="{40FE4B18-5007-487B-97A2-AB403BB83467}"/>
    <cellStyle name="Měna 4 9 3 4 2" xfId="36785" xr:uid="{72AE0D15-5615-47A7-85FE-E695D255D0FE}"/>
    <cellStyle name="Měna 4 9 3 5" xfId="14735" xr:uid="{DCB423FA-F822-4475-9521-AFCA0787423B}"/>
    <cellStyle name="Měna 4 9 3 5 2" xfId="41195" xr:uid="{8D6CBAD4-1F18-4FEA-8A19-5D70A52CFF8E}"/>
    <cellStyle name="Měna 4 9 3 6" xfId="19145" xr:uid="{667B9250-FE3E-4F1D-A386-94C559B2076E}"/>
    <cellStyle name="Měna 4 9 3 6 2" xfId="45605" xr:uid="{265B537F-3407-4AB9-BC9E-CF66081CF4D3}"/>
    <cellStyle name="Měna 4 9 3 7" xfId="27965" xr:uid="{5540287F-09A6-40B3-9650-7F810C6E051E}"/>
    <cellStyle name="Měna 4 9 4" xfId="2135" xr:uid="{4C4C3483-2832-4D8A-B5F0-F21A33CA6D23}"/>
    <cellStyle name="Měna 4 9 4 2" xfId="6545" xr:uid="{D3C5EA8A-59FC-432F-AE09-BC49EFF038BC}"/>
    <cellStyle name="Měna 4 9 4 2 2" xfId="24185" xr:uid="{FA94BED7-0BFC-48B6-9E0C-77F59D629D57}"/>
    <cellStyle name="Měna 4 9 4 2 2 2" xfId="50645" xr:uid="{4E2998EB-F411-4E9C-BC5D-3FABD2DE873D}"/>
    <cellStyle name="Měna 4 9 4 2 3" xfId="33005" xr:uid="{93BD35AC-6F12-4816-9286-902A1A7DB970}"/>
    <cellStyle name="Měna 4 9 4 3" xfId="10955" xr:uid="{2A99E423-6F37-4B87-ABE6-7D741349440F}"/>
    <cellStyle name="Měna 4 9 4 3 2" xfId="37415" xr:uid="{3C37A322-D2B2-4150-97E1-534959F73DEF}"/>
    <cellStyle name="Měna 4 9 4 4" xfId="15365" xr:uid="{70725DA0-7C89-45C3-A950-BEF3A4216E20}"/>
    <cellStyle name="Měna 4 9 4 4 2" xfId="41825" xr:uid="{41F34EE7-45E9-4DB1-AE3D-7883C58FDEE6}"/>
    <cellStyle name="Měna 4 9 4 5" xfId="19775" xr:uid="{5422D6C8-4122-43E2-A01B-9C711C10401A}"/>
    <cellStyle name="Měna 4 9 4 5 2" xfId="46235" xr:uid="{7C2A9CF5-39E8-44AD-9A7B-6434AD08F500}"/>
    <cellStyle name="Měna 4 9 4 6" xfId="28595" xr:uid="{CE4C63EC-8B8B-4BF6-BA72-9B7E386506A2}"/>
    <cellStyle name="Měna 4 9 5" xfId="2765" xr:uid="{1C21050D-95A7-4764-A744-1FEF105B7F2C}"/>
    <cellStyle name="Měna 4 9 5 2" xfId="7175" xr:uid="{6B4BF22E-963B-4715-AACF-0F6C3FD06C44}"/>
    <cellStyle name="Měna 4 9 5 2 2" xfId="24815" xr:uid="{41E888C1-107D-451A-8E0A-6AD1306127AC}"/>
    <cellStyle name="Měna 4 9 5 2 2 2" xfId="51275" xr:uid="{4F1D6EED-1C30-4C38-8F1C-11D1C5578FE1}"/>
    <cellStyle name="Měna 4 9 5 2 3" xfId="33635" xr:uid="{6A481554-B753-4950-A987-2C9F35B17478}"/>
    <cellStyle name="Měna 4 9 5 3" xfId="11585" xr:uid="{239A554C-B5F7-4A02-AF92-98883B7E28C2}"/>
    <cellStyle name="Měna 4 9 5 3 2" xfId="38045" xr:uid="{1A9FB002-4C1E-4AF9-B2D8-3145530E1C7F}"/>
    <cellStyle name="Měna 4 9 5 4" xfId="15995" xr:uid="{DF9EA8C0-6B1A-465C-8D36-4C0DE3361B93}"/>
    <cellStyle name="Měna 4 9 5 4 2" xfId="42455" xr:uid="{1161C521-6766-4981-8D75-DDD21AA47FEE}"/>
    <cellStyle name="Měna 4 9 5 5" xfId="20405" xr:uid="{CB7F146F-5C1E-4D70-8598-E7DB5D49BB47}"/>
    <cellStyle name="Měna 4 9 5 5 2" xfId="46865" xr:uid="{21EFAE59-BA43-4ABC-AE58-407D67AC6FC0}"/>
    <cellStyle name="Měna 4 9 5 6" xfId="29225" xr:uid="{1AB2984D-2B39-45DA-B90D-CA811D0724EA}"/>
    <cellStyle name="Měna 4 9 6" xfId="4655" xr:uid="{BC741719-092B-4392-98DA-774699C85DAE}"/>
    <cellStyle name="Měna 4 9 6 2" xfId="22295" xr:uid="{ED319D0A-2FB8-4707-B895-F0808B337DB1}"/>
    <cellStyle name="Měna 4 9 6 2 2" xfId="48755" xr:uid="{0E720704-ED61-41B0-B3EF-2F94480375CF}"/>
    <cellStyle name="Měna 4 9 6 3" xfId="31115" xr:uid="{1DD336C7-9226-4072-AAF1-037EC2A5F0BB}"/>
    <cellStyle name="Měna 4 9 7" xfId="9065" xr:uid="{C904B492-2746-4434-A9FD-799DFA8C9D76}"/>
    <cellStyle name="Měna 4 9 7 2" xfId="35525" xr:uid="{3AC3A36E-9FA1-43EE-9620-5D325F923A8B}"/>
    <cellStyle name="Měna 4 9 8" xfId="13475" xr:uid="{1663DD03-ED44-491C-A88F-8A0D34B6B260}"/>
    <cellStyle name="Měna 4 9 8 2" xfId="39935" xr:uid="{C38790D0-0444-48EC-9285-E2CAA365A35D}"/>
    <cellStyle name="Měna 4 9 9" xfId="17885" xr:uid="{D81EB0CE-F2E5-4D4D-8703-3931C9AE4D90}"/>
    <cellStyle name="Měna 4 9 9 2" xfId="44345" xr:uid="{F20E9F01-FAC7-45F2-9C66-16F0C4D1F5A5}"/>
    <cellStyle name="Měna 5" xfId="35" xr:uid="{00000000-0005-0000-0000-000022000000}"/>
    <cellStyle name="Měna 5 10" xfId="461" xr:uid="{C42CB648-6002-4F6F-8BB6-7407759F7CC4}"/>
    <cellStyle name="Měna 5 10 10" xfId="26921" xr:uid="{45867616-CC6B-45E2-ABD0-80B8D5D99832}"/>
    <cellStyle name="Měna 5 10 2" xfId="1091" xr:uid="{3D2A8FD5-604E-4381-808A-9E3B3239B3B9}"/>
    <cellStyle name="Měna 5 10 2 2" xfId="3611" xr:uid="{8917D11B-527D-43F1-B84C-829661D2D8E1}"/>
    <cellStyle name="Měna 5 10 2 2 2" xfId="8021" xr:uid="{9D03AE8B-2F52-454D-B9A1-9676AC18EF33}"/>
    <cellStyle name="Měna 5 10 2 2 2 2" xfId="25661" xr:uid="{34CBE780-0AC3-4DFA-BF95-CBB8DE477436}"/>
    <cellStyle name="Měna 5 10 2 2 2 2 2" xfId="52121" xr:uid="{94628318-65FF-47FA-AA60-EB07E11F3758}"/>
    <cellStyle name="Měna 5 10 2 2 2 3" xfId="34481" xr:uid="{209B6F32-D762-4D54-B0D4-46BF3BA2732A}"/>
    <cellStyle name="Měna 5 10 2 2 3" xfId="12431" xr:uid="{6944005D-E8FF-4050-AAEB-347900466ED6}"/>
    <cellStyle name="Měna 5 10 2 2 3 2" xfId="38891" xr:uid="{CAFFC548-1E98-425D-8DBC-182542578660}"/>
    <cellStyle name="Měna 5 10 2 2 4" xfId="16841" xr:uid="{6A591D70-680A-473C-BC41-29AF7BD45DB3}"/>
    <cellStyle name="Měna 5 10 2 2 4 2" xfId="43301" xr:uid="{20E1C81A-51EF-435E-946C-14150A331AB2}"/>
    <cellStyle name="Měna 5 10 2 2 5" xfId="21251" xr:uid="{724F83B9-B2B5-4ABC-9FFA-12C16270A4F3}"/>
    <cellStyle name="Měna 5 10 2 2 5 2" xfId="47711" xr:uid="{75320726-1C03-48C4-A5DA-298244527CE7}"/>
    <cellStyle name="Měna 5 10 2 2 6" xfId="30071" xr:uid="{01B7F1B4-4240-4F96-AF6E-0B6B8C0AD701}"/>
    <cellStyle name="Měna 5 10 2 3" xfId="5501" xr:uid="{F19E52A8-C690-45BB-A905-43B6DE2259B1}"/>
    <cellStyle name="Měna 5 10 2 3 2" xfId="23141" xr:uid="{BCE581CB-710D-45C3-AA0E-5C393482A883}"/>
    <cellStyle name="Měna 5 10 2 3 2 2" xfId="49601" xr:uid="{ADB15C51-717E-4092-8046-A2C923626DD6}"/>
    <cellStyle name="Měna 5 10 2 3 3" xfId="31961" xr:uid="{603E68F3-DF84-4D58-9226-3941E037F234}"/>
    <cellStyle name="Měna 5 10 2 4" xfId="9911" xr:uid="{6326C9FE-C428-4CFB-A529-6FDFA973040A}"/>
    <cellStyle name="Měna 5 10 2 4 2" xfId="36371" xr:uid="{6D561358-C3AB-4631-B32F-6427AC8929BB}"/>
    <cellStyle name="Měna 5 10 2 5" xfId="14321" xr:uid="{B9E972DF-B4A8-4D2A-AC56-10A869626893}"/>
    <cellStyle name="Měna 5 10 2 5 2" xfId="40781" xr:uid="{A9461E55-4B48-4393-B588-C791F6A8E6FC}"/>
    <cellStyle name="Měna 5 10 2 6" xfId="18731" xr:uid="{2DC49895-DF1E-4C13-A08E-DD0366E39B5C}"/>
    <cellStyle name="Měna 5 10 2 6 2" xfId="45191" xr:uid="{107E1F76-920B-435A-8709-AF033C6A58CC}"/>
    <cellStyle name="Měna 5 10 2 7" xfId="27551" xr:uid="{35F85C10-482C-4E42-84EE-407EBA92948F}"/>
    <cellStyle name="Měna 5 10 3" xfId="1721" xr:uid="{2E8F6097-6FC8-4BAD-861D-071D61C6C942}"/>
    <cellStyle name="Měna 5 10 3 2" xfId="4241" xr:uid="{883E398F-2AB5-4F91-8B3E-D2B44D1AB0A5}"/>
    <cellStyle name="Měna 5 10 3 2 2" xfId="8651" xr:uid="{E5DDAFE1-CF12-4029-80C7-8CA2A571603E}"/>
    <cellStyle name="Měna 5 10 3 2 2 2" xfId="26291" xr:uid="{A44416FB-FE7F-4DDF-9442-1E019E4A895C}"/>
    <cellStyle name="Měna 5 10 3 2 2 2 2" xfId="52751" xr:uid="{786EFD48-AB0D-4283-8D33-F22B4F421ABE}"/>
    <cellStyle name="Měna 5 10 3 2 2 3" xfId="35111" xr:uid="{0259EBCB-62D6-406D-898B-468F8546AECB}"/>
    <cellStyle name="Měna 5 10 3 2 3" xfId="13061" xr:uid="{4A4AE973-95DB-4475-979A-FA868CCAFB64}"/>
    <cellStyle name="Měna 5 10 3 2 3 2" xfId="39521" xr:uid="{A2FC9C88-32F6-4665-9F1A-AE3B17A475B5}"/>
    <cellStyle name="Měna 5 10 3 2 4" xfId="17471" xr:uid="{8397C537-5329-4E56-B9E8-C3B16B4F2BB7}"/>
    <cellStyle name="Měna 5 10 3 2 4 2" xfId="43931" xr:uid="{0EC3DC10-C5F2-4C23-B4DC-40370951BBA1}"/>
    <cellStyle name="Měna 5 10 3 2 5" xfId="21881" xr:uid="{462B8CC0-8F17-4F83-A5DA-308BE5B5BAEC}"/>
    <cellStyle name="Měna 5 10 3 2 5 2" xfId="48341" xr:uid="{1E8E4090-B868-4412-90D6-9ECD9B98477A}"/>
    <cellStyle name="Měna 5 10 3 2 6" xfId="30701" xr:uid="{8456A3B0-5F2C-4D7F-AEF5-BF490847076A}"/>
    <cellStyle name="Měna 5 10 3 3" xfId="6131" xr:uid="{97833AC1-BBD0-4525-B12E-D2ED4B395A59}"/>
    <cellStyle name="Měna 5 10 3 3 2" xfId="23771" xr:uid="{3FA6FB38-DC57-4405-A3FD-3317CEF60695}"/>
    <cellStyle name="Měna 5 10 3 3 2 2" xfId="50231" xr:uid="{AD65CF4B-9437-4AFC-A519-98CF7ECF1FF9}"/>
    <cellStyle name="Měna 5 10 3 3 3" xfId="32591" xr:uid="{362818B0-D9C0-4C91-9738-96A300CFAE9D}"/>
    <cellStyle name="Měna 5 10 3 4" xfId="10541" xr:uid="{D58B467F-06CB-4927-AB59-9A8858A4F194}"/>
    <cellStyle name="Měna 5 10 3 4 2" xfId="37001" xr:uid="{FB7E3694-F8D9-4C22-A472-79B2D6B2755F}"/>
    <cellStyle name="Měna 5 10 3 5" xfId="14951" xr:uid="{2872EDDB-980F-494F-B073-9A6AC3482BAB}"/>
    <cellStyle name="Měna 5 10 3 5 2" xfId="41411" xr:uid="{B340D1D6-0042-416B-9887-893B4BCA5506}"/>
    <cellStyle name="Měna 5 10 3 6" xfId="19361" xr:uid="{8BD4B9F3-613D-4B0D-B4D7-14A43173C11F}"/>
    <cellStyle name="Měna 5 10 3 6 2" xfId="45821" xr:uid="{6015251F-00D3-4D78-A97B-5F008EFD8EBF}"/>
    <cellStyle name="Měna 5 10 3 7" xfId="28181" xr:uid="{6B5482BE-46AB-4B47-8533-78136F385AC6}"/>
    <cellStyle name="Měna 5 10 4" xfId="2351" xr:uid="{82E04D26-D6BC-4F49-91AF-3BF445C91997}"/>
    <cellStyle name="Měna 5 10 4 2" xfId="6761" xr:uid="{E42F7D68-2F49-4F89-93ED-07219C1A338A}"/>
    <cellStyle name="Měna 5 10 4 2 2" xfId="24401" xr:uid="{7C3FEBE7-A8AB-47AE-8B75-E749611097F0}"/>
    <cellStyle name="Měna 5 10 4 2 2 2" xfId="50861" xr:uid="{15B474CE-9C63-40E0-B415-B9404C1825BE}"/>
    <cellStyle name="Měna 5 10 4 2 3" xfId="33221" xr:uid="{D43E8768-C6CF-4710-8E76-13095E2A5A26}"/>
    <cellStyle name="Měna 5 10 4 3" xfId="11171" xr:uid="{E870F5FD-5E7D-43C2-84D2-3D2BDA0ACE3D}"/>
    <cellStyle name="Měna 5 10 4 3 2" xfId="37631" xr:uid="{3D896528-C9E1-401F-8BD6-00674A0DB0BB}"/>
    <cellStyle name="Měna 5 10 4 4" xfId="15581" xr:uid="{D930799F-B471-485F-B4C1-639DEDB7B04C}"/>
    <cellStyle name="Měna 5 10 4 4 2" xfId="42041" xr:uid="{AE4E6D9F-AE4A-486C-AE63-3F9F61E6C821}"/>
    <cellStyle name="Měna 5 10 4 5" xfId="19991" xr:uid="{881374F9-D2ED-4B38-B182-B26B9D227D29}"/>
    <cellStyle name="Měna 5 10 4 5 2" xfId="46451" xr:uid="{91CF0F1C-C48C-487B-B6CD-9EE639547536}"/>
    <cellStyle name="Měna 5 10 4 6" xfId="28811" xr:uid="{6736060E-A02E-4BDA-A4D3-B9FC11A45545}"/>
    <cellStyle name="Měna 5 10 5" xfId="2981" xr:uid="{A030D4F4-9EE4-4951-A3EA-FAE8C9772DD3}"/>
    <cellStyle name="Měna 5 10 5 2" xfId="7391" xr:uid="{8E1C7BEF-2683-45CC-9844-29C9D33C56B0}"/>
    <cellStyle name="Měna 5 10 5 2 2" xfId="25031" xr:uid="{955C0F59-7CD8-45B4-9167-C8F73F2F9D00}"/>
    <cellStyle name="Měna 5 10 5 2 2 2" xfId="51491" xr:uid="{189ABD86-5C49-4471-8396-A58EE45B63E1}"/>
    <cellStyle name="Měna 5 10 5 2 3" xfId="33851" xr:uid="{3FB4C54C-7504-4D84-9659-A94D386573E3}"/>
    <cellStyle name="Měna 5 10 5 3" xfId="11801" xr:uid="{4B4BAC98-EBC6-4CAA-B729-102CD50A6E60}"/>
    <cellStyle name="Měna 5 10 5 3 2" xfId="38261" xr:uid="{6557F795-0641-4008-A25A-3764694BC810}"/>
    <cellStyle name="Měna 5 10 5 4" xfId="16211" xr:uid="{9E901D05-5F12-4274-8254-6DCB47923DE8}"/>
    <cellStyle name="Měna 5 10 5 4 2" xfId="42671" xr:uid="{06BB5CDF-8AB8-442D-A72F-4177B666C21F}"/>
    <cellStyle name="Měna 5 10 5 5" xfId="20621" xr:uid="{21C5DE74-B578-4498-9953-027E1D06BFFE}"/>
    <cellStyle name="Měna 5 10 5 5 2" xfId="47081" xr:uid="{D1559BD3-CDE7-4721-A7D3-96D127C78A83}"/>
    <cellStyle name="Měna 5 10 5 6" xfId="29441" xr:uid="{6303AAF4-4B7D-41B0-A08D-C30B40AC2560}"/>
    <cellStyle name="Měna 5 10 6" xfId="4871" xr:uid="{C49E08A5-5987-42C9-AFB9-4D508EA19777}"/>
    <cellStyle name="Měna 5 10 6 2" xfId="22511" xr:uid="{9E892293-D78F-4F90-B99D-66ABAAF014E5}"/>
    <cellStyle name="Měna 5 10 6 2 2" xfId="48971" xr:uid="{1D97377F-A7EB-4F9D-A24A-F8C84406C551}"/>
    <cellStyle name="Měna 5 10 6 3" xfId="31331" xr:uid="{240E1890-9DCB-4948-81FE-93855B9B0B8B}"/>
    <cellStyle name="Měna 5 10 7" xfId="9281" xr:uid="{1FC01157-32C9-4E3C-AAAA-259E840C0172}"/>
    <cellStyle name="Měna 5 10 7 2" xfId="35741" xr:uid="{86A4288B-73C8-4D17-895F-608C37EFE350}"/>
    <cellStyle name="Měna 5 10 8" xfId="13691" xr:uid="{C80DBA9A-0BE9-4E9B-9359-291F3000FCC6}"/>
    <cellStyle name="Měna 5 10 8 2" xfId="40151" xr:uid="{FE91EFEA-2B74-4CB8-8AEA-F78A2A7B1F66}"/>
    <cellStyle name="Měna 5 10 9" xfId="18101" xr:uid="{B72E2D25-F7BC-4C06-A7AC-38BD8593C715}"/>
    <cellStyle name="Měna 5 10 9 2" xfId="44561" xr:uid="{F5AEE339-280A-4C70-96E7-FA5C9213C85A}"/>
    <cellStyle name="Měna 5 11" xfId="671" xr:uid="{7EB04F55-8F77-4CE6-BFCF-6EE1A0FEB60F}"/>
    <cellStyle name="Měna 5 11 2" xfId="3191" xr:uid="{6C0FB6A8-8971-4FE2-BCDE-23D5373EF5DC}"/>
    <cellStyle name="Měna 5 11 2 2" xfId="7601" xr:uid="{2462CF38-05B0-49F6-9413-D59AE001E82E}"/>
    <cellStyle name="Měna 5 11 2 2 2" xfId="25241" xr:uid="{EFBE5B01-B19B-4336-8910-9A833B65163E}"/>
    <cellStyle name="Měna 5 11 2 2 2 2" xfId="51701" xr:uid="{CA6770D2-7FE8-42A5-89CF-DC38044B9C27}"/>
    <cellStyle name="Měna 5 11 2 2 3" xfId="34061" xr:uid="{6B7BB81E-B279-4EAB-BC5C-E938F58E3224}"/>
    <cellStyle name="Měna 5 11 2 3" xfId="12011" xr:uid="{2543E390-CE99-4AD6-91CE-73956113A19C}"/>
    <cellStyle name="Měna 5 11 2 3 2" xfId="38471" xr:uid="{6B680D17-ABF2-4BA7-9289-FC7469C5CC3D}"/>
    <cellStyle name="Měna 5 11 2 4" xfId="16421" xr:uid="{CA3A0832-B9B9-401C-8078-AAA92307529F}"/>
    <cellStyle name="Měna 5 11 2 4 2" xfId="42881" xr:uid="{9AF69954-7CBB-41C3-AC3A-606983E69BEC}"/>
    <cellStyle name="Měna 5 11 2 5" xfId="20831" xr:uid="{21FB764E-20DD-410B-B7B0-AECC0136BAE1}"/>
    <cellStyle name="Měna 5 11 2 5 2" xfId="47291" xr:uid="{F90E8542-E9DD-4C8C-A32F-013B4CA381CC}"/>
    <cellStyle name="Měna 5 11 2 6" xfId="29651" xr:uid="{61E5E5D5-DE46-455C-B547-E0C03AA0BB2A}"/>
    <cellStyle name="Měna 5 11 3" xfId="5081" xr:uid="{2CB1677A-CA68-4216-BC43-84EDBA73757D}"/>
    <cellStyle name="Měna 5 11 3 2" xfId="22721" xr:uid="{900D6BE4-90A8-4CED-8E5A-BDFF175DE544}"/>
    <cellStyle name="Měna 5 11 3 2 2" xfId="49181" xr:uid="{A7EBC8F1-0D6B-4212-82F3-35E9F0987AA2}"/>
    <cellStyle name="Měna 5 11 3 3" xfId="31541" xr:uid="{C8FFD926-C20C-47E5-A455-2F18F62E260C}"/>
    <cellStyle name="Měna 5 11 4" xfId="9491" xr:uid="{D163A35F-C2E4-4EBD-9FB4-E35F0C08A6DA}"/>
    <cellStyle name="Měna 5 11 4 2" xfId="35951" xr:uid="{B60DF3AE-6511-4291-B304-5084E1E1ECDC}"/>
    <cellStyle name="Měna 5 11 5" xfId="13901" xr:uid="{D21A1F65-B3C7-4FFB-ABEC-3C625784D9FF}"/>
    <cellStyle name="Měna 5 11 5 2" xfId="40361" xr:uid="{B322C7E5-C09C-4730-81F5-EDE4EBA96AB6}"/>
    <cellStyle name="Měna 5 11 6" xfId="18311" xr:uid="{78AE8103-F623-47AF-8437-5E2B176A8ED3}"/>
    <cellStyle name="Měna 5 11 6 2" xfId="44771" xr:uid="{ADB82073-4A6D-4E2C-BC3A-52434DDF664C}"/>
    <cellStyle name="Měna 5 11 7" xfId="27131" xr:uid="{CFFE8DEF-5D37-4217-895D-10DF763BD13F}"/>
    <cellStyle name="Měna 5 12" xfId="1301" xr:uid="{7A168E42-05A7-44F4-9BF0-5DFC855F8F16}"/>
    <cellStyle name="Měna 5 12 2" xfId="3821" xr:uid="{E9DFC985-2DC9-4309-9425-BF9E0CCD0A63}"/>
    <cellStyle name="Měna 5 12 2 2" xfId="8231" xr:uid="{68E9178A-96AD-4A81-B8D1-59F3EA83ED94}"/>
    <cellStyle name="Měna 5 12 2 2 2" xfId="25871" xr:uid="{911E5EA9-2598-4D7E-937D-DABA7B6B6341}"/>
    <cellStyle name="Měna 5 12 2 2 2 2" xfId="52331" xr:uid="{AA32FF90-CD53-4BAB-B3CD-4BC8D8705C24}"/>
    <cellStyle name="Měna 5 12 2 2 3" xfId="34691" xr:uid="{3EFE3248-48F8-4105-8E62-ACFE21A21712}"/>
    <cellStyle name="Měna 5 12 2 3" xfId="12641" xr:uid="{33FDB695-FA5F-4B13-8524-91FE1B5D746B}"/>
    <cellStyle name="Měna 5 12 2 3 2" xfId="39101" xr:uid="{AD7BDEAD-1727-42B5-94C1-E7AEC9EBB485}"/>
    <cellStyle name="Měna 5 12 2 4" xfId="17051" xr:uid="{5729A162-88A8-4F77-AD95-50029FF63298}"/>
    <cellStyle name="Měna 5 12 2 4 2" xfId="43511" xr:uid="{C38C5DEC-4511-4E87-9244-B38CF67395AE}"/>
    <cellStyle name="Měna 5 12 2 5" xfId="21461" xr:uid="{79E83FD5-A692-426C-91AA-DC10AE9AB788}"/>
    <cellStyle name="Měna 5 12 2 5 2" xfId="47921" xr:uid="{0B6CDB26-75EA-442D-90DC-EFA8C101B02D}"/>
    <cellStyle name="Měna 5 12 2 6" xfId="30281" xr:uid="{CFD7B5F5-0662-4139-B0D5-51A498C5B133}"/>
    <cellStyle name="Měna 5 12 3" xfId="5711" xr:uid="{B9EAD48A-9336-4445-81BE-E4B817E66322}"/>
    <cellStyle name="Měna 5 12 3 2" xfId="23351" xr:uid="{F2DC0DC5-99BC-438F-A4AF-81BFE52E1B70}"/>
    <cellStyle name="Měna 5 12 3 2 2" xfId="49811" xr:uid="{688BA2F8-0930-4BF7-BDFF-78B91C367DBB}"/>
    <cellStyle name="Měna 5 12 3 3" xfId="32171" xr:uid="{609A3BE5-CE0C-4E23-B255-D5E3A42E7369}"/>
    <cellStyle name="Měna 5 12 4" xfId="10121" xr:uid="{C4FE4A71-CEF7-4E9A-AF17-9830D0CC6F89}"/>
    <cellStyle name="Měna 5 12 4 2" xfId="36581" xr:uid="{CD2044DA-1C13-4AF3-81E0-43D4BACD6F10}"/>
    <cellStyle name="Měna 5 12 5" xfId="14531" xr:uid="{46AAC545-B6BB-4044-BC2B-94A873A23948}"/>
    <cellStyle name="Měna 5 12 5 2" xfId="40991" xr:uid="{B9B30EA0-EC17-43F6-B37E-284672CBA224}"/>
    <cellStyle name="Měna 5 12 6" xfId="18941" xr:uid="{8488C2E1-A1D4-4213-81EF-282C5E5EFA5F}"/>
    <cellStyle name="Měna 5 12 6 2" xfId="45401" xr:uid="{E14C613D-721A-4D76-86BA-D9337259F41A}"/>
    <cellStyle name="Měna 5 12 7" xfId="27761" xr:uid="{C8A8819B-5FDD-4BCD-BDFD-6D8D1C3A328F}"/>
    <cellStyle name="Měna 5 13" xfId="1931" xr:uid="{5E9F57CD-DFCF-406C-8752-79A9E1253D6C}"/>
    <cellStyle name="Měna 5 13 2" xfId="6341" xr:uid="{321AFFE7-7061-4CA4-8E89-5E2ED3100743}"/>
    <cellStyle name="Měna 5 13 2 2" xfId="23981" xr:uid="{8302FD27-E09D-4A13-AF61-FEB083FF51B9}"/>
    <cellStyle name="Měna 5 13 2 2 2" xfId="50441" xr:uid="{5E20E063-C14B-423B-AE9C-FCF4FD76B576}"/>
    <cellStyle name="Měna 5 13 2 3" xfId="32801" xr:uid="{282E4A32-09C4-4B01-97B1-AE545363BBC4}"/>
    <cellStyle name="Měna 5 13 3" xfId="10751" xr:uid="{3B6D278A-5216-4B50-9117-FC81BC0B62D0}"/>
    <cellStyle name="Měna 5 13 3 2" xfId="37211" xr:uid="{201214F1-FB39-43CE-863F-8A91838D6159}"/>
    <cellStyle name="Měna 5 13 4" xfId="15161" xr:uid="{703849A6-1134-4801-BAC5-EC6A32FD4263}"/>
    <cellStyle name="Měna 5 13 4 2" xfId="41621" xr:uid="{D767EAD5-B7F4-479A-A46D-2750BB113CA3}"/>
    <cellStyle name="Měna 5 13 5" xfId="19571" xr:uid="{F8ADB665-98BA-4E6A-8603-99447CAAE4C5}"/>
    <cellStyle name="Měna 5 13 5 2" xfId="46031" xr:uid="{A215C41A-BB10-4E61-B21A-559FCE7812EB}"/>
    <cellStyle name="Měna 5 13 6" xfId="28391" xr:uid="{4E97CF3A-5039-4781-B356-57AA0DBF1B04}"/>
    <cellStyle name="Měna 5 14" xfId="2561" xr:uid="{04A0886B-6C6C-472C-B50A-E148930DA34F}"/>
    <cellStyle name="Měna 5 14 2" xfId="6971" xr:uid="{E83FAEDF-DAE4-4A73-AA59-F45227591655}"/>
    <cellStyle name="Měna 5 14 2 2" xfId="24611" xr:uid="{8378CD6D-305D-4DE1-9C3C-C6D17409F046}"/>
    <cellStyle name="Měna 5 14 2 2 2" xfId="51071" xr:uid="{10BF23C9-2114-46FC-9BC8-BA74879CD207}"/>
    <cellStyle name="Měna 5 14 2 3" xfId="33431" xr:uid="{5FCB32DC-8EA8-413F-8858-364A36808E47}"/>
    <cellStyle name="Měna 5 14 3" xfId="11381" xr:uid="{65A35058-C950-4816-9897-298C175EBFAF}"/>
    <cellStyle name="Měna 5 14 3 2" xfId="37841" xr:uid="{4288FC59-8289-47E0-AFB1-4D94ED3BF1B8}"/>
    <cellStyle name="Měna 5 14 4" xfId="15791" xr:uid="{747379C5-E754-4D1F-A9B4-80B869ED0E29}"/>
    <cellStyle name="Měna 5 14 4 2" xfId="42251" xr:uid="{1C2B6EAF-9606-4DE4-93C8-21887155D552}"/>
    <cellStyle name="Měna 5 14 5" xfId="20201" xr:uid="{EDC1643C-C504-4A22-BAF3-8763F3CB0B98}"/>
    <cellStyle name="Měna 5 14 5 2" xfId="46661" xr:uid="{8F59578D-E68D-4087-BCD2-BEA783DE61BF}"/>
    <cellStyle name="Měna 5 14 6" xfId="29021" xr:uid="{F9FE0633-787D-47DC-B0C1-1E66EBCA1267}"/>
    <cellStyle name="Měna 5 15" xfId="4451" xr:uid="{7D2D6724-9490-42AE-9006-8B520D236156}"/>
    <cellStyle name="Měna 5 15 2" xfId="22091" xr:uid="{C8CE68C5-5E01-4C9E-B49E-7F9CBE34A677}"/>
    <cellStyle name="Měna 5 15 2 2" xfId="48551" xr:uid="{9734F39D-AD74-44CA-AF62-9A455F8EF7DD}"/>
    <cellStyle name="Měna 5 15 3" xfId="30911" xr:uid="{807C5823-B758-470F-B5EE-99F559996C18}"/>
    <cellStyle name="Měna 5 16" xfId="8861" xr:uid="{244B41BA-B4A1-4B9B-9D9E-2EB85D398F7A}"/>
    <cellStyle name="Měna 5 16 2" xfId="35321" xr:uid="{8D6631B7-6241-4478-9570-E981F41029AD}"/>
    <cellStyle name="Měna 5 17" xfId="13271" xr:uid="{05D04D34-2A61-4340-8F2B-0460772736A5}"/>
    <cellStyle name="Měna 5 17 2" xfId="39731" xr:uid="{41883B03-2D60-4B3D-9255-40B7EED9AA6B}"/>
    <cellStyle name="Měna 5 18" xfId="17681" xr:uid="{741D93A7-CB60-490C-B4C8-C3D904A9F746}"/>
    <cellStyle name="Měna 5 18 2" xfId="44141" xr:uid="{117A665B-E535-4E28-87D6-8B3734DBAEA4}"/>
    <cellStyle name="Měna 5 19" xfId="26501" xr:uid="{605BA222-B187-4675-AF39-55851BD44137}"/>
    <cellStyle name="Měna 5 2" xfId="36" xr:uid="{00000000-0005-0000-0000-000023000000}"/>
    <cellStyle name="Měna 5 2 10" xfId="1302" xr:uid="{39FC709F-1835-4A42-9307-F8388F38F5D8}"/>
    <cellStyle name="Měna 5 2 10 2" xfId="3822" xr:uid="{17E2178E-EC2D-424E-93B0-AE809F38070D}"/>
    <cellStyle name="Měna 5 2 10 2 2" xfId="8232" xr:uid="{5C1BA08C-91A3-4B8B-97A2-7DEC09BF184D}"/>
    <cellStyle name="Měna 5 2 10 2 2 2" xfId="25872" xr:uid="{D6A4E710-C36F-4A11-9B0F-62D88C9E9788}"/>
    <cellStyle name="Měna 5 2 10 2 2 2 2" xfId="52332" xr:uid="{599D9C57-4921-47E6-BBAB-9E529D08B76C}"/>
    <cellStyle name="Měna 5 2 10 2 2 3" xfId="34692" xr:uid="{DD79E7F5-5FC4-4E24-B161-3F9FF45321B4}"/>
    <cellStyle name="Měna 5 2 10 2 3" xfId="12642" xr:uid="{3E12B28D-3B5B-463A-BAAC-20E65825F260}"/>
    <cellStyle name="Měna 5 2 10 2 3 2" xfId="39102" xr:uid="{BBA7CCAA-9AEA-4079-BE0A-EE44BCD92197}"/>
    <cellStyle name="Měna 5 2 10 2 4" xfId="17052" xr:uid="{9F32B44C-4D70-4545-AB70-37B65EEF8C55}"/>
    <cellStyle name="Měna 5 2 10 2 4 2" xfId="43512" xr:uid="{0645900A-3251-4B68-B7B3-42210F35F33A}"/>
    <cellStyle name="Měna 5 2 10 2 5" xfId="21462" xr:uid="{CF5DD6B3-9766-4892-8185-18012DAECDCD}"/>
    <cellStyle name="Měna 5 2 10 2 5 2" xfId="47922" xr:uid="{D6BA778F-FE4B-462E-96EC-74C5D6BFE626}"/>
    <cellStyle name="Měna 5 2 10 2 6" xfId="30282" xr:uid="{FBE11262-EBDC-4C17-AAAB-5690DB512887}"/>
    <cellStyle name="Měna 5 2 10 3" xfId="5712" xr:uid="{6DD0ABAE-649D-4B04-98CD-CFD5A8F5459A}"/>
    <cellStyle name="Měna 5 2 10 3 2" xfId="23352" xr:uid="{CD54302D-02D0-4609-9ADB-73CEA01A6B6D}"/>
    <cellStyle name="Měna 5 2 10 3 2 2" xfId="49812" xr:uid="{FFFBBF97-69C9-4B4E-9C24-F8CA3D8DFEAE}"/>
    <cellStyle name="Měna 5 2 10 3 3" xfId="32172" xr:uid="{0D87A70E-7E8A-4D5C-8CEB-4C632B286237}"/>
    <cellStyle name="Měna 5 2 10 4" xfId="10122" xr:uid="{C6053067-F10A-48D7-8A40-8294C4EEB4D1}"/>
    <cellStyle name="Měna 5 2 10 4 2" xfId="36582" xr:uid="{60FB615E-0948-40BE-9960-4DE2A5383896}"/>
    <cellStyle name="Měna 5 2 10 5" xfId="14532" xr:uid="{53F59012-6BAA-411F-B7CC-6570B8C6570D}"/>
    <cellStyle name="Měna 5 2 10 5 2" xfId="40992" xr:uid="{A442CB91-D034-4D68-A12D-957016797C47}"/>
    <cellStyle name="Měna 5 2 10 6" xfId="18942" xr:uid="{EFE1AD6F-20BA-4DDE-86C1-E0DC803B400E}"/>
    <cellStyle name="Měna 5 2 10 6 2" xfId="45402" xr:uid="{9B34D287-1422-4BCA-8B64-9417E660D482}"/>
    <cellStyle name="Měna 5 2 10 7" xfId="27762" xr:uid="{9A0230A8-96C0-44C2-9C3E-0444262912AD}"/>
    <cellStyle name="Měna 5 2 11" xfId="1932" xr:uid="{F8A7382B-3933-4712-9B12-774AFEB01CFE}"/>
    <cellStyle name="Měna 5 2 11 2" xfId="6342" xr:uid="{F5924716-9E8D-4416-BEBD-A83C6CE4458D}"/>
    <cellStyle name="Měna 5 2 11 2 2" xfId="23982" xr:uid="{E9BB7ADD-158A-4634-9AAC-0987C75F164B}"/>
    <cellStyle name="Měna 5 2 11 2 2 2" xfId="50442" xr:uid="{E2F4A34B-9601-49F7-BBEB-B8E463BBEFE1}"/>
    <cellStyle name="Měna 5 2 11 2 3" xfId="32802" xr:uid="{69EF996C-0AFB-4362-9F7C-C0453D3BE850}"/>
    <cellStyle name="Měna 5 2 11 3" xfId="10752" xr:uid="{48B02CF4-2893-4ACD-B05F-9FEF91CF4EAF}"/>
    <cellStyle name="Měna 5 2 11 3 2" xfId="37212" xr:uid="{9AF63834-085D-4FB3-9847-61FE56A48DC4}"/>
    <cellStyle name="Měna 5 2 11 4" xfId="15162" xr:uid="{F301B35E-A58B-40F0-90E9-B560E6A546BA}"/>
    <cellStyle name="Měna 5 2 11 4 2" xfId="41622" xr:uid="{A4D683D1-59E8-42BF-AE1C-C01196DBB18B}"/>
    <cellStyle name="Měna 5 2 11 5" xfId="19572" xr:uid="{646DF4DD-165A-44E9-A3BC-F33E1B668C84}"/>
    <cellStyle name="Měna 5 2 11 5 2" xfId="46032" xr:uid="{C9D9704C-2DA3-40C5-8AD0-8A75AB1FB933}"/>
    <cellStyle name="Měna 5 2 11 6" xfId="28392" xr:uid="{D1793A9C-5BD2-425F-A971-B41A774F4035}"/>
    <cellStyle name="Měna 5 2 12" xfId="2562" xr:uid="{C68F5900-C946-4F75-AA95-9EC3DCD9ECC6}"/>
    <cellStyle name="Měna 5 2 12 2" xfId="6972" xr:uid="{5256D5C2-DF76-4002-9286-DC2FD4110CAF}"/>
    <cellStyle name="Měna 5 2 12 2 2" xfId="24612" xr:uid="{7DEEDAA3-290A-44D3-BEEE-46D289084986}"/>
    <cellStyle name="Měna 5 2 12 2 2 2" xfId="51072" xr:uid="{436F568E-E783-40A1-B51E-9CB3F0C74940}"/>
    <cellStyle name="Měna 5 2 12 2 3" xfId="33432" xr:uid="{24ED86BF-0F3D-481B-A7CB-2DFAE0B713DB}"/>
    <cellStyle name="Měna 5 2 12 3" xfId="11382" xr:uid="{C9F8E874-5C48-4CF1-A4E8-3C3014D9337A}"/>
    <cellStyle name="Měna 5 2 12 3 2" xfId="37842" xr:uid="{7C6F679D-F8D9-4D33-B182-B4B92D2FA160}"/>
    <cellStyle name="Měna 5 2 12 4" xfId="15792" xr:uid="{0EE689C8-6448-4AD0-82DA-DCC2D8A39DBC}"/>
    <cellStyle name="Měna 5 2 12 4 2" xfId="42252" xr:uid="{8DC84D9C-028C-4420-9402-33B74F25F865}"/>
    <cellStyle name="Měna 5 2 12 5" xfId="20202" xr:uid="{777381AC-4A31-463C-B72A-BC6E9F82E8F0}"/>
    <cellStyle name="Měna 5 2 12 5 2" xfId="46662" xr:uid="{63E0BE83-7BFD-452A-986F-120428041EA0}"/>
    <cellStyle name="Měna 5 2 12 6" xfId="29022" xr:uid="{B513D96E-6335-46D7-886C-243CA1AE5302}"/>
    <cellStyle name="Měna 5 2 13" xfId="4452" xr:uid="{A8927EE1-543C-49F0-B3D2-21E1C3A803F2}"/>
    <cellStyle name="Měna 5 2 13 2" xfId="22092" xr:uid="{0BB98CE1-A273-4C99-81FF-4D140E683B1C}"/>
    <cellStyle name="Měna 5 2 13 2 2" xfId="48552" xr:uid="{FCF536C5-275C-4BF1-9872-5ECA8A0A38D2}"/>
    <cellStyle name="Měna 5 2 13 3" xfId="30912" xr:uid="{100FFF65-C195-420A-AC5C-D2F311FAFFB2}"/>
    <cellStyle name="Měna 5 2 14" xfId="8862" xr:uid="{2584643B-CD33-4D9B-BF3D-74FD79E9FA40}"/>
    <cellStyle name="Měna 5 2 14 2" xfId="35322" xr:uid="{9D0D1747-4380-48C3-AE4A-103CC98EA640}"/>
    <cellStyle name="Měna 5 2 15" xfId="13272" xr:uid="{1413CA1F-9A8A-4D48-ADD4-981F880F0DCA}"/>
    <cellStyle name="Měna 5 2 15 2" xfId="39732" xr:uid="{EBCD91E1-C9E8-4116-8538-09F3185728AB}"/>
    <cellStyle name="Měna 5 2 16" xfId="17682" xr:uid="{CF0BB17A-A3D5-4A4F-BF36-F99FC9CC679A}"/>
    <cellStyle name="Měna 5 2 16 2" xfId="44142" xr:uid="{BAD354EA-E99A-4C44-9D9C-CFCB0BF8D1D6}"/>
    <cellStyle name="Měna 5 2 17" xfId="26502" xr:uid="{6C972231-A046-4453-BDEE-FBC7D5B72571}"/>
    <cellStyle name="Měna 5 2 2" xfId="37" xr:uid="{00000000-0005-0000-0000-000024000000}"/>
    <cellStyle name="Měna 5 2 2 10" xfId="1933" xr:uid="{4E78E111-1327-4E54-A003-143C7894D87B}"/>
    <cellStyle name="Měna 5 2 2 10 2" xfId="6343" xr:uid="{C2BEEC32-34D2-4697-9CD3-D055CDEDA037}"/>
    <cellStyle name="Měna 5 2 2 10 2 2" xfId="23983" xr:uid="{7BCFA7A7-CB59-47D5-9622-3AFA1B76F303}"/>
    <cellStyle name="Měna 5 2 2 10 2 2 2" xfId="50443" xr:uid="{47BD29CF-6BD8-4AC0-86E7-C541F02D5E25}"/>
    <cellStyle name="Měna 5 2 2 10 2 3" xfId="32803" xr:uid="{EC17FA63-BFC2-4EF5-A979-EA236E6424F5}"/>
    <cellStyle name="Měna 5 2 2 10 3" xfId="10753" xr:uid="{B9329BA7-C93D-4D6F-8D5B-4D27B1304221}"/>
    <cellStyle name="Měna 5 2 2 10 3 2" xfId="37213" xr:uid="{0986A88B-0AB0-4C92-90DA-44C25FCD60D5}"/>
    <cellStyle name="Měna 5 2 2 10 4" xfId="15163" xr:uid="{6A190417-C76C-4BD5-905D-DD0AE21717C4}"/>
    <cellStyle name="Měna 5 2 2 10 4 2" xfId="41623" xr:uid="{67DCE165-7E3E-4787-931C-E8C54011A337}"/>
    <cellStyle name="Měna 5 2 2 10 5" xfId="19573" xr:uid="{E7D846E0-CA47-4B37-9C3F-9EBD2FF7C51D}"/>
    <cellStyle name="Měna 5 2 2 10 5 2" xfId="46033" xr:uid="{77A330C3-03CC-4909-9BAF-AEF7AA6906C6}"/>
    <cellStyle name="Měna 5 2 2 10 6" xfId="28393" xr:uid="{DB50E5FD-905E-4A7E-95CF-4FE0CD7293E7}"/>
    <cellStyle name="Měna 5 2 2 11" xfId="2563" xr:uid="{B51D7B50-AEE4-44AB-92A7-8EC0C9A20260}"/>
    <cellStyle name="Měna 5 2 2 11 2" xfId="6973" xr:uid="{DBED4ACB-04A4-47A8-991C-F5A876236ED4}"/>
    <cellStyle name="Měna 5 2 2 11 2 2" xfId="24613" xr:uid="{513F36DF-543B-4EC9-A154-443809C0B205}"/>
    <cellStyle name="Měna 5 2 2 11 2 2 2" xfId="51073" xr:uid="{2F2FFBC1-50CD-4311-B4A4-3631189AF61E}"/>
    <cellStyle name="Měna 5 2 2 11 2 3" xfId="33433" xr:uid="{1BB8CCBC-12AF-4F87-8921-DC73ACCD8CD4}"/>
    <cellStyle name="Měna 5 2 2 11 3" xfId="11383" xr:uid="{A1C4ABBC-32BA-4C16-BB1A-797547024652}"/>
    <cellStyle name="Měna 5 2 2 11 3 2" xfId="37843" xr:uid="{FA467E64-2C10-4125-ADE5-340710DBE57C}"/>
    <cellStyle name="Měna 5 2 2 11 4" xfId="15793" xr:uid="{3A173438-2E21-4511-9415-2B57381E1819}"/>
    <cellStyle name="Měna 5 2 2 11 4 2" xfId="42253" xr:uid="{52D4B989-BED6-4A2E-B07E-889AABF28D82}"/>
    <cellStyle name="Měna 5 2 2 11 5" xfId="20203" xr:uid="{51916107-AF22-409F-A8A0-AC4672D79884}"/>
    <cellStyle name="Měna 5 2 2 11 5 2" xfId="46663" xr:uid="{7838A3D6-5389-438A-9D9A-67C9A6FCB57B}"/>
    <cellStyle name="Měna 5 2 2 11 6" xfId="29023" xr:uid="{88290565-5C13-4AD8-8FAD-D93AA0E5010C}"/>
    <cellStyle name="Měna 5 2 2 12" xfId="4453" xr:uid="{48426012-7D4B-4C38-85ED-0EC180A0CA05}"/>
    <cellStyle name="Měna 5 2 2 12 2" xfId="22093" xr:uid="{1D4A90ED-C794-468F-98C5-B9277598C5FA}"/>
    <cellStyle name="Měna 5 2 2 12 2 2" xfId="48553" xr:uid="{B33DDF85-B622-4301-ABD5-363B2CE365B8}"/>
    <cellStyle name="Měna 5 2 2 12 3" xfId="30913" xr:uid="{DB670F51-FB84-4A44-AACB-B793D96C1377}"/>
    <cellStyle name="Měna 5 2 2 13" xfId="8863" xr:uid="{9E81C9F7-DFD6-413F-8F7C-2AD12ED65835}"/>
    <cellStyle name="Měna 5 2 2 13 2" xfId="35323" xr:uid="{44494E88-B99C-4741-82AD-4084512FCF00}"/>
    <cellStyle name="Měna 5 2 2 14" xfId="13273" xr:uid="{F1939D7A-C092-4BC7-A1C3-62C76CF1322F}"/>
    <cellStyle name="Měna 5 2 2 14 2" xfId="39733" xr:uid="{91260F39-CF99-4A7D-93A0-4E2E40F28DCE}"/>
    <cellStyle name="Měna 5 2 2 15" xfId="17683" xr:uid="{700B152F-1683-4201-8660-F15FBAD6BB18}"/>
    <cellStyle name="Měna 5 2 2 15 2" xfId="44143" xr:uid="{8AC0D273-C7F9-438F-8FAF-B26415C66984}"/>
    <cellStyle name="Měna 5 2 2 16" xfId="26503" xr:uid="{4E5D98F2-47BB-465F-882A-3E569FD4848E}"/>
    <cellStyle name="Měna 5 2 2 2" xfId="84" xr:uid="{EB83F4F3-2689-48C9-A886-C0E2C29889ED}"/>
    <cellStyle name="Měna 5 2 2 2 10" xfId="13315" xr:uid="{50B3866D-DEAD-4839-A68A-5EA1C0EC2DC3}"/>
    <cellStyle name="Měna 5 2 2 2 10 2" xfId="39775" xr:uid="{3335739A-27B2-4D9B-AF1F-4F87FF225691}"/>
    <cellStyle name="Měna 5 2 2 2 11" xfId="17725" xr:uid="{14DDCE43-932D-4057-9A38-03B3971E8B01}"/>
    <cellStyle name="Měna 5 2 2 2 11 2" xfId="44185" xr:uid="{2674BBA2-72D0-4564-A8F3-02C7A6190408}"/>
    <cellStyle name="Měna 5 2 2 2 12" xfId="26545" xr:uid="{9BF78655-2C7A-4EE1-A89F-AF184B34C58E}"/>
    <cellStyle name="Měna 5 2 2 2 2" xfId="295" xr:uid="{1D0DF6AF-344B-4A88-BDBA-C21F853CE8AE}"/>
    <cellStyle name="Měna 5 2 2 2 2 10" xfId="26755" xr:uid="{0129C54F-F886-498B-AE32-433769C81A54}"/>
    <cellStyle name="Měna 5 2 2 2 2 2" xfId="925" xr:uid="{43BDF06C-4346-4EBA-8ED2-9834A514B57E}"/>
    <cellStyle name="Měna 5 2 2 2 2 2 2" xfId="3445" xr:uid="{E7044B3D-DF6A-422C-95ED-D9A842FB5CC6}"/>
    <cellStyle name="Měna 5 2 2 2 2 2 2 2" xfId="7855" xr:uid="{DE47D62A-CA9B-469A-B806-A52A80456892}"/>
    <cellStyle name="Měna 5 2 2 2 2 2 2 2 2" xfId="25495" xr:uid="{731F1514-13BE-405C-9955-31B23CE45717}"/>
    <cellStyle name="Měna 5 2 2 2 2 2 2 2 2 2" xfId="51955" xr:uid="{2C5BFF18-2F5F-4434-A697-F0D721724748}"/>
    <cellStyle name="Měna 5 2 2 2 2 2 2 2 3" xfId="34315" xr:uid="{BD676003-1A1E-42A7-85F4-970B46391555}"/>
    <cellStyle name="Měna 5 2 2 2 2 2 2 3" xfId="12265" xr:uid="{9D3E7E21-A9EF-4D82-B168-B889CF49CD6F}"/>
    <cellStyle name="Měna 5 2 2 2 2 2 2 3 2" xfId="38725" xr:uid="{3C0D0016-33EF-4252-8C6F-409062D9197C}"/>
    <cellStyle name="Měna 5 2 2 2 2 2 2 4" xfId="16675" xr:uid="{F1C9625A-FCD1-4988-B23E-24A4504E083E}"/>
    <cellStyle name="Měna 5 2 2 2 2 2 2 4 2" xfId="43135" xr:uid="{B7C7C39E-2FA7-4206-BE28-66F915A88A2E}"/>
    <cellStyle name="Měna 5 2 2 2 2 2 2 5" xfId="21085" xr:uid="{FC56D1E7-8724-4A06-9A9E-EEA746E68342}"/>
    <cellStyle name="Měna 5 2 2 2 2 2 2 5 2" xfId="47545" xr:uid="{45493B88-BECC-4B43-BEC5-D13F84008AA4}"/>
    <cellStyle name="Měna 5 2 2 2 2 2 2 6" xfId="29905" xr:uid="{5574371F-7DAB-4825-8C51-7DB17E2489A6}"/>
    <cellStyle name="Měna 5 2 2 2 2 2 3" xfId="5335" xr:uid="{DE52C38F-E2DB-44A4-A6ED-7FD14994B3EF}"/>
    <cellStyle name="Měna 5 2 2 2 2 2 3 2" xfId="22975" xr:uid="{B43E6261-467A-4FC8-AFE5-4966CF706787}"/>
    <cellStyle name="Měna 5 2 2 2 2 2 3 2 2" xfId="49435" xr:uid="{F3BBCB5C-25F9-4DD5-9F62-92312A65E26B}"/>
    <cellStyle name="Měna 5 2 2 2 2 2 3 3" xfId="31795" xr:uid="{3F0105EB-DE31-457A-A07D-EF29C4329306}"/>
    <cellStyle name="Měna 5 2 2 2 2 2 4" xfId="9745" xr:uid="{CEC0FF85-C251-49C1-9D50-D61A7211789C}"/>
    <cellStyle name="Měna 5 2 2 2 2 2 4 2" xfId="36205" xr:uid="{0544E0E8-FCAC-4D7E-8615-8B3D5CEF0842}"/>
    <cellStyle name="Měna 5 2 2 2 2 2 5" xfId="14155" xr:uid="{04D67DE4-A3D1-4FDA-9E20-4DEE5C95BDE9}"/>
    <cellStyle name="Měna 5 2 2 2 2 2 5 2" xfId="40615" xr:uid="{0B319432-0816-4343-BD78-54754B30CC07}"/>
    <cellStyle name="Měna 5 2 2 2 2 2 6" xfId="18565" xr:uid="{C612D4EB-6713-4190-A045-50987B190A3C}"/>
    <cellStyle name="Měna 5 2 2 2 2 2 6 2" xfId="45025" xr:uid="{0D584342-9CD8-4783-980E-EE7E29660629}"/>
    <cellStyle name="Měna 5 2 2 2 2 2 7" xfId="27385" xr:uid="{675FE9FD-5E54-4B62-B739-0D243DD3EF3B}"/>
    <cellStyle name="Měna 5 2 2 2 2 3" xfId="1555" xr:uid="{9F5DF75F-E3C2-49D5-BD2B-A4EEA919FA91}"/>
    <cellStyle name="Měna 5 2 2 2 2 3 2" xfId="4075" xr:uid="{D16ADC7A-2003-49C7-8050-48186BC0D851}"/>
    <cellStyle name="Měna 5 2 2 2 2 3 2 2" xfId="8485" xr:uid="{9434A9EC-0AC6-4C78-AFC2-4E7BF966BA0B}"/>
    <cellStyle name="Měna 5 2 2 2 2 3 2 2 2" xfId="26125" xr:uid="{61DA1308-6ACD-4828-A66F-8C07D536CA57}"/>
    <cellStyle name="Měna 5 2 2 2 2 3 2 2 2 2" xfId="52585" xr:uid="{E25AC606-E136-4BBE-A4B1-9CF4FF7DF48C}"/>
    <cellStyle name="Měna 5 2 2 2 2 3 2 2 3" xfId="34945" xr:uid="{C4EDE8D8-8F51-47B1-A784-59D58E3E764E}"/>
    <cellStyle name="Měna 5 2 2 2 2 3 2 3" xfId="12895" xr:uid="{F328C6C3-BA3D-47DC-98DA-3440E646508B}"/>
    <cellStyle name="Měna 5 2 2 2 2 3 2 3 2" xfId="39355" xr:uid="{893EFCA2-A0B2-44F3-80D1-C25D9FC4D7E0}"/>
    <cellStyle name="Měna 5 2 2 2 2 3 2 4" xfId="17305" xr:uid="{0463AC3C-BBC1-44D0-9925-10D55CDF6DBC}"/>
    <cellStyle name="Měna 5 2 2 2 2 3 2 4 2" xfId="43765" xr:uid="{CCB0BA95-00EC-4FE5-8874-FBEB591E40F6}"/>
    <cellStyle name="Měna 5 2 2 2 2 3 2 5" xfId="21715" xr:uid="{9D864D28-51E2-4795-A3BE-107EB4EE199E}"/>
    <cellStyle name="Měna 5 2 2 2 2 3 2 5 2" xfId="48175" xr:uid="{83706E75-7BFD-4E16-B344-972BB09D54E7}"/>
    <cellStyle name="Měna 5 2 2 2 2 3 2 6" xfId="30535" xr:uid="{77968EA7-E850-4538-B98C-8CA1A2D3ADCB}"/>
    <cellStyle name="Měna 5 2 2 2 2 3 3" xfId="5965" xr:uid="{8E13517B-1C7E-456D-9B84-901367D01604}"/>
    <cellStyle name="Měna 5 2 2 2 2 3 3 2" xfId="23605" xr:uid="{B99334CE-3C19-41EE-A3F6-11782E6057C4}"/>
    <cellStyle name="Měna 5 2 2 2 2 3 3 2 2" xfId="50065" xr:uid="{A50AD109-E520-4739-A590-E9753B0E5443}"/>
    <cellStyle name="Měna 5 2 2 2 2 3 3 3" xfId="32425" xr:uid="{963A953D-7F99-4A71-AB9F-A44D2E1FC9E6}"/>
    <cellStyle name="Měna 5 2 2 2 2 3 4" xfId="10375" xr:uid="{211163B4-3044-45F8-BE3E-5EDF128712BE}"/>
    <cellStyle name="Měna 5 2 2 2 2 3 4 2" xfId="36835" xr:uid="{D14527DF-D057-43FB-80FD-66EF1BD88385}"/>
    <cellStyle name="Měna 5 2 2 2 2 3 5" xfId="14785" xr:uid="{5ACACF8B-E3C4-4C16-B6F6-31024B03AAB1}"/>
    <cellStyle name="Měna 5 2 2 2 2 3 5 2" xfId="41245" xr:uid="{92F2FE71-EDF7-4BF3-842C-BB71C2776119}"/>
    <cellStyle name="Měna 5 2 2 2 2 3 6" xfId="19195" xr:uid="{3DF09CAB-39AC-45C2-9819-6C81F473DD43}"/>
    <cellStyle name="Měna 5 2 2 2 2 3 6 2" xfId="45655" xr:uid="{23E95BD2-CBF1-48D6-9DBC-C1958804AA63}"/>
    <cellStyle name="Měna 5 2 2 2 2 3 7" xfId="28015" xr:uid="{65D6A1B3-C223-420B-8A45-C89896600A81}"/>
    <cellStyle name="Měna 5 2 2 2 2 4" xfId="2185" xr:uid="{E61302BB-7CE8-4D12-97F9-21A40DC5070C}"/>
    <cellStyle name="Měna 5 2 2 2 2 4 2" xfId="6595" xr:uid="{7C0EEEF3-494E-4A2C-BDB9-49114ADB7AE5}"/>
    <cellStyle name="Měna 5 2 2 2 2 4 2 2" xfId="24235" xr:uid="{F07F3E20-793C-453A-ACDE-F9405BEB7EF8}"/>
    <cellStyle name="Měna 5 2 2 2 2 4 2 2 2" xfId="50695" xr:uid="{DE558F6D-BF1A-4E0C-87D3-512EEFD6AD11}"/>
    <cellStyle name="Měna 5 2 2 2 2 4 2 3" xfId="33055" xr:uid="{3C7F1E9E-B65D-43BC-943B-CC2B78E85487}"/>
    <cellStyle name="Měna 5 2 2 2 2 4 3" xfId="11005" xr:uid="{08DA75C9-E531-4EF0-85B5-6E4E4901F660}"/>
    <cellStyle name="Měna 5 2 2 2 2 4 3 2" xfId="37465" xr:uid="{D791DB0C-0F29-4AEB-B3F1-27CC07C0F60F}"/>
    <cellStyle name="Měna 5 2 2 2 2 4 4" xfId="15415" xr:uid="{B055BD90-154C-469D-9EAA-5BD2934D770D}"/>
    <cellStyle name="Měna 5 2 2 2 2 4 4 2" xfId="41875" xr:uid="{43D4E8BD-CF7F-4B9D-94E1-10FD930AB8DB}"/>
    <cellStyle name="Měna 5 2 2 2 2 4 5" xfId="19825" xr:uid="{F35F2254-76BA-460B-9E54-BFE0D7ACA500}"/>
    <cellStyle name="Měna 5 2 2 2 2 4 5 2" xfId="46285" xr:uid="{52ADDF92-1116-431C-A1CC-E76E5BC632BD}"/>
    <cellStyle name="Měna 5 2 2 2 2 4 6" xfId="28645" xr:uid="{E10960BD-394A-4735-A37E-2646E83656AE}"/>
    <cellStyle name="Měna 5 2 2 2 2 5" xfId="2815" xr:uid="{E4CE3048-6B8F-4713-B97C-2BDF96ECD1B6}"/>
    <cellStyle name="Měna 5 2 2 2 2 5 2" xfId="7225" xr:uid="{2540228D-9B9A-441F-8CE4-5D342D0264C3}"/>
    <cellStyle name="Měna 5 2 2 2 2 5 2 2" xfId="24865" xr:uid="{E968FE47-A1B9-4CEE-8771-5AAB5C729D5A}"/>
    <cellStyle name="Měna 5 2 2 2 2 5 2 2 2" xfId="51325" xr:uid="{0488B70F-16EB-4DB2-87D1-DC3E717CBFDF}"/>
    <cellStyle name="Měna 5 2 2 2 2 5 2 3" xfId="33685" xr:uid="{BC7A2FC9-F2CE-4933-8330-AEA985C77173}"/>
    <cellStyle name="Měna 5 2 2 2 2 5 3" xfId="11635" xr:uid="{5711871B-CA06-4472-B7C6-AE4B4453AB5B}"/>
    <cellStyle name="Měna 5 2 2 2 2 5 3 2" xfId="38095" xr:uid="{6747AE3B-5A1F-47DC-9242-0F1C88BDBF0C}"/>
    <cellStyle name="Měna 5 2 2 2 2 5 4" xfId="16045" xr:uid="{4134E5A7-6853-4205-805A-278275DA34A9}"/>
    <cellStyle name="Měna 5 2 2 2 2 5 4 2" xfId="42505" xr:uid="{7E0CFB4D-BA55-4690-A2EE-5B714AE44998}"/>
    <cellStyle name="Měna 5 2 2 2 2 5 5" xfId="20455" xr:uid="{270BA881-1255-463C-A9AE-9D0D539FF845}"/>
    <cellStyle name="Měna 5 2 2 2 2 5 5 2" xfId="46915" xr:uid="{7642F97E-B1CA-4728-B217-893B5C47B149}"/>
    <cellStyle name="Měna 5 2 2 2 2 5 6" xfId="29275" xr:uid="{EAAAFAB3-5792-400F-94C2-E92E4CA7D524}"/>
    <cellStyle name="Měna 5 2 2 2 2 6" xfId="4705" xr:uid="{E74334C7-901A-4D27-9984-69D23AC1BE2C}"/>
    <cellStyle name="Měna 5 2 2 2 2 6 2" xfId="22345" xr:uid="{42AAC678-EE84-4899-9C7A-FFB8FBF53E17}"/>
    <cellStyle name="Měna 5 2 2 2 2 6 2 2" xfId="48805" xr:uid="{F4CB2F6B-9757-470B-9F36-26186DAF1B51}"/>
    <cellStyle name="Měna 5 2 2 2 2 6 3" xfId="31165" xr:uid="{E97B1CD5-5107-4DD4-87F6-95551C9FE83B}"/>
    <cellStyle name="Měna 5 2 2 2 2 7" xfId="9115" xr:uid="{E162774E-E333-4605-9606-AE690DA4782E}"/>
    <cellStyle name="Měna 5 2 2 2 2 7 2" xfId="35575" xr:uid="{E71DDD72-2E86-4159-9DAC-3D998CE09F82}"/>
    <cellStyle name="Měna 5 2 2 2 2 8" xfId="13525" xr:uid="{50C5F9C3-D99C-4479-B9C2-B1A97F7F0AF0}"/>
    <cellStyle name="Měna 5 2 2 2 2 8 2" xfId="39985" xr:uid="{E5C0D3D2-D03C-4550-87A2-AA2644A36A1C}"/>
    <cellStyle name="Měna 5 2 2 2 2 9" xfId="17935" xr:uid="{34FAD9BC-4F3A-4D42-A5B3-FC3793713FA3}"/>
    <cellStyle name="Měna 5 2 2 2 2 9 2" xfId="44395" xr:uid="{1FBA3BCC-9A9C-4932-ADA9-92A0D5218702}"/>
    <cellStyle name="Měna 5 2 2 2 3" xfId="505" xr:uid="{EBC9458E-9204-4E45-B9AB-E8D5531755EC}"/>
    <cellStyle name="Měna 5 2 2 2 3 10" xfId="26965" xr:uid="{D1DC7B69-86BD-4E35-85E7-C73288DCE73B}"/>
    <cellStyle name="Měna 5 2 2 2 3 2" xfId="1135" xr:uid="{14F7AE8F-380E-4A46-B9C7-82AAAAE8900A}"/>
    <cellStyle name="Měna 5 2 2 2 3 2 2" xfId="3655" xr:uid="{BD346989-1600-4373-B435-ACC0446ADFE2}"/>
    <cellStyle name="Měna 5 2 2 2 3 2 2 2" xfId="8065" xr:uid="{B0B43050-F2E9-45B4-9D9C-0E3ADDDF749A}"/>
    <cellStyle name="Měna 5 2 2 2 3 2 2 2 2" xfId="25705" xr:uid="{45CC674E-DA0B-474C-81AB-6819697A0749}"/>
    <cellStyle name="Měna 5 2 2 2 3 2 2 2 2 2" xfId="52165" xr:uid="{C25C557F-F5A5-4B92-A042-FC7F276EE3B4}"/>
    <cellStyle name="Měna 5 2 2 2 3 2 2 2 3" xfId="34525" xr:uid="{6A1734C9-0FD3-4C42-A626-92005FF05A6D}"/>
    <cellStyle name="Měna 5 2 2 2 3 2 2 3" xfId="12475" xr:uid="{C53AB734-0ACC-4D47-AF9F-23A34544F5EB}"/>
    <cellStyle name="Měna 5 2 2 2 3 2 2 3 2" xfId="38935" xr:uid="{15C34F95-5F06-48F5-9BB0-3C89199F10AF}"/>
    <cellStyle name="Měna 5 2 2 2 3 2 2 4" xfId="16885" xr:uid="{88ACE0B7-0939-4F96-8D4F-FE71220903C0}"/>
    <cellStyle name="Měna 5 2 2 2 3 2 2 4 2" xfId="43345" xr:uid="{224F31C8-3D82-4AEA-A2FB-5282C9A058E3}"/>
    <cellStyle name="Měna 5 2 2 2 3 2 2 5" xfId="21295" xr:uid="{B26472D9-765D-4D42-9518-DD5BB5DF3E44}"/>
    <cellStyle name="Měna 5 2 2 2 3 2 2 5 2" xfId="47755" xr:uid="{670A6466-345C-4999-B5F7-A9D5DE4D06E6}"/>
    <cellStyle name="Měna 5 2 2 2 3 2 2 6" xfId="30115" xr:uid="{A907C8CA-06DB-437B-BDE9-4277F4155AA7}"/>
    <cellStyle name="Měna 5 2 2 2 3 2 3" xfId="5545" xr:uid="{C7C52CA0-4184-4170-B71A-8C324725FD48}"/>
    <cellStyle name="Měna 5 2 2 2 3 2 3 2" xfId="23185" xr:uid="{C7CE0B03-EA78-4FD6-AD33-649E61A73A9C}"/>
    <cellStyle name="Měna 5 2 2 2 3 2 3 2 2" xfId="49645" xr:uid="{1F02118C-0100-4762-AACB-DF496240A0F8}"/>
    <cellStyle name="Měna 5 2 2 2 3 2 3 3" xfId="32005" xr:uid="{DD0564C0-4002-4D57-B352-A6487706BE02}"/>
    <cellStyle name="Měna 5 2 2 2 3 2 4" xfId="9955" xr:uid="{59710F1B-8B50-49E6-8409-483DBC66A970}"/>
    <cellStyle name="Měna 5 2 2 2 3 2 4 2" xfId="36415" xr:uid="{1300872E-AB4B-4E30-B336-F3504649FC26}"/>
    <cellStyle name="Měna 5 2 2 2 3 2 5" xfId="14365" xr:uid="{6A1ED034-4562-4FD3-B7ED-B0A58C0C7E25}"/>
    <cellStyle name="Měna 5 2 2 2 3 2 5 2" xfId="40825" xr:uid="{12D8928A-155F-4E83-B1BA-C931EA652C6F}"/>
    <cellStyle name="Měna 5 2 2 2 3 2 6" xfId="18775" xr:uid="{C7D8B2CF-ED19-4C48-B7C5-42249D06C448}"/>
    <cellStyle name="Měna 5 2 2 2 3 2 6 2" xfId="45235" xr:uid="{4DEA0B1C-E14A-4C83-9FB8-88823A85071B}"/>
    <cellStyle name="Měna 5 2 2 2 3 2 7" xfId="27595" xr:uid="{10DB8713-37A6-45E1-8F9B-D032B545D254}"/>
    <cellStyle name="Měna 5 2 2 2 3 3" xfId="1765" xr:uid="{B9382F3F-42D1-40C1-A3E1-E40B04F3AE31}"/>
    <cellStyle name="Měna 5 2 2 2 3 3 2" xfId="4285" xr:uid="{77AB208C-88D3-406E-B5CE-4ABE6FCA1EDA}"/>
    <cellStyle name="Měna 5 2 2 2 3 3 2 2" xfId="8695" xr:uid="{0E90BD9F-EAFD-4DCE-A846-B96B0571D299}"/>
    <cellStyle name="Měna 5 2 2 2 3 3 2 2 2" xfId="26335" xr:uid="{3EC42B76-A630-4AD7-98C4-E5FA79320F7A}"/>
    <cellStyle name="Měna 5 2 2 2 3 3 2 2 2 2" xfId="52795" xr:uid="{061BA492-A222-41D2-B8D9-6F764DFA48C2}"/>
    <cellStyle name="Měna 5 2 2 2 3 3 2 2 3" xfId="35155" xr:uid="{9AF954E2-D329-4B77-9F21-4FCF9FEC8C09}"/>
    <cellStyle name="Měna 5 2 2 2 3 3 2 3" xfId="13105" xr:uid="{3079F9BD-DAFF-40F8-BC09-C2194262BCD5}"/>
    <cellStyle name="Měna 5 2 2 2 3 3 2 3 2" xfId="39565" xr:uid="{C785E714-B926-4369-B184-D025ABD5C1B9}"/>
    <cellStyle name="Měna 5 2 2 2 3 3 2 4" xfId="17515" xr:uid="{1F5D3E8F-7CCC-4478-BD19-B0E5CEF67782}"/>
    <cellStyle name="Měna 5 2 2 2 3 3 2 4 2" xfId="43975" xr:uid="{D1133AAE-D00F-4BFE-83CB-4149CC007182}"/>
    <cellStyle name="Měna 5 2 2 2 3 3 2 5" xfId="21925" xr:uid="{F73B33A3-FC87-4828-8033-914EBC3F6F20}"/>
    <cellStyle name="Měna 5 2 2 2 3 3 2 5 2" xfId="48385" xr:uid="{48FDE772-8B13-496B-8E66-81E71BCFB8F2}"/>
    <cellStyle name="Měna 5 2 2 2 3 3 2 6" xfId="30745" xr:uid="{4024CE29-5650-4699-8889-4EEB4EBFCABA}"/>
    <cellStyle name="Měna 5 2 2 2 3 3 3" xfId="6175" xr:uid="{014E1F36-ED80-4DB2-BE3C-EC1B60FF2BDF}"/>
    <cellStyle name="Měna 5 2 2 2 3 3 3 2" xfId="23815" xr:uid="{5A5E49E6-6292-4FAA-9C1A-3958A50D7105}"/>
    <cellStyle name="Měna 5 2 2 2 3 3 3 2 2" xfId="50275" xr:uid="{743E5C97-083C-4ABB-BBC6-0E27042214E7}"/>
    <cellStyle name="Měna 5 2 2 2 3 3 3 3" xfId="32635" xr:uid="{32493805-0135-424A-AC4E-CA5D43FA81E7}"/>
    <cellStyle name="Měna 5 2 2 2 3 3 4" xfId="10585" xr:uid="{91512FBA-982F-4976-9B55-564D711A7FFF}"/>
    <cellStyle name="Měna 5 2 2 2 3 3 4 2" xfId="37045" xr:uid="{0BE82EF8-07C9-4313-B8D9-5BEAEC21FAF5}"/>
    <cellStyle name="Měna 5 2 2 2 3 3 5" xfId="14995" xr:uid="{4CFD2FE2-CA41-4108-83BF-DF7D2492887C}"/>
    <cellStyle name="Měna 5 2 2 2 3 3 5 2" xfId="41455" xr:uid="{85285236-7637-4F2A-ADBA-0908BF86C42A}"/>
    <cellStyle name="Měna 5 2 2 2 3 3 6" xfId="19405" xr:uid="{1055943F-2E61-4517-B27E-E90CC1481F17}"/>
    <cellStyle name="Měna 5 2 2 2 3 3 6 2" xfId="45865" xr:uid="{2C64B71E-E937-4705-AD09-01E9D44B1E9A}"/>
    <cellStyle name="Měna 5 2 2 2 3 3 7" xfId="28225" xr:uid="{7A5FC34D-C35D-48A1-BC18-2BF32E3BBEB5}"/>
    <cellStyle name="Měna 5 2 2 2 3 4" xfId="2395" xr:uid="{6922C053-A4FE-4359-B695-10C8A17F7D4C}"/>
    <cellStyle name="Měna 5 2 2 2 3 4 2" xfId="6805" xr:uid="{E8B22FBC-48FC-453D-9A79-97344B1D640E}"/>
    <cellStyle name="Měna 5 2 2 2 3 4 2 2" xfId="24445" xr:uid="{56ED3DCA-29FE-447A-A870-82C2D7C39B8C}"/>
    <cellStyle name="Měna 5 2 2 2 3 4 2 2 2" xfId="50905" xr:uid="{271CC99D-1A92-429A-8D48-125384B6A1CD}"/>
    <cellStyle name="Měna 5 2 2 2 3 4 2 3" xfId="33265" xr:uid="{D5431DAB-6C30-4DFA-B345-4677AAF586F2}"/>
    <cellStyle name="Měna 5 2 2 2 3 4 3" xfId="11215" xr:uid="{D7D4B705-A655-4614-B686-C6A56DA5E9A7}"/>
    <cellStyle name="Měna 5 2 2 2 3 4 3 2" xfId="37675" xr:uid="{EB2709B2-8ECA-4108-88A3-FA1E002286E0}"/>
    <cellStyle name="Měna 5 2 2 2 3 4 4" xfId="15625" xr:uid="{2A7A64B2-9737-475A-9C66-9B6F8914B8E0}"/>
    <cellStyle name="Měna 5 2 2 2 3 4 4 2" xfId="42085" xr:uid="{7E355DE4-0B7E-4CA9-B2E5-590A78F39BC3}"/>
    <cellStyle name="Měna 5 2 2 2 3 4 5" xfId="20035" xr:uid="{ECEEED1B-4A77-4BB7-ACFE-4BF2E33F1B7B}"/>
    <cellStyle name="Měna 5 2 2 2 3 4 5 2" xfId="46495" xr:uid="{46C83320-9E81-413B-A2FC-6E43BEBA413A}"/>
    <cellStyle name="Měna 5 2 2 2 3 4 6" xfId="28855" xr:uid="{E90BB438-2AF2-469B-A5CD-D3ABE6571F11}"/>
    <cellStyle name="Měna 5 2 2 2 3 5" xfId="3025" xr:uid="{FF087C1E-681E-404F-AF1B-53CC38F2BF6E}"/>
    <cellStyle name="Měna 5 2 2 2 3 5 2" xfId="7435" xr:uid="{6A1A3DDF-8C5D-4823-9416-064B2F2D44ED}"/>
    <cellStyle name="Měna 5 2 2 2 3 5 2 2" xfId="25075" xr:uid="{782DF5F1-88EF-4614-AF12-4D99FD8848EC}"/>
    <cellStyle name="Měna 5 2 2 2 3 5 2 2 2" xfId="51535" xr:uid="{AA4B0041-057C-41E9-BBA1-624B7CA3C950}"/>
    <cellStyle name="Měna 5 2 2 2 3 5 2 3" xfId="33895" xr:uid="{40BACEBC-498D-4A8E-AAC0-F2C7A9A812A5}"/>
    <cellStyle name="Měna 5 2 2 2 3 5 3" xfId="11845" xr:uid="{95A40234-18FB-4F94-A818-68E5E85AB372}"/>
    <cellStyle name="Měna 5 2 2 2 3 5 3 2" xfId="38305" xr:uid="{581BCA6C-3054-4DC7-908C-4B28FDF126BF}"/>
    <cellStyle name="Měna 5 2 2 2 3 5 4" xfId="16255" xr:uid="{D040ED82-DB11-4745-86EF-17A96C08D0B2}"/>
    <cellStyle name="Měna 5 2 2 2 3 5 4 2" xfId="42715" xr:uid="{273EA6A5-8BC1-4E68-AAA1-36F11D23ACAE}"/>
    <cellStyle name="Měna 5 2 2 2 3 5 5" xfId="20665" xr:uid="{C2C65F36-802D-4C40-A224-2142AEB67C0E}"/>
    <cellStyle name="Měna 5 2 2 2 3 5 5 2" xfId="47125" xr:uid="{D0F73E18-F8A9-4340-AD61-50D864F28900}"/>
    <cellStyle name="Měna 5 2 2 2 3 5 6" xfId="29485" xr:uid="{6A78CDC2-7494-4F42-AAE3-B642334772B4}"/>
    <cellStyle name="Měna 5 2 2 2 3 6" xfId="4915" xr:uid="{F0033C05-765F-4A31-B3D4-55A9356757A0}"/>
    <cellStyle name="Měna 5 2 2 2 3 6 2" xfId="22555" xr:uid="{42C7D548-834A-49A3-8187-EF27E8A6972C}"/>
    <cellStyle name="Měna 5 2 2 2 3 6 2 2" xfId="49015" xr:uid="{D48F1488-E56F-4D03-BBA0-A7D9579AD94F}"/>
    <cellStyle name="Měna 5 2 2 2 3 6 3" xfId="31375" xr:uid="{8D883ADA-01C2-4DE4-B6DD-A527C0BCBB9E}"/>
    <cellStyle name="Měna 5 2 2 2 3 7" xfId="9325" xr:uid="{A4F7A2EB-790B-4EC9-8145-E5E0E37700E1}"/>
    <cellStyle name="Měna 5 2 2 2 3 7 2" xfId="35785" xr:uid="{07D381B8-5DAD-47CE-81FD-594D0EBF7226}"/>
    <cellStyle name="Měna 5 2 2 2 3 8" xfId="13735" xr:uid="{D2BE918C-7B4A-40FD-9271-993379092C53}"/>
    <cellStyle name="Měna 5 2 2 2 3 8 2" xfId="40195" xr:uid="{83412AAB-34EB-4944-BAC0-CBC6291FA69D}"/>
    <cellStyle name="Měna 5 2 2 2 3 9" xfId="18145" xr:uid="{5B0C01EE-E5EA-483E-B85A-EFF1EA5D32EB}"/>
    <cellStyle name="Měna 5 2 2 2 3 9 2" xfId="44605" xr:uid="{942BACA0-061B-433D-A4FA-8C4A236D3BB6}"/>
    <cellStyle name="Měna 5 2 2 2 4" xfId="715" xr:uid="{E497AE65-BE90-462A-92DA-B52AD002538E}"/>
    <cellStyle name="Měna 5 2 2 2 4 2" xfId="3235" xr:uid="{52ED76AE-F485-4520-AAD8-D56909879E56}"/>
    <cellStyle name="Měna 5 2 2 2 4 2 2" xfId="7645" xr:uid="{B807A147-F246-47FD-B305-D04D5FFF9923}"/>
    <cellStyle name="Měna 5 2 2 2 4 2 2 2" xfId="25285" xr:uid="{E0B4D14D-48C6-4063-A2C2-5BF25BCA746A}"/>
    <cellStyle name="Měna 5 2 2 2 4 2 2 2 2" xfId="51745" xr:uid="{710B1774-CE0A-4C43-8055-634F6D0B0CA8}"/>
    <cellStyle name="Měna 5 2 2 2 4 2 2 3" xfId="34105" xr:uid="{E0553316-F918-4C49-A837-716D6EC2B650}"/>
    <cellStyle name="Měna 5 2 2 2 4 2 3" xfId="12055" xr:uid="{42997D0E-CD43-4049-9DD6-D4AEEF472DBA}"/>
    <cellStyle name="Měna 5 2 2 2 4 2 3 2" xfId="38515" xr:uid="{2F6CF2B1-73A8-443F-A763-7895EE975E17}"/>
    <cellStyle name="Měna 5 2 2 2 4 2 4" xfId="16465" xr:uid="{76BCF03A-1AB0-4221-AA1E-5F1C3C63EB21}"/>
    <cellStyle name="Měna 5 2 2 2 4 2 4 2" xfId="42925" xr:uid="{6EE03DC3-3E3E-4A7C-9D5B-273F6DD983E3}"/>
    <cellStyle name="Měna 5 2 2 2 4 2 5" xfId="20875" xr:uid="{A2F651FE-E866-4843-AD3C-463CBA037199}"/>
    <cellStyle name="Měna 5 2 2 2 4 2 5 2" xfId="47335" xr:uid="{B92B87D7-BCBB-4059-8AE5-F18D246B28EC}"/>
    <cellStyle name="Měna 5 2 2 2 4 2 6" xfId="29695" xr:uid="{A8618F8C-3E8F-41AE-816A-0F9F5C7E0B4C}"/>
    <cellStyle name="Měna 5 2 2 2 4 3" xfId="5125" xr:uid="{518F040C-C5BE-4758-8FE2-06A93870A4E5}"/>
    <cellStyle name="Měna 5 2 2 2 4 3 2" xfId="22765" xr:uid="{168D7D73-2948-48D3-8D9A-89A6405DB4A1}"/>
    <cellStyle name="Měna 5 2 2 2 4 3 2 2" xfId="49225" xr:uid="{22EADA2B-4B58-4988-846F-4389B3EF6419}"/>
    <cellStyle name="Měna 5 2 2 2 4 3 3" xfId="31585" xr:uid="{68CD900C-2D1B-4F9C-B41C-15AF71B9864A}"/>
    <cellStyle name="Měna 5 2 2 2 4 4" xfId="9535" xr:uid="{B625D622-E93E-4A93-87CF-36E3053C903E}"/>
    <cellStyle name="Měna 5 2 2 2 4 4 2" xfId="35995" xr:uid="{9EB276F1-98D4-4E9D-A859-0C066AFC3E0A}"/>
    <cellStyle name="Měna 5 2 2 2 4 5" xfId="13945" xr:uid="{ACF879EC-F544-4D2E-9992-D6D35A35970B}"/>
    <cellStyle name="Měna 5 2 2 2 4 5 2" xfId="40405" xr:uid="{A026D924-D07E-420D-97E9-26A1E20FCBC7}"/>
    <cellStyle name="Měna 5 2 2 2 4 6" xfId="18355" xr:uid="{0CAA62BD-B0B7-4E67-AEA4-61A1853656C2}"/>
    <cellStyle name="Měna 5 2 2 2 4 6 2" xfId="44815" xr:uid="{421FF67A-B35C-4EA8-884A-F9F1CA801533}"/>
    <cellStyle name="Měna 5 2 2 2 4 7" xfId="27175" xr:uid="{8A00D704-1C2D-4119-AD6D-FD68723FEE2D}"/>
    <cellStyle name="Měna 5 2 2 2 5" xfId="1345" xr:uid="{A5FA6F20-00E4-4AE3-838B-0B7E2BCCB15E}"/>
    <cellStyle name="Měna 5 2 2 2 5 2" xfId="3865" xr:uid="{1C0A8AC1-1EC8-4DF8-A1EF-CB79139999D2}"/>
    <cellStyle name="Měna 5 2 2 2 5 2 2" xfId="8275" xr:uid="{C75D4C23-0E81-4942-A039-CC19E1BAC551}"/>
    <cellStyle name="Měna 5 2 2 2 5 2 2 2" xfId="25915" xr:uid="{FE3D9E50-905F-46FE-AF95-06BF7F048CB0}"/>
    <cellStyle name="Měna 5 2 2 2 5 2 2 2 2" xfId="52375" xr:uid="{57732542-57AB-46DF-BD99-BD23B43BE17E}"/>
    <cellStyle name="Měna 5 2 2 2 5 2 2 3" xfId="34735" xr:uid="{A71E01EF-36BB-4CB6-A6E2-3C98D378C597}"/>
    <cellStyle name="Měna 5 2 2 2 5 2 3" xfId="12685" xr:uid="{EEEE6B15-FD13-4824-A088-028553A68241}"/>
    <cellStyle name="Měna 5 2 2 2 5 2 3 2" xfId="39145" xr:uid="{2C5760B1-6EDC-49EF-B50C-9D08735073DC}"/>
    <cellStyle name="Měna 5 2 2 2 5 2 4" xfId="17095" xr:uid="{D702BB71-ED85-4D3E-80DA-28824B60C922}"/>
    <cellStyle name="Měna 5 2 2 2 5 2 4 2" xfId="43555" xr:uid="{17177F36-FE3A-4438-8624-87FDE12B8014}"/>
    <cellStyle name="Měna 5 2 2 2 5 2 5" xfId="21505" xr:uid="{1F03E208-4D88-45BB-9CF8-31B08558F5D7}"/>
    <cellStyle name="Měna 5 2 2 2 5 2 5 2" xfId="47965" xr:uid="{2C2D57A0-FD25-4B38-B0A6-4014A04B50BB}"/>
    <cellStyle name="Měna 5 2 2 2 5 2 6" xfId="30325" xr:uid="{0628AA43-2D05-498C-8F94-4B21C65BDA59}"/>
    <cellStyle name="Měna 5 2 2 2 5 3" xfId="5755" xr:uid="{324B09DE-39BB-466F-A0BC-A055BCEE46E6}"/>
    <cellStyle name="Měna 5 2 2 2 5 3 2" xfId="23395" xr:uid="{ABD326B5-9191-48BD-AE1C-FD8381605E7D}"/>
    <cellStyle name="Měna 5 2 2 2 5 3 2 2" xfId="49855" xr:uid="{CB63E352-6CE7-489B-8852-0E767557BFBC}"/>
    <cellStyle name="Měna 5 2 2 2 5 3 3" xfId="32215" xr:uid="{34D4AE98-36EF-4D26-8EF6-D0F4A06EAD78}"/>
    <cellStyle name="Měna 5 2 2 2 5 4" xfId="10165" xr:uid="{FE9DDE69-5D62-4677-B4CB-4704EC058D5C}"/>
    <cellStyle name="Měna 5 2 2 2 5 4 2" xfId="36625" xr:uid="{9974B3B7-62B4-43AC-A1BD-68E594DEE3BB}"/>
    <cellStyle name="Měna 5 2 2 2 5 5" xfId="14575" xr:uid="{8CEBF311-91B2-4F27-9E15-BC9C452098F1}"/>
    <cellStyle name="Měna 5 2 2 2 5 5 2" xfId="41035" xr:uid="{57217876-3AF8-48FB-A4FC-5B901AFBEBCB}"/>
    <cellStyle name="Měna 5 2 2 2 5 6" xfId="18985" xr:uid="{8767A5DA-6695-4527-B6BF-CF0D0AC8094D}"/>
    <cellStyle name="Měna 5 2 2 2 5 6 2" xfId="45445" xr:uid="{BC2AE17D-3A79-48FA-80E2-7FEEB570B492}"/>
    <cellStyle name="Měna 5 2 2 2 5 7" xfId="27805" xr:uid="{A0B90AAD-FC60-48D5-B686-E422098B379F}"/>
    <cellStyle name="Měna 5 2 2 2 6" xfId="1975" xr:uid="{D968F18B-59A2-4538-8EEB-26FBA041F6C0}"/>
    <cellStyle name="Měna 5 2 2 2 6 2" xfId="6385" xr:uid="{E6222F52-A850-4018-896D-43E7EDFAE896}"/>
    <cellStyle name="Měna 5 2 2 2 6 2 2" xfId="24025" xr:uid="{A2DF004A-E562-4F6A-88D6-FFAC80AEF636}"/>
    <cellStyle name="Měna 5 2 2 2 6 2 2 2" xfId="50485" xr:uid="{349DD2F9-76CD-4242-B921-4C65312378B1}"/>
    <cellStyle name="Měna 5 2 2 2 6 2 3" xfId="32845" xr:uid="{42F86593-B933-42A2-82B5-82740C99AFF5}"/>
    <cellStyle name="Měna 5 2 2 2 6 3" xfId="10795" xr:uid="{4F29D645-F89B-4E60-BD3C-E5A111275E67}"/>
    <cellStyle name="Měna 5 2 2 2 6 3 2" xfId="37255" xr:uid="{DA32FF34-53A5-4817-A956-87F324118F42}"/>
    <cellStyle name="Měna 5 2 2 2 6 4" xfId="15205" xr:uid="{ACF1A424-9AE4-4082-BA14-EE452481984C}"/>
    <cellStyle name="Měna 5 2 2 2 6 4 2" xfId="41665" xr:uid="{A8C0A937-7B93-4A08-BC48-F601D0402392}"/>
    <cellStyle name="Měna 5 2 2 2 6 5" xfId="19615" xr:uid="{10EE2579-12A4-4786-9FEF-E6BE131B933F}"/>
    <cellStyle name="Měna 5 2 2 2 6 5 2" xfId="46075" xr:uid="{9151848B-C722-44D7-8560-A8FF952F1FB2}"/>
    <cellStyle name="Měna 5 2 2 2 6 6" xfId="28435" xr:uid="{49C5AC28-7FEB-4B57-87DA-B77DF3BFA76D}"/>
    <cellStyle name="Měna 5 2 2 2 7" xfId="2605" xr:uid="{E53479E5-FC19-42E7-BFB2-52BFD79DAA2C}"/>
    <cellStyle name="Měna 5 2 2 2 7 2" xfId="7015" xr:uid="{267B9B43-F738-4325-9464-A04343E46EA0}"/>
    <cellStyle name="Měna 5 2 2 2 7 2 2" xfId="24655" xr:uid="{DF83E128-88BF-494E-8ECA-7479684CC830}"/>
    <cellStyle name="Měna 5 2 2 2 7 2 2 2" xfId="51115" xr:uid="{F67CA9A6-A2AB-44CC-8FA9-C76E9B2D211A}"/>
    <cellStyle name="Měna 5 2 2 2 7 2 3" xfId="33475" xr:uid="{C2D3820D-B2C4-4DE3-9814-C5F907F2539A}"/>
    <cellStyle name="Měna 5 2 2 2 7 3" xfId="11425" xr:uid="{FA555B68-09B0-477F-8138-6C5A975AAF6C}"/>
    <cellStyle name="Měna 5 2 2 2 7 3 2" xfId="37885" xr:uid="{F868633A-BC1A-4C42-94C7-19F01CB2A4EF}"/>
    <cellStyle name="Měna 5 2 2 2 7 4" xfId="15835" xr:uid="{E4D87850-3466-4F0B-B8C1-08CB0EE8B09B}"/>
    <cellStyle name="Měna 5 2 2 2 7 4 2" xfId="42295" xr:uid="{7F8E8CEA-D715-4DDC-ACB0-C2AC7592DC99}"/>
    <cellStyle name="Měna 5 2 2 2 7 5" xfId="20245" xr:uid="{2347949B-9F20-4E03-9CCE-B7FF012CBCED}"/>
    <cellStyle name="Měna 5 2 2 2 7 5 2" xfId="46705" xr:uid="{1A09989C-9694-4CCB-B56C-6CA4D6FB4474}"/>
    <cellStyle name="Měna 5 2 2 2 7 6" xfId="29065" xr:uid="{73989053-0579-41F9-9E5E-31AC93B499DF}"/>
    <cellStyle name="Měna 5 2 2 2 8" xfId="4495" xr:uid="{6392235F-6E14-42F8-9EC3-39F9BA9EF82C}"/>
    <cellStyle name="Měna 5 2 2 2 8 2" xfId="22135" xr:uid="{291F6A1A-95EC-456F-86B3-38AA991305AD}"/>
    <cellStyle name="Měna 5 2 2 2 8 2 2" xfId="48595" xr:uid="{CD81C601-4196-4931-99BB-36B0FD56BDAF}"/>
    <cellStyle name="Měna 5 2 2 2 8 3" xfId="30955" xr:uid="{316904C3-1827-4D88-9F5D-68D1CF2F4117}"/>
    <cellStyle name="Měna 5 2 2 2 9" xfId="8905" xr:uid="{B697611F-DCC6-4A9F-AA26-837777743507}"/>
    <cellStyle name="Měna 5 2 2 2 9 2" xfId="35365" xr:uid="{0D56A7ED-DC7B-45FB-B9D4-06DDBED6D0EF}"/>
    <cellStyle name="Měna 5 2 2 3" xfId="126" xr:uid="{A2557C5D-9322-4E6F-8713-C1CC60824590}"/>
    <cellStyle name="Měna 5 2 2 3 10" xfId="13357" xr:uid="{0D0E22E6-1102-4296-976C-7D066E3BC654}"/>
    <cellStyle name="Měna 5 2 2 3 10 2" xfId="39817" xr:uid="{AFC9B614-2CD8-4928-AA1A-C905C62CD2AD}"/>
    <cellStyle name="Měna 5 2 2 3 11" xfId="17767" xr:uid="{3C3FDE75-0F21-4D45-A720-5E3FAEADE88B}"/>
    <cellStyle name="Měna 5 2 2 3 11 2" xfId="44227" xr:uid="{8DC5F569-9AFC-4019-AABB-A5FB212E4973}"/>
    <cellStyle name="Měna 5 2 2 3 12" xfId="26587" xr:uid="{8F919633-B57F-45A9-BA8A-3551ADC39668}"/>
    <cellStyle name="Měna 5 2 2 3 2" xfId="337" xr:uid="{A3447707-DDE1-4D6E-9B85-935A7CE9C24F}"/>
    <cellStyle name="Měna 5 2 2 3 2 10" xfId="26797" xr:uid="{A4608FFA-CD72-4C3A-A3E3-2EE738BA3722}"/>
    <cellStyle name="Měna 5 2 2 3 2 2" xfId="967" xr:uid="{1BC53319-A7AF-435A-B054-DB932AD8E035}"/>
    <cellStyle name="Měna 5 2 2 3 2 2 2" xfId="3487" xr:uid="{62851C9F-230C-458A-AF37-5F6F507617AD}"/>
    <cellStyle name="Měna 5 2 2 3 2 2 2 2" xfId="7897" xr:uid="{94A99534-DFE7-4C48-89F6-A699F6EC7B57}"/>
    <cellStyle name="Měna 5 2 2 3 2 2 2 2 2" xfId="25537" xr:uid="{B629F7F8-6F14-48FF-BB29-4096807970A4}"/>
    <cellStyle name="Měna 5 2 2 3 2 2 2 2 2 2" xfId="51997" xr:uid="{A369F6A4-6D65-4096-B7D9-B6B8949CE683}"/>
    <cellStyle name="Měna 5 2 2 3 2 2 2 2 3" xfId="34357" xr:uid="{643F7008-6EBA-48B6-90F1-92AD2BD35D75}"/>
    <cellStyle name="Měna 5 2 2 3 2 2 2 3" xfId="12307" xr:uid="{9444B3C4-BC07-4B14-A86C-A1370028025C}"/>
    <cellStyle name="Měna 5 2 2 3 2 2 2 3 2" xfId="38767" xr:uid="{C3E6938B-2438-4F9A-B4CA-66E9D39007EB}"/>
    <cellStyle name="Měna 5 2 2 3 2 2 2 4" xfId="16717" xr:uid="{39F9A3C5-2529-4A72-983C-67E526F0FE8A}"/>
    <cellStyle name="Měna 5 2 2 3 2 2 2 4 2" xfId="43177" xr:uid="{05EED6FB-713F-4580-8DE9-0D51AA37C84B}"/>
    <cellStyle name="Měna 5 2 2 3 2 2 2 5" xfId="21127" xr:uid="{6C9B7158-31C5-4D15-B9E4-3DBB31D7FC6F}"/>
    <cellStyle name="Měna 5 2 2 3 2 2 2 5 2" xfId="47587" xr:uid="{4763E698-F7DD-47AC-B8AC-A1B9213BDCEF}"/>
    <cellStyle name="Měna 5 2 2 3 2 2 2 6" xfId="29947" xr:uid="{9400AA4A-CBB4-4883-B85F-C7C8FD9E9282}"/>
    <cellStyle name="Měna 5 2 2 3 2 2 3" xfId="5377" xr:uid="{D354F8E6-4458-484B-A13D-2791414F62AC}"/>
    <cellStyle name="Měna 5 2 2 3 2 2 3 2" xfId="23017" xr:uid="{50D48208-3647-462E-B6C9-F69C110E8EA6}"/>
    <cellStyle name="Měna 5 2 2 3 2 2 3 2 2" xfId="49477" xr:uid="{31A6A94B-237E-4003-A0D9-5C9AD1BF8DCC}"/>
    <cellStyle name="Měna 5 2 2 3 2 2 3 3" xfId="31837" xr:uid="{D54A5026-AC03-4A95-9946-B181EBA86159}"/>
    <cellStyle name="Měna 5 2 2 3 2 2 4" xfId="9787" xr:uid="{50D832A6-F0D4-4B51-86C0-19145C7DE728}"/>
    <cellStyle name="Měna 5 2 2 3 2 2 4 2" xfId="36247" xr:uid="{FF9CE806-F959-4931-B9EF-F55B8B578C3B}"/>
    <cellStyle name="Měna 5 2 2 3 2 2 5" xfId="14197" xr:uid="{4CE4F87D-ACC5-4AF0-B034-E92E7BDB5390}"/>
    <cellStyle name="Měna 5 2 2 3 2 2 5 2" xfId="40657" xr:uid="{E76760BE-5179-43CF-8D93-A9C1CD70628C}"/>
    <cellStyle name="Měna 5 2 2 3 2 2 6" xfId="18607" xr:uid="{04F0A103-4A87-4DD6-8637-342656A7B15C}"/>
    <cellStyle name="Měna 5 2 2 3 2 2 6 2" xfId="45067" xr:uid="{53112D15-92C5-4163-A35A-0F53D261AA5B}"/>
    <cellStyle name="Měna 5 2 2 3 2 2 7" xfId="27427" xr:uid="{560E3694-6CC8-4C49-8029-7F5F37730611}"/>
    <cellStyle name="Měna 5 2 2 3 2 3" xfId="1597" xr:uid="{59EA49E3-32FD-4FF4-A66E-BE7DFF170C22}"/>
    <cellStyle name="Měna 5 2 2 3 2 3 2" xfId="4117" xr:uid="{F392C28B-E37F-4416-8D80-A1017FD0A539}"/>
    <cellStyle name="Měna 5 2 2 3 2 3 2 2" xfId="8527" xr:uid="{A61DEE3B-CACC-4199-A1C7-B88F1222BEE0}"/>
    <cellStyle name="Měna 5 2 2 3 2 3 2 2 2" xfId="26167" xr:uid="{1985D311-9724-4547-801D-2179A528519C}"/>
    <cellStyle name="Měna 5 2 2 3 2 3 2 2 2 2" xfId="52627" xr:uid="{9B643F54-4ADC-4A8D-8A22-293AE19AA2B4}"/>
    <cellStyle name="Měna 5 2 2 3 2 3 2 2 3" xfId="34987" xr:uid="{1541837B-43EB-4C23-A9B5-0D85C0788BAF}"/>
    <cellStyle name="Měna 5 2 2 3 2 3 2 3" xfId="12937" xr:uid="{C56485D2-71B2-4AA4-BAC9-3D1734AE1C67}"/>
    <cellStyle name="Měna 5 2 2 3 2 3 2 3 2" xfId="39397" xr:uid="{7127A274-5491-4529-B9DF-BDDFFCAE619A}"/>
    <cellStyle name="Měna 5 2 2 3 2 3 2 4" xfId="17347" xr:uid="{6DE88A68-740C-4454-A3AB-61FB5A8690EB}"/>
    <cellStyle name="Měna 5 2 2 3 2 3 2 4 2" xfId="43807" xr:uid="{0D106507-D62E-45B7-B1CF-ABEA8279BE30}"/>
    <cellStyle name="Měna 5 2 2 3 2 3 2 5" xfId="21757" xr:uid="{C1473AFE-0344-47E8-9147-39BAF9D06C9A}"/>
    <cellStyle name="Měna 5 2 2 3 2 3 2 5 2" xfId="48217" xr:uid="{DDFF550F-F09A-42B0-B021-538A9347C639}"/>
    <cellStyle name="Měna 5 2 2 3 2 3 2 6" xfId="30577" xr:uid="{19D50860-72F5-452A-B391-09864734EB21}"/>
    <cellStyle name="Měna 5 2 2 3 2 3 3" xfId="6007" xr:uid="{9FED4826-E025-4E68-805C-4497A6193607}"/>
    <cellStyle name="Měna 5 2 2 3 2 3 3 2" xfId="23647" xr:uid="{EC1718D8-0512-47E6-B79D-AB88D5460610}"/>
    <cellStyle name="Měna 5 2 2 3 2 3 3 2 2" xfId="50107" xr:uid="{C55BE6DC-652B-45CC-939C-905C8ED7D77B}"/>
    <cellStyle name="Měna 5 2 2 3 2 3 3 3" xfId="32467" xr:uid="{A370664A-5F0F-43B5-8DFE-6A73D8F1E22E}"/>
    <cellStyle name="Měna 5 2 2 3 2 3 4" xfId="10417" xr:uid="{331A4EB4-35A8-408C-9032-163DD2D03291}"/>
    <cellStyle name="Měna 5 2 2 3 2 3 4 2" xfId="36877" xr:uid="{F6014067-FBB7-48A8-B4E2-7B76BDFB960E}"/>
    <cellStyle name="Měna 5 2 2 3 2 3 5" xfId="14827" xr:uid="{737ABD4E-AA38-4295-95EF-E672A70E98AD}"/>
    <cellStyle name="Měna 5 2 2 3 2 3 5 2" xfId="41287" xr:uid="{C60356B1-F88C-47F3-9689-914C203F77BA}"/>
    <cellStyle name="Měna 5 2 2 3 2 3 6" xfId="19237" xr:uid="{FC79BA84-E0E8-4F40-AE6B-C05A45FF1F60}"/>
    <cellStyle name="Měna 5 2 2 3 2 3 6 2" xfId="45697" xr:uid="{8104CCD3-9BB8-469E-99A6-5CF1CC1569A3}"/>
    <cellStyle name="Měna 5 2 2 3 2 3 7" xfId="28057" xr:uid="{9DEDA226-D55F-46C9-B908-875308A37952}"/>
    <cellStyle name="Měna 5 2 2 3 2 4" xfId="2227" xr:uid="{EF0C9601-7F3E-4EF5-915A-459A90D3FF4F}"/>
    <cellStyle name="Měna 5 2 2 3 2 4 2" xfId="6637" xr:uid="{5BDD5EED-141A-408B-9162-264A4352831D}"/>
    <cellStyle name="Měna 5 2 2 3 2 4 2 2" xfId="24277" xr:uid="{6C10BBA3-C00E-4BE7-8D94-E7D565B719F0}"/>
    <cellStyle name="Měna 5 2 2 3 2 4 2 2 2" xfId="50737" xr:uid="{20FCFF51-ADDC-4428-B3B0-4B76919B5BEB}"/>
    <cellStyle name="Měna 5 2 2 3 2 4 2 3" xfId="33097" xr:uid="{7088C327-0970-44DC-A3C9-7FFE24DDA4E9}"/>
    <cellStyle name="Měna 5 2 2 3 2 4 3" xfId="11047" xr:uid="{2C52D416-DE96-458E-9476-DF30A1536848}"/>
    <cellStyle name="Měna 5 2 2 3 2 4 3 2" xfId="37507" xr:uid="{5655EC4E-7370-449D-AE74-DF5AC2E56DC4}"/>
    <cellStyle name="Měna 5 2 2 3 2 4 4" xfId="15457" xr:uid="{EA255FCC-D141-46DB-BD42-F004B3E64417}"/>
    <cellStyle name="Měna 5 2 2 3 2 4 4 2" xfId="41917" xr:uid="{31CEB281-4D56-43AB-9BA4-EBF30E6A28B1}"/>
    <cellStyle name="Měna 5 2 2 3 2 4 5" xfId="19867" xr:uid="{ECEBC029-B4BB-4FA5-B627-9B5BCF27A9AA}"/>
    <cellStyle name="Měna 5 2 2 3 2 4 5 2" xfId="46327" xr:uid="{1FA3A976-18BB-4BA5-AE03-9E8D758B4719}"/>
    <cellStyle name="Měna 5 2 2 3 2 4 6" xfId="28687" xr:uid="{21194F63-B7CC-4C4E-A4A8-BCFFC0415285}"/>
    <cellStyle name="Měna 5 2 2 3 2 5" xfId="2857" xr:uid="{B7590A4B-F220-4717-8350-924C6CE1CFC4}"/>
    <cellStyle name="Měna 5 2 2 3 2 5 2" xfId="7267" xr:uid="{4079ED93-B3FD-47A3-B276-CD4078618737}"/>
    <cellStyle name="Měna 5 2 2 3 2 5 2 2" xfId="24907" xr:uid="{7E0CCE93-8A0F-4B9C-A143-57AE34118293}"/>
    <cellStyle name="Měna 5 2 2 3 2 5 2 2 2" xfId="51367" xr:uid="{61107E1E-C154-4743-94C8-6E0608A21BD2}"/>
    <cellStyle name="Měna 5 2 2 3 2 5 2 3" xfId="33727" xr:uid="{EBF1E0FB-16E1-45BE-92ED-91194B201D61}"/>
    <cellStyle name="Měna 5 2 2 3 2 5 3" xfId="11677" xr:uid="{073098E5-C400-4621-AD87-E7F0C0CF13CD}"/>
    <cellStyle name="Měna 5 2 2 3 2 5 3 2" xfId="38137" xr:uid="{7EA9365D-114D-44D5-9157-617E0F1A0342}"/>
    <cellStyle name="Měna 5 2 2 3 2 5 4" xfId="16087" xr:uid="{0E4EF738-5604-4414-BAAF-C7F68EE8E9BC}"/>
    <cellStyle name="Měna 5 2 2 3 2 5 4 2" xfId="42547" xr:uid="{48C9EDBF-C62F-4302-8324-12E59788C3A2}"/>
    <cellStyle name="Měna 5 2 2 3 2 5 5" xfId="20497" xr:uid="{48555B9C-CBF3-467C-9DF8-12F541766A86}"/>
    <cellStyle name="Měna 5 2 2 3 2 5 5 2" xfId="46957" xr:uid="{493DB39E-E19C-46FA-8094-9188824B0DCF}"/>
    <cellStyle name="Měna 5 2 2 3 2 5 6" xfId="29317" xr:uid="{D2FD3755-096E-4ED0-8524-E0FBAAD3A648}"/>
    <cellStyle name="Měna 5 2 2 3 2 6" xfId="4747" xr:uid="{808C0DFF-5FB5-4495-8126-C5994879F6A8}"/>
    <cellStyle name="Měna 5 2 2 3 2 6 2" xfId="22387" xr:uid="{B0F5E943-0E8B-4661-B622-8160629A641F}"/>
    <cellStyle name="Měna 5 2 2 3 2 6 2 2" xfId="48847" xr:uid="{9A3A8353-AC54-4777-9BA0-794216728A87}"/>
    <cellStyle name="Měna 5 2 2 3 2 6 3" xfId="31207" xr:uid="{47E945C1-94D7-4084-8B13-7EE0A841F6A6}"/>
    <cellStyle name="Měna 5 2 2 3 2 7" xfId="9157" xr:uid="{895C7CFB-99C6-47BA-AD87-1B1A3D7F0C1E}"/>
    <cellStyle name="Měna 5 2 2 3 2 7 2" xfId="35617" xr:uid="{CCD79BF2-9D6F-4BAF-B733-8DB5EFED12BD}"/>
    <cellStyle name="Měna 5 2 2 3 2 8" xfId="13567" xr:uid="{36447F12-91CA-41E7-8F66-C1F774B153AB}"/>
    <cellStyle name="Měna 5 2 2 3 2 8 2" xfId="40027" xr:uid="{0D376C88-93F3-4616-84F7-10A4542ACFA2}"/>
    <cellStyle name="Měna 5 2 2 3 2 9" xfId="17977" xr:uid="{4DC1A5F0-77BD-49DC-B615-195231038A59}"/>
    <cellStyle name="Měna 5 2 2 3 2 9 2" xfId="44437" xr:uid="{8711DAE1-D48E-444B-8AAB-181959E4F07D}"/>
    <cellStyle name="Měna 5 2 2 3 3" xfId="547" xr:uid="{9725BB67-F806-44D2-9918-D4347BD51292}"/>
    <cellStyle name="Měna 5 2 2 3 3 10" xfId="27007" xr:uid="{8FEDFAD6-4CD2-45B4-A2B2-5543A644DA70}"/>
    <cellStyle name="Měna 5 2 2 3 3 2" xfId="1177" xr:uid="{EBA3F75C-025D-47AE-8636-7BE83D6A9330}"/>
    <cellStyle name="Měna 5 2 2 3 3 2 2" xfId="3697" xr:uid="{41A6F52F-F031-4080-815B-4C703D182A39}"/>
    <cellStyle name="Měna 5 2 2 3 3 2 2 2" xfId="8107" xr:uid="{C069C442-AB5D-41FC-8B80-641F02607EF7}"/>
    <cellStyle name="Měna 5 2 2 3 3 2 2 2 2" xfId="25747" xr:uid="{D80163AA-3E9D-40D6-AF28-32FDE52CF5D4}"/>
    <cellStyle name="Měna 5 2 2 3 3 2 2 2 2 2" xfId="52207" xr:uid="{6B64B4FC-6652-41E9-A6DA-B71B0DAD3D95}"/>
    <cellStyle name="Měna 5 2 2 3 3 2 2 2 3" xfId="34567" xr:uid="{782FA21B-A6F8-4F8D-B6D8-D01A15C998E3}"/>
    <cellStyle name="Měna 5 2 2 3 3 2 2 3" xfId="12517" xr:uid="{4C61B983-15FE-4B9A-A2B6-9EA88D105FA1}"/>
    <cellStyle name="Měna 5 2 2 3 3 2 2 3 2" xfId="38977" xr:uid="{B9563B08-2F1A-42A5-B4DA-21B269294657}"/>
    <cellStyle name="Měna 5 2 2 3 3 2 2 4" xfId="16927" xr:uid="{B6F37B86-9392-4EA7-B89C-422496557675}"/>
    <cellStyle name="Měna 5 2 2 3 3 2 2 4 2" xfId="43387" xr:uid="{698AAFA2-8ABB-4C8A-B0A9-F9AE4286AFF1}"/>
    <cellStyle name="Měna 5 2 2 3 3 2 2 5" xfId="21337" xr:uid="{66F04571-5471-4A4C-A24E-B6A0D0688466}"/>
    <cellStyle name="Měna 5 2 2 3 3 2 2 5 2" xfId="47797" xr:uid="{C1FDFFA3-4FB5-45DE-A287-CE61A14B301D}"/>
    <cellStyle name="Měna 5 2 2 3 3 2 2 6" xfId="30157" xr:uid="{5CA01BCB-ACC0-4E9D-80F1-F6DBCF03518F}"/>
    <cellStyle name="Měna 5 2 2 3 3 2 3" xfId="5587" xr:uid="{4FD22455-0DE7-46F1-AB07-40A2BDFA60C3}"/>
    <cellStyle name="Měna 5 2 2 3 3 2 3 2" xfId="23227" xr:uid="{2896AE46-D53E-4A6F-88F1-28DAA92954E8}"/>
    <cellStyle name="Měna 5 2 2 3 3 2 3 2 2" xfId="49687" xr:uid="{4BD43F84-484D-46CA-955E-A7B1945401A6}"/>
    <cellStyle name="Měna 5 2 2 3 3 2 3 3" xfId="32047" xr:uid="{DF37D637-297E-490B-9DFB-14125A397093}"/>
    <cellStyle name="Měna 5 2 2 3 3 2 4" xfId="9997" xr:uid="{682FF50A-2744-4B6A-BC7E-0E488202268C}"/>
    <cellStyle name="Měna 5 2 2 3 3 2 4 2" xfId="36457" xr:uid="{23B17B12-4C36-4AFB-8670-775F0301C279}"/>
    <cellStyle name="Měna 5 2 2 3 3 2 5" xfId="14407" xr:uid="{A718DFFE-ABC5-4928-8D21-60C0578FB5D4}"/>
    <cellStyle name="Měna 5 2 2 3 3 2 5 2" xfId="40867" xr:uid="{3F03C3F1-DC62-48D9-B734-05CDBEA2DC7F}"/>
    <cellStyle name="Měna 5 2 2 3 3 2 6" xfId="18817" xr:uid="{2607AF9B-3C92-4677-97E8-691B6AD4C63B}"/>
    <cellStyle name="Měna 5 2 2 3 3 2 6 2" xfId="45277" xr:uid="{F70EBC05-2365-4E86-8369-00DA37100ECB}"/>
    <cellStyle name="Měna 5 2 2 3 3 2 7" xfId="27637" xr:uid="{BED22B79-E381-4E0D-AB8E-FF139B6A9825}"/>
    <cellStyle name="Měna 5 2 2 3 3 3" xfId="1807" xr:uid="{37D41977-CE39-4383-B3A1-47E17B6B6F85}"/>
    <cellStyle name="Měna 5 2 2 3 3 3 2" xfId="4327" xr:uid="{A189D227-CEF5-4AE6-B92D-2522E42B1C57}"/>
    <cellStyle name="Měna 5 2 2 3 3 3 2 2" xfId="8737" xr:uid="{13D22123-6122-4F3F-97BC-F946364E4CF7}"/>
    <cellStyle name="Měna 5 2 2 3 3 3 2 2 2" xfId="26377" xr:uid="{ABB12996-4757-4B97-AB04-863A01C08423}"/>
    <cellStyle name="Měna 5 2 2 3 3 3 2 2 2 2" xfId="52837" xr:uid="{A50947F0-7CE0-4A63-9742-CE9DBDAA2387}"/>
    <cellStyle name="Měna 5 2 2 3 3 3 2 2 3" xfId="35197" xr:uid="{D1354F48-64E1-4516-AB57-BB11D43DB24A}"/>
    <cellStyle name="Měna 5 2 2 3 3 3 2 3" xfId="13147" xr:uid="{9C9A0C08-5716-4C85-910E-ECB253CEC3BB}"/>
    <cellStyle name="Měna 5 2 2 3 3 3 2 3 2" xfId="39607" xr:uid="{70BED1B9-2CBA-42A3-BCFF-61997A002510}"/>
    <cellStyle name="Měna 5 2 2 3 3 3 2 4" xfId="17557" xr:uid="{14982375-BEAB-4841-9B82-240BC6874C3E}"/>
    <cellStyle name="Měna 5 2 2 3 3 3 2 4 2" xfId="44017" xr:uid="{C2129391-0F0F-4A5B-95F8-B5ADD26A1D6F}"/>
    <cellStyle name="Měna 5 2 2 3 3 3 2 5" xfId="21967" xr:uid="{D73161C6-5151-4D14-85EE-26DBFBBBFC5D}"/>
    <cellStyle name="Měna 5 2 2 3 3 3 2 5 2" xfId="48427" xr:uid="{55E419EA-FC3F-4459-9125-BC7E2F436DAC}"/>
    <cellStyle name="Měna 5 2 2 3 3 3 2 6" xfId="30787" xr:uid="{C7F8BB4B-E98F-4717-AF61-AACBA1917F9E}"/>
    <cellStyle name="Měna 5 2 2 3 3 3 3" xfId="6217" xr:uid="{B018CA49-1761-44BF-970B-F7BC6745C39B}"/>
    <cellStyle name="Měna 5 2 2 3 3 3 3 2" xfId="23857" xr:uid="{3DDEBCE6-F42D-422B-9270-0CFDF0C33B8A}"/>
    <cellStyle name="Měna 5 2 2 3 3 3 3 2 2" xfId="50317" xr:uid="{FBE13472-1099-443E-9DEE-D0B237B64F17}"/>
    <cellStyle name="Měna 5 2 2 3 3 3 3 3" xfId="32677" xr:uid="{543A0042-D584-4F67-A497-BFA2D406F047}"/>
    <cellStyle name="Měna 5 2 2 3 3 3 4" xfId="10627" xr:uid="{F9570FBD-06EA-42C7-81F4-BDF4628E6378}"/>
    <cellStyle name="Měna 5 2 2 3 3 3 4 2" xfId="37087" xr:uid="{98401975-AF41-48FA-A727-4C1FB0815044}"/>
    <cellStyle name="Měna 5 2 2 3 3 3 5" xfId="15037" xr:uid="{E7BB5FF2-4631-454C-B3ED-5E81579508B4}"/>
    <cellStyle name="Měna 5 2 2 3 3 3 5 2" xfId="41497" xr:uid="{437CEC94-D795-4ABD-B060-D89FA46CD09B}"/>
    <cellStyle name="Měna 5 2 2 3 3 3 6" xfId="19447" xr:uid="{A49D0F9A-7B8B-4FEA-961A-BD29A506EBB8}"/>
    <cellStyle name="Měna 5 2 2 3 3 3 6 2" xfId="45907" xr:uid="{09575061-611A-4038-8D46-A7A576E5E3A0}"/>
    <cellStyle name="Měna 5 2 2 3 3 3 7" xfId="28267" xr:uid="{1413E556-9BA1-4B7A-A0E1-CEE8C94CE41B}"/>
    <cellStyle name="Měna 5 2 2 3 3 4" xfId="2437" xr:uid="{19C23AA1-B7A0-4C68-8668-92D2DFB3DBDD}"/>
    <cellStyle name="Měna 5 2 2 3 3 4 2" xfId="6847" xr:uid="{639C886D-5937-4B60-84E3-6C3BDF4B60D6}"/>
    <cellStyle name="Měna 5 2 2 3 3 4 2 2" xfId="24487" xr:uid="{8F7F36F9-1CB1-489A-878D-A6916F5F1007}"/>
    <cellStyle name="Měna 5 2 2 3 3 4 2 2 2" xfId="50947" xr:uid="{8FF2CEE7-DF67-4632-8B69-352658332672}"/>
    <cellStyle name="Měna 5 2 2 3 3 4 2 3" xfId="33307" xr:uid="{1EDBA9A1-3C41-46D7-B16E-A3E39C1B592F}"/>
    <cellStyle name="Měna 5 2 2 3 3 4 3" xfId="11257" xr:uid="{48D8A9BF-0F14-415E-8E48-68AF9423DAD4}"/>
    <cellStyle name="Měna 5 2 2 3 3 4 3 2" xfId="37717" xr:uid="{8EF78129-2F44-4EC3-9A42-CC81B0D3F1FC}"/>
    <cellStyle name="Měna 5 2 2 3 3 4 4" xfId="15667" xr:uid="{7C850403-1260-40C1-986A-DB9468DAE7F3}"/>
    <cellStyle name="Měna 5 2 2 3 3 4 4 2" xfId="42127" xr:uid="{4B42A8A9-2E73-4BDA-8B5D-CA9242D50AB0}"/>
    <cellStyle name="Měna 5 2 2 3 3 4 5" xfId="20077" xr:uid="{4F0E5F0B-59FE-4F59-9A37-7DC7ADBCEFFB}"/>
    <cellStyle name="Měna 5 2 2 3 3 4 5 2" xfId="46537" xr:uid="{CE86B624-95D8-40D5-90D4-ECD60DDC2D15}"/>
    <cellStyle name="Měna 5 2 2 3 3 4 6" xfId="28897" xr:uid="{7383B4DD-8CC4-43E1-B5F3-F8DF60404830}"/>
    <cellStyle name="Měna 5 2 2 3 3 5" xfId="3067" xr:uid="{BD767FBF-81EF-4017-BACC-96870A3F2E75}"/>
    <cellStyle name="Měna 5 2 2 3 3 5 2" xfId="7477" xr:uid="{BCD46FC3-D007-4181-BC0B-F3868C12D02D}"/>
    <cellStyle name="Měna 5 2 2 3 3 5 2 2" xfId="25117" xr:uid="{E9FFAD66-AD22-4D51-BD48-367AC79071A2}"/>
    <cellStyle name="Měna 5 2 2 3 3 5 2 2 2" xfId="51577" xr:uid="{AB17E87E-5C8C-4E3D-B5DB-51101934904D}"/>
    <cellStyle name="Měna 5 2 2 3 3 5 2 3" xfId="33937" xr:uid="{5D343F74-132E-46E9-B740-708B01CC886F}"/>
    <cellStyle name="Měna 5 2 2 3 3 5 3" xfId="11887" xr:uid="{8655D236-BD8C-4E53-A1B8-AD7DC2DC8973}"/>
    <cellStyle name="Měna 5 2 2 3 3 5 3 2" xfId="38347" xr:uid="{3D24A340-466E-4ED1-B4E1-68346C4457BB}"/>
    <cellStyle name="Měna 5 2 2 3 3 5 4" xfId="16297" xr:uid="{1EEB4CC4-F471-4ACE-84FA-C272F0B8FAE0}"/>
    <cellStyle name="Měna 5 2 2 3 3 5 4 2" xfId="42757" xr:uid="{7AF066C3-280B-478F-8C43-C1AB59D4BEC5}"/>
    <cellStyle name="Měna 5 2 2 3 3 5 5" xfId="20707" xr:uid="{63D15BE3-15CF-4108-99AC-861B43B1A07A}"/>
    <cellStyle name="Měna 5 2 2 3 3 5 5 2" xfId="47167" xr:uid="{B27E101F-8189-4778-9DDD-E69D9D2BAAE7}"/>
    <cellStyle name="Měna 5 2 2 3 3 5 6" xfId="29527" xr:uid="{7C32944C-A832-49DE-9DCD-22B07642B823}"/>
    <cellStyle name="Měna 5 2 2 3 3 6" xfId="4957" xr:uid="{7A1675A5-296A-40C6-933A-F1DE85B9D29E}"/>
    <cellStyle name="Měna 5 2 2 3 3 6 2" xfId="22597" xr:uid="{C0886848-BB1B-472F-9F2E-15D5E41E1152}"/>
    <cellStyle name="Měna 5 2 2 3 3 6 2 2" xfId="49057" xr:uid="{D1C9D80E-E701-4C3D-B2A5-5C35AA25248E}"/>
    <cellStyle name="Měna 5 2 2 3 3 6 3" xfId="31417" xr:uid="{8227528A-DACA-4CD3-BA1D-75560C0F2A04}"/>
    <cellStyle name="Měna 5 2 2 3 3 7" xfId="9367" xr:uid="{320BEBAD-3051-48D6-97BE-9B1218C9313E}"/>
    <cellStyle name="Měna 5 2 2 3 3 7 2" xfId="35827" xr:uid="{1AC86F20-480A-4BD7-B430-8577CCC91E58}"/>
    <cellStyle name="Měna 5 2 2 3 3 8" xfId="13777" xr:uid="{3E9C7C39-275F-4683-90DF-46F5225EB3B8}"/>
    <cellStyle name="Měna 5 2 2 3 3 8 2" xfId="40237" xr:uid="{9A634444-2B6F-49A9-98E2-4ECF66AE3F18}"/>
    <cellStyle name="Měna 5 2 2 3 3 9" xfId="18187" xr:uid="{C628E476-7046-404D-AF13-7A469DF70AE1}"/>
    <cellStyle name="Měna 5 2 2 3 3 9 2" xfId="44647" xr:uid="{250F2F6B-9162-4C77-BF05-8AD47F5937F9}"/>
    <cellStyle name="Měna 5 2 2 3 4" xfId="757" xr:uid="{854382E9-80D8-4406-B21D-18A5AC942B88}"/>
    <cellStyle name="Měna 5 2 2 3 4 2" xfId="3277" xr:uid="{943423B7-B2DD-43E8-A46C-54E0D7DF1BB5}"/>
    <cellStyle name="Měna 5 2 2 3 4 2 2" xfId="7687" xr:uid="{331F5B88-7354-4AE6-BFBB-17A03DCFBD62}"/>
    <cellStyle name="Měna 5 2 2 3 4 2 2 2" xfId="25327" xr:uid="{138A606A-6124-4637-B672-CFA30908CF08}"/>
    <cellStyle name="Měna 5 2 2 3 4 2 2 2 2" xfId="51787" xr:uid="{E4EBD639-637C-4B06-9719-3ACE2560E0B1}"/>
    <cellStyle name="Měna 5 2 2 3 4 2 2 3" xfId="34147" xr:uid="{0EC6FCF9-DEBC-49B9-BCA0-EBE40EF6619B}"/>
    <cellStyle name="Měna 5 2 2 3 4 2 3" xfId="12097" xr:uid="{71335F67-25AF-4429-B62A-5FFDAAA16082}"/>
    <cellStyle name="Měna 5 2 2 3 4 2 3 2" xfId="38557" xr:uid="{7C8C110E-D541-4E46-9120-DE2CE9C00B81}"/>
    <cellStyle name="Měna 5 2 2 3 4 2 4" xfId="16507" xr:uid="{4C6BC722-76BA-446F-B198-DA4152D766E7}"/>
    <cellStyle name="Měna 5 2 2 3 4 2 4 2" xfId="42967" xr:uid="{314DE1E5-5946-4847-87C8-F352F8E85DC6}"/>
    <cellStyle name="Měna 5 2 2 3 4 2 5" xfId="20917" xr:uid="{A5735ECB-1322-4E22-BCC5-9460362737CF}"/>
    <cellStyle name="Měna 5 2 2 3 4 2 5 2" xfId="47377" xr:uid="{10A7B8E1-0F45-407E-8536-0AF7ABB6D263}"/>
    <cellStyle name="Měna 5 2 2 3 4 2 6" xfId="29737" xr:uid="{120ADBBE-3BD2-4C0F-89B0-7F2176DB1E5B}"/>
    <cellStyle name="Měna 5 2 2 3 4 3" xfId="5167" xr:uid="{F9F85D67-479F-4BB0-9252-9B44E5488C9D}"/>
    <cellStyle name="Měna 5 2 2 3 4 3 2" xfId="22807" xr:uid="{55148A2F-873C-4C16-8C87-80A13B284994}"/>
    <cellStyle name="Měna 5 2 2 3 4 3 2 2" xfId="49267" xr:uid="{A0EF73E0-B771-45FC-AFD5-1A6F3F6D276D}"/>
    <cellStyle name="Měna 5 2 2 3 4 3 3" xfId="31627" xr:uid="{D640D923-94E2-495E-A197-B494F85F827A}"/>
    <cellStyle name="Měna 5 2 2 3 4 4" xfId="9577" xr:uid="{6223E049-05FA-4AFC-B1CB-ED52E337446B}"/>
    <cellStyle name="Měna 5 2 2 3 4 4 2" xfId="36037" xr:uid="{CF21A367-E59C-4D0A-9AFF-2F9B5ECEA739}"/>
    <cellStyle name="Měna 5 2 2 3 4 5" xfId="13987" xr:uid="{A2F933B3-39BB-4B9D-869D-5F01E6421553}"/>
    <cellStyle name="Měna 5 2 2 3 4 5 2" xfId="40447" xr:uid="{DE4F58CD-D28D-4DD6-B197-FF0007633CB3}"/>
    <cellStyle name="Měna 5 2 2 3 4 6" xfId="18397" xr:uid="{A849CCF4-D3B8-4E07-A962-2F39C92CCA28}"/>
    <cellStyle name="Měna 5 2 2 3 4 6 2" xfId="44857" xr:uid="{870C07A8-31F0-45DD-B977-88DA733B71DF}"/>
    <cellStyle name="Měna 5 2 2 3 4 7" xfId="27217" xr:uid="{F4C2FB2A-E452-48F5-97E0-EFEACE2A5EC7}"/>
    <cellStyle name="Měna 5 2 2 3 5" xfId="1387" xr:uid="{74DCB42C-B566-4FC4-AE32-A412B8E4AC39}"/>
    <cellStyle name="Měna 5 2 2 3 5 2" xfId="3907" xr:uid="{0F616861-4760-48AE-929F-6F990766F42A}"/>
    <cellStyle name="Měna 5 2 2 3 5 2 2" xfId="8317" xr:uid="{66C57A41-1D2E-43B5-BEB2-FC2088D5758B}"/>
    <cellStyle name="Měna 5 2 2 3 5 2 2 2" xfId="25957" xr:uid="{F5139BBD-9FCA-4EA7-80E3-B4BE0106E707}"/>
    <cellStyle name="Měna 5 2 2 3 5 2 2 2 2" xfId="52417" xr:uid="{8C215DA1-763C-4093-AB4D-4FF386D2083F}"/>
    <cellStyle name="Měna 5 2 2 3 5 2 2 3" xfId="34777" xr:uid="{B602A05F-62E8-47B1-A69E-388C607CD380}"/>
    <cellStyle name="Měna 5 2 2 3 5 2 3" xfId="12727" xr:uid="{3F0A8421-91AA-4C8C-B587-901736B664F9}"/>
    <cellStyle name="Měna 5 2 2 3 5 2 3 2" xfId="39187" xr:uid="{C26B9156-7652-4611-BDB6-BC47F0269E24}"/>
    <cellStyle name="Měna 5 2 2 3 5 2 4" xfId="17137" xr:uid="{11F84549-4DAE-460F-A377-2CE7CE025AC1}"/>
    <cellStyle name="Měna 5 2 2 3 5 2 4 2" xfId="43597" xr:uid="{6DE57D75-A6BC-4C66-8C36-F198DDE5D28C}"/>
    <cellStyle name="Měna 5 2 2 3 5 2 5" xfId="21547" xr:uid="{E0AA6463-00F4-44BB-8634-EC00ECC17E86}"/>
    <cellStyle name="Měna 5 2 2 3 5 2 5 2" xfId="48007" xr:uid="{9216E09C-0DC6-4D33-9D76-6FDC237114BF}"/>
    <cellStyle name="Měna 5 2 2 3 5 2 6" xfId="30367" xr:uid="{274AD89C-2EBE-45ED-AEC6-C933C05F4E60}"/>
    <cellStyle name="Měna 5 2 2 3 5 3" xfId="5797" xr:uid="{80D8D362-E941-43D3-A308-1915DAD7D80A}"/>
    <cellStyle name="Měna 5 2 2 3 5 3 2" xfId="23437" xr:uid="{F4B1BA82-CF1F-4E7E-A4C7-719D10DF4B02}"/>
    <cellStyle name="Měna 5 2 2 3 5 3 2 2" xfId="49897" xr:uid="{CA378309-E6B1-49B2-8B23-CA87AF14DB73}"/>
    <cellStyle name="Měna 5 2 2 3 5 3 3" xfId="32257" xr:uid="{F42F5512-7D13-4800-A8F1-8A5366299EFC}"/>
    <cellStyle name="Měna 5 2 2 3 5 4" xfId="10207" xr:uid="{0766238B-E9AF-4012-BD68-AA545EB2CC4F}"/>
    <cellStyle name="Měna 5 2 2 3 5 4 2" xfId="36667" xr:uid="{92D69AAB-8660-471D-A485-07C65B0C4C3B}"/>
    <cellStyle name="Měna 5 2 2 3 5 5" xfId="14617" xr:uid="{5D358398-EDA4-4ABE-9CBE-969639D040B7}"/>
    <cellStyle name="Měna 5 2 2 3 5 5 2" xfId="41077" xr:uid="{44EDCF76-1545-4944-89FD-611D937B94E2}"/>
    <cellStyle name="Měna 5 2 2 3 5 6" xfId="19027" xr:uid="{DA596A0A-B172-46A0-85ED-CB74A97ED80D}"/>
    <cellStyle name="Měna 5 2 2 3 5 6 2" xfId="45487" xr:uid="{1847129C-DE3E-4B9E-9EA5-7049E98A5655}"/>
    <cellStyle name="Měna 5 2 2 3 5 7" xfId="27847" xr:uid="{6CD66EB9-EE9B-4C5E-9B5B-68DD67AD5C27}"/>
    <cellStyle name="Měna 5 2 2 3 6" xfId="2017" xr:uid="{75623512-ED2A-46EE-889B-64E4976A6552}"/>
    <cellStyle name="Měna 5 2 2 3 6 2" xfId="6427" xr:uid="{7D1C9EE2-5E30-458C-8469-54AB92696F18}"/>
    <cellStyle name="Měna 5 2 2 3 6 2 2" xfId="24067" xr:uid="{E48BF844-9F2E-4B91-8D9B-55EF07072FF2}"/>
    <cellStyle name="Měna 5 2 2 3 6 2 2 2" xfId="50527" xr:uid="{68B21421-4625-4ACC-A9B6-CEF2F0C20909}"/>
    <cellStyle name="Měna 5 2 2 3 6 2 3" xfId="32887" xr:uid="{89B28A83-C237-4FCE-AB81-AFDDD32FCD1D}"/>
    <cellStyle name="Měna 5 2 2 3 6 3" xfId="10837" xr:uid="{4C2CB881-7B3F-41A9-9B3D-F89E611BBCAA}"/>
    <cellStyle name="Měna 5 2 2 3 6 3 2" xfId="37297" xr:uid="{2A697844-FD57-41BB-962B-F4A85FDCC01F}"/>
    <cellStyle name="Měna 5 2 2 3 6 4" xfId="15247" xr:uid="{BE5E694F-81B8-4A81-9B3D-AD1DA6A2D49B}"/>
    <cellStyle name="Měna 5 2 2 3 6 4 2" xfId="41707" xr:uid="{B40C7BA3-ED41-4928-9948-4CE060F7F3A3}"/>
    <cellStyle name="Měna 5 2 2 3 6 5" xfId="19657" xr:uid="{233DC5DE-2F1F-4164-84FD-35FA0565043F}"/>
    <cellStyle name="Měna 5 2 2 3 6 5 2" xfId="46117" xr:uid="{54D80DCE-CD7F-414C-8361-436F6EF397C5}"/>
    <cellStyle name="Měna 5 2 2 3 6 6" xfId="28477" xr:uid="{4261D66C-F9AE-4754-929A-CE3A5725CD12}"/>
    <cellStyle name="Měna 5 2 2 3 7" xfId="2647" xr:uid="{1943B3E3-FA72-48A2-81AE-AF34131EB2F3}"/>
    <cellStyle name="Měna 5 2 2 3 7 2" xfId="7057" xr:uid="{8CA46AFE-4B76-44B3-A651-AB5798108424}"/>
    <cellStyle name="Měna 5 2 2 3 7 2 2" xfId="24697" xr:uid="{F9B2CBCA-5CCA-49E5-9621-9F0F2D028216}"/>
    <cellStyle name="Měna 5 2 2 3 7 2 2 2" xfId="51157" xr:uid="{94FF673F-CC41-4E37-AE9D-8910C1E47467}"/>
    <cellStyle name="Měna 5 2 2 3 7 2 3" xfId="33517" xr:uid="{11C078B3-505E-4506-914C-FE891D0A7BD2}"/>
    <cellStyle name="Měna 5 2 2 3 7 3" xfId="11467" xr:uid="{701F90C3-525F-419C-803C-21C80E9DE1F4}"/>
    <cellStyle name="Měna 5 2 2 3 7 3 2" xfId="37927" xr:uid="{5839C862-C31C-4548-AE3D-14EEF9FBCCA1}"/>
    <cellStyle name="Měna 5 2 2 3 7 4" xfId="15877" xr:uid="{74561291-9379-4CD2-86B9-463AC5536E68}"/>
    <cellStyle name="Měna 5 2 2 3 7 4 2" xfId="42337" xr:uid="{2D12D62F-33AC-443B-9EBD-DF6802184E8A}"/>
    <cellStyle name="Měna 5 2 2 3 7 5" xfId="20287" xr:uid="{8911BAE3-811A-4933-B0C3-CC63AB8407FF}"/>
    <cellStyle name="Měna 5 2 2 3 7 5 2" xfId="46747" xr:uid="{D3653E64-FCF8-4D85-83CC-DAB7BE058686}"/>
    <cellStyle name="Měna 5 2 2 3 7 6" xfId="29107" xr:uid="{52261633-90D2-4663-A699-C57F4D064D1E}"/>
    <cellStyle name="Měna 5 2 2 3 8" xfId="4537" xr:uid="{1CC52149-4A9D-411C-8576-E3A0D362E6AB}"/>
    <cellStyle name="Měna 5 2 2 3 8 2" xfId="22177" xr:uid="{B1FA451D-53C5-40F5-9740-F78B255E6244}"/>
    <cellStyle name="Měna 5 2 2 3 8 2 2" xfId="48637" xr:uid="{0D0F4481-D5CD-4C46-9BA1-3DA2D6F69725}"/>
    <cellStyle name="Měna 5 2 2 3 8 3" xfId="30997" xr:uid="{76E4A631-FEBD-420B-876A-A48240CDF5C6}"/>
    <cellStyle name="Měna 5 2 2 3 9" xfId="8947" xr:uid="{CB77EF99-760C-4315-A37D-80005E31E29E}"/>
    <cellStyle name="Měna 5 2 2 3 9 2" xfId="35407" xr:uid="{039F8B78-21D4-40AE-A266-A439DD9B0137}"/>
    <cellStyle name="Měna 5 2 2 4" xfId="168" xr:uid="{192F2B1D-605D-4EED-B5CD-02816002E06D}"/>
    <cellStyle name="Měna 5 2 2 4 10" xfId="13399" xr:uid="{77BC8B0B-AC35-4D62-A6B8-F46CD51658C1}"/>
    <cellStyle name="Měna 5 2 2 4 10 2" xfId="39859" xr:uid="{6829410E-9BD7-4430-BB01-39FA3DE18765}"/>
    <cellStyle name="Měna 5 2 2 4 11" xfId="17809" xr:uid="{19A0756B-2928-4E89-9251-89350EC8D65F}"/>
    <cellStyle name="Měna 5 2 2 4 11 2" xfId="44269" xr:uid="{7040BCF8-F5EE-4287-B322-45B08A1814DF}"/>
    <cellStyle name="Měna 5 2 2 4 12" xfId="26629" xr:uid="{1424EC40-6D29-4470-9A25-923A02E43096}"/>
    <cellStyle name="Měna 5 2 2 4 2" xfId="379" xr:uid="{343A1B58-9F3D-4D76-BFD0-C7E325B03D08}"/>
    <cellStyle name="Měna 5 2 2 4 2 10" xfId="26839" xr:uid="{95F4BBC7-166C-4EB8-9AEF-9672755C4CC3}"/>
    <cellStyle name="Měna 5 2 2 4 2 2" xfId="1009" xr:uid="{A76B73F8-E198-4B45-A92C-38FB3AAAEE6E}"/>
    <cellStyle name="Měna 5 2 2 4 2 2 2" xfId="3529" xr:uid="{5894C24E-E39C-4B49-9637-F0A8718413F8}"/>
    <cellStyle name="Měna 5 2 2 4 2 2 2 2" xfId="7939" xr:uid="{E04D69C6-FB77-4225-BF50-41EAFC40BEA9}"/>
    <cellStyle name="Měna 5 2 2 4 2 2 2 2 2" xfId="25579" xr:uid="{DB7885F6-7C9E-4287-BEB1-B46D1E0C4E88}"/>
    <cellStyle name="Měna 5 2 2 4 2 2 2 2 2 2" xfId="52039" xr:uid="{7AE54DFF-0426-4BC2-8EA5-25DA67C4A47F}"/>
    <cellStyle name="Měna 5 2 2 4 2 2 2 2 3" xfId="34399" xr:uid="{3FABF347-9DFB-453D-A82C-1ABD4AFC8248}"/>
    <cellStyle name="Měna 5 2 2 4 2 2 2 3" xfId="12349" xr:uid="{DFB1E0CC-0C16-4A5A-979C-1BF21F9939D0}"/>
    <cellStyle name="Měna 5 2 2 4 2 2 2 3 2" xfId="38809" xr:uid="{95AE0D2B-C52C-40C7-8856-F86F61BCFCE4}"/>
    <cellStyle name="Měna 5 2 2 4 2 2 2 4" xfId="16759" xr:uid="{0EB096B4-CB93-41DF-8AB4-48F83D349313}"/>
    <cellStyle name="Měna 5 2 2 4 2 2 2 4 2" xfId="43219" xr:uid="{11793E5C-167C-42E7-ABBF-5E951E61D7FD}"/>
    <cellStyle name="Měna 5 2 2 4 2 2 2 5" xfId="21169" xr:uid="{01BA22DA-900F-4A22-9332-0D60B4C12162}"/>
    <cellStyle name="Měna 5 2 2 4 2 2 2 5 2" xfId="47629" xr:uid="{6D143C14-85E1-4FDA-B1B7-32722CB64D5F}"/>
    <cellStyle name="Měna 5 2 2 4 2 2 2 6" xfId="29989" xr:uid="{0970FB0D-C31C-4172-B6C3-B060EF1F2641}"/>
    <cellStyle name="Měna 5 2 2 4 2 2 3" xfId="5419" xr:uid="{96EDF197-A1A7-46DD-8CEC-0D92AFF4921C}"/>
    <cellStyle name="Měna 5 2 2 4 2 2 3 2" xfId="23059" xr:uid="{6EC13516-4146-43F3-B5D5-C4419CCA6564}"/>
    <cellStyle name="Měna 5 2 2 4 2 2 3 2 2" xfId="49519" xr:uid="{DD1CB8F3-0ACD-43A4-A29F-F39AF5304B3E}"/>
    <cellStyle name="Měna 5 2 2 4 2 2 3 3" xfId="31879" xr:uid="{218D66FD-C408-4D80-91FA-988BC0DD56EA}"/>
    <cellStyle name="Měna 5 2 2 4 2 2 4" xfId="9829" xr:uid="{09164D14-9950-444E-B9DA-88707C387F98}"/>
    <cellStyle name="Měna 5 2 2 4 2 2 4 2" xfId="36289" xr:uid="{8527ABB0-C080-446B-AC1C-851E2B71E802}"/>
    <cellStyle name="Měna 5 2 2 4 2 2 5" xfId="14239" xr:uid="{8E01010E-B935-4380-B7DC-14550EF5429F}"/>
    <cellStyle name="Měna 5 2 2 4 2 2 5 2" xfId="40699" xr:uid="{B06666A9-DF1B-4648-B058-DC30BBA3759B}"/>
    <cellStyle name="Měna 5 2 2 4 2 2 6" xfId="18649" xr:uid="{6BFBD359-18A0-4E7F-852E-1E7C1CCA99B7}"/>
    <cellStyle name="Měna 5 2 2 4 2 2 6 2" xfId="45109" xr:uid="{EE3167A4-06E5-4DB5-9172-04E1EB45F5AE}"/>
    <cellStyle name="Měna 5 2 2 4 2 2 7" xfId="27469" xr:uid="{E51A49B8-1A28-4BF9-90DC-71046635675B}"/>
    <cellStyle name="Měna 5 2 2 4 2 3" xfId="1639" xr:uid="{82036B6D-4646-4769-8AED-39B68F23D1C5}"/>
    <cellStyle name="Měna 5 2 2 4 2 3 2" xfId="4159" xr:uid="{45DB5D59-2D16-45EC-953E-69E74B25B440}"/>
    <cellStyle name="Měna 5 2 2 4 2 3 2 2" xfId="8569" xr:uid="{8B5D55D5-80CD-488E-BEE2-0C88D08349FA}"/>
    <cellStyle name="Měna 5 2 2 4 2 3 2 2 2" xfId="26209" xr:uid="{120068E1-9BD6-4EBF-B90D-7DF6BC7287E4}"/>
    <cellStyle name="Měna 5 2 2 4 2 3 2 2 2 2" xfId="52669" xr:uid="{1A83B93E-B54F-4081-A18A-AD3151AF4221}"/>
    <cellStyle name="Měna 5 2 2 4 2 3 2 2 3" xfId="35029" xr:uid="{89D6E2D9-6C96-4E4D-8B96-2D4E322F2AD4}"/>
    <cellStyle name="Měna 5 2 2 4 2 3 2 3" xfId="12979" xr:uid="{63FE1F84-D33F-44D5-84F5-C8556A314F1C}"/>
    <cellStyle name="Měna 5 2 2 4 2 3 2 3 2" xfId="39439" xr:uid="{B13CC6DF-07A3-4DF5-AEBA-24557F157F9A}"/>
    <cellStyle name="Měna 5 2 2 4 2 3 2 4" xfId="17389" xr:uid="{3094882A-7C29-4493-AF2F-A5DA6D0895BC}"/>
    <cellStyle name="Měna 5 2 2 4 2 3 2 4 2" xfId="43849" xr:uid="{52A12C4B-A74A-4B2C-83FC-76B8A7E0D027}"/>
    <cellStyle name="Měna 5 2 2 4 2 3 2 5" xfId="21799" xr:uid="{3BF7BD81-EE2D-40D2-8873-2423DD71929B}"/>
    <cellStyle name="Měna 5 2 2 4 2 3 2 5 2" xfId="48259" xr:uid="{7520931D-103C-446B-BDF2-44F331D506C2}"/>
    <cellStyle name="Měna 5 2 2 4 2 3 2 6" xfId="30619" xr:uid="{508184BC-190D-4BD4-A445-EB68103F3013}"/>
    <cellStyle name="Měna 5 2 2 4 2 3 3" xfId="6049" xr:uid="{C22D9669-CB0A-42AD-AE73-EFDB9749E0FC}"/>
    <cellStyle name="Měna 5 2 2 4 2 3 3 2" xfId="23689" xr:uid="{540C30B3-1492-4A15-8F0B-84F4AAACF3A3}"/>
    <cellStyle name="Měna 5 2 2 4 2 3 3 2 2" xfId="50149" xr:uid="{8D7A7A08-B176-41D2-9F91-28E1BE9B1647}"/>
    <cellStyle name="Měna 5 2 2 4 2 3 3 3" xfId="32509" xr:uid="{F81A175E-594C-450A-A308-50A2BB4944E3}"/>
    <cellStyle name="Měna 5 2 2 4 2 3 4" xfId="10459" xr:uid="{5F914F6F-55E0-4141-B5ED-8EB9B5828CB3}"/>
    <cellStyle name="Měna 5 2 2 4 2 3 4 2" xfId="36919" xr:uid="{A3D2A21D-FCEF-4063-8D04-73C534B31B10}"/>
    <cellStyle name="Měna 5 2 2 4 2 3 5" xfId="14869" xr:uid="{76EDEBD8-35FD-4C4A-A1CE-322C9D6D913A}"/>
    <cellStyle name="Měna 5 2 2 4 2 3 5 2" xfId="41329" xr:uid="{4CF4EB37-EAD5-446A-9F3E-EC201370B0E6}"/>
    <cellStyle name="Měna 5 2 2 4 2 3 6" xfId="19279" xr:uid="{3FF026CA-E98A-4B62-848A-0E435BD5B0D1}"/>
    <cellStyle name="Měna 5 2 2 4 2 3 6 2" xfId="45739" xr:uid="{A12C87BD-19E8-4718-BE5A-DA592F935DBD}"/>
    <cellStyle name="Měna 5 2 2 4 2 3 7" xfId="28099" xr:uid="{1463C5D3-5D1A-4B9D-B50E-AEAE2FBCCCF0}"/>
    <cellStyle name="Měna 5 2 2 4 2 4" xfId="2269" xr:uid="{F9F4AA52-A246-4B52-BBBA-575ED803C888}"/>
    <cellStyle name="Měna 5 2 2 4 2 4 2" xfId="6679" xr:uid="{500A3520-1164-4C01-B39A-C664A5E52554}"/>
    <cellStyle name="Měna 5 2 2 4 2 4 2 2" xfId="24319" xr:uid="{AD4F86B6-A224-4301-8020-FAB04C946E05}"/>
    <cellStyle name="Měna 5 2 2 4 2 4 2 2 2" xfId="50779" xr:uid="{05C662C7-7A5A-472B-8BBA-813E3AFBFA5B}"/>
    <cellStyle name="Měna 5 2 2 4 2 4 2 3" xfId="33139" xr:uid="{B9191362-9BC7-443A-A67E-30D5A66FABF9}"/>
    <cellStyle name="Měna 5 2 2 4 2 4 3" xfId="11089" xr:uid="{0B2D6245-7CFD-4C59-B95F-E86A399011ED}"/>
    <cellStyle name="Měna 5 2 2 4 2 4 3 2" xfId="37549" xr:uid="{4782D53B-02D8-4D7F-BDEA-12AE7DAD6F48}"/>
    <cellStyle name="Měna 5 2 2 4 2 4 4" xfId="15499" xr:uid="{FBB422C2-A2D5-4E61-A78E-0C7A90153398}"/>
    <cellStyle name="Měna 5 2 2 4 2 4 4 2" xfId="41959" xr:uid="{CA1E1B26-7A96-49EB-BD40-9698AD20B911}"/>
    <cellStyle name="Měna 5 2 2 4 2 4 5" xfId="19909" xr:uid="{AEC024DE-A74B-4100-8D01-A9E867052FDC}"/>
    <cellStyle name="Měna 5 2 2 4 2 4 5 2" xfId="46369" xr:uid="{82C2A90E-EC5B-42FF-A36D-DF2C98FEDAC9}"/>
    <cellStyle name="Měna 5 2 2 4 2 4 6" xfId="28729" xr:uid="{AAB4B720-51E1-4E4C-AC43-A42D4695146A}"/>
    <cellStyle name="Měna 5 2 2 4 2 5" xfId="2899" xr:uid="{0508EF57-9B76-4BE8-8F69-454CF3B1A523}"/>
    <cellStyle name="Měna 5 2 2 4 2 5 2" xfId="7309" xr:uid="{03D05662-5248-4040-8A5B-09B9D3DABEE3}"/>
    <cellStyle name="Měna 5 2 2 4 2 5 2 2" xfId="24949" xr:uid="{628B9062-1687-45E5-8141-BBB05D675667}"/>
    <cellStyle name="Měna 5 2 2 4 2 5 2 2 2" xfId="51409" xr:uid="{A2C1FA27-3617-4F08-B205-6F0F7ED3E4B7}"/>
    <cellStyle name="Měna 5 2 2 4 2 5 2 3" xfId="33769" xr:uid="{92480418-AE85-4061-958F-613640D7E16C}"/>
    <cellStyle name="Měna 5 2 2 4 2 5 3" xfId="11719" xr:uid="{77BBE935-A210-463F-88BE-159D104F540F}"/>
    <cellStyle name="Měna 5 2 2 4 2 5 3 2" xfId="38179" xr:uid="{0C37D111-6114-45C1-97A3-BF89A006D9CE}"/>
    <cellStyle name="Měna 5 2 2 4 2 5 4" xfId="16129" xr:uid="{B3966114-47E7-4914-AD12-9F8D82AC5677}"/>
    <cellStyle name="Měna 5 2 2 4 2 5 4 2" xfId="42589" xr:uid="{AC4F3223-3E28-43CE-B00D-D114FAE46AA2}"/>
    <cellStyle name="Měna 5 2 2 4 2 5 5" xfId="20539" xr:uid="{F6E78AD8-EE98-4CC4-8CD2-E8C128BE21DA}"/>
    <cellStyle name="Měna 5 2 2 4 2 5 5 2" xfId="46999" xr:uid="{2979626A-210B-40B3-B74F-F10601B64C82}"/>
    <cellStyle name="Měna 5 2 2 4 2 5 6" xfId="29359" xr:uid="{502E6281-FE65-4069-97B1-91FDA1D14541}"/>
    <cellStyle name="Měna 5 2 2 4 2 6" xfId="4789" xr:uid="{7A21B4C2-A50D-46D2-9632-609D5E97970A}"/>
    <cellStyle name="Měna 5 2 2 4 2 6 2" xfId="22429" xr:uid="{65D09043-E2EA-475D-947B-049911FD28E4}"/>
    <cellStyle name="Měna 5 2 2 4 2 6 2 2" xfId="48889" xr:uid="{B6BADD8A-5AC0-4E20-8D0E-1E9A5F1E4900}"/>
    <cellStyle name="Měna 5 2 2 4 2 6 3" xfId="31249" xr:uid="{6BC162D9-2AA2-46D3-B943-1AB1443C0968}"/>
    <cellStyle name="Měna 5 2 2 4 2 7" xfId="9199" xr:uid="{C386F5C6-272D-4872-AD71-1761F61C01D0}"/>
    <cellStyle name="Měna 5 2 2 4 2 7 2" xfId="35659" xr:uid="{87C35A95-69CA-47A2-8DA9-3A7E4964F88C}"/>
    <cellStyle name="Měna 5 2 2 4 2 8" xfId="13609" xr:uid="{BB1E11E1-9A48-49CE-ADA9-097A059860A5}"/>
    <cellStyle name="Měna 5 2 2 4 2 8 2" xfId="40069" xr:uid="{45A8DBA9-261F-404E-88FC-1A7BF1DD2524}"/>
    <cellStyle name="Měna 5 2 2 4 2 9" xfId="18019" xr:uid="{7E26E01D-E712-4503-8FA4-36B902C110FE}"/>
    <cellStyle name="Měna 5 2 2 4 2 9 2" xfId="44479" xr:uid="{50B1407F-DAB2-4884-9EAD-CCFDC5E04B7F}"/>
    <cellStyle name="Měna 5 2 2 4 3" xfId="589" xr:uid="{CCDF9754-61E0-4DC3-9F88-7F4B4A5F93E8}"/>
    <cellStyle name="Měna 5 2 2 4 3 10" xfId="27049" xr:uid="{CD73EC59-5809-4C5D-956B-B3A70C311846}"/>
    <cellStyle name="Měna 5 2 2 4 3 2" xfId="1219" xr:uid="{F4821896-D9BE-49F3-B392-9BD1600D0119}"/>
    <cellStyle name="Měna 5 2 2 4 3 2 2" xfId="3739" xr:uid="{2B2CCE08-DDD2-47A5-98AD-5C478E7FDE9E}"/>
    <cellStyle name="Měna 5 2 2 4 3 2 2 2" xfId="8149" xr:uid="{0F2D4E2F-213A-475A-9C87-67BFBAD50C49}"/>
    <cellStyle name="Měna 5 2 2 4 3 2 2 2 2" xfId="25789" xr:uid="{1800B0DA-B63E-4396-BB3A-5F3025196BE6}"/>
    <cellStyle name="Měna 5 2 2 4 3 2 2 2 2 2" xfId="52249" xr:uid="{D8F1DDD3-D508-4C5A-82A3-98B433EA395A}"/>
    <cellStyle name="Měna 5 2 2 4 3 2 2 2 3" xfId="34609" xr:uid="{1F89DDBD-CC93-4D41-A0D1-C97AFADF12C8}"/>
    <cellStyle name="Měna 5 2 2 4 3 2 2 3" xfId="12559" xr:uid="{494C6255-FAEB-415D-BB85-A0514A01D2B1}"/>
    <cellStyle name="Měna 5 2 2 4 3 2 2 3 2" xfId="39019" xr:uid="{BCEE901D-7451-4BC4-89AF-10975A945759}"/>
    <cellStyle name="Měna 5 2 2 4 3 2 2 4" xfId="16969" xr:uid="{40C640D7-C41C-44CE-9D56-81BA9253A169}"/>
    <cellStyle name="Měna 5 2 2 4 3 2 2 4 2" xfId="43429" xr:uid="{359090D2-3803-4903-837C-0D4000D78F83}"/>
    <cellStyle name="Měna 5 2 2 4 3 2 2 5" xfId="21379" xr:uid="{6D2CAA2D-9BF0-422E-97A5-59C5C2CA198E}"/>
    <cellStyle name="Měna 5 2 2 4 3 2 2 5 2" xfId="47839" xr:uid="{7A87489B-A3C6-4E70-8850-288FEA4733DE}"/>
    <cellStyle name="Měna 5 2 2 4 3 2 2 6" xfId="30199" xr:uid="{40FF256B-F7DF-49F3-81C7-9D40E6567329}"/>
    <cellStyle name="Měna 5 2 2 4 3 2 3" xfId="5629" xr:uid="{A6811061-E7F6-4334-9BD0-03014049CBA8}"/>
    <cellStyle name="Měna 5 2 2 4 3 2 3 2" xfId="23269" xr:uid="{C4713126-4AC7-4AE7-8E4E-9637CDA00BC6}"/>
    <cellStyle name="Měna 5 2 2 4 3 2 3 2 2" xfId="49729" xr:uid="{78B1544D-BE74-4734-964D-C2BF86E5D566}"/>
    <cellStyle name="Měna 5 2 2 4 3 2 3 3" xfId="32089" xr:uid="{C478E4E9-C510-4205-B6D5-3C89B7244039}"/>
    <cellStyle name="Měna 5 2 2 4 3 2 4" xfId="10039" xr:uid="{7DD498C9-3C2D-442F-A800-A764E530CFBC}"/>
    <cellStyle name="Měna 5 2 2 4 3 2 4 2" xfId="36499" xr:uid="{551C24C7-962F-45FD-9399-9BF1E23925BE}"/>
    <cellStyle name="Měna 5 2 2 4 3 2 5" xfId="14449" xr:uid="{9C92493F-FE4A-4398-8C13-5BC5DDDD0C06}"/>
    <cellStyle name="Měna 5 2 2 4 3 2 5 2" xfId="40909" xr:uid="{14BA9F62-6C05-4CE6-A6EC-F45FF403F494}"/>
    <cellStyle name="Měna 5 2 2 4 3 2 6" xfId="18859" xr:uid="{EADA659E-6E3E-4BA5-B77C-E6E961DB9776}"/>
    <cellStyle name="Měna 5 2 2 4 3 2 6 2" xfId="45319" xr:uid="{768BB171-84E4-4065-B40B-0ABD5C974638}"/>
    <cellStyle name="Měna 5 2 2 4 3 2 7" xfId="27679" xr:uid="{12206C4D-090F-47D7-88AE-9A03F6A93741}"/>
    <cellStyle name="Měna 5 2 2 4 3 3" xfId="1849" xr:uid="{6A037DBA-D072-4B7F-905E-F0E85666D70D}"/>
    <cellStyle name="Měna 5 2 2 4 3 3 2" xfId="4369" xr:uid="{F39D5FC1-CE63-46D1-8A7D-633205A8508C}"/>
    <cellStyle name="Měna 5 2 2 4 3 3 2 2" xfId="8779" xr:uid="{1D6257F7-3193-45F8-8419-162AC9975259}"/>
    <cellStyle name="Měna 5 2 2 4 3 3 2 2 2" xfId="26419" xr:uid="{BEECBED5-7C6A-4D7C-96A4-34F2CEFE1185}"/>
    <cellStyle name="Měna 5 2 2 4 3 3 2 2 2 2" xfId="52879" xr:uid="{B838DEEB-1037-46C6-9568-365FBD25DA46}"/>
    <cellStyle name="Měna 5 2 2 4 3 3 2 2 3" xfId="35239" xr:uid="{EE0B8468-7AAF-42A7-B9F1-4C6C8E24196B}"/>
    <cellStyle name="Měna 5 2 2 4 3 3 2 3" xfId="13189" xr:uid="{504BC496-7CD5-4F5E-981B-D0C96991F0D6}"/>
    <cellStyle name="Měna 5 2 2 4 3 3 2 3 2" xfId="39649" xr:uid="{405DD2A9-6359-4A76-9DCC-08838B3A929C}"/>
    <cellStyle name="Měna 5 2 2 4 3 3 2 4" xfId="17599" xr:uid="{C690CC65-2761-4389-9784-A5968F616571}"/>
    <cellStyle name="Měna 5 2 2 4 3 3 2 4 2" xfId="44059" xr:uid="{530AEAEE-106C-490F-AD4C-CBE3EABCD64F}"/>
    <cellStyle name="Měna 5 2 2 4 3 3 2 5" xfId="22009" xr:uid="{A1193301-A5EE-418A-9E69-DDA1EB98BC35}"/>
    <cellStyle name="Měna 5 2 2 4 3 3 2 5 2" xfId="48469" xr:uid="{FA02FF71-6AF5-4756-8064-44C6E1B39234}"/>
    <cellStyle name="Měna 5 2 2 4 3 3 2 6" xfId="30829" xr:uid="{C77B1D23-50DE-41FA-971A-150F1880B517}"/>
    <cellStyle name="Měna 5 2 2 4 3 3 3" xfId="6259" xr:uid="{357B801C-ECCA-4926-9081-C109A0CFCAAA}"/>
    <cellStyle name="Měna 5 2 2 4 3 3 3 2" xfId="23899" xr:uid="{F200BC97-C079-4EAC-B8D5-6FB6C790B263}"/>
    <cellStyle name="Měna 5 2 2 4 3 3 3 2 2" xfId="50359" xr:uid="{4615BFEA-4EB9-4693-84E6-F03DA903B726}"/>
    <cellStyle name="Měna 5 2 2 4 3 3 3 3" xfId="32719" xr:uid="{3BE07BF7-E0DE-40AE-AD67-C0C7C64D2166}"/>
    <cellStyle name="Měna 5 2 2 4 3 3 4" xfId="10669" xr:uid="{ED7926ED-2CD8-48A8-9F94-B36C8F983588}"/>
    <cellStyle name="Měna 5 2 2 4 3 3 4 2" xfId="37129" xr:uid="{20A54A28-8618-4B33-95F8-27822F9AD578}"/>
    <cellStyle name="Měna 5 2 2 4 3 3 5" xfId="15079" xr:uid="{D002737F-7582-4EDB-9D39-E867E0D365D5}"/>
    <cellStyle name="Měna 5 2 2 4 3 3 5 2" xfId="41539" xr:uid="{742AE67E-DAB0-4AA5-AB36-B1F0D062E5CF}"/>
    <cellStyle name="Měna 5 2 2 4 3 3 6" xfId="19489" xr:uid="{DCD902EA-BFFF-47EE-8093-C9C158E53674}"/>
    <cellStyle name="Měna 5 2 2 4 3 3 6 2" xfId="45949" xr:uid="{E6EB35A0-9470-417A-964E-C8295277BD53}"/>
    <cellStyle name="Měna 5 2 2 4 3 3 7" xfId="28309" xr:uid="{C32A22D5-4BC2-40BB-9EA4-74402CEBB51A}"/>
    <cellStyle name="Měna 5 2 2 4 3 4" xfId="2479" xr:uid="{FDE4BF8A-6EB6-44DA-85E6-E85B199877DF}"/>
    <cellStyle name="Měna 5 2 2 4 3 4 2" xfId="6889" xr:uid="{28A4E89E-A381-4575-9531-A19BD2533246}"/>
    <cellStyle name="Měna 5 2 2 4 3 4 2 2" xfId="24529" xr:uid="{4E6C732C-8FD7-449F-AD29-481683E70070}"/>
    <cellStyle name="Měna 5 2 2 4 3 4 2 2 2" xfId="50989" xr:uid="{6F60BD5D-D8B6-48E4-926D-9D0C78AC78B0}"/>
    <cellStyle name="Měna 5 2 2 4 3 4 2 3" xfId="33349" xr:uid="{4CE5B6C6-1B98-4272-9C6D-1C80E0740F08}"/>
    <cellStyle name="Měna 5 2 2 4 3 4 3" xfId="11299" xr:uid="{54C8E555-20EB-4741-B26D-635200388582}"/>
    <cellStyle name="Měna 5 2 2 4 3 4 3 2" xfId="37759" xr:uid="{B479D32F-8F57-4F89-8DA9-9ACD016692E8}"/>
    <cellStyle name="Měna 5 2 2 4 3 4 4" xfId="15709" xr:uid="{CA11B66C-9F3B-4836-9825-63B12BA07769}"/>
    <cellStyle name="Měna 5 2 2 4 3 4 4 2" xfId="42169" xr:uid="{BA2951AD-5E1F-4193-BED5-2A3F3F2EA247}"/>
    <cellStyle name="Měna 5 2 2 4 3 4 5" xfId="20119" xr:uid="{10B90B17-8E09-4238-B717-DF26793142A9}"/>
    <cellStyle name="Měna 5 2 2 4 3 4 5 2" xfId="46579" xr:uid="{4E9EC551-DCEA-41F6-9B3D-A29643005E22}"/>
    <cellStyle name="Měna 5 2 2 4 3 4 6" xfId="28939" xr:uid="{F2927B11-438A-41D7-B1C8-B5B89F98AE21}"/>
    <cellStyle name="Měna 5 2 2 4 3 5" xfId="3109" xr:uid="{B06C921A-31CA-47D2-BA18-7D70DA900C4A}"/>
    <cellStyle name="Měna 5 2 2 4 3 5 2" xfId="7519" xr:uid="{EDD45695-0157-4DD5-A459-D89E717E42DD}"/>
    <cellStyle name="Měna 5 2 2 4 3 5 2 2" xfId="25159" xr:uid="{FB29F5E2-3EF7-4B38-981D-261246A4655E}"/>
    <cellStyle name="Měna 5 2 2 4 3 5 2 2 2" xfId="51619" xr:uid="{AA308CA9-C895-42DB-ACE2-B8C32C8FE3F6}"/>
    <cellStyle name="Měna 5 2 2 4 3 5 2 3" xfId="33979" xr:uid="{81B96958-CFEA-4798-A01B-43C3B0477CF8}"/>
    <cellStyle name="Měna 5 2 2 4 3 5 3" xfId="11929" xr:uid="{1764A4BD-C5ED-4AF0-AF22-F521E7A2D0DA}"/>
    <cellStyle name="Měna 5 2 2 4 3 5 3 2" xfId="38389" xr:uid="{9296234D-2DEF-432C-849E-10FBCB9A8FCC}"/>
    <cellStyle name="Měna 5 2 2 4 3 5 4" xfId="16339" xr:uid="{A9644F06-697F-46B0-8641-00D03F88F0F0}"/>
    <cellStyle name="Měna 5 2 2 4 3 5 4 2" xfId="42799" xr:uid="{68449289-0935-43CC-A3F3-66F1ED7E8B09}"/>
    <cellStyle name="Měna 5 2 2 4 3 5 5" xfId="20749" xr:uid="{9B48DFDE-0B51-4B94-ABD4-F5FF833E85CB}"/>
    <cellStyle name="Měna 5 2 2 4 3 5 5 2" xfId="47209" xr:uid="{592B88D1-DF41-4893-A29C-A12805BD066A}"/>
    <cellStyle name="Měna 5 2 2 4 3 5 6" xfId="29569" xr:uid="{25E13594-A0C3-4E41-9D58-9D4CF0DB6025}"/>
    <cellStyle name="Měna 5 2 2 4 3 6" xfId="4999" xr:uid="{ED8A4B42-8365-4223-B46E-BEF63D14A789}"/>
    <cellStyle name="Měna 5 2 2 4 3 6 2" xfId="22639" xr:uid="{3BCFD03C-E717-415E-9FD3-1EEE9B01821D}"/>
    <cellStyle name="Měna 5 2 2 4 3 6 2 2" xfId="49099" xr:uid="{FD109C1F-1118-403B-B016-760F45C7ADC8}"/>
    <cellStyle name="Měna 5 2 2 4 3 6 3" xfId="31459" xr:uid="{31067CDC-D4C0-4BB1-8A3E-9DFF65C52A81}"/>
    <cellStyle name="Měna 5 2 2 4 3 7" xfId="9409" xr:uid="{7EC6237F-1650-4C8C-B3D0-20F00E6AB095}"/>
    <cellStyle name="Měna 5 2 2 4 3 7 2" xfId="35869" xr:uid="{516DDA3A-1CA8-4D80-9EC7-76AAFD2919AA}"/>
    <cellStyle name="Měna 5 2 2 4 3 8" xfId="13819" xr:uid="{7442117A-4FCA-4896-BFB3-EAB6690CEFD8}"/>
    <cellStyle name="Měna 5 2 2 4 3 8 2" xfId="40279" xr:uid="{C9AAB69C-0F7F-40B3-8E5D-EA0CB05DBDC7}"/>
    <cellStyle name="Měna 5 2 2 4 3 9" xfId="18229" xr:uid="{44136C08-3533-4933-97E1-91A05780AC87}"/>
    <cellStyle name="Měna 5 2 2 4 3 9 2" xfId="44689" xr:uid="{DC531FD6-17AE-4EC7-8F73-6FCD1AD1AE5E}"/>
    <cellStyle name="Měna 5 2 2 4 4" xfId="799" xr:uid="{D32C296F-5C89-4299-A721-3D2FA9BAF322}"/>
    <cellStyle name="Měna 5 2 2 4 4 2" xfId="3319" xr:uid="{3080043E-E053-4666-BD65-80EC8EC28F06}"/>
    <cellStyle name="Měna 5 2 2 4 4 2 2" xfId="7729" xr:uid="{841CA368-DB48-4040-B93C-357274760AA0}"/>
    <cellStyle name="Měna 5 2 2 4 4 2 2 2" xfId="25369" xr:uid="{B4AA2ACF-7F1C-4566-9A60-C1459F52908C}"/>
    <cellStyle name="Měna 5 2 2 4 4 2 2 2 2" xfId="51829" xr:uid="{36615BB8-954F-421D-B164-19E27DABB5CF}"/>
    <cellStyle name="Měna 5 2 2 4 4 2 2 3" xfId="34189" xr:uid="{F3B7AB2E-289C-49A5-A96B-280008B14849}"/>
    <cellStyle name="Měna 5 2 2 4 4 2 3" xfId="12139" xr:uid="{4CB298B9-02A7-4EFB-A4F7-912893664B77}"/>
    <cellStyle name="Měna 5 2 2 4 4 2 3 2" xfId="38599" xr:uid="{E626FFC3-5FAA-42BC-9F37-6A750179DE3E}"/>
    <cellStyle name="Měna 5 2 2 4 4 2 4" xfId="16549" xr:uid="{6DC17812-37FD-4C27-8EBD-FC1FBDE789F5}"/>
    <cellStyle name="Měna 5 2 2 4 4 2 4 2" xfId="43009" xr:uid="{C98A0E1D-6D5B-4E7C-B474-F03C0AED4CAE}"/>
    <cellStyle name="Měna 5 2 2 4 4 2 5" xfId="20959" xr:uid="{D206DF5C-5D2F-433A-B0C7-F1447ACDE521}"/>
    <cellStyle name="Měna 5 2 2 4 4 2 5 2" xfId="47419" xr:uid="{64C48FD8-9E80-4CD1-81AA-1FCBF4B40C27}"/>
    <cellStyle name="Měna 5 2 2 4 4 2 6" xfId="29779" xr:uid="{759CF9BB-8146-40C3-BEE2-E4C907BDB352}"/>
    <cellStyle name="Měna 5 2 2 4 4 3" xfId="5209" xr:uid="{B936A315-0D1D-4CDD-B31A-3220C35CEEF2}"/>
    <cellStyle name="Měna 5 2 2 4 4 3 2" xfId="22849" xr:uid="{2D7A75D1-03FC-49FB-B050-84212C9F7858}"/>
    <cellStyle name="Měna 5 2 2 4 4 3 2 2" xfId="49309" xr:uid="{14F8E340-1F95-47B5-96CD-3DFE49A8FCF5}"/>
    <cellStyle name="Měna 5 2 2 4 4 3 3" xfId="31669" xr:uid="{87B90A29-F45F-4193-A901-C0AE882D0EDA}"/>
    <cellStyle name="Měna 5 2 2 4 4 4" xfId="9619" xr:uid="{F971D8C5-39BE-4498-9F42-C563B739E541}"/>
    <cellStyle name="Měna 5 2 2 4 4 4 2" xfId="36079" xr:uid="{BC6612ED-81D4-45B1-8424-B435B7A5E1AD}"/>
    <cellStyle name="Měna 5 2 2 4 4 5" xfId="14029" xr:uid="{F65D26AF-085D-45E3-94D9-091AB3A3516B}"/>
    <cellStyle name="Měna 5 2 2 4 4 5 2" xfId="40489" xr:uid="{B1751F05-8BAF-4CAB-B9BD-7987CE002F99}"/>
    <cellStyle name="Měna 5 2 2 4 4 6" xfId="18439" xr:uid="{1356A721-D91B-47F2-A4E0-ED6DF25BA4D6}"/>
    <cellStyle name="Měna 5 2 2 4 4 6 2" xfId="44899" xr:uid="{421C3419-8E8B-4175-A683-6E230885F0AF}"/>
    <cellStyle name="Měna 5 2 2 4 4 7" xfId="27259" xr:uid="{A41BF555-D393-47B2-8878-CEF01F40B2A0}"/>
    <cellStyle name="Měna 5 2 2 4 5" xfId="1429" xr:uid="{AFF9DAF2-5BFC-4D54-940D-57E2FAE6FDD7}"/>
    <cellStyle name="Měna 5 2 2 4 5 2" xfId="3949" xr:uid="{A50B73E2-00B1-4D02-AAAE-B5B409E376AE}"/>
    <cellStyle name="Měna 5 2 2 4 5 2 2" xfId="8359" xr:uid="{727F2A9B-6B95-4CB1-8330-D43311744DE0}"/>
    <cellStyle name="Měna 5 2 2 4 5 2 2 2" xfId="25999" xr:uid="{E53F27CE-99AD-425E-AA2E-194B33141848}"/>
    <cellStyle name="Měna 5 2 2 4 5 2 2 2 2" xfId="52459" xr:uid="{3537BB56-85DB-45DC-93C0-AB25C927E1D1}"/>
    <cellStyle name="Měna 5 2 2 4 5 2 2 3" xfId="34819" xr:uid="{87ED65F5-3DD7-4187-884B-E9403D0087ED}"/>
    <cellStyle name="Měna 5 2 2 4 5 2 3" xfId="12769" xr:uid="{3F2F4318-C2C4-4F98-B825-58357F0442FE}"/>
    <cellStyle name="Měna 5 2 2 4 5 2 3 2" xfId="39229" xr:uid="{DEE24994-73FB-427F-801C-A03E32EED18E}"/>
    <cellStyle name="Měna 5 2 2 4 5 2 4" xfId="17179" xr:uid="{7E33DCC4-2A80-4827-BFC3-632973FF6FE4}"/>
    <cellStyle name="Měna 5 2 2 4 5 2 4 2" xfId="43639" xr:uid="{03A33BC9-5960-4CF8-8DB7-F24F97B28418}"/>
    <cellStyle name="Měna 5 2 2 4 5 2 5" xfId="21589" xr:uid="{0ECA315D-A50E-492A-BA5F-FD2A54AD106E}"/>
    <cellStyle name="Měna 5 2 2 4 5 2 5 2" xfId="48049" xr:uid="{5882CE88-3144-4309-BCA4-70F7B50CF5FA}"/>
    <cellStyle name="Měna 5 2 2 4 5 2 6" xfId="30409" xr:uid="{2F097E90-D1A8-48C7-A077-B473F40DECC0}"/>
    <cellStyle name="Měna 5 2 2 4 5 3" xfId="5839" xr:uid="{89690A59-D64B-4FDB-89EC-FD50D5D29950}"/>
    <cellStyle name="Měna 5 2 2 4 5 3 2" xfId="23479" xr:uid="{975CD8A1-FFC4-4A87-AA9E-FFC908F89C7E}"/>
    <cellStyle name="Měna 5 2 2 4 5 3 2 2" xfId="49939" xr:uid="{48DF2CA0-DDC0-4C4D-9F93-B982738FC714}"/>
    <cellStyle name="Měna 5 2 2 4 5 3 3" xfId="32299" xr:uid="{0BF366FD-15D5-4201-B740-DCFEBE97EB47}"/>
    <cellStyle name="Měna 5 2 2 4 5 4" xfId="10249" xr:uid="{4B211550-375D-406C-96C5-EFAFB0C484BD}"/>
    <cellStyle name="Měna 5 2 2 4 5 4 2" xfId="36709" xr:uid="{3A38D7B2-3BDE-4DF0-AD01-230955539FD6}"/>
    <cellStyle name="Měna 5 2 2 4 5 5" xfId="14659" xr:uid="{84417325-6A57-4FC6-AEB9-E53CF395C7A4}"/>
    <cellStyle name="Měna 5 2 2 4 5 5 2" xfId="41119" xr:uid="{674DB14D-71DF-4C30-9692-D322CF3AF794}"/>
    <cellStyle name="Měna 5 2 2 4 5 6" xfId="19069" xr:uid="{8B47AF88-6D9F-492F-B82A-D5FD5FAA8760}"/>
    <cellStyle name="Měna 5 2 2 4 5 6 2" xfId="45529" xr:uid="{B5CCC83B-4A40-481C-B4A6-9FE0BCC553D5}"/>
    <cellStyle name="Měna 5 2 2 4 5 7" xfId="27889" xr:uid="{D17CC6E3-7BBB-4A4A-8258-4DF59748E4B5}"/>
    <cellStyle name="Měna 5 2 2 4 6" xfId="2059" xr:uid="{4EA6DE83-0BBC-4DB6-BDC4-6A4FBD076EEA}"/>
    <cellStyle name="Měna 5 2 2 4 6 2" xfId="6469" xr:uid="{56E46E1B-3C3F-4C29-AF75-81BABF73563E}"/>
    <cellStyle name="Měna 5 2 2 4 6 2 2" xfId="24109" xr:uid="{644F414B-AA50-4BE0-812B-1E56EFD33FE9}"/>
    <cellStyle name="Měna 5 2 2 4 6 2 2 2" xfId="50569" xr:uid="{7751917D-7101-4A9C-A0D1-1687306F1BBA}"/>
    <cellStyle name="Měna 5 2 2 4 6 2 3" xfId="32929" xr:uid="{92A5F928-CEDB-4AAE-B02B-1AA01190AF36}"/>
    <cellStyle name="Měna 5 2 2 4 6 3" xfId="10879" xr:uid="{2159EE67-C43E-4592-AE51-F86E21019659}"/>
    <cellStyle name="Měna 5 2 2 4 6 3 2" xfId="37339" xr:uid="{4165B723-A8FC-4474-9AD2-F619337BD0E5}"/>
    <cellStyle name="Měna 5 2 2 4 6 4" xfId="15289" xr:uid="{0B0ABB3A-3B74-4F9F-B8FB-20802FB11F06}"/>
    <cellStyle name="Měna 5 2 2 4 6 4 2" xfId="41749" xr:uid="{DA20B60B-699C-4EB5-BB1B-16259FEF64D0}"/>
    <cellStyle name="Měna 5 2 2 4 6 5" xfId="19699" xr:uid="{DD88E4BB-AD2C-4652-878B-56AFBCD0A90F}"/>
    <cellStyle name="Měna 5 2 2 4 6 5 2" xfId="46159" xr:uid="{E6F1D585-B729-47E1-AC72-1EAC8CEE90DB}"/>
    <cellStyle name="Měna 5 2 2 4 6 6" xfId="28519" xr:uid="{C1B8C71F-933B-4A2B-944B-F2D6AB6FBF31}"/>
    <cellStyle name="Měna 5 2 2 4 7" xfId="2689" xr:uid="{6403C804-0EF9-4B03-91F7-455E90C2C104}"/>
    <cellStyle name="Měna 5 2 2 4 7 2" xfId="7099" xr:uid="{6DDB5C9F-AB80-4D9C-8929-25ED48B3446E}"/>
    <cellStyle name="Měna 5 2 2 4 7 2 2" xfId="24739" xr:uid="{0936D0D9-5F9D-4B3C-8FFE-4AC6760884AF}"/>
    <cellStyle name="Měna 5 2 2 4 7 2 2 2" xfId="51199" xr:uid="{7F445DF9-1198-4C2D-A449-E8D314792D87}"/>
    <cellStyle name="Měna 5 2 2 4 7 2 3" xfId="33559" xr:uid="{7647AAC7-4715-4ADD-87C4-5913BC6F9B4D}"/>
    <cellStyle name="Měna 5 2 2 4 7 3" xfId="11509" xr:uid="{1A3A3741-93FE-4C8B-B432-5F22C9D44C5D}"/>
    <cellStyle name="Měna 5 2 2 4 7 3 2" xfId="37969" xr:uid="{23F14C08-DE99-4E29-A3A4-359C7E028128}"/>
    <cellStyle name="Měna 5 2 2 4 7 4" xfId="15919" xr:uid="{337123A8-94FD-46F2-B6F2-5A430674D028}"/>
    <cellStyle name="Měna 5 2 2 4 7 4 2" xfId="42379" xr:uid="{558274B7-AC9D-4255-ABE1-AA88AB84648F}"/>
    <cellStyle name="Měna 5 2 2 4 7 5" xfId="20329" xr:uid="{F32140D6-ED74-40CF-B3E4-663B4D33A7C8}"/>
    <cellStyle name="Měna 5 2 2 4 7 5 2" xfId="46789" xr:uid="{34EA6114-3C4C-492D-86F1-D2F47442CF63}"/>
    <cellStyle name="Měna 5 2 2 4 7 6" xfId="29149" xr:uid="{AFE9A2D1-F91E-455F-8297-EB5921D57627}"/>
    <cellStyle name="Měna 5 2 2 4 8" xfId="4579" xr:uid="{D5463D4F-F2A3-462F-AF0D-C54383E2A8F5}"/>
    <cellStyle name="Měna 5 2 2 4 8 2" xfId="22219" xr:uid="{AE0CA17A-A065-45DC-9FD0-2D073A5DB11C}"/>
    <cellStyle name="Měna 5 2 2 4 8 2 2" xfId="48679" xr:uid="{3220B638-74B4-4B9F-B284-F960F10098D6}"/>
    <cellStyle name="Měna 5 2 2 4 8 3" xfId="31039" xr:uid="{09268841-40FA-4B31-8B72-6B1E920209DA}"/>
    <cellStyle name="Měna 5 2 2 4 9" xfId="8989" xr:uid="{061D74CF-2B33-4989-84C0-F3CEBBC3132C}"/>
    <cellStyle name="Měna 5 2 2 4 9 2" xfId="35449" xr:uid="{E16762E6-8000-41A0-A38D-8C43460D717C}"/>
    <cellStyle name="Měna 5 2 2 5" xfId="210" xr:uid="{86FF6793-127A-429F-B21D-D96FECCB8951}"/>
    <cellStyle name="Měna 5 2 2 5 10" xfId="13441" xr:uid="{A0E7F0C7-8EE9-45BE-A28A-A605BE6C31F6}"/>
    <cellStyle name="Měna 5 2 2 5 10 2" xfId="39901" xr:uid="{44F6E1FB-1FA3-4C2E-B79C-EE8D45841BC2}"/>
    <cellStyle name="Měna 5 2 2 5 11" xfId="17851" xr:uid="{791EC83F-401F-4756-8333-C7302C1C7AF4}"/>
    <cellStyle name="Měna 5 2 2 5 11 2" xfId="44311" xr:uid="{394BA513-E9F4-4480-B3D9-FE20FF6D2D94}"/>
    <cellStyle name="Měna 5 2 2 5 12" xfId="26671" xr:uid="{7D779161-A96F-4DB2-AD89-EAA1DFA6ED4C}"/>
    <cellStyle name="Měna 5 2 2 5 2" xfId="421" xr:uid="{D16B5AA2-5924-4443-98A5-1197CA40AB89}"/>
    <cellStyle name="Měna 5 2 2 5 2 10" xfId="26881" xr:uid="{83376C22-A89E-47DC-A1DC-A229DB565049}"/>
    <cellStyle name="Měna 5 2 2 5 2 2" xfId="1051" xr:uid="{D60BDBBD-4B2A-4CF6-82E7-D0AA25F2593A}"/>
    <cellStyle name="Měna 5 2 2 5 2 2 2" xfId="3571" xr:uid="{F6372AEA-7587-4CE1-B9ED-4975283AD113}"/>
    <cellStyle name="Měna 5 2 2 5 2 2 2 2" xfId="7981" xr:uid="{2C044654-B196-4D68-B368-3AF2F7D392C5}"/>
    <cellStyle name="Měna 5 2 2 5 2 2 2 2 2" xfId="25621" xr:uid="{44899E89-0717-43CC-9DCC-842D2F011239}"/>
    <cellStyle name="Měna 5 2 2 5 2 2 2 2 2 2" xfId="52081" xr:uid="{8137DE79-3A7C-4A22-9CEA-FF0BBB83936A}"/>
    <cellStyle name="Měna 5 2 2 5 2 2 2 2 3" xfId="34441" xr:uid="{5221378B-1C30-4303-BEDE-DB4315500A9E}"/>
    <cellStyle name="Měna 5 2 2 5 2 2 2 3" xfId="12391" xr:uid="{6955386F-82B1-4400-B9D9-E29D63EB0D2D}"/>
    <cellStyle name="Měna 5 2 2 5 2 2 2 3 2" xfId="38851" xr:uid="{E527A29B-0F1D-4301-A6B8-38E07C1E93DB}"/>
    <cellStyle name="Měna 5 2 2 5 2 2 2 4" xfId="16801" xr:uid="{3F817833-6D44-4365-B4E6-13E6FC66A947}"/>
    <cellStyle name="Měna 5 2 2 5 2 2 2 4 2" xfId="43261" xr:uid="{571FA28A-DCCC-485B-9726-1E7F167FAD7B}"/>
    <cellStyle name="Měna 5 2 2 5 2 2 2 5" xfId="21211" xr:uid="{FF1A1019-68CD-47A9-A691-E1C7C4099876}"/>
    <cellStyle name="Měna 5 2 2 5 2 2 2 5 2" xfId="47671" xr:uid="{ED55E827-EB18-4621-82A2-C6110905FE15}"/>
    <cellStyle name="Měna 5 2 2 5 2 2 2 6" xfId="30031" xr:uid="{0B37CA00-F422-4066-9B18-77C7A43FADAA}"/>
    <cellStyle name="Měna 5 2 2 5 2 2 3" xfId="5461" xr:uid="{A874B4A6-EB05-478E-BE1A-45D5F3CFB9CF}"/>
    <cellStyle name="Měna 5 2 2 5 2 2 3 2" xfId="23101" xr:uid="{4AF446C2-9D0F-47D9-9AF0-09EFCEEE4BA0}"/>
    <cellStyle name="Měna 5 2 2 5 2 2 3 2 2" xfId="49561" xr:uid="{65B9B745-9296-43D7-AB79-491E00E0EC27}"/>
    <cellStyle name="Měna 5 2 2 5 2 2 3 3" xfId="31921" xr:uid="{AA959329-8000-4113-A775-4126012121B9}"/>
    <cellStyle name="Měna 5 2 2 5 2 2 4" xfId="9871" xr:uid="{92DAE19A-3040-4001-BD38-511AD41EAFE5}"/>
    <cellStyle name="Měna 5 2 2 5 2 2 4 2" xfId="36331" xr:uid="{3D7850F4-F9FB-4E59-9AB3-4CF5A35B5A52}"/>
    <cellStyle name="Měna 5 2 2 5 2 2 5" xfId="14281" xr:uid="{190EA8A4-7F59-4F04-8F9D-BDBBD1B97406}"/>
    <cellStyle name="Měna 5 2 2 5 2 2 5 2" xfId="40741" xr:uid="{6DF58992-2AAC-452C-B99E-2F232974B80C}"/>
    <cellStyle name="Měna 5 2 2 5 2 2 6" xfId="18691" xr:uid="{5DF75D2A-FBEF-4558-8278-F6D3DC05B6A3}"/>
    <cellStyle name="Měna 5 2 2 5 2 2 6 2" xfId="45151" xr:uid="{DC7DE3D0-11F8-403F-B851-C9E870E84FB8}"/>
    <cellStyle name="Měna 5 2 2 5 2 2 7" xfId="27511" xr:uid="{EDC9A03C-F2A4-432B-95D7-4D728BE91C7B}"/>
    <cellStyle name="Měna 5 2 2 5 2 3" xfId="1681" xr:uid="{59674A12-2886-451F-99FF-590550FC6A38}"/>
    <cellStyle name="Měna 5 2 2 5 2 3 2" xfId="4201" xr:uid="{4983A33A-8CE3-4E27-8825-B03FA51347AF}"/>
    <cellStyle name="Měna 5 2 2 5 2 3 2 2" xfId="8611" xr:uid="{7776ED4B-E044-4B16-8D53-9F99C9738B14}"/>
    <cellStyle name="Měna 5 2 2 5 2 3 2 2 2" xfId="26251" xr:uid="{E0B5B2D2-FCDD-4E85-AE5E-7D8EA88961B2}"/>
    <cellStyle name="Měna 5 2 2 5 2 3 2 2 2 2" xfId="52711" xr:uid="{182471D4-D476-496D-BCE1-2257DDCCC657}"/>
    <cellStyle name="Měna 5 2 2 5 2 3 2 2 3" xfId="35071" xr:uid="{1FA7A748-E76B-4F66-B268-A206F7E1D507}"/>
    <cellStyle name="Měna 5 2 2 5 2 3 2 3" xfId="13021" xr:uid="{7D342076-5D61-4DA7-866E-11DED9055262}"/>
    <cellStyle name="Měna 5 2 2 5 2 3 2 3 2" xfId="39481" xr:uid="{35238B82-1742-4B45-9B5E-81FF48E747C5}"/>
    <cellStyle name="Měna 5 2 2 5 2 3 2 4" xfId="17431" xr:uid="{2CCD0B23-C252-4BC6-973B-B7D3921E893A}"/>
    <cellStyle name="Měna 5 2 2 5 2 3 2 4 2" xfId="43891" xr:uid="{394666C5-44D4-42D0-857F-923E42108E1C}"/>
    <cellStyle name="Měna 5 2 2 5 2 3 2 5" xfId="21841" xr:uid="{4CAC9E1E-3E1F-45E4-AF2C-61DF300AF41E}"/>
    <cellStyle name="Měna 5 2 2 5 2 3 2 5 2" xfId="48301" xr:uid="{B738FC14-C206-4628-9811-721A05599E69}"/>
    <cellStyle name="Měna 5 2 2 5 2 3 2 6" xfId="30661" xr:uid="{A5ADE2AA-139A-486F-8245-A939D4EB836C}"/>
    <cellStyle name="Měna 5 2 2 5 2 3 3" xfId="6091" xr:uid="{DDB1DDC8-5843-4632-AC46-9E71E32C09F3}"/>
    <cellStyle name="Měna 5 2 2 5 2 3 3 2" xfId="23731" xr:uid="{224BE890-F5A7-4203-A713-FE595C3B738F}"/>
    <cellStyle name="Měna 5 2 2 5 2 3 3 2 2" xfId="50191" xr:uid="{EFB58452-1B44-4B73-9C7C-7BAA76F5A331}"/>
    <cellStyle name="Měna 5 2 2 5 2 3 3 3" xfId="32551" xr:uid="{D0779EF3-B6CC-4EC9-8C7A-F68CCB726009}"/>
    <cellStyle name="Měna 5 2 2 5 2 3 4" xfId="10501" xr:uid="{0F6F32BD-9DEA-45C9-B7DE-C81086F11C8F}"/>
    <cellStyle name="Měna 5 2 2 5 2 3 4 2" xfId="36961" xr:uid="{12D7AC94-F52E-48B2-95AE-4E44E5AADF6B}"/>
    <cellStyle name="Měna 5 2 2 5 2 3 5" xfId="14911" xr:uid="{3A0BEDB9-3216-4722-A9A4-3F8E9C259A3C}"/>
    <cellStyle name="Měna 5 2 2 5 2 3 5 2" xfId="41371" xr:uid="{F5BBCDD4-6549-41F4-BDCD-6AD31481A754}"/>
    <cellStyle name="Měna 5 2 2 5 2 3 6" xfId="19321" xr:uid="{4217DEA0-BA76-479C-A302-1BC085674D30}"/>
    <cellStyle name="Měna 5 2 2 5 2 3 6 2" xfId="45781" xr:uid="{429EB4AE-2533-47C4-9520-927BE27FCA06}"/>
    <cellStyle name="Měna 5 2 2 5 2 3 7" xfId="28141" xr:uid="{F30BBBB8-52C2-4E95-9F67-B3DECC3E94FE}"/>
    <cellStyle name="Měna 5 2 2 5 2 4" xfId="2311" xr:uid="{B9A0343D-6CA2-4675-BDB6-AE055D6E1128}"/>
    <cellStyle name="Měna 5 2 2 5 2 4 2" xfId="6721" xr:uid="{F2877FFD-3906-4C02-92E0-E76F8831E534}"/>
    <cellStyle name="Měna 5 2 2 5 2 4 2 2" xfId="24361" xr:uid="{FE45FFD4-7DC2-4F42-9178-8A6DE153CB72}"/>
    <cellStyle name="Měna 5 2 2 5 2 4 2 2 2" xfId="50821" xr:uid="{3F0A17FD-F30D-4BBF-8A23-223FF53DB229}"/>
    <cellStyle name="Měna 5 2 2 5 2 4 2 3" xfId="33181" xr:uid="{DEE7B290-4683-48AB-BDCD-8ACAE7673DE0}"/>
    <cellStyle name="Měna 5 2 2 5 2 4 3" xfId="11131" xr:uid="{1768C020-7F9C-4EB4-8C2B-0BCE6ECFA65F}"/>
    <cellStyle name="Měna 5 2 2 5 2 4 3 2" xfId="37591" xr:uid="{7181D431-35A7-4CCB-9413-961D6643C7AE}"/>
    <cellStyle name="Měna 5 2 2 5 2 4 4" xfId="15541" xr:uid="{B43581BD-4731-4E84-AA2E-F6DA2F8F8EF1}"/>
    <cellStyle name="Měna 5 2 2 5 2 4 4 2" xfId="42001" xr:uid="{0930D34E-D81B-4A46-A708-CA7CC3AC5522}"/>
    <cellStyle name="Měna 5 2 2 5 2 4 5" xfId="19951" xr:uid="{8488431E-D320-4F9C-81E2-A023A7FE2A47}"/>
    <cellStyle name="Měna 5 2 2 5 2 4 5 2" xfId="46411" xr:uid="{1842A816-9293-4602-BD1F-B67332711890}"/>
    <cellStyle name="Měna 5 2 2 5 2 4 6" xfId="28771" xr:uid="{62952CCF-A2B4-4EC0-9D5D-7CF1A98418D1}"/>
    <cellStyle name="Měna 5 2 2 5 2 5" xfId="2941" xr:uid="{EA468A79-678E-4EFB-BE3A-CDC36146316C}"/>
    <cellStyle name="Měna 5 2 2 5 2 5 2" xfId="7351" xr:uid="{6A74BB06-080A-40A3-9A75-34FB7FE38A9F}"/>
    <cellStyle name="Měna 5 2 2 5 2 5 2 2" xfId="24991" xr:uid="{5C07114D-D5BD-4863-A26B-4A695BB724A7}"/>
    <cellStyle name="Měna 5 2 2 5 2 5 2 2 2" xfId="51451" xr:uid="{954F1801-2D4E-444F-BBF4-BF8115FD0A62}"/>
    <cellStyle name="Měna 5 2 2 5 2 5 2 3" xfId="33811" xr:uid="{1821CE2B-9CAF-49B7-9B9E-1E9DC14FB0F2}"/>
    <cellStyle name="Měna 5 2 2 5 2 5 3" xfId="11761" xr:uid="{10A2E05D-7AFF-4BEE-AD6C-161B013C0244}"/>
    <cellStyle name="Měna 5 2 2 5 2 5 3 2" xfId="38221" xr:uid="{4459FAF8-05C5-4499-984A-62ADA2CD0216}"/>
    <cellStyle name="Měna 5 2 2 5 2 5 4" xfId="16171" xr:uid="{9134827C-D58D-4B4D-870D-8AB42C86D8E6}"/>
    <cellStyle name="Měna 5 2 2 5 2 5 4 2" xfId="42631" xr:uid="{5F960223-9E4D-44CB-AFA2-34B85A370436}"/>
    <cellStyle name="Měna 5 2 2 5 2 5 5" xfId="20581" xr:uid="{B6D21064-24EC-4A22-B69B-82197E323D40}"/>
    <cellStyle name="Měna 5 2 2 5 2 5 5 2" xfId="47041" xr:uid="{FED8657B-3C35-4B83-B8AB-F254260374A4}"/>
    <cellStyle name="Měna 5 2 2 5 2 5 6" xfId="29401" xr:uid="{7AC40A0E-8419-4BAA-B90F-306FA528E96C}"/>
    <cellStyle name="Měna 5 2 2 5 2 6" xfId="4831" xr:uid="{096E628E-4315-4F34-93AD-A3E2586886AC}"/>
    <cellStyle name="Měna 5 2 2 5 2 6 2" xfId="22471" xr:uid="{5128639E-045D-40CD-AE33-897C2E8B1AA1}"/>
    <cellStyle name="Měna 5 2 2 5 2 6 2 2" xfId="48931" xr:uid="{7B4329A6-2E9A-47FE-A777-30BF33338220}"/>
    <cellStyle name="Měna 5 2 2 5 2 6 3" xfId="31291" xr:uid="{45ECA65E-47B4-4D14-9F7A-B5F236F1A6E2}"/>
    <cellStyle name="Měna 5 2 2 5 2 7" xfId="9241" xr:uid="{772AB686-E799-42D9-891E-AFC1A9C7216E}"/>
    <cellStyle name="Měna 5 2 2 5 2 7 2" xfId="35701" xr:uid="{CB455D31-428E-4E1C-903A-B5B8F82A66D9}"/>
    <cellStyle name="Měna 5 2 2 5 2 8" xfId="13651" xr:uid="{1EA51B52-9185-4AE6-8C21-10B45CCC6F2A}"/>
    <cellStyle name="Měna 5 2 2 5 2 8 2" xfId="40111" xr:uid="{47641D83-366F-489E-BDD9-A450D40CD596}"/>
    <cellStyle name="Měna 5 2 2 5 2 9" xfId="18061" xr:uid="{F400F9F1-E5E2-400A-B521-29F3E29AEB84}"/>
    <cellStyle name="Měna 5 2 2 5 2 9 2" xfId="44521" xr:uid="{DAF7337B-020C-4B65-95E0-F3C2FCF2EE18}"/>
    <cellStyle name="Měna 5 2 2 5 3" xfId="631" xr:uid="{4B695610-5A63-4BBF-9C43-DE696C949F45}"/>
    <cellStyle name="Měna 5 2 2 5 3 10" xfId="27091" xr:uid="{DEFC24E3-90D8-47B7-AE20-56ED1FEB2657}"/>
    <cellStyle name="Měna 5 2 2 5 3 2" xfId="1261" xr:uid="{2CC099EE-C35E-4B6B-A168-7943CE60FDE4}"/>
    <cellStyle name="Měna 5 2 2 5 3 2 2" xfId="3781" xr:uid="{CA92DF28-A4EA-4548-BFF7-C2B77B578CD7}"/>
    <cellStyle name="Měna 5 2 2 5 3 2 2 2" xfId="8191" xr:uid="{50C44FAE-F602-49E6-BFD9-AE23A39A7918}"/>
    <cellStyle name="Měna 5 2 2 5 3 2 2 2 2" xfId="25831" xr:uid="{A5FBF7DF-794B-44BA-8F6D-971ACB3B22F3}"/>
    <cellStyle name="Měna 5 2 2 5 3 2 2 2 2 2" xfId="52291" xr:uid="{93DE5A49-59C1-42C1-B2C8-DD781086910F}"/>
    <cellStyle name="Měna 5 2 2 5 3 2 2 2 3" xfId="34651" xr:uid="{D0CEBF14-4C31-450A-A5EE-1347191C3879}"/>
    <cellStyle name="Měna 5 2 2 5 3 2 2 3" xfId="12601" xr:uid="{3D866493-96C0-4E75-9D4B-93136E9729C9}"/>
    <cellStyle name="Měna 5 2 2 5 3 2 2 3 2" xfId="39061" xr:uid="{9F757461-0B63-430E-B04B-6CE613C1B8B9}"/>
    <cellStyle name="Měna 5 2 2 5 3 2 2 4" xfId="17011" xr:uid="{71159D10-A6CE-4D65-85CC-F349A11FDE3A}"/>
    <cellStyle name="Měna 5 2 2 5 3 2 2 4 2" xfId="43471" xr:uid="{57C536B6-0FD8-4466-8E69-1A4AE1D8FE67}"/>
    <cellStyle name="Měna 5 2 2 5 3 2 2 5" xfId="21421" xr:uid="{E92212CA-9353-4237-9691-B32F00DFC4E3}"/>
    <cellStyle name="Měna 5 2 2 5 3 2 2 5 2" xfId="47881" xr:uid="{234A9F3A-8829-4153-890D-5B31B1322F9C}"/>
    <cellStyle name="Měna 5 2 2 5 3 2 2 6" xfId="30241" xr:uid="{278BA41F-A92E-4C8A-BAC5-D85C9F4F0461}"/>
    <cellStyle name="Měna 5 2 2 5 3 2 3" xfId="5671" xr:uid="{17DBA4FB-91B7-4D94-B2AA-B4E8DB588AF7}"/>
    <cellStyle name="Měna 5 2 2 5 3 2 3 2" xfId="23311" xr:uid="{A5328A91-6D3E-44EE-B706-C5082F73B77F}"/>
    <cellStyle name="Měna 5 2 2 5 3 2 3 2 2" xfId="49771" xr:uid="{6B96137B-7949-4019-B82B-1C55803A2CE3}"/>
    <cellStyle name="Měna 5 2 2 5 3 2 3 3" xfId="32131" xr:uid="{6C8DE834-7E5E-4FF9-AAF8-856AEE4647B1}"/>
    <cellStyle name="Měna 5 2 2 5 3 2 4" xfId="10081" xr:uid="{06A4A1E1-CC10-4754-BF43-6DECF2C824A1}"/>
    <cellStyle name="Měna 5 2 2 5 3 2 4 2" xfId="36541" xr:uid="{0A1B2EF3-9C5F-4E6F-9089-3FD5DC596CCE}"/>
    <cellStyle name="Měna 5 2 2 5 3 2 5" xfId="14491" xr:uid="{3E1BC011-06CF-4B7A-8F65-78511720F288}"/>
    <cellStyle name="Měna 5 2 2 5 3 2 5 2" xfId="40951" xr:uid="{124B459C-E0C4-473F-A1C7-59760A0ED802}"/>
    <cellStyle name="Měna 5 2 2 5 3 2 6" xfId="18901" xr:uid="{AEF2E096-B244-4946-9623-C6C890545236}"/>
    <cellStyle name="Měna 5 2 2 5 3 2 6 2" xfId="45361" xr:uid="{4D77F883-9A17-4469-880D-A78DF21768CD}"/>
    <cellStyle name="Měna 5 2 2 5 3 2 7" xfId="27721" xr:uid="{20E2CF37-0AEC-40E2-B243-8F438E755999}"/>
    <cellStyle name="Měna 5 2 2 5 3 3" xfId="1891" xr:uid="{22D3A40F-A9F6-4F76-AC33-6182C1763618}"/>
    <cellStyle name="Měna 5 2 2 5 3 3 2" xfId="4411" xr:uid="{01B14DAF-6558-424F-82F8-B13492ABCFDC}"/>
    <cellStyle name="Měna 5 2 2 5 3 3 2 2" xfId="8821" xr:uid="{75CD71EA-388C-4A19-9D5D-9D97791DCFE1}"/>
    <cellStyle name="Měna 5 2 2 5 3 3 2 2 2" xfId="26461" xr:uid="{AAE3CFB6-473D-4988-8DD9-5413976262AF}"/>
    <cellStyle name="Měna 5 2 2 5 3 3 2 2 2 2" xfId="52921" xr:uid="{63F22276-1CAA-4B4D-96EC-B57A7D747F2E}"/>
    <cellStyle name="Měna 5 2 2 5 3 3 2 2 3" xfId="35281" xr:uid="{DA13C706-8CC2-4C78-A207-46A7900F3685}"/>
    <cellStyle name="Měna 5 2 2 5 3 3 2 3" xfId="13231" xr:uid="{4F5077C8-D18C-4527-B67A-B5608C655483}"/>
    <cellStyle name="Měna 5 2 2 5 3 3 2 3 2" xfId="39691" xr:uid="{77801766-C355-4DF3-A5DE-DC6CC946E5CB}"/>
    <cellStyle name="Měna 5 2 2 5 3 3 2 4" xfId="17641" xr:uid="{8C3FD91C-9D83-4A86-B353-B7AB23F8F55D}"/>
    <cellStyle name="Měna 5 2 2 5 3 3 2 4 2" xfId="44101" xr:uid="{C9FC28FF-60E0-44CC-B123-09B8A2321C02}"/>
    <cellStyle name="Měna 5 2 2 5 3 3 2 5" xfId="22051" xr:uid="{A1BA00E6-6867-49F8-8C81-BA7830026389}"/>
    <cellStyle name="Měna 5 2 2 5 3 3 2 5 2" xfId="48511" xr:uid="{CF03C902-7064-4AB0-8855-DCB40B3F680E}"/>
    <cellStyle name="Měna 5 2 2 5 3 3 2 6" xfId="30871" xr:uid="{888E5FBD-8F9A-4201-BB89-E491198A1F00}"/>
    <cellStyle name="Měna 5 2 2 5 3 3 3" xfId="6301" xr:uid="{17334536-DE12-4681-9D15-DCF8B898D193}"/>
    <cellStyle name="Měna 5 2 2 5 3 3 3 2" xfId="23941" xr:uid="{32CF863E-4B09-4A5C-B322-4166F06F554B}"/>
    <cellStyle name="Měna 5 2 2 5 3 3 3 2 2" xfId="50401" xr:uid="{41512568-6586-494D-82BF-3FD40600E6A7}"/>
    <cellStyle name="Měna 5 2 2 5 3 3 3 3" xfId="32761" xr:uid="{B96509ED-2AB6-473F-8FCF-DC50456C32CE}"/>
    <cellStyle name="Měna 5 2 2 5 3 3 4" xfId="10711" xr:uid="{ACE70F44-1F1E-4FD2-B794-B806E3C9A648}"/>
    <cellStyle name="Měna 5 2 2 5 3 3 4 2" xfId="37171" xr:uid="{0545D936-6DC6-4DD9-A05E-6DD5E4A83C96}"/>
    <cellStyle name="Měna 5 2 2 5 3 3 5" xfId="15121" xr:uid="{5922EAE9-D82A-49F5-B428-FF0E9E0973AB}"/>
    <cellStyle name="Měna 5 2 2 5 3 3 5 2" xfId="41581" xr:uid="{FECE2D87-070F-40BC-ADD9-E88F937A3857}"/>
    <cellStyle name="Měna 5 2 2 5 3 3 6" xfId="19531" xr:uid="{55A8C778-B562-4063-B49A-45B6DE05345E}"/>
    <cellStyle name="Měna 5 2 2 5 3 3 6 2" xfId="45991" xr:uid="{A135B599-87F8-4DA6-BFB6-24230550BBDF}"/>
    <cellStyle name="Měna 5 2 2 5 3 3 7" xfId="28351" xr:uid="{884A2093-2045-442C-B5C5-D17F16B2763F}"/>
    <cellStyle name="Měna 5 2 2 5 3 4" xfId="2521" xr:uid="{B2AB9EEB-F71E-460E-B115-B5D61AB0DB56}"/>
    <cellStyle name="Měna 5 2 2 5 3 4 2" xfId="6931" xr:uid="{50B36769-EFCD-44E3-A822-A9F8D083B252}"/>
    <cellStyle name="Měna 5 2 2 5 3 4 2 2" xfId="24571" xr:uid="{2CD7E630-3192-47CE-AE32-A2B1E09E1BDA}"/>
    <cellStyle name="Měna 5 2 2 5 3 4 2 2 2" xfId="51031" xr:uid="{762847B5-942D-468D-B1C9-0FA29DB201E0}"/>
    <cellStyle name="Měna 5 2 2 5 3 4 2 3" xfId="33391" xr:uid="{48B992D0-CD97-476B-A3F8-21CF93C98F1C}"/>
    <cellStyle name="Měna 5 2 2 5 3 4 3" xfId="11341" xr:uid="{2577D6D3-9E9F-42C8-B1B5-6B8164DF8D6E}"/>
    <cellStyle name="Měna 5 2 2 5 3 4 3 2" xfId="37801" xr:uid="{C72F2ACE-EC72-4B58-A016-6CE983DEFB80}"/>
    <cellStyle name="Měna 5 2 2 5 3 4 4" xfId="15751" xr:uid="{EAF2D7F6-787D-49D3-9413-3C17B19A76D9}"/>
    <cellStyle name="Měna 5 2 2 5 3 4 4 2" xfId="42211" xr:uid="{D892DCF2-868D-408D-A06B-0AA152177C2F}"/>
    <cellStyle name="Měna 5 2 2 5 3 4 5" xfId="20161" xr:uid="{8378BA02-DD00-4239-BDF5-D618759EF787}"/>
    <cellStyle name="Měna 5 2 2 5 3 4 5 2" xfId="46621" xr:uid="{048A3D38-788B-4AC9-8397-77C9C68B1060}"/>
    <cellStyle name="Měna 5 2 2 5 3 4 6" xfId="28981" xr:uid="{905D71B8-8CBD-41C8-ABEE-E12F8CCEDC70}"/>
    <cellStyle name="Měna 5 2 2 5 3 5" xfId="3151" xr:uid="{3A08EFFB-4CE8-4D30-A5D1-953842B6DDE0}"/>
    <cellStyle name="Měna 5 2 2 5 3 5 2" xfId="7561" xr:uid="{11349864-D76F-41B5-98F0-EB88227C83F0}"/>
    <cellStyle name="Měna 5 2 2 5 3 5 2 2" xfId="25201" xr:uid="{C8A00133-6B6C-40E3-924A-A33323D228D0}"/>
    <cellStyle name="Měna 5 2 2 5 3 5 2 2 2" xfId="51661" xr:uid="{81873395-3439-4507-96C5-47A9F4F0D5FA}"/>
    <cellStyle name="Měna 5 2 2 5 3 5 2 3" xfId="34021" xr:uid="{F3D3F4EA-154E-4763-BF83-3BC25F8410A0}"/>
    <cellStyle name="Měna 5 2 2 5 3 5 3" xfId="11971" xr:uid="{9C9FFD17-F5A2-4E9C-B9E7-96D33D79232F}"/>
    <cellStyle name="Měna 5 2 2 5 3 5 3 2" xfId="38431" xr:uid="{41A5AF46-28B0-4774-BC2A-F337A63E4D08}"/>
    <cellStyle name="Měna 5 2 2 5 3 5 4" xfId="16381" xr:uid="{2427B1AF-8F12-44A3-95BD-71E59717F1C3}"/>
    <cellStyle name="Měna 5 2 2 5 3 5 4 2" xfId="42841" xr:uid="{8F9A7ACD-E7C2-4EBC-A0B5-FACAB93D5A7B}"/>
    <cellStyle name="Měna 5 2 2 5 3 5 5" xfId="20791" xr:uid="{B1BC09CF-4C21-4D92-A91C-3D9D4C0536D4}"/>
    <cellStyle name="Měna 5 2 2 5 3 5 5 2" xfId="47251" xr:uid="{E6128A1F-C79F-4743-87DF-456FFF670EE0}"/>
    <cellStyle name="Měna 5 2 2 5 3 5 6" xfId="29611" xr:uid="{481DB3D4-CC05-4193-96AA-452BF14FA2B2}"/>
    <cellStyle name="Měna 5 2 2 5 3 6" xfId="5041" xr:uid="{2869BC10-CBFC-452C-B01A-27873E62EA10}"/>
    <cellStyle name="Měna 5 2 2 5 3 6 2" xfId="22681" xr:uid="{6BE9C506-EA40-4177-BB48-EB76E4CADEEC}"/>
    <cellStyle name="Měna 5 2 2 5 3 6 2 2" xfId="49141" xr:uid="{3EB9F8F8-AD91-433D-89A3-0116387534CA}"/>
    <cellStyle name="Měna 5 2 2 5 3 6 3" xfId="31501" xr:uid="{56A0D351-B97C-4B42-94BE-DA54BA98F577}"/>
    <cellStyle name="Měna 5 2 2 5 3 7" xfId="9451" xr:uid="{53825CF0-A6B4-4F3B-A24B-40A40756EDEF}"/>
    <cellStyle name="Měna 5 2 2 5 3 7 2" xfId="35911" xr:uid="{19780C5C-4ACA-4076-93CA-E812AD2061E2}"/>
    <cellStyle name="Měna 5 2 2 5 3 8" xfId="13861" xr:uid="{240ADD70-D129-41B7-BFEA-665B24424BBF}"/>
    <cellStyle name="Měna 5 2 2 5 3 8 2" xfId="40321" xr:uid="{768AFD26-1EFE-4A68-9EDB-F3BA7E3F5CAE}"/>
    <cellStyle name="Měna 5 2 2 5 3 9" xfId="18271" xr:uid="{16718D19-ED6E-4120-B1A3-B2C33958D830}"/>
    <cellStyle name="Měna 5 2 2 5 3 9 2" xfId="44731" xr:uid="{A5369F60-58F8-4028-9974-ED67A9991BF3}"/>
    <cellStyle name="Měna 5 2 2 5 4" xfId="841" xr:uid="{48F2E88D-EE93-4B35-BAA3-D5D96724BD5C}"/>
    <cellStyle name="Měna 5 2 2 5 4 2" xfId="3361" xr:uid="{7EE4D682-53F3-4477-ACB3-C31430398E18}"/>
    <cellStyle name="Měna 5 2 2 5 4 2 2" xfId="7771" xr:uid="{2D567A7F-0796-4EB0-B8D2-98A488DE3589}"/>
    <cellStyle name="Měna 5 2 2 5 4 2 2 2" xfId="25411" xr:uid="{2BDC452C-E59E-4397-871C-D17ECFB1C48C}"/>
    <cellStyle name="Měna 5 2 2 5 4 2 2 2 2" xfId="51871" xr:uid="{9F195BD0-E4CC-4A51-B16B-678AC9A20503}"/>
    <cellStyle name="Měna 5 2 2 5 4 2 2 3" xfId="34231" xr:uid="{D64D0F26-6947-494D-B4BA-A99EA433C1A5}"/>
    <cellStyle name="Měna 5 2 2 5 4 2 3" xfId="12181" xr:uid="{1E071A8C-5781-4615-A6E5-6F4FB045236B}"/>
    <cellStyle name="Měna 5 2 2 5 4 2 3 2" xfId="38641" xr:uid="{33324B17-CD29-4D59-B752-2A25FD82A497}"/>
    <cellStyle name="Měna 5 2 2 5 4 2 4" xfId="16591" xr:uid="{B67BF3EB-0A9F-4758-9423-F3073BC328D1}"/>
    <cellStyle name="Měna 5 2 2 5 4 2 4 2" xfId="43051" xr:uid="{45000A74-82FF-4102-A160-9058AF64C7B0}"/>
    <cellStyle name="Měna 5 2 2 5 4 2 5" xfId="21001" xr:uid="{A667D146-004C-451F-8A34-5FA801C3F0ED}"/>
    <cellStyle name="Měna 5 2 2 5 4 2 5 2" xfId="47461" xr:uid="{C0F575F9-78B2-4B64-8D0C-6432E83DF4DB}"/>
    <cellStyle name="Měna 5 2 2 5 4 2 6" xfId="29821" xr:uid="{22508D3A-C741-484E-9A61-DE4614946C0D}"/>
    <cellStyle name="Měna 5 2 2 5 4 3" xfId="5251" xr:uid="{0BED7CA9-7342-4FAF-BA84-30890DB1C05C}"/>
    <cellStyle name="Měna 5 2 2 5 4 3 2" xfId="22891" xr:uid="{D5F4DBD6-F9E6-4629-8BD4-9D9AE69CAB2E}"/>
    <cellStyle name="Měna 5 2 2 5 4 3 2 2" xfId="49351" xr:uid="{D834B370-CE01-4C35-81F9-75F2B83906FC}"/>
    <cellStyle name="Měna 5 2 2 5 4 3 3" xfId="31711" xr:uid="{47F9F28C-1F94-4504-BDDE-5D5339653467}"/>
    <cellStyle name="Měna 5 2 2 5 4 4" xfId="9661" xr:uid="{AA61DF53-B63E-45AE-872C-C9D12ECFF29F}"/>
    <cellStyle name="Měna 5 2 2 5 4 4 2" xfId="36121" xr:uid="{C94EC362-1BDC-436C-BCE8-5ADD429F1C8D}"/>
    <cellStyle name="Měna 5 2 2 5 4 5" xfId="14071" xr:uid="{6A479556-7F08-42B5-895D-B5CA1802F8E1}"/>
    <cellStyle name="Měna 5 2 2 5 4 5 2" xfId="40531" xr:uid="{2A04CC83-9B0A-4274-9609-1EC53BB06F74}"/>
    <cellStyle name="Měna 5 2 2 5 4 6" xfId="18481" xr:uid="{23CDC5C5-B3B4-4F2C-8203-03CF03243F0F}"/>
    <cellStyle name="Měna 5 2 2 5 4 6 2" xfId="44941" xr:uid="{EBD97A52-2F47-4AB8-A927-A1469613F5F9}"/>
    <cellStyle name="Měna 5 2 2 5 4 7" xfId="27301" xr:uid="{90A057AD-D1B0-46EB-8BBB-52686E3FC513}"/>
    <cellStyle name="Měna 5 2 2 5 5" xfId="1471" xr:uid="{3C666FC9-1A7C-459E-8B97-58A801258259}"/>
    <cellStyle name="Měna 5 2 2 5 5 2" xfId="3991" xr:uid="{285A2FD2-7E3B-490E-A40B-F2659ABDE331}"/>
    <cellStyle name="Měna 5 2 2 5 5 2 2" xfId="8401" xr:uid="{F4533020-000E-4948-8BE9-F858928DBA68}"/>
    <cellStyle name="Měna 5 2 2 5 5 2 2 2" xfId="26041" xr:uid="{75C29166-94B1-4703-B387-AB7E0BD8EFBC}"/>
    <cellStyle name="Měna 5 2 2 5 5 2 2 2 2" xfId="52501" xr:uid="{A7B29DDB-BAC3-4130-AB2D-D54AD045CF6F}"/>
    <cellStyle name="Měna 5 2 2 5 5 2 2 3" xfId="34861" xr:uid="{763F57BA-5CDF-4C44-A439-7AE45F8DF5D4}"/>
    <cellStyle name="Měna 5 2 2 5 5 2 3" xfId="12811" xr:uid="{3C81585C-C170-43B6-9747-752B089F7595}"/>
    <cellStyle name="Měna 5 2 2 5 5 2 3 2" xfId="39271" xr:uid="{86B4FA94-326D-42FF-BA91-BC626ABBCB39}"/>
    <cellStyle name="Měna 5 2 2 5 5 2 4" xfId="17221" xr:uid="{390AD27D-0124-43BF-BB55-3AD7F4BA2072}"/>
    <cellStyle name="Měna 5 2 2 5 5 2 4 2" xfId="43681" xr:uid="{2322BFA2-DD08-4C9F-8D87-E70952DF0D72}"/>
    <cellStyle name="Měna 5 2 2 5 5 2 5" xfId="21631" xr:uid="{F8AE4B5F-EE08-4845-BD6C-CABCFE2FCC7B}"/>
    <cellStyle name="Měna 5 2 2 5 5 2 5 2" xfId="48091" xr:uid="{866C8C96-1BE1-417E-A1A8-43BE2C0B39A2}"/>
    <cellStyle name="Měna 5 2 2 5 5 2 6" xfId="30451" xr:uid="{1B6E060E-5FB5-44D1-8A1A-52C5265C01D6}"/>
    <cellStyle name="Měna 5 2 2 5 5 3" xfId="5881" xr:uid="{A8DD4AAA-FE45-45D2-9D9E-98784EC3BFDD}"/>
    <cellStyle name="Měna 5 2 2 5 5 3 2" xfId="23521" xr:uid="{A199C210-07EA-45AA-BFB4-89F74681B566}"/>
    <cellStyle name="Měna 5 2 2 5 5 3 2 2" xfId="49981" xr:uid="{83594331-330B-4AB7-82C0-4D1EBC2A04EC}"/>
    <cellStyle name="Měna 5 2 2 5 5 3 3" xfId="32341" xr:uid="{94D614F3-AD1D-4BCE-8BFD-DDD095FB9C68}"/>
    <cellStyle name="Měna 5 2 2 5 5 4" xfId="10291" xr:uid="{FE4DAB24-8493-4DE2-9552-7A5BA10379C8}"/>
    <cellStyle name="Měna 5 2 2 5 5 4 2" xfId="36751" xr:uid="{376345B9-0DD2-4834-95C6-40BD0A4FE412}"/>
    <cellStyle name="Měna 5 2 2 5 5 5" xfId="14701" xr:uid="{588DF1B1-BFCC-4128-9F72-AA6A24246EAB}"/>
    <cellStyle name="Měna 5 2 2 5 5 5 2" xfId="41161" xr:uid="{1758F41C-0EFB-462B-8A30-9A25F80E749E}"/>
    <cellStyle name="Měna 5 2 2 5 5 6" xfId="19111" xr:uid="{65A546DD-E302-44A9-9A6E-02555651F645}"/>
    <cellStyle name="Měna 5 2 2 5 5 6 2" xfId="45571" xr:uid="{81F5AA77-948B-42D5-8583-0BEBD97AD688}"/>
    <cellStyle name="Měna 5 2 2 5 5 7" xfId="27931" xr:uid="{10DA5E49-6131-4AEE-BD6C-67BAC0733724}"/>
    <cellStyle name="Měna 5 2 2 5 6" xfId="2101" xr:uid="{E86C1097-A912-47CF-96D0-E29D02E1E127}"/>
    <cellStyle name="Měna 5 2 2 5 6 2" xfId="6511" xr:uid="{3754F6B6-3257-47E0-88B7-79719ABE36CE}"/>
    <cellStyle name="Měna 5 2 2 5 6 2 2" xfId="24151" xr:uid="{BFCF13F8-9E07-4CE5-83AB-1ED30687B4C1}"/>
    <cellStyle name="Měna 5 2 2 5 6 2 2 2" xfId="50611" xr:uid="{1A5C4C47-23AB-4E92-9F2E-26A45857B8EC}"/>
    <cellStyle name="Měna 5 2 2 5 6 2 3" xfId="32971" xr:uid="{8B00AC0A-C061-4DE0-8E95-5D2EA897360F}"/>
    <cellStyle name="Měna 5 2 2 5 6 3" xfId="10921" xr:uid="{1169D14D-0AAC-412A-A26C-912C43B3AF72}"/>
    <cellStyle name="Měna 5 2 2 5 6 3 2" xfId="37381" xr:uid="{1FDF2D79-6109-4AEF-893C-90FCD3CB89A9}"/>
    <cellStyle name="Měna 5 2 2 5 6 4" xfId="15331" xr:uid="{3114DC35-71BC-4C3F-8639-6B34C4BDFF65}"/>
    <cellStyle name="Měna 5 2 2 5 6 4 2" xfId="41791" xr:uid="{106A67EA-A54F-4170-8BB6-C4DFE8BDEB81}"/>
    <cellStyle name="Měna 5 2 2 5 6 5" xfId="19741" xr:uid="{B9E649EE-B137-4228-BB67-20343B4BFB73}"/>
    <cellStyle name="Měna 5 2 2 5 6 5 2" xfId="46201" xr:uid="{BAD1E427-7BC7-42F1-AA81-948D333AFFB4}"/>
    <cellStyle name="Měna 5 2 2 5 6 6" xfId="28561" xr:uid="{16714023-3AEA-41A9-AF37-4594F30F2FD0}"/>
    <cellStyle name="Měna 5 2 2 5 7" xfId="2731" xr:uid="{CEEF05AB-1AAC-42C6-B333-58FAC1C22FFA}"/>
    <cellStyle name="Měna 5 2 2 5 7 2" xfId="7141" xr:uid="{F7AA4ECC-85BE-4249-9130-2DB8C3643DE6}"/>
    <cellStyle name="Měna 5 2 2 5 7 2 2" xfId="24781" xr:uid="{E3344159-0224-447D-9151-FAAF8C93A0F6}"/>
    <cellStyle name="Měna 5 2 2 5 7 2 2 2" xfId="51241" xr:uid="{E9BA1E93-D9FB-4F41-9B59-BF84C40F55A6}"/>
    <cellStyle name="Měna 5 2 2 5 7 2 3" xfId="33601" xr:uid="{7EE5569C-A64D-40C7-9D7F-438EE05D99EB}"/>
    <cellStyle name="Měna 5 2 2 5 7 3" xfId="11551" xr:uid="{64402BD8-81B6-4CF7-A45D-D7F7873CC3BA}"/>
    <cellStyle name="Měna 5 2 2 5 7 3 2" xfId="38011" xr:uid="{A0590CAA-5C10-41DD-A065-01972D21E0CE}"/>
    <cellStyle name="Měna 5 2 2 5 7 4" xfId="15961" xr:uid="{C6098791-081F-4EDE-8139-F590B92CCE0B}"/>
    <cellStyle name="Měna 5 2 2 5 7 4 2" xfId="42421" xr:uid="{6155D316-2F87-4153-81CF-1D4EEEE2C59D}"/>
    <cellStyle name="Měna 5 2 2 5 7 5" xfId="20371" xr:uid="{4055B845-04E0-4CF4-808A-58BAE1E6FBB6}"/>
    <cellStyle name="Měna 5 2 2 5 7 5 2" xfId="46831" xr:uid="{7592C460-B352-4105-9F30-2F9101611F4B}"/>
    <cellStyle name="Měna 5 2 2 5 7 6" xfId="29191" xr:uid="{7494EA53-7B79-4B9A-B0DD-EEDD1A56CA32}"/>
    <cellStyle name="Měna 5 2 2 5 8" xfId="4621" xr:uid="{50CEAA45-2292-4266-B50B-DC0C0C543BA0}"/>
    <cellStyle name="Měna 5 2 2 5 8 2" xfId="22261" xr:uid="{5A75E90B-A6FC-4415-A411-5A74214508D7}"/>
    <cellStyle name="Měna 5 2 2 5 8 2 2" xfId="48721" xr:uid="{01BE1860-22F4-4B3A-A4A9-24A10389DF46}"/>
    <cellStyle name="Měna 5 2 2 5 8 3" xfId="31081" xr:uid="{67EFD8A6-E708-4445-92D1-B3841ED16376}"/>
    <cellStyle name="Měna 5 2 2 5 9" xfId="9031" xr:uid="{4B92FB4C-E98D-4DB9-A3FB-609A443E2A98}"/>
    <cellStyle name="Měna 5 2 2 5 9 2" xfId="35491" xr:uid="{A7C1B18C-2866-4AC0-82CF-DB2601CE8E7B}"/>
    <cellStyle name="Měna 5 2 2 6" xfId="253" xr:uid="{0A11B38A-2C0C-40AC-902F-CF5180FAD1BA}"/>
    <cellStyle name="Měna 5 2 2 6 10" xfId="26713" xr:uid="{62E88FE8-4262-4E8A-ABC0-E08057B77FA5}"/>
    <cellStyle name="Měna 5 2 2 6 2" xfId="883" xr:uid="{0B7FA75C-3E39-4782-B8B1-C41834F16C0E}"/>
    <cellStyle name="Měna 5 2 2 6 2 2" xfId="3403" xr:uid="{1FCE5DC4-EA9C-4169-A926-A387B0ACA78A}"/>
    <cellStyle name="Měna 5 2 2 6 2 2 2" xfId="7813" xr:uid="{02ACD675-A30D-4073-A234-3B1139337D76}"/>
    <cellStyle name="Měna 5 2 2 6 2 2 2 2" xfId="25453" xr:uid="{1C8F77BF-2BEC-4A46-98CF-ABBE455B3CE6}"/>
    <cellStyle name="Měna 5 2 2 6 2 2 2 2 2" xfId="51913" xr:uid="{F7DB7DFD-0088-4231-ABD5-C8F592A80D3C}"/>
    <cellStyle name="Měna 5 2 2 6 2 2 2 3" xfId="34273" xr:uid="{4EEAD964-B02E-4683-ACDA-A5C3928AB8C0}"/>
    <cellStyle name="Měna 5 2 2 6 2 2 3" xfId="12223" xr:uid="{D479879E-D5EB-4B4B-BBBC-CA94665CD4BE}"/>
    <cellStyle name="Měna 5 2 2 6 2 2 3 2" xfId="38683" xr:uid="{4D80638C-27E7-4D96-BE82-AD2C417C5F50}"/>
    <cellStyle name="Měna 5 2 2 6 2 2 4" xfId="16633" xr:uid="{30A7C289-1168-40D0-BC16-065B77AD3D4A}"/>
    <cellStyle name="Měna 5 2 2 6 2 2 4 2" xfId="43093" xr:uid="{CF5D4E44-7AD2-4D52-BBCF-5940D8545A93}"/>
    <cellStyle name="Měna 5 2 2 6 2 2 5" xfId="21043" xr:uid="{24964772-5B65-4FE7-9F88-B26AD13ECCF4}"/>
    <cellStyle name="Měna 5 2 2 6 2 2 5 2" xfId="47503" xr:uid="{7E96004D-AA4B-481B-9A73-D2D19FA8F276}"/>
    <cellStyle name="Měna 5 2 2 6 2 2 6" xfId="29863" xr:uid="{19806120-56EF-49D7-B865-9A76ACD90B90}"/>
    <cellStyle name="Měna 5 2 2 6 2 3" xfId="5293" xr:uid="{A3A4F38E-5264-4912-A425-A7ADDD03AFAA}"/>
    <cellStyle name="Měna 5 2 2 6 2 3 2" xfId="22933" xr:uid="{3A991144-DFD5-48F2-90CD-A1D60B3AC17E}"/>
    <cellStyle name="Měna 5 2 2 6 2 3 2 2" xfId="49393" xr:uid="{ADF81AE3-850F-4002-92E7-7257C86E5E69}"/>
    <cellStyle name="Měna 5 2 2 6 2 3 3" xfId="31753" xr:uid="{96025141-AEF2-484C-AD20-FADE3B82B34C}"/>
    <cellStyle name="Měna 5 2 2 6 2 4" xfId="9703" xr:uid="{DB9F6E9A-2707-4D33-87A2-D8EC8333E9D2}"/>
    <cellStyle name="Měna 5 2 2 6 2 4 2" xfId="36163" xr:uid="{5EE57752-BA14-4827-BBEF-010A92C2425A}"/>
    <cellStyle name="Měna 5 2 2 6 2 5" xfId="14113" xr:uid="{CF78261D-B054-459C-B190-19ABA4270895}"/>
    <cellStyle name="Měna 5 2 2 6 2 5 2" xfId="40573" xr:uid="{C41365BC-3E8E-424C-8D8B-D3E184A50D4D}"/>
    <cellStyle name="Měna 5 2 2 6 2 6" xfId="18523" xr:uid="{D78224A9-9A16-403D-8CE9-AEA8BB263DE0}"/>
    <cellStyle name="Měna 5 2 2 6 2 6 2" xfId="44983" xr:uid="{D113DE02-824C-4B60-971A-8EE4CBD32674}"/>
    <cellStyle name="Měna 5 2 2 6 2 7" xfId="27343" xr:uid="{C19CCAF3-46F9-43BA-AF58-D6D444EEBB63}"/>
    <cellStyle name="Měna 5 2 2 6 3" xfId="1513" xr:uid="{7E4D000B-35DE-4D75-A9BC-BD8762F05C65}"/>
    <cellStyle name="Měna 5 2 2 6 3 2" xfId="4033" xr:uid="{2D72765F-D58E-441B-A998-E77925B0C8B6}"/>
    <cellStyle name="Měna 5 2 2 6 3 2 2" xfId="8443" xr:uid="{6E20251F-2768-4BFA-A29F-71F763A1CEB0}"/>
    <cellStyle name="Měna 5 2 2 6 3 2 2 2" xfId="26083" xr:uid="{BD68E13A-31C2-4CD1-AF1E-2548CD07D186}"/>
    <cellStyle name="Měna 5 2 2 6 3 2 2 2 2" xfId="52543" xr:uid="{1A8C0E15-1B9C-4520-80B2-AC82F9B96B0D}"/>
    <cellStyle name="Měna 5 2 2 6 3 2 2 3" xfId="34903" xr:uid="{E192F0D8-E405-4A7C-8D6F-09014AFB5E1A}"/>
    <cellStyle name="Měna 5 2 2 6 3 2 3" xfId="12853" xr:uid="{0B1E97F0-CCB1-4FB1-A523-66C4862A6AE6}"/>
    <cellStyle name="Měna 5 2 2 6 3 2 3 2" xfId="39313" xr:uid="{FAB5FD38-318D-4783-B1A9-EE60EFAAE2F4}"/>
    <cellStyle name="Měna 5 2 2 6 3 2 4" xfId="17263" xr:uid="{17D2C89B-A1C9-4D1A-9D6A-F944F970A54B}"/>
    <cellStyle name="Měna 5 2 2 6 3 2 4 2" xfId="43723" xr:uid="{10BC4E54-6DF9-4865-B986-6FB0B9751337}"/>
    <cellStyle name="Měna 5 2 2 6 3 2 5" xfId="21673" xr:uid="{A497F7F0-BC7E-45B1-885A-F5650B16876D}"/>
    <cellStyle name="Měna 5 2 2 6 3 2 5 2" xfId="48133" xr:uid="{7EE60DCD-6E50-49B0-BBA6-AEB1383B6E7F}"/>
    <cellStyle name="Měna 5 2 2 6 3 2 6" xfId="30493" xr:uid="{362A677D-FD9F-4293-99F4-ABA1D0E6C11F}"/>
    <cellStyle name="Měna 5 2 2 6 3 3" xfId="5923" xr:uid="{89BA077F-E388-44F0-B867-45CB54AAC425}"/>
    <cellStyle name="Měna 5 2 2 6 3 3 2" xfId="23563" xr:uid="{F7DA6133-8E3F-4BFD-B58E-B0814FA808D5}"/>
    <cellStyle name="Měna 5 2 2 6 3 3 2 2" xfId="50023" xr:uid="{14F56800-F1E9-4C0B-89D5-4D9E7B929C36}"/>
    <cellStyle name="Měna 5 2 2 6 3 3 3" xfId="32383" xr:uid="{D599739C-2DA7-4E6A-BD4C-0F930CAB9AE0}"/>
    <cellStyle name="Měna 5 2 2 6 3 4" xfId="10333" xr:uid="{5A4FB67E-CBFA-456F-9155-3E1083705EEE}"/>
    <cellStyle name="Měna 5 2 2 6 3 4 2" xfId="36793" xr:uid="{BFC82955-7B10-4920-97DB-604F555C94D8}"/>
    <cellStyle name="Měna 5 2 2 6 3 5" xfId="14743" xr:uid="{8782801B-0B2F-4575-A9A7-F5C782AFF932}"/>
    <cellStyle name="Měna 5 2 2 6 3 5 2" xfId="41203" xr:uid="{34FF21A4-F7A6-4444-AEC8-11B790EFA1C9}"/>
    <cellStyle name="Měna 5 2 2 6 3 6" xfId="19153" xr:uid="{74565F23-F9D9-428B-9152-640F4F57E162}"/>
    <cellStyle name="Měna 5 2 2 6 3 6 2" xfId="45613" xr:uid="{C965627A-003B-42B4-9CB9-1831DB13D73F}"/>
    <cellStyle name="Měna 5 2 2 6 3 7" xfId="27973" xr:uid="{2C441599-5391-4D12-B6A1-D519FD7DAD0C}"/>
    <cellStyle name="Měna 5 2 2 6 4" xfId="2143" xr:uid="{A8C8A8CD-FE5C-4280-A79B-F771499C1C95}"/>
    <cellStyle name="Měna 5 2 2 6 4 2" xfId="6553" xr:uid="{8AFDB394-4E85-43A0-B817-4BA703C8A05C}"/>
    <cellStyle name="Měna 5 2 2 6 4 2 2" xfId="24193" xr:uid="{5B9B4C63-55E5-43D1-871B-8939F145418C}"/>
    <cellStyle name="Měna 5 2 2 6 4 2 2 2" xfId="50653" xr:uid="{91ABFD20-B23E-43AF-9D72-C25A349AE7F4}"/>
    <cellStyle name="Měna 5 2 2 6 4 2 3" xfId="33013" xr:uid="{AFC84591-73A4-4028-AFF1-7DD4AE99AC55}"/>
    <cellStyle name="Měna 5 2 2 6 4 3" xfId="10963" xr:uid="{15401F18-BE06-456E-938F-864EE2BE63DB}"/>
    <cellStyle name="Měna 5 2 2 6 4 3 2" xfId="37423" xr:uid="{BD3909F2-CB2B-44CF-A815-D14DEB02E52E}"/>
    <cellStyle name="Měna 5 2 2 6 4 4" xfId="15373" xr:uid="{466A1F61-27D8-4EA2-B9A8-7DECE25CEE7B}"/>
    <cellStyle name="Měna 5 2 2 6 4 4 2" xfId="41833" xr:uid="{9E2B6958-0879-4114-8E9D-EAE3798D2BAD}"/>
    <cellStyle name="Měna 5 2 2 6 4 5" xfId="19783" xr:uid="{D6FE04D8-0E8F-4629-B375-F413F6E8A952}"/>
    <cellStyle name="Měna 5 2 2 6 4 5 2" xfId="46243" xr:uid="{4DEAD18D-AAC6-405D-B023-B7F77550B472}"/>
    <cellStyle name="Měna 5 2 2 6 4 6" xfId="28603" xr:uid="{B0017381-2DAD-4792-AA03-687133FC6048}"/>
    <cellStyle name="Měna 5 2 2 6 5" xfId="2773" xr:uid="{7BB99771-B8E2-46B2-A10A-73FFD58D3959}"/>
    <cellStyle name="Měna 5 2 2 6 5 2" xfId="7183" xr:uid="{76D0F6CA-7458-4FDD-8D24-2F542DE6A480}"/>
    <cellStyle name="Měna 5 2 2 6 5 2 2" xfId="24823" xr:uid="{3D00056C-4BCD-4066-B46C-86569EBE3FA8}"/>
    <cellStyle name="Měna 5 2 2 6 5 2 2 2" xfId="51283" xr:uid="{19C76BA3-6F19-4B22-8E0C-F822E791DBEA}"/>
    <cellStyle name="Měna 5 2 2 6 5 2 3" xfId="33643" xr:uid="{6B21125B-F4B1-42ED-ADC9-85741AD6E6E4}"/>
    <cellStyle name="Měna 5 2 2 6 5 3" xfId="11593" xr:uid="{77524298-899A-40D6-8712-380A4406417A}"/>
    <cellStyle name="Měna 5 2 2 6 5 3 2" xfId="38053" xr:uid="{FC3CA3E1-ACEF-48A3-98C6-6BE0EEFD74F7}"/>
    <cellStyle name="Měna 5 2 2 6 5 4" xfId="16003" xr:uid="{80F25125-3680-4885-B6E9-6A2E759B82A1}"/>
    <cellStyle name="Měna 5 2 2 6 5 4 2" xfId="42463" xr:uid="{4247EE07-0BA9-498B-BB71-9E1DD01880DD}"/>
    <cellStyle name="Měna 5 2 2 6 5 5" xfId="20413" xr:uid="{B8E7332E-568E-4FF0-986E-CA422D72D2C5}"/>
    <cellStyle name="Měna 5 2 2 6 5 5 2" xfId="46873" xr:uid="{8AEFB76D-064B-4CD9-9707-FF76092C43B4}"/>
    <cellStyle name="Měna 5 2 2 6 5 6" xfId="29233" xr:uid="{90F024FD-0578-4A6C-8176-AFAE7D03FD17}"/>
    <cellStyle name="Měna 5 2 2 6 6" xfId="4663" xr:uid="{A129DA9B-6510-46E8-B18D-912B047E757B}"/>
    <cellStyle name="Měna 5 2 2 6 6 2" xfId="22303" xr:uid="{42E8A987-E1A8-460C-8A34-1A363BC632DF}"/>
    <cellStyle name="Měna 5 2 2 6 6 2 2" xfId="48763" xr:uid="{865E927A-3C59-4135-943E-1056C8C145E9}"/>
    <cellStyle name="Měna 5 2 2 6 6 3" xfId="31123" xr:uid="{7FA99E4A-A6C3-4285-BA6F-9865B91A5D22}"/>
    <cellStyle name="Měna 5 2 2 6 7" xfId="9073" xr:uid="{B12E109D-F39C-4C7F-8021-1A2FC4D61E39}"/>
    <cellStyle name="Měna 5 2 2 6 7 2" xfId="35533" xr:uid="{C2F9D945-BA45-4FA0-BD8F-E1B35E1323FF}"/>
    <cellStyle name="Měna 5 2 2 6 8" xfId="13483" xr:uid="{7AFFCBB3-59E4-4D33-B518-FB4A0093396D}"/>
    <cellStyle name="Měna 5 2 2 6 8 2" xfId="39943" xr:uid="{BBC8F6F1-56D0-4618-A3C1-6AA41922D54A}"/>
    <cellStyle name="Měna 5 2 2 6 9" xfId="17893" xr:uid="{D9BD7DA8-202E-4CFA-91B3-655E8C704C1E}"/>
    <cellStyle name="Měna 5 2 2 6 9 2" xfId="44353" xr:uid="{D9C08977-C7E1-4BEF-A1B5-8DCF7405476C}"/>
    <cellStyle name="Měna 5 2 2 7" xfId="463" xr:uid="{08B78447-EA69-4438-A1AF-9BF22D0D2F35}"/>
    <cellStyle name="Měna 5 2 2 7 10" xfId="26923" xr:uid="{2EEF25C0-6833-4DE4-8180-0520661ACA37}"/>
    <cellStyle name="Měna 5 2 2 7 2" xfId="1093" xr:uid="{D663421E-BCD5-4AED-8D51-AF007410C692}"/>
    <cellStyle name="Měna 5 2 2 7 2 2" xfId="3613" xr:uid="{595E47C5-CE36-4661-B580-02612F7720D5}"/>
    <cellStyle name="Měna 5 2 2 7 2 2 2" xfId="8023" xr:uid="{2482B5F1-CEC6-4FF4-9919-88BFBF7822A9}"/>
    <cellStyle name="Měna 5 2 2 7 2 2 2 2" xfId="25663" xr:uid="{33A2CD58-0394-4FCD-A188-3C916F08CB9A}"/>
    <cellStyle name="Měna 5 2 2 7 2 2 2 2 2" xfId="52123" xr:uid="{5B125837-DAC1-4B65-895E-E871F8718836}"/>
    <cellStyle name="Měna 5 2 2 7 2 2 2 3" xfId="34483" xr:uid="{57F92D9F-4F10-4B10-B9ED-5F8BFCC43804}"/>
    <cellStyle name="Měna 5 2 2 7 2 2 3" xfId="12433" xr:uid="{939BF260-FEC7-4F1F-A792-F73AEB45ECF5}"/>
    <cellStyle name="Měna 5 2 2 7 2 2 3 2" xfId="38893" xr:uid="{C3353F23-0868-448F-AE84-05138BCD7F54}"/>
    <cellStyle name="Měna 5 2 2 7 2 2 4" xfId="16843" xr:uid="{73114409-4640-41ED-8A55-5DCBF728C355}"/>
    <cellStyle name="Měna 5 2 2 7 2 2 4 2" xfId="43303" xr:uid="{3A344970-2F11-40A1-A190-A50E6D9F8012}"/>
    <cellStyle name="Měna 5 2 2 7 2 2 5" xfId="21253" xr:uid="{7F1A060C-31CB-4FD8-B922-664D418D6015}"/>
    <cellStyle name="Měna 5 2 2 7 2 2 5 2" xfId="47713" xr:uid="{40399375-1CD6-4341-A134-16F46912CD9C}"/>
    <cellStyle name="Měna 5 2 2 7 2 2 6" xfId="30073" xr:uid="{533B46AC-E9E8-4B5E-B37C-8B6971350DA3}"/>
    <cellStyle name="Měna 5 2 2 7 2 3" xfId="5503" xr:uid="{B278E9F8-35FF-40D8-A3C2-5FB5B30C9C61}"/>
    <cellStyle name="Měna 5 2 2 7 2 3 2" xfId="23143" xr:uid="{EE7EC267-8F29-4FC9-B4A4-7C064E9FEBA6}"/>
    <cellStyle name="Měna 5 2 2 7 2 3 2 2" xfId="49603" xr:uid="{3B26F438-CE40-4D3F-92D7-DDBDC0DDD75B}"/>
    <cellStyle name="Měna 5 2 2 7 2 3 3" xfId="31963" xr:uid="{ECABE8BD-BF9C-449A-BA63-C9D440BB5A2E}"/>
    <cellStyle name="Měna 5 2 2 7 2 4" xfId="9913" xr:uid="{164870B2-3872-47E3-B7C5-D003A178213B}"/>
    <cellStyle name="Měna 5 2 2 7 2 4 2" xfId="36373" xr:uid="{86C94900-5EE2-4E10-848B-7A777A0A1DB5}"/>
    <cellStyle name="Měna 5 2 2 7 2 5" xfId="14323" xr:uid="{3CF0F226-6695-47A6-A5AA-CD4B81DF3651}"/>
    <cellStyle name="Měna 5 2 2 7 2 5 2" xfId="40783" xr:uid="{162510D9-2714-423D-83E1-DAE9140B3BB0}"/>
    <cellStyle name="Měna 5 2 2 7 2 6" xfId="18733" xr:uid="{3FEA8E89-2BDE-42B6-B793-30DDC343565D}"/>
    <cellStyle name="Měna 5 2 2 7 2 6 2" xfId="45193" xr:uid="{C5770820-D908-4063-957D-22105E3992A1}"/>
    <cellStyle name="Měna 5 2 2 7 2 7" xfId="27553" xr:uid="{250CEFE4-6D89-45FD-8F16-1A3EF05D6400}"/>
    <cellStyle name="Měna 5 2 2 7 3" xfId="1723" xr:uid="{D28399E9-7241-4177-A746-E33479F4D106}"/>
    <cellStyle name="Měna 5 2 2 7 3 2" xfId="4243" xr:uid="{DBE2CF86-D936-41AF-A1F4-889656D0A0EF}"/>
    <cellStyle name="Měna 5 2 2 7 3 2 2" xfId="8653" xr:uid="{2F4BD1DE-B56B-491B-AFE6-D0713238BFF6}"/>
    <cellStyle name="Měna 5 2 2 7 3 2 2 2" xfId="26293" xr:uid="{942D2488-E327-4056-B3A0-8F3398AF5EA5}"/>
    <cellStyle name="Měna 5 2 2 7 3 2 2 2 2" xfId="52753" xr:uid="{75B4D4EC-956C-4C6E-BCDC-7F75ACADE088}"/>
    <cellStyle name="Měna 5 2 2 7 3 2 2 3" xfId="35113" xr:uid="{0BC71140-70DF-4F4E-AF0B-0EC33E1DF970}"/>
    <cellStyle name="Měna 5 2 2 7 3 2 3" xfId="13063" xr:uid="{397191BE-9AFC-46B7-BD54-FCC2A7EFF4EA}"/>
    <cellStyle name="Měna 5 2 2 7 3 2 3 2" xfId="39523" xr:uid="{B2758C90-0686-4CBE-8BDD-1E155448CFC2}"/>
    <cellStyle name="Měna 5 2 2 7 3 2 4" xfId="17473" xr:uid="{171C181A-B243-4EA5-B788-CB1DC27EC788}"/>
    <cellStyle name="Měna 5 2 2 7 3 2 4 2" xfId="43933" xr:uid="{3DCCF970-3DAE-4BD6-AE41-01E2690FF0B4}"/>
    <cellStyle name="Měna 5 2 2 7 3 2 5" xfId="21883" xr:uid="{795AD9A1-2513-4AA7-A0CF-6D163FB2F1F7}"/>
    <cellStyle name="Měna 5 2 2 7 3 2 5 2" xfId="48343" xr:uid="{31F5C991-8DF6-4638-B37F-7B8A03C271BE}"/>
    <cellStyle name="Měna 5 2 2 7 3 2 6" xfId="30703" xr:uid="{2AECD209-4D73-4420-9FEC-ABDB6843FF11}"/>
    <cellStyle name="Měna 5 2 2 7 3 3" xfId="6133" xr:uid="{1FC06BBD-85E4-419F-B21D-60E5E297FEDF}"/>
    <cellStyle name="Měna 5 2 2 7 3 3 2" xfId="23773" xr:uid="{D6CB4C51-4985-4452-B58D-156634FA4688}"/>
    <cellStyle name="Měna 5 2 2 7 3 3 2 2" xfId="50233" xr:uid="{EFC9CEB8-7716-4CD2-8976-8F01258FB007}"/>
    <cellStyle name="Měna 5 2 2 7 3 3 3" xfId="32593" xr:uid="{301D4271-C66D-4DA8-9007-43B747EEBBBF}"/>
    <cellStyle name="Měna 5 2 2 7 3 4" xfId="10543" xr:uid="{B70C260A-4D89-4488-9AD0-263B34742F28}"/>
    <cellStyle name="Měna 5 2 2 7 3 4 2" xfId="37003" xr:uid="{6212586C-2EC2-4B26-9300-0456089E6357}"/>
    <cellStyle name="Měna 5 2 2 7 3 5" xfId="14953" xr:uid="{5C374F22-422C-4DC5-8114-7CA7C568E14C}"/>
    <cellStyle name="Měna 5 2 2 7 3 5 2" xfId="41413" xr:uid="{F5CBB45E-942E-4830-80C7-48FBA28E7639}"/>
    <cellStyle name="Měna 5 2 2 7 3 6" xfId="19363" xr:uid="{190658CD-8711-49F7-B771-5EF98F027E22}"/>
    <cellStyle name="Měna 5 2 2 7 3 6 2" xfId="45823" xr:uid="{ECC7202F-392B-4BCB-81ED-339B966F5423}"/>
    <cellStyle name="Měna 5 2 2 7 3 7" xfId="28183" xr:uid="{16671B30-F58C-4496-8B8A-61A956269EEA}"/>
    <cellStyle name="Měna 5 2 2 7 4" xfId="2353" xr:uid="{8A5C09AC-B621-45CF-83A7-D00E7488A14A}"/>
    <cellStyle name="Měna 5 2 2 7 4 2" xfId="6763" xr:uid="{A7F2597B-4C39-4C24-9394-D09C0C31E7A6}"/>
    <cellStyle name="Měna 5 2 2 7 4 2 2" xfId="24403" xr:uid="{DFB7D908-A43C-42AD-A19C-E616AAB3BFCC}"/>
    <cellStyle name="Měna 5 2 2 7 4 2 2 2" xfId="50863" xr:uid="{2503F2E8-4333-43E0-ABB6-BAD85C7A9E6A}"/>
    <cellStyle name="Měna 5 2 2 7 4 2 3" xfId="33223" xr:uid="{DBE3DC5B-0CD7-4EBF-98C8-A381B7B3CDF3}"/>
    <cellStyle name="Měna 5 2 2 7 4 3" xfId="11173" xr:uid="{3353DD56-7DFE-4859-96D3-2F4BE99EDFB4}"/>
    <cellStyle name="Měna 5 2 2 7 4 3 2" xfId="37633" xr:uid="{FED9F2FE-EEBC-4A75-B91F-7040B8AD3736}"/>
    <cellStyle name="Měna 5 2 2 7 4 4" xfId="15583" xr:uid="{86677B7C-F1B1-414F-8642-EDBD11E2D1FA}"/>
    <cellStyle name="Měna 5 2 2 7 4 4 2" xfId="42043" xr:uid="{E9EDC6FE-3672-4EBD-A6FD-D1D8C1736599}"/>
    <cellStyle name="Měna 5 2 2 7 4 5" xfId="19993" xr:uid="{976A9092-96AC-4521-8308-62DC49ADAA39}"/>
    <cellStyle name="Měna 5 2 2 7 4 5 2" xfId="46453" xr:uid="{0E2990C0-9862-43EE-8D10-229AA3CFF4D0}"/>
    <cellStyle name="Měna 5 2 2 7 4 6" xfId="28813" xr:uid="{2085592C-A3A4-46F8-A890-8E5B6CF871B2}"/>
    <cellStyle name="Měna 5 2 2 7 5" xfId="2983" xr:uid="{DC2AC5DD-1968-4B5E-B44B-B82999D9A41D}"/>
    <cellStyle name="Měna 5 2 2 7 5 2" xfId="7393" xr:uid="{287AAE2C-83B5-4AF1-A6A5-994600EFF239}"/>
    <cellStyle name="Měna 5 2 2 7 5 2 2" xfId="25033" xr:uid="{9CF7FDE9-3FBC-47DA-9B7E-E9DD02BB19CA}"/>
    <cellStyle name="Měna 5 2 2 7 5 2 2 2" xfId="51493" xr:uid="{83FD793D-6C5B-4AB2-9D11-00DCF20AF0D3}"/>
    <cellStyle name="Měna 5 2 2 7 5 2 3" xfId="33853" xr:uid="{98911B31-D90F-43DF-BBF2-9A5B6E5C6936}"/>
    <cellStyle name="Měna 5 2 2 7 5 3" xfId="11803" xr:uid="{6997477C-1744-4CED-B5B9-E1BD36ADE5C7}"/>
    <cellStyle name="Měna 5 2 2 7 5 3 2" xfId="38263" xr:uid="{6EA5BC2B-3DE0-4418-A7D8-5C0837F51EB0}"/>
    <cellStyle name="Měna 5 2 2 7 5 4" xfId="16213" xr:uid="{94182D7D-F021-4EAF-AFAB-1E39F45DBA7A}"/>
    <cellStyle name="Měna 5 2 2 7 5 4 2" xfId="42673" xr:uid="{360D7ADB-BAF7-44C3-BEBA-7BEAEA1D78DB}"/>
    <cellStyle name="Měna 5 2 2 7 5 5" xfId="20623" xr:uid="{1EA2A7F8-D0EC-4BAC-86A9-65B9BFAC2D05}"/>
    <cellStyle name="Měna 5 2 2 7 5 5 2" xfId="47083" xr:uid="{A4771EEC-7134-4100-B50D-5C500514F09B}"/>
    <cellStyle name="Měna 5 2 2 7 5 6" xfId="29443" xr:uid="{AD7F0A4D-5DC8-4586-A70D-4754D2DAD4A6}"/>
    <cellStyle name="Měna 5 2 2 7 6" xfId="4873" xr:uid="{055728EF-7FA7-455A-87B5-47AA9D7D0084}"/>
    <cellStyle name="Měna 5 2 2 7 6 2" xfId="22513" xr:uid="{4F8C15CF-A0E5-4B5F-8B52-076F4F570FAA}"/>
    <cellStyle name="Měna 5 2 2 7 6 2 2" xfId="48973" xr:uid="{7EFFB5FC-ECE3-4BC4-9BEA-FDB5955120B7}"/>
    <cellStyle name="Měna 5 2 2 7 6 3" xfId="31333" xr:uid="{20E6FB65-2B68-4E73-ACDE-28EE52599903}"/>
    <cellStyle name="Měna 5 2 2 7 7" xfId="9283" xr:uid="{571B1287-FD2B-4A60-AAC8-261901B7A3F9}"/>
    <cellStyle name="Měna 5 2 2 7 7 2" xfId="35743" xr:uid="{A2153C21-923C-4D6A-A5AB-996E852D94D7}"/>
    <cellStyle name="Měna 5 2 2 7 8" xfId="13693" xr:uid="{FEE52951-058C-4533-A9E7-FE59B5DCEFA8}"/>
    <cellStyle name="Měna 5 2 2 7 8 2" xfId="40153" xr:uid="{20638BDD-3EEB-469E-8335-CBB91E41D542}"/>
    <cellStyle name="Měna 5 2 2 7 9" xfId="18103" xr:uid="{10BED849-382B-4C76-8CF0-060430DE3462}"/>
    <cellStyle name="Měna 5 2 2 7 9 2" xfId="44563" xr:uid="{D47383D9-97A7-4A30-93C0-64AF1FA5463A}"/>
    <cellStyle name="Měna 5 2 2 8" xfId="673" xr:uid="{15D4C9C1-6256-467C-8137-3AB116C67AB6}"/>
    <cellStyle name="Měna 5 2 2 8 2" xfId="3193" xr:uid="{E514827C-3359-4FCC-9181-3F06C3A01339}"/>
    <cellStyle name="Měna 5 2 2 8 2 2" xfId="7603" xr:uid="{CA2C5663-D374-43BE-B0F8-F6DD1866DD1D}"/>
    <cellStyle name="Měna 5 2 2 8 2 2 2" xfId="25243" xr:uid="{6B973267-E944-40FD-9607-F1E38633D0BE}"/>
    <cellStyle name="Měna 5 2 2 8 2 2 2 2" xfId="51703" xr:uid="{598E4F85-FAFE-4C8A-9FAF-43176D456B97}"/>
    <cellStyle name="Měna 5 2 2 8 2 2 3" xfId="34063" xr:uid="{E7E5E9BA-64E3-46D8-BF3D-0F599F94C762}"/>
    <cellStyle name="Měna 5 2 2 8 2 3" xfId="12013" xr:uid="{A8211675-BF58-41AC-9DE3-D2E54028501D}"/>
    <cellStyle name="Měna 5 2 2 8 2 3 2" xfId="38473" xr:uid="{21012A3E-6E6F-4C72-AA56-7D4C4E89D73C}"/>
    <cellStyle name="Měna 5 2 2 8 2 4" xfId="16423" xr:uid="{D4F46F24-036A-42F4-A5A4-D3212F8B013E}"/>
    <cellStyle name="Měna 5 2 2 8 2 4 2" xfId="42883" xr:uid="{71AAEBDD-5FF5-4783-A1A6-D968FD192E86}"/>
    <cellStyle name="Měna 5 2 2 8 2 5" xfId="20833" xr:uid="{6154092B-F5A2-48C8-BCC1-96AED554BBCA}"/>
    <cellStyle name="Měna 5 2 2 8 2 5 2" xfId="47293" xr:uid="{FA7C4E0E-7E12-4099-B6C3-83CB0E609470}"/>
    <cellStyle name="Měna 5 2 2 8 2 6" xfId="29653" xr:uid="{65802103-EAD8-4467-B07C-4CCB6AB8177D}"/>
    <cellStyle name="Měna 5 2 2 8 3" xfId="5083" xr:uid="{B27388C5-BDE8-4EBF-8863-5735FB1A1AFC}"/>
    <cellStyle name="Měna 5 2 2 8 3 2" xfId="22723" xr:uid="{AB403688-5E39-42B0-9A8B-26C15C566B38}"/>
    <cellStyle name="Měna 5 2 2 8 3 2 2" xfId="49183" xr:uid="{791B1265-D98B-42F0-81C9-BD3E9B1FD440}"/>
    <cellStyle name="Měna 5 2 2 8 3 3" xfId="31543" xr:uid="{41F8CD71-9419-4727-BAE7-163E43848267}"/>
    <cellStyle name="Měna 5 2 2 8 4" xfId="9493" xr:uid="{84644A7A-FA0C-4E28-B6DE-BC04174BCECE}"/>
    <cellStyle name="Měna 5 2 2 8 4 2" xfId="35953" xr:uid="{86951DAF-2E38-4EB5-BC62-771926E5B6BC}"/>
    <cellStyle name="Měna 5 2 2 8 5" xfId="13903" xr:uid="{0403E17D-8794-4CA4-8D2D-B04BB890ABEC}"/>
    <cellStyle name="Měna 5 2 2 8 5 2" xfId="40363" xr:uid="{FFFA71C6-6039-4445-BEBD-E0A28C58F98F}"/>
    <cellStyle name="Měna 5 2 2 8 6" xfId="18313" xr:uid="{9D1DE26C-DA3F-4EDF-9208-1F4FDDA3952D}"/>
    <cellStyle name="Měna 5 2 2 8 6 2" xfId="44773" xr:uid="{4C34D60B-4454-4198-93FE-7961CAFA6CBD}"/>
    <cellStyle name="Měna 5 2 2 8 7" xfId="27133" xr:uid="{DF1BEBED-6F49-4D4C-AF6D-CC1BB0C1918E}"/>
    <cellStyle name="Měna 5 2 2 9" xfId="1303" xr:uid="{31742EFC-1CDB-49DF-8BF0-8302D98D948F}"/>
    <cellStyle name="Měna 5 2 2 9 2" xfId="3823" xr:uid="{408BDB5E-1CFB-434D-A387-B430F37F4498}"/>
    <cellStyle name="Měna 5 2 2 9 2 2" xfId="8233" xr:uid="{6F52CEC1-A312-425B-9E6E-FD5B9DB44BCB}"/>
    <cellStyle name="Měna 5 2 2 9 2 2 2" xfId="25873" xr:uid="{9A189B30-18BD-4C3E-AAA8-7E2D70D7FFE5}"/>
    <cellStyle name="Měna 5 2 2 9 2 2 2 2" xfId="52333" xr:uid="{E3D48A0D-527E-4618-8BB1-B9E7AE704030}"/>
    <cellStyle name="Měna 5 2 2 9 2 2 3" xfId="34693" xr:uid="{BFACC3E6-D3F3-4204-B380-A34D4672B28B}"/>
    <cellStyle name="Měna 5 2 2 9 2 3" xfId="12643" xr:uid="{992DC3C5-9EB9-48BC-BA03-1B18815E4F1B}"/>
    <cellStyle name="Měna 5 2 2 9 2 3 2" xfId="39103" xr:uid="{29E43538-2115-42FA-A6BF-151E06E47384}"/>
    <cellStyle name="Měna 5 2 2 9 2 4" xfId="17053" xr:uid="{6045527B-D6FA-4998-B450-151FF1C75DE7}"/>
    <cellStyle name="Měna 5 2 2 9 2 4 2" xfId="43513" xr:uid="{36A1193A-A7E9-4321-890F-BAED15236E07}"/>
    <cellStyle name="Měna 5 2 2 9 2 5" xfId="21463" xr:uid="{AA21F18A-81F8-41C8-8DA5-59378250DBB5}"/>
    <cellStyle name="Měna 5 2 2 9 2 5 2" xfId="47923" xr:uid="{F197C0F3-3F9F-454D-A7C0-23F4F6160577}"/>
    <cellStyle name="Měna 5 2 2 9 2 6" xfId="30283" xr:uid="{5C17E8E4-A2D9-4C4E-923E-0B4CBEC6C9AB}"/>
    <cellStyle name="Měna 5 2 2 9 3" xfId="5713" xr:uid="{EC768B19-B7E8-41AB-B253-64C72F68ACA0}"/>
    <cellStyle name="Měna 5 2 2 9 3 2" xfId="23353" xr:uid="{AC20F380-6813-47D0-8350-483783887F22}"/>
    <cellStyle name="Měna 5 2 2 9 3 2 2" xfId="49813" xr:uid="{BA514FE9-8E15-4CB4-A055-2E9231B426AA}"/>
    <cellStyle name="Měna 5 2 2 9 3 3" xfId="32173" xr:uid="{2D65B686-5678-42A7-A9E3-9D164CEFCCE0}"/>
    <cellStyle name="Měna 5 2 2 9 4" xfId="10123" xr:uid="{99B7F233-EDF0-481B-A6B3-D73CC03EC84B}"/>
    <cellStyle name="Měna 5 2 2 9 4 2" xfId="36583" xr:uid="{859062E7-95DB-4CB9-B1AF-AFFD9C9806EB}"/>
    <cellStyle name="Měna 5 2 2 9 5" xfId="14533" xr:uid="{440161FE-E432-4B2B-B5FB-FB1A4B2AE296}"/>
    <cellStyle name="Měna 5 2 2 9 5 2" xfId="40993" xr:uid="{653FB100-E3FE-4EC0-83AC-1F7EACA0076F}"/>
    <cellStyle name="Měna 5 2 2 9 6" xfId="18943" xr:uid="{548DC63E-FDEF-45A5-B85C-B626E5417921}"/>
    <cellStyle name="Měna 5 2 2 9 6 2" xfId="45403" xr:uid="{F06BF608-782F-42C8-8F0B-DA18E62FD244}"/>
    <cellStyle name="Měna 5 2 2 9 7" xfId="27763" xr:uid="{999D538E-2047-4F09-A908-8B4CA1F408A8}"/>
    <cellStyle name="Měna 5 2 3" xfId="83" xr:uid="{744120AA-31B3-4D36-BB20-2E9ECA984EE3}"/>
    <cellStyle name="Měna 5 2 3 10" xfId="13314" xr:uid="{2A6F9CDE-CB9D-4315-9CB7-9C8EEFACDC8D}"/>
    <cellStyle name="Měna 5 2 3 10 2" xfId="39774" xr:uid="{EB777E79-D01D-4313-AF0E-F7C04D4832E8}"/>
    <cellStyle name="Měna 5 2 3 11" xfId="17724" xr:uid="{E87F5131-EAA1-415E-A0D6-EFD2DBE0C315}"/>
    <cellStyle name="Měna 5 2 3 11 2" xfId="44184" xr:uid="{74808A45-2D0C-492D-91CD-31F87D1B62E5}"/>
    <cellStyle name="Měna 5 2 3 12" xfId="26544" xr:uid="{E134857C-FBE1-4A12-8A4D-51A6EED62838}"/>
    <cellStyle name="Měna 5 2 3 2" xfId="294" xr:uid="{527E55E9-B923-4BAD-87F1-8C65D1C83890}"/>
    <cellStyle name="Měna 5 2 3 2 10" xfId="26754" xr:uid="{92580E21-74A7-4ADA-8AD1-69B24E15E056}"/>
    <cellStyle name="Měna 5 2 3 2 2" xfId="924" xr:uid="{93AB7B14-6005-4F93-B963-924AAED7A60E}"/>
    <cellStyle name="Měna 5 2 3 2 2 2" xfId="3444" xr:uid="{5E3BF2BD-0110-466B-853F-D5D478481A71}"/>
    <cellStyle name="Měna 5 2 3 2 2 2 2" xfId="7854" xr:uid="{D2DD02F3-A5F6-4DB8-BEDD-7E10115E97D0}"/>
    <cellStyle name="Měna 5 2 3 2 2 2 2 2" xfId="25494" xr:uid="{7991FA10-9DD3-4432-8F05-CB01EDD08D96}"/>
    <cellStyle name="Měna 5 2 3 2 2 2 2 2 2" xfId="51954" xr:uid="{FA226777-9013-4388-B469-EDCC0C644F52}"/>
    <cellStyle name="Měna 5 2 3 2 2 2 2 3" xfId="34314" xr:uid="{C5C2AE43-ADB4-41E3-96A9-7103A46225B5}"/>
    <cellStyle name="Měna 5 2 3 2 2 2 3" xfId="12264" xr:uid="{CEEF6B40-83A4-4FFF-A49B-2B106FCAE39A}"/>
    <cellStyle name="Měna 5 2 3 2 2 2 3 2" xfId="38724" xr:uid="{FA87DCB9-ECB8-4989-943A-177F10755F89}"/>
    <cellStyle name="Měna 5 2 3 2 2 2 4" xfId="16674" xr:uid="{796F40CF-7458-4197-96DD-ECE98190D099}"/>
    <cellStyle name="Měna 5 2 3 2 2 2 4 2" xfId="43134" xr:uid="{7758A827-8B0B-4D8D-9142-0AD9158A331E}"/>
    <cellStyle name="Měna 5 2 3 2 2 2 5" xfId="21084" xr:uid="{718F8D10-00F8-45B3-B468-2569BD1610BA}"/>
    <cellStyle name="Měna 5 2 3 2 2 2 5 2" xfId="47544" xr:uid="{F0C41DBE-E55D-487C-8E19-92CCD35A2E17}"/>
    <cellStyle name="Měna 5 2 3 2 2 2 6" xfId="29904" xr:uid="{A1C8CBF6-16A1-4178-B543-4BD9321D13ED}"/>
    <cellStyle name="Měna 5 2 3 2 2 3" xfId="5334" xr:uid="{C530DC9E-2E5D-4F42-B930-FA9EFD838A28}"/>
    <cellStyle name="Měna 5 2 3 2 2 3 2" xfId="22974" xr:uid="{030CE26D-39DA-4125-B695-3BD6E35738EA}"/>
    <cellStyle name="Měna 5 2 3 2 2 3 2 2" xfId="49434" xr:uid="{9A5089D0-08D4-4C98-ACAE-6057BE1055BD}"/>
    <cellStyle name="Měna 5 2 3 2 2 3 3" xfId="31794" xr:uid="{ACED3410-B79C-47DC-B879-DD70A0762AE2}"/>
    <cellStyle name="Měna 5 2 3 2 2 4" xfId="9744" xr:uid="{4AF7E606-7669-44D9-9AE0-B6B6D23E1179}"/>
    <cellStyle name="Měna 5 2 3 2 2 4 2" xfId="36204" xr:uid="{B33D592E-D568-434B-8033-07852D70563E}"/>
    <cellStyle name="Měna 5 2 3 2 2 5" xfId="14154" xr:uid="{43FA9D61-019A-4162-B7AD-8B252BC55E1E}"/>
    <cellStyle name="Měna 5 2 3 2 2 5 2" xfId="40614" xr:uid="{7A210BC1-CD57-4948-BFBC-E25635559A66}"/>
    <cellStyle name="Měna 5 2 3 2 2 6" xfId="18564" xr:uid="{0B2AF8EA-5892-4978-9E2F-0ECF69427D6E}"/>
    <cellStyle name="Měna 5 2 3 2 2 6 2" xfId="45024" xr:uid="{E367C8FB-7A9C-4338-8543-476D85FF15A1}"/>
    <cellStyle name="Měna 5 2 3 2 2 7" xfId="27384" xr:uid="{C1666C46-594F-4DB9-B936-BF229D512ED6}"/>
    <cellStyle name="Měna 5 2 3 2 3" xfId="1554" xr:uid="{18EEB8DC-DBD9-435D-BF8C-DC2125171C85}"/>
    <cellStyle name="Měna 5 2 3 2 3 2" xfId="4074" xr:uid="{83B362DE-39D2-4DA9-8848-F26DBF35EEA9}"/>
    <cellStyle name="Měna 5 2 3 2 3 2 2" xfId="8484" xr:uid="{FD780232-397B-47C6-A7DA-047173AD12E7}"/>
    <cellStyle name="Měna 5 2 3 2 3 2 2 2" xfId="26124" xr:uid="{86BF5607-7FF5-48DF-8ECE-496DC1494C46}"/>
    <cellStyle name="Měna 5 2 3 2 3 2 2 2 2" xfId="52584" xr:uid="{2A45E602-E020-4FF6-B6CE-2AC2A4BE4313}"/>
    <cellStyle name="Měna 5 2 3 2 3 2 2 3" xfId="34944" xr:uid="{99B12714-F47B-4329-8D3E-DFDBC0FBEDF4}"/>
    <cellStyle name="Měna 5 2 3 2 3 2 3" xfId="12894" xr:uid="{2861585C-DE76-42E9-8565-7D3DD2D62B2E}"/>
    <cellStyle name="Měna 5 2 3 2 3 2 3 2" xfId="39354" xr:uid="{3CFA096E-DE4A-4053-92B8-20D22B4CFFFD}"/>
    <cellStyle name="Měna 5 2 3 2 3 2 4" xfId="17304" xr:uid="{B9DDE49A-4B6A-4E55-9502-D9878A292155}"/>
    <cellStyle name="Měna 5 2 3 2 3 2 4 2" xfId="43764" xr:uid="{E0CC115C-399A-431E-8F6B-218FBB08C427}"/>
    <cellStyle name="Měna 5 2 3 2 3 2 5" xfId="21714" xr:uid="{A611D180-7115-4446-A558-D94660E54EDA}"/>
    <cellStyle name="Měna 5 2 3 2 3 2 5 2" xfId="48174" xr:uid="{4AEAE581-50D0-4543-A681-B2E22E6377D8}"/>
    <cellStyle name="Měna 5 2 3 2 3 2 6" xfId="30534" xr:uid="{1FEC4CD2-A303-49C6-A846-8151D27A9750}"/>
    <cellStyle name="Měna 5 2 3 2 3 3" xfId="5964" xr:uid="{4CA3E299-D554-46F3-AEC4-C689E230FA33}"/>
    <cellStyle name="Měna 5 2 3 2 3 3 2" xfId="23604" xr:uid="{4D671BB8-C92C-47FC-9628-C3F3825A9FC9}"/>
    <cellStyle name="Měna 5 2 3 2 3 3 2 2" xfId="50064" xr:uid="{6F04737A-E840-4763-B4EC-A3EECC04D538}"/>
    <cellStyle name="Měna 5 2 3 2 3 3 3" xfId="32424" xr:uid="{9D1902E0-5AEF-4C8A-A34B-56F1B768F4F7}"/>
    <cellStyle name="Měna 5 2 3 2 3 4" xfId="10374" xr:uid="{0BEBE932-340D-49ED-91D0-3341668BFFFB}"/>
    <cellStyle name="Měna 5 2 3 2 3 4 2" xfId="36834" xr:uid="{59E3C03B-6780-4652-8C4B-9D01609B6C57}"/>
    <cellStyle name="Měna 5 2 3 2 3 5" xfId="14784" xr:uid="{AC3D3B40-0ECF-46B1-9430-775600CDB1D5}"/>
    <cellStyle name="Měna 5 2 3 2 3 5 2" xfId="41244" xr:uid="{9DA2CADC-E490-49FF-93B0-594220CB13A1}"/>
    <cellStyle name="Měna 5 2 3 2 3 6" xfId="19194" xr:uid="{2EBC3463-A773-4374-BA31-286DA32086A2}"/>
    <cellStyle name="Měna 5 2 3 2 3 6 2" xfId="45654" xr:uid="{8F640A01-8880-439B-92F9-EB7FFCCB4CBC}"/>
    <cellStyle name="Měna 5 2 3 2 3 7" xfId="28014" xr:uid="{79AADF58-682E-45E1-BA90-28D0ACFEDA11}"/>
    <cellStyle name="Měna 5 2 3 2 4" xfId="2184" xr:uid="{1E4C7039-2403-425E-B085-DB633A661664}"/>
    <cellStyle name="Měna 5 2 3 2 4 2" xfId="6594" xr:uid="{99D165FA-1FE0-4B7B-84D8-BF50723EA4B0}"/>
    <cellStyle name="Měna 5 2 3 2 4 2 2" xfId="24234" xr:uid="{9DCDA2C7-327E-4998-81A4-2572EB5E60B3}"/>
    <cellStyle name="Měna 5 2 3 2 4 2 2 2" xfId="50694" xr:uid="{07AD5E92-7A1A-414B-B6F1-608612A774F6}"/>
    <cellStyle name="Měna 5 2 3 2 4 2 3" xfId="33054" xr:uid="{FC3B4CF6-F676-45E4-9DB1-359256AD5F9C}"/>
    <cellStyle name="Měna 5 2 3 2 4 3" xfId="11004" xr:uid="{0167252F-E90A-4C7F-8C9D-5E5B4C0F7AD3}"/>
    <cellStyle name="Měna 5 2 3 2 4 3 2" xfId="37464" xr:uid="{E4B8D098-8D2F-4713-9894-C4C2E46450B6}"/>
    <cellStyle name="Měna 5 2 3 2 4 4" xfId="15414" xr:uid="{39DC7B71-22F5-4A65-B146-72315FFCD741}"/>
    <cellStyle name="Měna 5 2 3 2 4 4 2" xfId="41874" xr:uid="{0244DF40-579B-41B3-B4E2-3BE21AFBDA98}"/>
    <cellStyle name="Měna 5 2 3 2 4 5" xfId="19824" xr:uid="{8D45EABF-3A5D-47C6-9322-477DCD360EE4}"/>
    <cellStyle name="Měna 5 2 3 2 4 5 2" xfId="46284" xr:uid="{A62A95F8-F298-4197-A38E-318D9637CDF7}"/>
    <cellStyle name="Měna 5 2 3 2 4 6" xfId="28644" xr:uid="{C2CB7D24-1228-459B-B3B0-B5D351BDC7A3}"/>
    <cellStyle name="Měna 5 2 3 2 5" xfId="2814" xr:uid="{167939F4-3B5B-4799-A4F6-C89C382F1F2B}"/>
    <cellStyle name="Měna 5 2 3 2 5 2" xfId="7224" xr:uid="{2C11BA2F-5EF9-4AF2-838B-E94A88B1FB68}"/>
    <cellStyle name="Měna 5 2 3 2 5 2 2" xfId="24864" xr:uid="{FBF373F0-EC0A-431D-BE27-D8B68CF4AB31}"/>
    <cellStyle name="Měna 5 2 3 2 5 2 2 2" xfId="51324" xr:uid="{6AE422F8-AB1E-4C09-9CBC-7B19DB5DD7A7}"/>
    <cellStyle name="Měna 5 2 3 2 5 2 3" xfId="33684" xr:uid="{079D8AB5-364A-45D9-9693-E96AA46BA40B}"/>
    <cellStyle name="Měna 5 2 3 2 5 3" xfId="11634" xr:uid="{71FE1D41-C5FF-4F39-A85F-A9A086FA4BF0}"/>
    <cellStyle name="Měna 5 2 3 2 5 3 2" xfId="38094" xr:uid="{68C1990E-D666-46D0-9E9A-700A601A926D}"/>
    <cellStyle name="Měna 5 2 3 2 5 4" xfId="16044" xr:uid="{0D560E0C-7D21-4481-AFAF-83C01837A845}"/>
    <cellStyle name="Měna 5 2 3 2 5 4 2" xfId="42504" xr:uid="{0BE389C4-4C73-43FD-8267-B1EE6E0FCA62}"/>
    <cellStyle name="Měna 5 2 3 2 5 5" xfId="20454" xr:uid="{2BA9FEC9-BD87-4435-880D-0696241CD555}"/>
    <cellStyle name="Měna 5 2 3 2 5 5 2" xfId="46914" xr:uid="{2A357A27-2D41-4D68-BA86-F7F7B4476D7F}"/>
    <cellStyle name="Měna 5 2 3 2 5 6" xfId="29274" xr:uid="{BDFCC4E4-B6B0-4352-BED2-5D56B371B4F6}"/>
    <cellStyle name="Měna 5 2 3 2 6" xfId="4704" xr:uid="{FA324A6D-2D3C-4350-BC16-C74221D6FF55}"/>
    <cellStyle name="Měna 5 2 3 2 6 2" xfId="22344" xr:uid="{6989237F-147F-437D-A9D9-E00FA94E0EBE}"/>
    <cellStyle name="Měna 5 2 3 2 6 2 2" xfId="48804" xr:uid="{1AF0090F-D612-40F9-931D-9F9E81A21471}"/>
    <cellStyle name="Měna 5 2 3 2 6 3" xfId="31164" xr:uid="{2D6108CC-7A25-48C0-84D4-BA90631DB3FA}"/>
    <cellStyle name="Měna 5 2 3 2 7" xfId="9114" xr:uid="{810E8437-68CD-4CFD-A0EB-CC79CD4F3698}"/>
    <cellStyle name="Měna 5 2 3 2 7 2" xfId="35574" xr:uid="{562AABBC-BBE0-40E7-BC55-FD0D31A365FB}"/>
    <cellStyle name="Měna 5 2 3 2 8" xfId="13524" xr:uid="{7D2432BC-6F61-4B84-837A-C5226FDE6647}"/>
    <cellStyle name="Měna 5 2 3 2 8 2" xfId="39984" xr:uid="{B70BD9A0-FBB6-44B1-A9B7-E4CF392EBCE7}"/>
    <cellStyle name="Měna 5 2 3 2 9" xfId="17934" xr:uid="{757E0D07-53ED-4A16-8447-509F43035A76}"/>
    <cellStyle name="Měna 5 2 3 2 9 2" xfId="44394" xr:uid="{F15C89A6-A792-4AB4-889E-E63B4D676436}"/>
    <cellStyle name="Měna 5 2 3 3" xfId="504" xr:uid="{C1731294-2E1D-4CF4-A6F2-817B5971AFE1}"/>
    <cellStyle name="Měna 5 2 3 3 10" xfId="26964" xr:uid="{E1B8896C-94BF-43BE-B086-BC379B2BAA2F}"/>
    <cellStyle name="Měna 5 2 3 3 2" xfId="1134" xr:uid="{721501CE-DFBE-4DFF-9D8C-3A3895C1AAEB}"/>
    <cellStyle name="Měna 5 2 3 3 2 2" xfId="3654" xr:uid="{64032665-463E-4AD8-8209-9C2C3EF51817}"/>
    <cellStyle name="Měna 5 2 3 3 2 2 2" xfId="8064" xr:uid="{62AA2DB8-BDD6-4B99-B387-8A82F7A2E383}"/>
    <cellStyle name="Měna 5 2 3 3 2 2 2 2" xfId="25704" xr:uid="{07E7325A-5627-4E46-90A3-0806AF3B5CD1}"/>
    <cellStyle name="Měna 5 2 3 3 2 2 2 2 2" xfId="52164" xr:uid="{BF639B76-EE5B-4C2A-A50C-83F22C744CAC}"/>
    <cellStyle name="Měna 5 2 3 3 2 2 2 3" xfId="34524" xr:uid="{F6ECB605-CA99-4022-821F-5CA5D67382D6}"/>
    <cellStyle name="Měna 5 2 3 3 2 2 3" xfId="12474" xr:uid="{F5BF6ED6-312B-4B87-9430-99DF4C8F8DC1}"/>
    <cellStyle name="Měna 5 2 3 3 2 2 3 2" xfId="38934" xr:uid="{670E88B0-2075-466B-83FE-58D51D2DDDAE}"/>
    <cellStyle name="Měna 5 2 3 3 2 2 4" xfId="16884" xr:uid="{797DCDCD-5C19-437C-86AF-ECAF130E6695}"/>
    <cellStyle name="Měna 5 2 3 3 2 2 4 2" xfId="43344" xr:uid="{6D70936A-C764-4AAE-8D64-D624FFA69249}"/>
    <cellStyle name="Měna 5 2 3 3 2 2 5" xfId="21294" xr:uid="{B59F8A74-330C-4D90-9E6D-C04C7299F2ED}"/>
    <cellStyle name="Měna 5 2 3 3 2 2 5 2" xfId="47754" xr:uid="{8A69007A-C252-40A3-80EB-0B46A016E378}"/>
    <cellStyle name="Měna 5 2 3 3 2 2 6" xfId="30114" xr:uid="{A9137EF3-E92A-4119-B7E1-210E82F353C7}"/>
    <cellStyle name="Měna 5 2 3 3 2 3" xfId="5544" xr:uid="{73137ECD-6D0A-41E8-B874-8A1D9AA6F4D3}"/>
    <cellStyle name="Měna 5 2 3 3 2 3 2" xfId="23184" xr:uid="{B8710D0B-EC87-4847-835C-96F20E74BDE9}"/>
    <cellStyle name="Měna 5 2 3 3 2 3 2 2" xfId="49644" xr:uid="{29DEA110-4CCE-4A7A-9530-8A8207B40F2D}"/>
    <cellStyle name="Měna 5 2 3 3 2 3 3" xfId="32004" xr:uid="{A6C81117-7106-4B1C-9574-9A890F9E3AF3}"/>
    <cellStyle name="Měna 5 2 3 3 2 4" xfId="9954" xr:uid="{BE70541A-D417-4E27-B7AF-F6B87A086482}"/>
    <cellStyle name="Měna 5 2 3 3 2 4 2" xfId="36414" xr:uid="{C56329F8-BF07-4788-810C-8178D8FAC767}"/>
    <cellStyle name="Měna 5 2 3 3 2 5" xfId="14364" xr:uid="{0BD1CE0F-2425-4737-B1E7-A3FD2778A0A7}"/>
    <cellStyle name="Měna 5 2 3 3 2 5 2" xfId="40824" xr:uid="{1C037F6B-D12D-4DAC-968A-EC73A7B908CE}"/>
    <cellStyle name="Měna 5 2 3 3 2 6" xfId="18774" xr:uid="{B44C42ED-0F6C-46FC-8C08-BB8E3D33438B}"/>
    <cellStyle name="Měna 5 2 3 3 2 6 2" xfId="45234" xr:uid="{78A2830C-A386-4353-AC91-B37105806174}"/>
    <cellStyle name="Měna 5 2 3 3 2 7" xfId="27594" xr:uid="{6AFDE426-2F4E-4ECC-A7D2-0CD07C1CD944}"/>
    <cellStyle name="Měna 5 2 3 3 3" xfId="1764" xr:uid="{E2B87762-324A-431A-B6C2-F1C8C762256B}"/>
    <cellStyle name="Měna 5 2 3 3 3 2" xfId="4284" xr:uid="{7FAB7618-218D-4C2D-8BB4-A688D687B89E}"/>
    <cellStyle name="Měna 5 2 3 3 3 2 2" xfId="8694" xr:uid="{A57C5D0C-D286-47EF-9BA0-EB2690038AB0}"/>
    <cellStyle name="Měna 5 2 3 3 3 2 2 2" xfId="26334" xr:uid="{29B89839-7A45-457C-A0F1-DA1894521807}"/>
    <cellStyle name="Měna 5 2 3 3 3 2 2 2 2" xfId="52794" xr:uid="{9B0C2D3D-72AE-4505-88DD-B851033CB99A}"/>
    <cellStyle name="Měna 5 2 3 3 3 2 2 3" xfId="35154" xr:uid="{FCFD19B7-78D1-4769-848F-88BADA94A8D5}"/>
    <cellStyle name="Měna 5 2 3 3 3 2 3" xfId="13104" xr:uid="{3AAA17BB-8105-4737-8AE7-A96181D2E866}"/>
    <cellStyle name="Měna 5 2 3 3 3 2 3 2" xfId="39564" xr:uid="{4DA12CB4-8624-48C3-A3C2-955334A52B22}"/>
    <cellStyle name="Měna 5 2 3 3 3 2 4" xfId="17514" xr:uid="{DFF61064-9F7B-4470-AE18-840D25247D73}"/>
    <cellStyle name="Měna 5 2 3 3 3 2 4 2" xfId="43974" xr:uid="{15BC3EE4-62DB-44FC-8881-FF4EEFA56348}"/>
    <cellStyle name="Měna 5 2 3 3 3 2 5" xfId="21924" xr:uid="{EC44518F-35ED-4616-8518-7C2EA8843B4E}"/>
    <cellStyle name="Měna 5 2 3 3 3 2 5 2" xfId="48384" xr:uid="{51451D28-4759-4CC8-B9A7-7D13E535BAD0}"/>
    <cellStyle name="Měna 5 2 3 3 3 2 6" xfId="30744" xr:uid="{29BAD7A0-6843-44BE-B593-244369A4A8F8}"/>
    <cellStyle name="Měna 5 2 3 3 3 3" xfId="6174" xr:uid="{4B2A836F-35CA-4123-ABF8-00D1B416647B}"/>
    <cellStyle name="Měna 5 2 3 3 3 3 2" xfId="23814" xr:uid="{C19442DE-6F7A-4734-97A2-42515821EBF8}"/>
    <cellStyle name="Měna 5 2 3 3 3 3 2 2" xfId="50274" xr:uid="{6FA03028-A67F-4897-AF90-1D689F799347}"/>
    <cellStyle name="Měna 5 2 3 3 3 3 3" xfId="32634" xr:uid="{3E5DAE7E-488E-4B51-A737-1C4A32CF455F}"/>
    <cellStyle name="Měna 5 2 3 3 3 4" xfId="10584" xr:uid="{950BF416-E241-456A-890C-99D4FAE01C9D}"/>
    <cellStyle name="Měna 5 2 3 3 3 4 2" xfId="37044" xr:uid="{DFA15EA9-327E-4573-9895-0A5AF1F9B6BA}"/>
    <cellStyle name="Měna 5 2 3 3 3 5" xfId="14994" xr:uid="{A99C6B34-4CF0-4729-B6A8-A095AE6D6DC2}"/>
    <cellStyle name="Měna 5 2 3 3 3 5 2" xfId="41454" xr:uid="{71BD81AC-F312-4A23-B915-31C773D08F80}"/>
    <cellStyle name="Měna 5 2 3 3 3 6" xfId="19404" xr:uid="{4760C256-CC19-4D26-83E4-7EE4CA58F9F3}"/>
    <cellStyle name="Měna 5 2 3 3 3 6 2" xfId="45864" xr:uid="{9AFA225B-2FFC-4017-8289-717EA3DF8E24}"/>
    <cellStyle name="Měna 5 2 3 3 3 7" xfId="28224" xr:uid="{6D65B0DB-E3E9-423B-8B2D-F51A30050251}"/>
    <cellStyle name="Měna 5 2 3 3 4" xfId="2394" xr:uid="{9CDB76D5-4950-4B83-A127-B8F976BC690B}"/>
    <cellStyle name="Měna 5 2 3 3 4 2" xfId="6804" xr:uid="{9FF59DD4-93AC-4B8F-BE94-FB6765EDF1F3}"/>
    <cellStyle name="Měna 5 2 3 3 4 2 2" xfId="24444" xr:uid="{6AEAE437-4136-4949-B3F2-550DD2FAB88A}"/>
    <cellStyle name="Měna 5 2 3 3 4 2 2 2" xfId="50904" xr:uid="{4AE2A274-A71A-450E-8037-F3AA1CC39666}"/>
    <cellStyle name="Měna 5 2 3 3 4 2 3" xfId="33264" xr:uid="{6788B820-DDF4-48E3-8CDC-347F5EACD10B}"/>
    <cellStyle name="Měna 5 2 3 3 4 3" xfId="11214" xr:uid="{517D9AF2-9506-452E-9EAE-A4167FEBDB7B}"/>
    <cellStyle name="Měna 5 2 3 3 4 3 2" xfId="37674" xr:uid="{756EE551-BBB6-49B5-9410-4CA43599736C}"/>
    <cellStyle name="Měna 5 2 3 3 4 4" xfId="15624" xr:uid="{78EE1071-BD1E-4300-97F5-DC7D4FDE55D0}"/>
    <cellStyle name="Měna 5 2 3 3 4 4 2" xfId="42084" xr:uid="{34B2C3D9-E9A3-447D-8F86-F6AE569C257B}"/>
    <cellStyle name="Měna 5 2 3 3 4 5" xfId="20034" xr:uid="{443C8000-BF13-4ED6-ADBA-FE317D0C357F}"/>
    <cellStyle name="Měna 5 2 3 3 4 5 2" xfId="46494" xr:uid="{DAD4D500-BEEC-4AD6-8B29-EE994C24F25C}"/>
    <cellStyle name="Měna 5 2 3 3 4 6" xfId="28854" xr:uid="{5942FC32-4FB0-4B7E-AF01-F51B4EE3B7A7}"/>
    <cellStyle name="Měna 5 2 3 3 5" xfId="3024" xr:uid="{7D24BD13-3D13-4003-9081-861FF21D4DAF}"/>
    <cellStyle name="Měna 5 2 3 3 5 2" xfId="7434" xr:uid="{1F48D26A-3713-44E7-95D6-8C83878BEF48}"/>
    <cellStyle name="Měna 5 2 3 3 5 2 2" xfId="25074" xr:uid="{FC810EC7-786B-48BF-A005-B192C3D695F8}"/>
    <cellStyle name="Měna 5 2 3 3 5 2 2 2" xfId="51534" xr:uid="{84D4FB97-4CED-49A7-BCEF-34BF49622BEA}"/>
    <cellStyle name="Měna 5 2 3 3 5 2 3" xfId="33894" xr:uid="{C4159879-03D5-4B91-9C50-B88431F50040}"/>
    <cellStyle name="Měna 5 2 3 3 5 3" xfId="11844" xr:uid="{391A0FF6-22F7-4CD9-B584-8CF97D3B49DF}"/>
    <cellStyle name="Měna 5 2 3 3 5 3 2" xfId="38304" xr:uid="{E2E5E9F2-7BB9-487F-99EB-084E0E912370}"/>
    <cellStyle name="Měna 5 2 3 3 5 4" xfId="16254" xr:uid="{DE049816-77ED-4209-A61A-C21D517B62E4}"/>
    <cellStyle name="Měna 5 2 3 3 5 4 2" xfId="42714" xr:uid="{AF858846-C018-456D-84F4-CB14B75FB16E}"/>
    <cellStyle name="Měna 5 2 3 3 5 5" xfId="20664" xr:uid="{665D7D0E-37E4-4E59-9C6E-B4E22EBA3710}"/>
    <cellStyle name="Měna 5 2 3 3 5 5 2" xfId="47124" xr:uid="{3EB9F64F-426A-4127-93F8-4D2AD9239210}"/>
    <cellStyle name="Měna 5 2 3 3 5 6" xfId="29484" xr:uid="{355B441E-FEE3-4464-B8FA-9CE03CE19DB5}"/>
    <cellStyle name="Měna 5 2 3 3 6" xfId="4914" xr:uid="{45B92942-FCCC-48DA-9627-7562C7B89C55}"/>
    <cellStyle name="Měna 5 2 3 3 6 2" xfId="22554" xr:uid="{76CF4975-614B-4F07-B893-9FBFE340B93F}"/>
    <cellStyle name="Měna 5 2 3 3 6 2 2" xfId="49014" xr:uid="{C6F6CB0C-AAD7-4ACF-888C-2AD303EEEA0F}"/>
    <cellStyle name="Měna 5 2 3 3 6 3" xfId="31374" xr:uid="{953BE2FE-CEBA-4432-B843-64ACF55158E7}"/>
    <cellStyle name="Měna 5 2 3 3 7" xfId="9324" xr:uid="{418C61D3-61B9-4F76-9713-7434B0DB685B}"/>
    <cellStyle name="Měna 5 2 3 3 7 2" xfId="35784" xr:uid="{D1817989-9A2B-42C1-A835-566A33495387}"/>
    <cellStyle name="Měna 5 2 3 3 8" xfId="13734" xr:uid="{26F6DF49-DB94-458A-A3C2-0FF8E36690E2}"/>
    <cellStyle name="Měna 5 2 3 3 8 2" xfId="40194" xr:uid="{CF581E90-8DFA-4D2E-AE07-AE82D75C8BD2}"/>
    <cellStyle name="Měna 5 2 3 3 9" xfId="18144" xr:uid="{3BA1CF58-C75A-42F4-BDF6-9A969BFC0998}"/>
    <cellStyle name="Měna 5 2 3 3 9 2" xfId="44604" xr:uid="{A6864084-AD43-4B7A-8C10-BF960B7EC268}"/>
    <cellStyle name="Měna 5 2 3 4" xfId="714" xr:uid="{3488C318-B423-422C-96FC-8F7C9155B6E1}"/>
    <cellStyle name="Měna 5 2 3 4 2" xfId="3234" xr:uid="{22FC452F-F94F-4DFB-96A9-89477C2761F7}"/>
    <cellStyle name="Měna 5 2 3 4 2 2" xfId="7644" xr:uid="{2A2E00C2-ADD2-4266-B243-53E10CFC3BBA}"/>
    <cellStyle name="Měna 5 2 3 4 2 2 2" xfId="25284" xr:uid="{13E3D20E-D00B-4404-B3CC-CBBAB3238C66}"/>
    <cellStyle name="Měna 5 2 3 4 2 2 2 2" xfId="51744" xr:uid="{52E3A240-067E-482A-A73E-CC37CFB4AAD8}"/>
    <cellStyle name="Měna 5 2 3 4 2 2 3" xfId="34104" xr:uid="{D5DE1394-DC5F-4749-9AFB-2F24A17A0440}"/>
    <cellStyle name="Měna 5 2 3 4 2 3" xfId="12054" xr:uid="{2320A2F6-8235-4472-A96A-2BFC64D063A2}"/>
    <cellStyle name="Měna 5 2 3 4 2 3 2" xfId="38514" xr:uid="{0B32B5FC-5615-4BE8-878A-74080444F3B8}"/>
    <cellStyle name="Měna 5 2 3 4 2 4" xfId="16464" xr:uid="{817776A2-14E1-448F-9783-EB9C9F093AFF}"/>
    <cellStyle name="Měna 5 2 3 4 2 4 2" xfId="42924" xr:uid="{53FF89D3-5EAD-44D8-8294-E29BBED48950}"/>
    <cellStyle name="Měna 5 2 3 4 2 5" xfId="20874" xr:uid="{0475A2A5-EDEE-4ECA-BF9E-78ADC8C03E90}"/>
    <cellStyle name="Měna 5 2 3 4 2 5 2" xfId="47334" xr:uid="{561BEC53-5162-4710-BDF7-BE7D283583C0}"/>
    <cellStyle name="Měna 5 2 3 4 2 6" xfId="29694" xr:uid="{344E4FB4-252A-4A70-BAE8-E253B61E2889}"/>
    <cellStyle name="Měna 5 2 3 4 3" xfId="5124" xr:uid="{F24BCEB9-B470-4106-BD7F-5CC956D2AB18}"/>
    <cellStyle name="Měna 5 2 3 4 3 2" xfId="22764" xr:uid="{55297F8E-D1DE-4B0D-9621-1EAB8E018EF6}"/>
    <cellStyle name="Měna 5 2 3 4 3 2 2" xfId="49224" xr:uid="{B696AA1E-213F-4748-95D2-DC001078446F}"/>
    <cellStyle name="Měna 5 2 3 4 3 3" xfId="31584" xr:uid="{E9DBB16B-E855-4DAB-82FD-818D3A04FEE5}"/>
    <cellStyle name="Měna 5 2 3 4 4" xfId="9534" xr:uid="{749A4869-4AB2-4A6C-8E95-17C9F7A7C46A}"/>
    <cellStyle name="Měna 5 2 3 4 4 2" xfId="35994" xr:uid="{92934188-98BC-4A78-9563-809FE0E1B3B0}"/>
    <cellStyle name="Měna 5 2 3 4 5" xfId="13944" xr:uid="{23597A17-279F-479A-BBB6-8262D556CBA3}"/>
    <cellStyle name="Měna 5 2 3 4 5 2" xfId="40404" xr:uid="{023E8C30-27FB-4A6B-AD26-F221BB759A78}"/>
    <cellStyle name="Měna 5 2 3 4 6" xfId="18354" xr:uid="{71A053DB-12B7-42EC-AE78-54B04870954C}"/>
    <cellStyle name="Měna 5 2 3 4 6 2" xfId="44814" xr:uid="{7CADF851-8D3C-4112-9B93-59CBA0C22C1B}"/>
    <cellStyle name="Měna 5 2 3 4 7" xfId="27174" xr:uid="{E7D25DCB-3F6F-44C6-A84A-F98F49BA8EA2}"/>
    <cellStyle name="Měna 5 2 3 5" xfId="1344" xr:uid="{4B951536-8C3B-4AA1-82DE-0B45946E11B3}"/>
    <cellStyle name="Měna 5 2 3 5 2" xfId="3864" xr:uid="{30C81153-3E11-41FD-A862-6479FD2090D8}"/>
    <cellStyle name="Měna 5 2 3 5 2 2" xfId="8274" xr:uid="{5B415D34-406D-4802-9EAE-75A41533C439}"/>
    <cellStyle name="Měna 5 2 3 5 2 2 2" xfId="25914" xr:uid="{F1069DB3-6567-479E-A7D5-25DF243FB69C}"/>
    <cellStyle name="Měna 5 2 3 5 2 2 2 2" xfId="52374" xr:uid="{5EC405A8-42FB-4AD0-A39C-255F935257DE}"/>
    <cellStyle name="Měna 5 2 3 5 2 2 3" xfId="34734" xr:uid="{D6C0FAF8-268A-4D78-9599-4D10437D41F3}"/>
    <cellStyle name="Měna 5 2 3 5 2 3" xfId="12684" xr:uid="{06958DE9-0B5C-4F26-A4EA-5888072C21A5}"/>
    <cellStyle name="Měna 5 2 3 5 2 3 2" xfId="39144" xr:uid="{044B4811-F99B-4EBC-8241-B1AE1F12F604}"/>
    <cellStyle name="Měna 5 2 3 5 2 4" xfId="17094" xr:uid="{F103C8D8-42E5-4022-B5B1-6CE099F1E218}"/>
    <cellStyle name="Měna 5 2 3 5 2 4 2" xfId="43554" xr:uid="{88D51A4A-0AFB-4753-8CEE-6FD4B4B6389D}"/>
    <cellStyle name="Měna 5 2 3 5 2 5" xfId="21504" xr:uid="{DEEEE773-D211-4354-9F2F-742A5D69EFC4}"/>
    <cellStyle name="Měna 5 2 3 5 2 5 2" xfId="47964" xr:uid="{C05B1373-588C-4CCD-8865-22EA369A5FC3}"/>
    <cellStyle name="Měna 5 2 3 5 2 6" xfId="30324" xr:uid="{9790D59D-C021-4E44-9147-CBEF3FEBE033}"/>
    <cellStyle name="Měna 5 2 3 5 3" xfId="5754" xr:uid="{99173895-40DA-407F-B707-EBC1844E157A}"/>
    <cellStyle name="Měna 5 2 3 5 3 2" xfId="23394" xr:uid="{44BEE53B-23B1-48BC-A01D-C822044E2E63}"/>
    <cellStyle name="Měna 5 2 3 5 3 2 2" xfId="49854" xr:uid="{36B9A1FC-EBAB-4DCB-B767-E723644DC5D0}"/>
    <cellStyle name="Měna 5 2 3 5 3 3" xfId="32214" xr:uid="{F8C6DFA0-13DC-4507-968D-10C028A1FEAE}"/>
    <cellStyle name="Měna 5 2 3 5 4" xfId="10164" xr:uid="{D8F923E3-BEB4-4BAC-B577-CA6BF1AC0659}"/>
    <cellStyle name="Měna 5 2 3 5 4 2" xfId="36624" xr:uid="{6FE80765-BFA2-4429-BAA1-A8C6F45724C0}"/>
    <cellStyle name="Měna 5 2 3 5 5" xfId="14574" xr:uid="{82758CD2-27DA-42AE-915A-FA002537F3CD}"/>
    <cellStyle name="Měna 5 2 3 5 5 2" xfId="41034" xr:uid="{391B01E9-9142-4CAB-BF59-C3437843A660}"/>
    <cellStyle name="Měna 5 2 3 5 6" xfId="18984" xr:uid="{8E457A3A-8ECC-4D00-BC7C-AADA3491EFD6}"/>
    <cellStyle name="Měna 5 2 3 5 6 2" xfId="45444" xr:uid="{8C444FA5-4C9B-4506-8B8D-3161EF80E500}"/>
    <cellStyle name="Měna 5 2 3 5 7" xfId="27804" xr:uid="{316683E1-C2F1-427C-9542-113DDE1939D8}"/>
    <cellStyle name="Měna 5 2 3 6" xfId="1974" xr:uid="{99F59DCA-93A7-4032-BD42-6F0B8B48CFB4}"/>
    <cellStyle name="Měna 5 2 3 6 2" xfId="6384" xr:uid="{9A1D2803-CDA5-4867-910C-A167A2BFBBE2}"/>
    <cellStyle name="Měna 5 2 3 6 2 2" xfId="24024" xr:uid="{FF3D2ECD-C4C6-4CD0-93AE-377BF0FF5975}"/>
    <cellStyle name="Měna 5 2 3 6 2 2 2" xfId="50484" xr:uid="{50CD285B-EFD3-4CE9-BBF0-190C79C1E183}"/>
    <cellStyle name="Měna 5 2 3 6 2 3" xfId="32844" xr:uid="{39643C38-DAA5-4191-8B8A-A6F7BF669435}"/>
    <cellStyle name="Měna 5 2 3 6 3" xfId="10794" xr:uid="{305767E6-CB70-462E-8633-AF2661DBF9E9}"/>
    <cellStyle name="Měna 5 2 3 6 3 2" xfId="37254" xr:uid="{60937827-154D-4BDA-9FA5-EC3763AC97D7}"/>
    <cellStyle name="Měna 5 2 3 6 4" xfId="15204" xr:uid="{CC7E39B6-E51B-4A6E-A3EE-93490F9F461F}"/>
    <cellStyle name="Měna 5 2 3 6 4 2" xfId="41664" xr:uid="{A2B1C5E2-266A-4FB8-B232-D3E461C229D0}"/>
    <cellStyle name="Měna 5 2 3 6 5" xfId="19614" xr:uid="{3426BD79-0B2B-45A6-B16A-8103D2D6C8A0}"/>
    <cellStyle name="Měna 5 2 3 6 5 2" xfId="46074" xr:uid="{9FDDC68F-AE6D-400F-B10A-F02D4F9E3217}"/>
    <cellStyle name="Měna 5 2 3 6 6" xfId="28434" xr:uid="{14B942F6-A509-4B8A-8B4F-8FA46429CD22}"/>
    <cellStyle name="Měna 5 2 3 7" xfId="2604" xr:uid="{5EF07CE6-AE87-49CF-A74B-A7A8B10D27B1}"/>
    <cellStyle name="Měna 5 2 3 7 2" xfId="7014" xr:uid="{4D413CE6-B538-4492-941A-860868A4FD3E}"/>
    <cellStyle name="Měna 5 2 3 7 2 2" xfId="24654" xr:uid="{D182DE6F-69EC-4664-ADCF-7A10A6523CE7}"/>
    <cellStyle name="Měna 5 2 3 7 2 2 2" xfId="51114" xr:uid="{DA6719AB-4CD1-41BB-B32B-2231794483E3}"/>
    <cellStyle name="Měna 5 2 3 7 2 3" xfId="33474" xr:uid="{BDD10849-7843-4335-9A84-AC499B24DF55}"/>
    <cellStyle name="Měna 5 2 3 7 3" xfId="11424" xr:uid="{D2B2AC13-47E2-4DEB-B521-1B7EC5D3ADCF}"/>
    <cellStyle name="Měna 5 2 3 7 3 2" xfId="37884" xr:uid="{299A7B7C-E16C-482E-858F-9073C41CD29E}"/>
    <cellStyle name="Měna 5 2 3 7 4" xfId="15834" xr:uid="{34C1CA73-AB3F-4D55-B73D-8481348806B2}"/>
    <cellStyle name="Měna 5 2 3 7 4 2" xfId="42294" xr:uid="{C647ADB5-68B2-4427-81A5-AC873A6B96F7}"/>
    <cellStyle name="Měna 5 2 3 7 5" xfId="20244" xr:uid="{4003C89B-E8EB-4113-A2C9-5A3CC1010543}"/>
    <cellStyle name="Měna 5 2 3 7 5 2" xfId="46704" xr:uid="{1FACB3CC-D671-4ED0-97BB-196448613229}"/>
    <cellStyle name="Měna 5 2 3 7 6" xfId="29064" xr:uid="{9D5010D4-5CB0-447E-97C9-4CCF7C015625}"/>
    <cellStyle name="Měna 5 2 3 8" xfId="4494" xr:uid="{79930FD9-2D0E-4CFE-A033-474C5BCFEF00}"/>
    <cellStyle name="Měna 5 2 3 8 2" xfId="22134" xr:uid="{C2A57616-E78B-43B8-9EEE-A83DDD971223}"/>
    <cellStyle name="Měna 5 2 3 8 2 2" xfId="48594" xr:uid="{DB0FBABD-D9FD-4679-8F62-9BB595A3F4CA}"/>
    <cellStyle name="Měna 5 2 3 8 3" xfId="30954" xr:uid="{3F47DA9E-9D4D-402E-BAD6-9D2D47C3A7EB}"/>
    <cellStyle name="Měna 5 2 3 9" xfId="8904" xr:uid="{E7130E2F-E098-4D26-9FF8-6B2976F9C487}"/>
    <cellStyle name="Měna 5 2 3 9 2" xfId="35364" xr:uid="{29E0C245-C46A-430E-8E10-E39D58BB4136}"/>
    <cellStyle name="Měna 5 2 4" xfId="125" xr:uid="{86CC809B-E2D2-46EA-BA35-E2AC77290EE5}"/>
    <cellStyle name="Měna 5 2 4 10" xfId="13356" xr:uid="{112D577B-4874-4E57-9252-4B0C36CD76E8}"/>
    <cellStyle name="Měna 5 2 4 10 2" xfId="39816" xr:uid="{52812A74-6EB6-4970-912B-17CB1D4266E2}"/>
    <cellStyle name="Měna 5 2 4 11" xfId="17766" xr:uid="{EB3EAF5F-6B98-4AE4-903C-32ED0EE90514}"/>
    <cellStyle name="Měna 5 2 4 11 2" xfId="44226" xr:uid="{93BE53E2-4D5F-4515-9F73-1308EA48E4B4}"/>
    <cellStyle name="Měna 5 2 4 12" xfId="26586" xr:uid="{4154B981-691D-4FA8-89A6-4A5148E59B6E}"/>
    <cellStyle name="Měna 5 2 4 2" xfId="336" xr:uid="{6ADE1FC0-8984-48A2-BBC6-389C1ADC3D40}"/>
    <cellStyle name="Měna 5 2 4 2 10" xfId="26796" xr:uid="{773EC6C9-E43D-4D81-936E-4420B6F215C3}"/>
    <cellStyle name="Měna 5 2 4 2 2" xfId="966" xr:uid="{5CBCEF82-C94A-48B8-8039-0E6E87D57EFF}"/>
    <cellStyle name="Měna 5 2 4 2 2 2" xfId="3486" xr:uid="{02EE83F0-FBC9-443B-9CCB-3BA3DB691919}"/>
    <cellStyle name="Měna 5 2 4 2 2 2 2" xfId="7896" xr:uid="{7A433608-5CF8-4839-8642-7C53FFE12C64}"/>
    <cellStyle name="Měna 5 2 4 2 2 2 2 2" xfId="25536" xr:uid="{2874B291-6668-4BE4-83BF-59DEB7D5B196}"/>
    <cellStyle name="Měna 5 2 4 2 2 2 2 2 2" xfId="51996" xr:uid="{77EF5DED-B7AC-457F-8039-138CAC64FA9F}"/>
    <cellStyle name="Měna 5 2 4 2 2 2 2 3" xfId="34356" xr:uid="{9D4E917B-77E8-449D-B23D-9D4EFC33C702}"/>
    <cellStyle name="Měna 5 2 4 2 2 2 3" xfId="12306" xr:uid="{80AA1A0C-0A93-446E-9389-7D580AA7F469}"/>
    <cellStyle name="Měna 5 2 4 2 2 2 3 2" xfId="38766" xr:uid="{6CC0A78F-D5AC-4F44-9BAD-AB5A35169657}"/>
    <cellStyle name="Měna 5 2 4 2 2 2 4" xfId="16716" xr:uid="{64128D2D-5790-49F8-9722-7B0F8AAAFAE9}"/>
    <cellStyle name="Měna 5 2 4 2 2 2 4 2" xfId="43176" xr:uid="{1DC50FE1-1D62-4232-B32C-EC15361DC8EA}"/>
    <cellStyle name="Měna 5 2 4 2 2 2 5" xfId="21126" xr:uid="{CEA40513-B982-415F-BE5D-7C399D7C3D7A}"/>
    <cellStyle name="Měna 5 2 4 2 2 2 5 2" xfId="47586" xr:uid="{F9B4C90F-63DD-4A1F-A1B0-77F0B7EC41F3}"/>
    <cellStyle name="Měna 5 2 4 2 2 2 6" xfId="29946" xr:uid="{6A6D78A4-05E6-4750-9ACE-B70E08B9C959}"/>
    <cellStyle name="Měna 5 2 4 2 2 3" xfId="5376" xr:uid="{26DD3006-EC07-4FC0-B66B-ECB69AFAEE5B}"/>
    <cellStyle name="Měna 5 2 4 2 2 3 2" xfId="23016" xr:uid="{94E05C0E-8971-46D8-A23B-0702A8F208CE}"/>
    <cellStyle name="Měna 5 2 4 2 2 3 2 2" xfId="49476" xr:uid="{0C1462B8-EAD5-4D47-9F9C-CC41E4CF1A67}"/>
    <cellStyle name="Měna 5 2 4 2 2 3 3" xfId="31836" xr:uid="{C6365094-8373-4CA2-81CD-38D68DD3C67F}"/>
    <cellStyle name="Měna 5 2 4 2 2 4" xfId="9786" xr:uid="{E56F932A-F08A-41DB-A3CB-CE281ECEC02C}"/>
    <cellStyle name="Měna 5 2 4 2 2 4 2" xfId="36246" xr:uid="{BE49B7C8-DE65-4046-B006-919B6E691872}"/>
    <cellStyle name="Měna 5 2 4 2 2 5" xfId="14196" xr:uid="{2A0449DC-6CDB-44D0-857F-C04F6D233BAF}"/>
    <cellStyle name="Měna 5 2 4 2 2 5 2" xfId="40656" xr:uid="{B3A0108F-7D18-48AC-8A1D-D62D219CF973}"/>
    <cellStyle name="Měna 5 2 4 2 2 6" xfId="18606" xr:uid="{18342B41-4451-4240-9377-B49E2A03EDA0}"/>
    <cellStyle name="Měna 5 2 4 2 2 6 2" xfId="45066" xr:uid="{FE51C468-9828-41B3-8E4E-BDF783333F53}"/>
    <cellStyle name="Měna 5 2 4 2 2 7" xfId="27426" xr:uid="{191FCC18-3498-43F3-BE50-C539096E3CAD}"/>
    <cellStyle name="Měna 5 2 4 2 3" xfId="1596" xr:uid="{C099B016-2F2A-4B68-9F28-10F4300AF04C}"/>
    <cellStyle name="Měna 5 2 4 2 3 2" xfId="4116" xr:uid="{09C17FBE-149E-45A2-8113-A9AAB75959FB}"/>
    <cellStyle name="Měna 5 2 4 2 3 2 2" xfId="8526" xr:uid="{1F09F1F7-220D-435F-8565-99767E5359B4}"/>
    <cellStyle name="Měna 5 2 4 2 3 2 2 2" xfId="26166" xr:uid="{8AED02FB-D9B5-45DC-BD42-1D650CFE0841}"/>
    <cellStyle name="Měna 5 2 4 2 3 2 2 2 2" xfId="52626" xr:uid="{07C04403-1A21-4236-BE14-34C81BC0C2FD}"/>
    <cellStyle name="Měna 5 2 4 2 3 2 2 3" xfId="34986" xr:uid="{3B8B0418-A4D8-4783-A230-1984FC173465}"/>
    <cellStyle name="Měna 5 2 4 2 3 2 3" xfId="12936" xr:uid="{EA477D64-863E-4B52-8732-D6031E47A157}"/>
    <cellStyle name="Měna 5 2 4 2 3 2 3 2" xfId="39396" xr:uid="{1DCD11A6-39C6-4F8D-B082-CC754A615B85}"/>
    <cellStyle name="Měna 5 2 4 2 3 2 4" xfId="17346" xr:uid="{3864046A-2439-4C74-A3FC-975F72D76579}"/>
    <cellStyle name="Měna 5 2 4 2 3 2 4 2" xfId="43806" xr:uid="{7A97E71C-46B3-4553-AFA3-B499C0A0CAC4}"/>
    <cellStyle name="Měna 5 2 4 2 3 2 5" xfId="21756" xr:uid="{94054754-C0A1-4C90-86DF-EBDED92CABC5}"/>
    <cellStyle name="Měna 5 2 4 2 3 2 5 2" xfId="48216" xr:uid="{F97644A6-BB02-47D8-8143-01E516C53D15}"/>
    <cellStyle name="Měna 5 2 4 2 3 2 6" xfId="30576" xr:uid="{F1A77115-24FF-41B5-82B0-BC216E841515}"/>
    <cellStyle name="Měna 5 2 4 2 3 3" xfId="6006" xr:uid="{59B4361F-E271-4163-AB18-A4886BB7F981}"/>
    <cellStyle name="Měna 5 2 4 2 3 3 2" xfId="23646" xr:uid="{2EDFE963-1D1C-462A-8792-D02620A43259}"/>
    <cellStyle name="Měna 5 2 4 2 3 3 2 2" xfId="50106" xr:uid="{10E0B4A3-8977-4BB7-97CD-9E34DEAC61C0}"/>
    <cellStyle name="Měna 5 2 4 2 3 3 3" xfId="32466" xr:uid="{9D625C8A-53C3-4A34-839E-16500146B5DA}"/>
    <cellStyle name="Měna 5 2 4 2 3 4" xfId="10416" xr:uid="{0FBE331A-B0E7-439E-9808-4E87FA753F8A}"/>
    <cellStyle name="Měna 5 2 4 2 3 4 2" xfId="36876" xr:uid="{C8CD89F4-CE0D-48A5-93BA-1DA63E19353A}"/>
    <cellStyle name="Měna 5 2 4 2 3 5" xfId="14826" xr:uid="{EB2CAA4A-7C5C-4F49-AD0B-24EF8AC28FE5}"/>
    <cellStyle name="Měna 5 2 4 2 3 5 2" xfId="41286" xr:uid="{3DC5EDB4-9F43-4C68-A10C-8B735A18E1CB}"/>
    <cellStyle name="Měna 5 2 4 2 3 6" xfId="19236" xr:uid="{43BDCE6B-292D-445F-847C-31E487508CCD}"/>
    <cellStyle name="Měna 5 2 4 2 3 6 2" xfId="45696" xr:uid="{CA769A49-67AA-4BB1-BDD4-B6639B6AFC62}"/>
    <cellStyle name="Měna 5 2 4 2 3 7" xfId="28056" xr:uid="{27288F21-0876-4262-8924-936FD7EC8053}"/>
    <cellStyle name="Měna 5 2 4 2 4" xfId="2226" xr:uid="{138AD641-B769-41A6-8561-E225CECEB7F7}"/>
    <cellStyle name="Měna 5 2 4 2 4 2" xfId="6636" xr:uid="{BFE309B6-2665-45BC-91FE-40F3AA55D646}"/>
    <cellStyle name="Měna 5 2 4 2 4 2 2" xfId="24276" xr:uid="{4F8946C4-D3B6-41C2-A14C-1AACA360C3C9}"/>
    <cellStyle name="Měna 5 2 4 2 4 2 2 2" xfId="50736" xr:uid="{B5FA3A8D-9DC8-4738-B8B3-8792DE9D68D5}"/>
    <cellStyle name="Měna 5 2 4 2 4 2 3" xfId="33096" xr:uid="{43232652-C88D-4B12-81D9-921E6250D6C4}"/>
    <cellStyle name="Měna 5 2 4 2 4 3" xfId="11046" xr:uid="{E765724B-4BEC-4143-9AD3-771406D7F09E}"/>
    <cellStyle name="Měna 5 2 4 2 4 3 2" xfId="37506" xr:uid="{A3BE6E04-12AE-4835-BACF-E8700CB98BB4}"/>
    <cellStyle name="Měna 5 2 4 2 4 4" xfId="15456" xr:uid="{43236EDA-9180-47C1-95F3-E7C5250025EB}"/>
    <cellStyle name="Měna 5 2 4 2 4 4 2" xfId="41916" xr:uid="{34BF3D55-6BE6-4172-BB7E-C92E16686745}"/>
    <cellStyle name="Měna 5 2 4 2 4 5" xfId="19866" xr:uid="{506C4248-9DA9-4367-9F9E-A603E356E87D}"/>
    <cellStyle name="Měna 5 2 4 2 4 5 2" xfId="46326" xr:uid="{E8C74ED0-F71C-42FE-A136-A8EA8A390676}"/>
    <cellStyle name="Měna 5 2 4 2 4 6" xfId="28686" xr:uid="{4D8ED624-B802-4CC5-817D-1BBE96B763E1}"/>
    <cellStyle name="Měna 5 2 4 2 5" xfId="2856" xr:uid="{DA6A0F58-687A-4343-A1A1-0671244AC98B}"/>
    <cellStyle name="Měna 5 2 4 2 5 2" xfId="7266" xr:uid="{5FBE7E23-15D2-4ED7-985A-BD4756CFB289}"/>
    <cellStyle name="Měna 5 2 4 2 5 2 2" xfId="24906" xr:uid="{403AEF3F-A7CB-4EE6-AF72-9E72F6C16876}"/>
    <cellStyle name="Měna 5 2 4 2 5 2 2 2" xfId="51366" xr:uid="{567CDF52-8823-4491-BC42-6DBAC18EAEE8}"/>
    <cellStyle name="Měna 5 2 4 2 5 2 3" xfId="33726" xr:uid="{BCFF0748-D210-4735-A850-04C41F1995B0}"/>
    <cellStyle name="Měna 5 2 4 2 5 3" xfId="11676" xr:uid="{43706610-6367-49C7-972A-D5183D104887}"/>
    <cellStyle name="Měna 5 2 4 2 5 3 2" xfId="38136" xr:uid="{ECCCBDB3-DC24-43AD-A744-1B50B7FD6D57}"/>
    <cellStyle name="Měna 5 2 4 2 5 4" xfId="16086" xr:uid="{1DD5FA62-22C0-4438-9561-BA4FD53A88AA}"/>
    <cellStyle name="Měna 5 2 4 2 5 4 2" xfId="42546" xr:uid="{2BD0CB30-16EB-4D6F-A64C-CE5F1F8F5C83}"/>
    <cellStyle name="Měna 5 2 4 2 5 5" xfId="20496" xr:uid="{EE952C51-95CB-423D-9EF0-51D29B3F2C89}"/>
    <cellStyle name="Měna 5 2 4 2 5 5 2" xfId="46956" xr:uid="{8707EB5E-26B8-41D7-A415-DB74A6DEB19D}"/>
    <cellStyle name="Měna 5 2 4 2 5 6" xfId="29316" xr:uid="{1F79506C-BF08-42BB-B75D-DDBCE73E6024}"/>
    <cellStyle name="Měna 5 2 4 2 6" xfId="4746" xr:uid="{AC791144-035B-4E27-B422-471ADCD07C09}"/>
    <cellStyle name="Měna 5 2 4 2 6 2" xfId="22386" xr:uid="{FDF7BF71-6081-4CFD-8F55-AEB89A600487}"/>
    <cellStyle name="Měna 5 2 4 2 6 2 2" xfId="48846" xr:uid="{88FBF6E3-E049-4BD0-9798-47FC763A1766}"/>
    <cellStyle name="Měna 5 2 4 2 6 3" xfId="31206" xr:uid="{1E93A2C7-604E-43F7-9E11-F85B5D68A54B}"/>
    <cellStyle name="Měna 5 2 4 2 7" xfId="9156" xr:uid="{61888BD9-61AD-47D2-B35D-8766331AF184}"/>
    <cellStyle name="Měna 5 2 4 2 7 2" xfId="35616" xr:uid="{A8091ACE-ACEE-4451-8C39-75238213F8C3}"/>
    <cellStyle name="Měna 5 2 4 2 8" xfId="13566" xr:uid="{F73DDEFF-C6E9-411A-A65C-502EC914F800}"/>
    <cellStyle name="Měna 5 2 4 2 8 2" xfId="40026" xr:uid="{61EC9CD5-51BA-4FC9-A3B8-308304C7887D}"/>
    <cellStyle name="Měna 5 2 4 2 9" xfId="17976" xr:uid="{33CC29BC-D161-4D89-8AC6-3D980AD16D66}"/>
    <cellStyle name="Měna 5 2 4 2 9 2" xfId="44436" xr:uid="{A6B3784F-BCF2-4037-9913-46C92A051BB1}"/>
    <cellStyle name="Měna 5 2 4 3" xfId="546" xr:uid="{7C19E778-7E5F-421F-957D-7B5A55F435E5}"/>
    <cellStyle name="Měna 5 2 4 3 10" xfId="27006" xr:uid="{9E881EF4-244B-4605-8622-FA306D651860}"/>
    <cellStyle name="Měna 5 2 4 3 2" xfId="1176" xr:uid="{67EA773B-F576-4A11-96D1-1DEB11F72F87}"/>
    <cellStyle name="Měna 5 2 4 3 2 2" xfId="3696" xr:uid="{8DF72BAD-1BFD-49DA-8DC1-074CC71F01D3}"/>
    <cellStyle name="Měna 5 2 4 3 2 2 2" xfId="8106" xr:uid="{5E5C0A98-9982-4BBB-8427-13B654F38A1F}"/>
    <cellStyle name="Měna 5 2 4 3 2 2 2 2" xfId="25746" xr:uid="{E849AD88-34E9-4FB3-B186-EC97B8D02AD0}"/>
    <cellStyle name="Měna 5 2 4 3 2 2 2 2 2" xfId="52206" xr:uid="{5CBE55A6-D286-4B70-99AE-6FD95B504944}"/>
    <cellStyle name="Měna 5 2 4 3 2 2 2 3" xfId="34566" xr:uid="{C55C90E7-074C-4608-B53A-CA5B958EA231}"/>
    <cellStyle name="Měna 5 2 4 3 2 2 3" xfId="12516" xr:uid="{D6360FB1-2CD6-4A66-A468-86CE29DAAA12}"/>
    <cellStyle name="Měna 5 2 4 3 2 2 3 2" xfId="38976" xr:uid="{76E96039-5C9F-4BAE-A3F5-7FED271A18D1}"/>
    <cellStyle name="Měna 5 2 4 3 2 2 4" xfId="16926" xr:uid="{657CCD73-DCEE-4780-AC44-A2EA6975C7AD}"/>
    <cellStyle name="Měna 5 2 4 3 2 2 4 2" xfId="43386" xr:uid="{6A86AD53-1BC7-449E-9EB5-F54C469BF76E}"/>
    <cellStyle name="Měna 5 2 4 3 2 2 5" xfId="21336" xr:uid="{6AC5EEFF-24B0-4C36-8C12-F6BD580AA28E}"/>
    <cellStyle name="Měna 5 2 4 3 2 2 5 2" xfId="47796" xr:uid="{E9345F96-A10D-46F1-9A92-4BD351A1DD14}"/>
    <cellStyle name="Měna 5 2 4 3 2 2 6" xfId="30156" xr:uid="{FA433E36-9765-405E-AB94-6BEA7E0712D7}"/>
    <cellStyle name="Měna 5 2 4 3 2 3" xfId="5586" xr:uid="{43A933CB-179D-489D-B04B-B1D727932544}"/>
    <cellStyle name="Měna 5 2 4 3 2 3 2" xfId="23226" xr:uid="{BE9F509B-FC93-45AD-A8F3-1FBE2976C69F}"/>
    <cellStyle name="Měna 5 2 4 3 2 3 2 2" xfId="49686" xr:uid="{B97EE69C-83FB-49D0-B38D-149B65680966}"/>
    <cellStyle name="Měna 5 2 4 3 2 3 3" xfId="32046" xr:uid="{45FE780D-7B6B-4EED-86DA-C9E665FD1958}"/>
    <cellStyle name="Měna 5 2 4 3 2 4" xfId="9996" xr:uid="{3D54D921-7182-42C0-9E68-B84947C86590}"/>
    <cellStyle name="Měna 5 2 4 3 2 4 2" xfId="36456" xr:uid="{1E100471-502E-476D-8970-EAC239AC49AE}"/>
    <cellStyle name="Měna 5 2 4 3 2 5" xfId="14406" xr:uid="{BEEF7E69-C8F9-4E2F-A0B9-489CE2BBF9BA}"/>
    <cellStyle name="Měna 5 2 4 3 2 5 2" xfId="40866" xr:uid="{4F4B92ED-AE16-4E3E-BD1E-348CB4EC35D2}"/>
    <cellStyle name="Měna 5 2 4 3 2 6" xfId="18816" xr:uid="{6985376B-993E-4F88-87F7-4B62F138EC41}"/>
    <cellStyle name="Měna 5 2 4 3 2 6 2" xfId="45276" xr:uid="{96438010-76A7-4148-9A78-B13A9362A92F}"/>
    <cellStyle name="Měna 5 2 4 3 2 7" xfId="27636" xr:uid="{0D1EE65F-7200-476F-8E90-65E23166F1F9}"/>
    <cellStyle name="Měna 5 2 4 3 3" xfId="1806" xr:uid="{13FB8E40-4FD9-4989-B77C-B35903DEC009}"/>
    <cellStyle name="Měna 5 2 4 3 3 2" xfId="4326" xr:uid="{D922BF7F-83D3-488B-8FF5-EFBFA96C6336}"/>
    <cellStyle name="Měna 5 2 4 3 3 2 2" xfId="8736" xr:uid="{56F454E7-0ADD-4DE8-A74C-E16A7570EAD9}"/>
    <cellStyle name="Měna 5 2 4 3 3 2 2 2" xfId="26376" xr:uid="{3B8B60CC-6084-4658-AFD4-22BCA4CA3146}"/>
    <cellStyle name="Měna 5 2 4 3 3 2 2 2 2" xfId="52836" xr:uid="{55C57F84-DD35-40C2-AF25-39AB045DF594}"/>
    <cellStyle name="Měna 5 2 4 3 3 2 2 3" xfId="35196" xr:uid="{B7C31F6A-27DC-4EF9-8663-CF7987F138FA}"/>
    <cellStyle name="Měna 5 2 4 3 3 2 3" xfId="13146" xr:uid="{9D3F8D52-CE11-42CC-8713-91CDE74BEB49}"/>
    <cellStyle name="Měna 5 2 4 3 3 2 3 2" xfId="39606" xr:uid="{A5F71480-DEBD-4263-8CAF-11B296D82219}"/>
    <cellStyle name="Měna 5 2 4 3 3 2 4" xfId="17556" xr:uid="{5FC46700-5DFB-4CE6-880D-9CD7A05E24AE}"/>
    <cellStyle name="Měna 5 2 4 3 3 2 4 2" xfId="44016" xr:uid="{9A4B6AE6-38E3-4850-ADC8-BA4C89903D04}"/>
    <cellStyle name="Měna 5 2 4 3 3 2 5" xfId="21966" xr:uid="{1899EBFB-A3E2-4C3B-9EF2-719DA13AC6EE}"/>
    <cellStyle name="Měna 5 2 4 3 3 2 5 2" xfId="48426" xr:uid="{F0676B75-1198-45CC-9AD7-D1C23399DF65}"/>
    <cellStyle name="Měna 5 2 4 3 3 2 6" xfId="30786" xr:uid="{3A00234E-6793-4D6E-8777-2E7E7D55AC50}"/>
    <cellStyle name="Měna 5 2 4 3 3 3" xfId="6216" xr:uid="{3F9E90E5-9047-4251-9F2D-BD7867B7BD96}"/>
    <cellStyle name="Měna 5 2 4 3 3 3 2" xfId="23856" xr:uid="{AD459C4A-CD69-42E3-8DBF-4DA7A2F7CC6B}"/>
    <cellStyle name="Měna 5 2 4 3 3 3 2 2" xfId="50316" xr:uid="{92975C62-C0F6-467F-9791-169619234A31}"/>
    <cellStyle name="Měna 5 2 4 3 3 3 3" xfId="32676" xr:uid="{AAEB6C3C-1921-4558-802E-EC5FA13E04AD}"/>
    <cellStyle name="Měna 5 2 4 3 3 4" xfId="10626" xr:uid="{5C8D6435-7B9D-488A-B773-BED043AB89C1}"/>
    <cellStyle name="Měna 5 2 4 3 3 4 2" xfId="37086" xr:uid="{935BFD6D-35A9-4640-8731-10A9B0B71BD8}"/>
    <cellStyle name="Měna 5 2 4 3 3 5" xfId="15036" xr:uid="{65D1D3FE-B75A-4984-A7A8-6B8FA89D8203}"/>
    <cellStyle name="Měna 5 2 4 3 3 5 2" xfId="41496" xr:uid="{D31296B1-9850-4493-B0DB-68ED237914F6}"/>
    <cellStyle name="Měna 5 2 4 3 3 6" xfId="19446" xr:uid="{820DF4C6-66DE-40B6-82CF-0FF8422264BA}"/>
    <cellStyle name="Měna 5 2 4 3 3 6 2" xfId="45906" xr:uid="{B5ECFBC2-CFC4-4EE9-BC9A-D1B9D0289366}"/>
    <cellStyle name="Měna 5 2 4 3 3 7" xfId="28266" xr:uid="{B81D9E5E-7381-4202-8E3B-3EEF066746D0}"/>
    <cellStyle name="Měna 5 2 4 3 4" xfId="2436" xr:uid="{141DED1E-5C04-457C-BF4E-749F21D8830D}"/>
    <cellStyle name="Měna 5 2 4 3 4 2" xfId="6846" xr:uid="{5BE605E5-0A8C-416B-A517-481FE96D24E1}"/>
    <cellStyle name="Měna 5 2 4 3 4 2 2" xfId="24486" xr:uid="{1785A3BA-842A-464E-B33F-AF7B95C57177}"/>
    <cellStyle name="Měna 5 2 4 3 4 2 2 2" xfId="50946" xr:uid="{63F7A3CE-D6D7-4B20-91A6-74D9D2843A97}"/>
    <cellStyle name="Měna 5 2 4 3 4 2 3" xfId="33306" xr:uid="{C0C90453-CDA9-43C3-8A1B-1E94D34758FB}"/>
    <cellStyle name="Měna 5 2 4 3 4 3" xfId="11256" xr:uid="{126AC7E3-6DE9-452A-9C04-A44A6106B15F}"/>
    <cellStyle name="Měna 5 2 4 3 4 3 2" xfId="37716" xr:uid="{C8555B86-81B2-4D1D-BA62-6E88DCE266EB}"/>
    <cellStyle name="Měna 5 2 4 3 4 4" xfId="15666" xr:uid="{F76C64CC-38BA-497C-B81E-F1C0B9C81893}"/>
    <cellStyle name="Měna 5 2 4 3 4 4 2" xfId="42126" xr:uid="{ACAC494A-1AE1-4F94-8192-08A8F565438D}"/>
    <cellStyle name="Měna 5 2 4 3 4 5" xfId="20076" xr:uid="{CFDE0ACC-CEA1-4AD1-A488-2206E242C8A0}"/>
    <cellStyle name="Měna 5 2 4 3 4 5 2" xfId="46536" xr:uid="{BDB9B2A2-4112-4FE2-BABF-DDAD6526A6AF}"/>
    <cellStyle name="Měna 5 2 4 3 4 6" xfId="28896" xr:uid="{DC227619-AD0C-4967-B6C9-F3F139FE369F}"/>
    <cellStyle name="Měna 5 2 4 3 5" xfId="3066" xr:uid="{EFCA29DF-3254-416C-ABE1-B3538FB42110}"/>
    <cellStyle name="Měna 5 2 4 3 5 2" xfId="7476" xr:uid="{B69A49C4-2783-4DA0-9B3D-0961B1F691E8}"/>
    <cellStyle name="Měna 5 2 4 3 5 2 2" xfId="25116" xr:uid="{F320527C-1437-4A06-9033-7D78E66DEEE0}"/>
    <cellStyle name="Měna 5 2 4 3 5 2 2 2" xfId="51576" xr:uid="{D3F219EC-D8D4-4C50-AD6B-D2DB9B76FCA9}"/>
    <cellStyle name="Měna 5 2 4 3 5 2 3" xfId="33936" xr:uid="{6AD6800A-52F6-43B8-A73C-586F7D2D64B3}"/>
    <cellStyle name="Měna 5 2 4 3 5 3" xfId="11886" xr:uid="{F971194F-3D3D-435C-80FB-476041910010}"/>
    <cellStyle name="Měna 5 2 4 3 5 3 2" xfId="38346" xr:uid="{21309F5B-161F-46EF-8642-7A182503794C}"/>
    <cellStyle name="Měna 5 2 4 3 5 4" xfId="16296" xr:uid="{A10CB32F-085D-4CCA-86B8-8E6EAA80A9C6}"/>
    <cellStyle name="Měna 5 2 4 3 5 4 2" xfId="42756" xr:uid="{D74B0D15-4890-4358-846D-5177A01D856D}"/>
    <cellStyle name="Měna 5 2 4 3 5 5" xfId="20706" xr:uid="{8315096B-20B1-48CC-8B7B-9700D763F188}"/>
    <cellStyle name="Měna 5 2 4 3 5 5 2" xfId="47166" xr:uid="{46872106-B44A-49B5-B62D-07E8C596094C}"/>
    <cellStyle name="Měna 5 2 4 3 5 6" xfId="29526" xr:uid="{CBBEEFFB-41C1-4D06-853D-E87ADC68E6E8}"/>
    <cellStyle name="Měna 5 2 4 3 6" xfId="4956" xr:uid="{489C2034-11E0-4E5B-BAB6-8871B56770C4}"/>
    <cellStyle name="Měna 5 2 4 3 6 2" xfId="22596" xr:uid="{1FA2F3CA-417F-45DB-9E96-91E3CF526874}"/>
    <cellStyle name="Měna 5 2 4 3 6 2 2" xfId="49056" xr:uid="{A23A360B-1481-4DB7-AFAD-4E064C6BB26F}"/>
    <cellStyle name="Měna 5 2 4 3 6 3" xfId="31416" xr:uid="{E9840334-D02B-4E07-9E0C-AA0AB6C1F7CC}"/>
    <cellStyle name="Měna 5 2 4 3 7" xfId="9366" xr:uid="{388ECE7F-082E-4716-AE22-C22A1397E356}"/>
    <cellStyle name="Měna 5 2 4 3 7 2" xfId="35826" xr:uid="{50988207-EDF5-452F-AEA2-5794EA55C980}"/>
    <cellStyle name="Měna 5 2 4 3 8" xfId="13776" xr:uid="{BC22015A-F9B3-416F-9258-EC42D96567EE}"/>
    <cellStyle name="Měna 5 2 4 3 8 2" xfId="40236" xr:uid="{2D23D208-23A7-4911-9653-16AD7579FAD3}"/>
    <cellStyle name="Měna 5 2 4 3 9" xfId="18186" xr:uid="{A11B9872-2AD0-44C0-8D99-722229238F3F}"/>
    <cellStyle name="Měna 5 2 4 3 9 2" xfId="44646" xr:uid="{8D67FB3D-3F14-4D6A-8937-AA290ED0EB49}"/>
    <cellStyle name="Měna 5 2 4 4" xfId="756" xr:uid="{4E21CF6C-7A45-4DC4-971F-5FCF111EF7DF}"/>
    <cellStyle name="Měna 5 2 4 4 2" xfId="3276" xr:uid="{E0519CB7-4335-4F88-8AA3-DFBE6FD4961D}"/>
    <cellStyle name="Měna 5 2 4 4 2 2" xfId="7686" xr:uid="{49817805-F8D8-482C-AD1D-0D88108BFABE}"/>
    <cellStyle name="Měna 5 2 4 4 2 2 2" xfId="25326" xr:uid="{7A88EEB4-E190-44F6-9B9B-5CDF5D67160C}"/>
    <cellStyle name="Měna 5 2 4 4 2 2 2 2" xfId="51786" xr:uid="{E80AC3F4-4ADC-434A-AC5B-6D6210A30896}"/>
    <cellStyle name="Měna 5 2 4 4 2 2 3" xfId="34146" xr:uid="{1E92E0D1-758A-4BEF-BF6F-57102EFD7070}"/>
    <cellStyle name="Měna 5 2 4 4 2 3" xfId="12096" xr:uid="{77A6F249-C12A-4CC4-8F04-171FBDD9F408}"/>
    <cellStyle name="Měna 5 2 4 4 2 3 2" xfId="38556" xr:uid="{C6966207-D781-45CF-80E2-574316A844EC}"/>
    <cellStyle name="Měna 5 2 4 4 2 4" xfId="16506" xr:uid="{EFFB76C8-BBED-47B5-813E-C7D9ADAD0EF9}"/>
    <cellStyle name="Měna 5 2 4 4 2 4 2" xfId="42966" xr:uid="{84383F92-79B0-47C5-874C-B679BA68D61A}"/>
    <cellStyle name="Měna 5 2 4 4 2 5" xfId="20916" xr:uid="{2FFF0020-D3E9-4A7B-879C-496F357F23F6}"/>
    <cellStyle name="Měna 5 2 4 4 2 5 2" xfId="47376" xr:uid="{F4089A06-4F42-42ED-BED9-36A049CC2C63}"/>
    <cellStyle name="Měna 5 2 4 4 2 6" xfId="29736" xr:uid="{C634CEDF-36D6-4EFC-8CBE-240AE16321CB}"/>
    <cellStyle name="Měna 5 2 4 4 3" xfId="5166" xr:uid="{234416B3-3D64-4766-B607-8748DCF6D353}"/>
    <cellStyle name="Měna 5 2 4 4 3 2" xfId="22806" xr:uid="{690E17C8-6DD2-4397-9F6D-1FBB401B0932}"/>
    <cellStyle name="Měna 5 2 4 4 3 2 2" xfId="49266" xr:uid="{D1CA205E-6E8A-4063-B784-BC632A1A48AF}"/>
    <cellStyle name="Měna 5 2 4 4 3 3" xfId="31626" xr:uid="{0748BB23-4FA2-4531-8142-D5CB6B4AC209}"/>
    <cellStyle name="Měna 5 2 4 4 4" xfId="9576" xr:uid="{8476585E-CF78-4938-8096-F10644C5C235}"/>
    <cellStyle name="Měna 5 2 4 4 4 2" xfId="36036" xr:uid="{2E34255D-FA1F-4F54-9BA8-55F9FD425973}"/>
    <cellStyle name="Měna 5 2 4 4 5" xfId="13986" xr:uid="{698EA192-2533-48B7-9B76-897AA76FCB97}"/>
    <cellStyle name="Měna 5 2 4 4 5 2" xfId="40446" xr:uid="{B43DF5EE-3467-44D6-A5DB-27850AF46F28}"/>
    <cellStyle name="Měna 5 2 4 4 6" xfId="18396" xr:uid="{F6829FDF-8D6C-4CE2-BD93-605D45E4765A}"/>
    <cellStyle name="Měna 5 2 4 4 6 2" xfId="44856" xr:uid="{F604EEF5-2E2D-4A89-A3E8-2B354802EBA5}"/>
    <cellStyle name="Měna 5 2 4 4 7" xfId="27216" xr:uid="{865736A7-B21A-44CE-9A61-D8628FE13E38}"/>
    <cellStyle name="Měna 5 2 4 5" xfId="1386" xr:uid="{8A733567-26DD-4D52-A910-429F6811E121}"/>
    <cellStyle name="Měna 5 2 4 5 2" xfId="3906" xr:uid="{EE635819-28CF-4797-99BD-FFA726D0D62B}"/>
    <cellStyle name="Měna 5 2 4 5 2 2" xfId="8316" xr:uid="{D526EFA8-D5EB-49DD-B444-72D7A2DA7D1C}"/>
    <cellStyle name="Měna 5 2 4 5 2 2 2" xfId="25956" xr:uid="{8A5AE1C1-22D3-47EF-850F-2A90FF1CCC97}"/>
    <cellStyle name="Měna 5 2 4 5 2 2 2 2" xfId="52416" xr:uid="{557ACBD4-E3EC-4E8A-B3FC-63F3A5E1299B}"/>
    <cellStyle name="Měna 5 2 4 5 2 2 3" xfId="34776" xr:uid="{35067C3B-C7EF-4147-9CEF-557F90E9AEDF}"/>
    <cellStyle name="Měna 5 2 4 5 2 3" xfId="12726" xr:uid="{C52DD576-D532-4501-8F47-9C50733FE8B6}"/>
    <cellStyle name="Měna 5 2 4 5 2 3 2" xfId="39186" xr:uid="{9B844154-91AE-4746-945B-27D555C15CEE}"/>
    <cellStyle name="Měna 5 2 4 5 2 4" xfId="17136" xr:uid="{51F2BF7F-1A83-4EB0-A04E-B9D6B9DFE70C}"/>
    <cellStyle name="Měna 5 2 4 5 2 4 2" xfId="43596" xr:uid="{6178857A-75FE-4CBA-888C-BE63827BE1E1}"/>
    <cellStyle name="Měna 5 2 4 5 2 5" xfId="21546" xr:uid="{FFEA7AD6-6883-4975-AFFE-E4912CF146F4}"/>
    <cellStyle name="Měna 5 2 4 5 2 5 2" xfId="48006" xr:uid="{99434C6E-C153-45F7-8911-15591A16350A}"/>
    <cellStyle name="Měna 5 2 4 5 2 6" xfId="30366" xr:uid="{3FDB3D00-0639-4623-8E27-DD6755FC4CAC}"/>
    <cellStyle name="Měna 5 2 4 5 3" xfId="5796" xr:uid="{9EBCEB8D-500C-481F-92F1-B2AC25A8426A}"/>
    <cellStyle name="Měna 5 2 4 5 3 2" xfId="23436" xr:uid="{E52E8325-712C-4FEA-8D86-6C20194323B3}"/>
    <cellStyle name="Měna 5 2 4 5 3 2 2" xfId="49896" xr:uid="{4817E4F1-0F11-4199-B28E-C8628089663E}"/>
    <cellStyle name="Měna 5 2 4 5 3 3" xfId="32256" xr:uid="{EC869287-3F0A-4BD3-B99B-29A99C0FA33C}"/>
    <cellStyle name="Měna 5 2 4 5 4" xfId="10206" xr:uid="{EB743970-06AB-4D9A-89ED-4A9D2C9CE76B}"/>
    <cellStyle name="Měna 5 2 4 5 4 2" xfId="36666" xr:uid="{78AF7A4C-02A0-4640-A8D7-69722B12DD41}"/>
    <cellStyle name="Měna 5 2 4 5 5" xfId="14616" xr:uid="{272A549C-BBDF-45F4-AD9C-FFFB68571A42}"/>
    <cellStyle name="Měna 5 2 4 5 5 2" xfId="41076" xr:uid="{B1175F0C-E21D-469F-98FD-271D59132454}"/>
    <cellStyle name="Měna 5 2 4 5 6" xfId="19026" xr:uid="{1402EFD5-0EE5-4FE0-B27A-13D870F473B9}"/>
    <cellStyle name="Měna 5 2 4 5 6 2" xfId="45486" xr:uid="{E084DE8A-7D45-4D9F-8203-D7F311798350}"/>
    <cellStyle name="Měna 5 2 4 5 7" xfId="27846" xr:uid="{036EE650-1D13-45EF-AE83-6642A78267ED}"/>
    <cellStyle name="Měna 5 2 4 6" xfId="2016" xr:uid="{FE56BE97-1151-4100-BB77-E6D4B5DF9D81}"/>
    <cellStyle name="Měna 5 2 4 6 2" xfId="6426" xr:uid="{6B8D77E9-7331-4CEE-AACD-740023419B70}"/>
    <cellStyle name="Měna 5 2 4 6 2 2" xfId="24066" xr:uid="{78BB399B-210A-402C-A925-360F9DE0FC6F}"/>
    <cellStyle name="Měna 5 2 4 6 2 2 2" xfId="50526" xr:uid="{0DFC77B9-166B-43B7-8F43-5339F15616EE}"/>
    <cellStyle name="Měna 5 2 4 6 2 3" xfId="32886" xr:uid="{20955986-B6D8-40FC-A009-3190B5218D33}"/>
    <cellStyle name="Měna 5 2 4 6 3" xfId="10836" xr:uid="{2E77C6D2-1FF6-476D-AFDA-A3D58EEDB600}"/>
    <cellStyle name="Měna 5 2 4 6 3 2" xfId="37296" xr:uid="{56ECE164-5930-4D04-9CFC-65C78D6CA4C3}"/>
    <cellStyle name="Měna 5 2 4 6 4" xfId="15246" xr:uid="{5AA04D8A-DF0D-4B2F-910C-CBCBFC9C757C}"/>
    <cellStyle name="Měna 5 2 4 6 4 2" xfId="41706" xr:uid="{499B889E-B22D-4E1E-AE8F-4E4AE24CBF07}"/>
    <cellStyle name="Měna 5 2 4 6 5" xfId="19656" xr:uid="{B10A29E3-994B-442A-A1C5-BD0113D5F784}"/>
    <cellStyle name="Měna 5 2 4 6 5 2" xfId="46116" xr:uid="{4E1A12F4-8CEC-4703-8EE6-BEBA7674808E}"/>
    <cellStyle name="Měna 5 2 4 6 6" xfId="28476" xr:uid="{B7A0FA33-6969-421B-8AB8-C120FB1237D9}"/>
    <cellStyle name="Měna 5 2 4 7" xfId="2646" xr:uid="{6376A92F-3E0E-45F7-A952-39A94C63D3FD}"/>
    <cellStyle name="Měna 5 2 4 7 2" xfId="7056" xr:uid="{29AF8723-0536-493A-8F05-0DEA1F5874CE}"/>
    <cellStyle name="Měna 5 2 4 7 2 2" xfId="24696" xr:uid="{079C4151-EF1A-4D93-BE30-D663A84D3A7C}"/>
    <cellStyle name="Měna 5 2 4 7 2 2 2" xfId="51156" xr:uid="{CF170DBD-F01C-47F4-B04D-458383756BFF}"/>
    <cellStyle name="Měna 5 2 4 7 2 3" xfId="33516" xr:uid="{524EFB86-7EA9-4A08-B1D1-D794A371341F}"/>
    <cellStyle name="Měna 5 2 4 7 3" xfId="11466" xr:uid="{D298F4EE-A6E7-4EC4-9051-86CD365B1AB5}"/>
    <cellStyle name="Měna 5 2 4 7 3 2" xfId="37926" xr:uid="{430DB2A2-C5A3-4BA6-8956-197ECA3A067F}"/>
    <cellStyle name="Měna 5 2 4 7 4" xfId="15876" xr:uid="{1BFB8F49-7484-495C-95A0-7D3B9D03FDD0}"/>
    <cellStyle name="Měna 5 2 4 7 4 2" xfId="42336" xr:uid="{F4E21FFA-F94F-461A-AFA4-842024854CD9}"/>
    <cellStyle name="Měna 5 2 4 7 5" xfId="20286" xr:uid="{6635082D-D07C-410A-B77F-8C3515FBA642}"/>
    <cellStyle name="Měna 5 2 4 7 5 2" xfId="46746" xr:uid="{33535A66-DED0-4288-86A1-D9B194A517F9}"/>
    <cellStyle name="Měna 5 2 4 7 6" xfId="29106" xr:uid="{83D39E61-1EB5-4F12-B2E8-6E2B17A2A237}"/>
    <cellStyle name="Měna 5 2 4 8" xfId="4536" xr:uid="{9AD8CDCB-FFE5-4F3B-A2FB-73AA410EC827}"/>
    <cellStyle name="Měna 5 2 4 8 2" xfId="22176" xr:uid="{F0DF3861-6F9D-48B5-894F-23B6CB07FEBE}"/>
    <cellStyle name="Měna 5 2 4 8 2 2" xfId="48636" xr:uid="{029FBA48-481E-4800-B8D3-9921998AC271}"/>
    <cellStyle name="Měna 5 2 4 8 3" xfId="30996" xr:uid="{B9B34C65-4171-48F3-9AA7-F53FE5082FC8}"/>
    <cellStyle name="Měna 5 2 4 9" xfId="8946" xr:uid="{9E6C1EC3-18CC-4EE9-82EB-CC2D26B1B412}"/>
    <cellStyle name="Měna 5 2 4 9 2" xfId="35406" xr:uid="{E94918E0-21B2-4A65-A67E-86FE7AAE2F90}"/>
    <cellStyle name="Měna 5 2 5" xfId="167" xr:uid="{01D12C81-E16C-4D1A-861E-40BB8BAC0969}"/>
    <cellStyle name="Měna 5 2 5 10" xfId="13398" xr:uid="{1E789446-C876-4F55-9697-AB956F59A68E}"/>
    <cellStyle name="Měna 5 2 5 10 2" xfId="39858" xr:uid="{22568844-9315-4B68-BBEF-0CB4E701CABA}"/>
    <cellStyle name="Měna 5 2 5 11" xfId="17808" xr:uid="{D20B801D-C112-4D6E-ADA1-4499A5DB6F7E}"/>
    <cellStyle name="Měna 5 2 5 11 2" xfId="44268" xr:uid="{1E2E0583-043B-44C5-965F-2FD25FDE72F6}"/>
    <cellStyle name="Měna 5 2 5 12" xfId="26628" xr:uid="{487E5C6A-F9CF-4252-8A64-0CAE3E3BF1D5}"/>
    <cellStyle name="Měna 5 2 5 2" xfId="378" xr:uid="{6ADD6980-BEE9-4316-BF67-0DDC437F99F8}"/>
    <cellStyle name="Měna 5 2 5 2 10" xfId="26838" xr:uid="{9ED6AA72-C4D0-4931-827E-853B4B105621}"/>
    <cellStyle name="Měna 5 2 5 2 2" xfId="1008" xr:uid="{02E564CE-F11E-41EB-B679-A240D0F21DC7}"/>
    <cellStyle name="Měna 5 2 5 2 2 2" xfId="3528" xr:uid="{8FD94F8D-C849-4F3C-9CD8-BD8F728296A6}"/>
    <cellStyle name="Měna 5 2 5 2 2 2 2" xfId="7938" xr:uid="{6D59A4F6-B1D4-4A54-9B42-887D27D751BE}"/>
    <cellStyle name="Měna 5 2 5 2 2 2 2 2" xfId="25578" xr:uid="{CA1BDD45-3786-4F3D-A442-E36EAB099A0E}"/>
    <cellStyle name="Měna 5 2 5 2 2 2 2 2 2" xfId="52038" xr:uid="{6917BD47-4D6E-487E-81C5-CC30BD59B520}"/>
    <cellStyle name="Měna 5 2 5 2 2 2 2 3" xfId="34398" xr:uid="{DFCC1884-0360-45E1-845C-C911110986E6}"/>
    <cellStyle name="Měna 5 2 5 2 2 2 3" xfId="12348" xr:uid="{1971A57C-31E6-4876-BFAD-C2F1F2AEE2A0}"/>
    <cellStyle name="Měna 5 2 5 2 2 2 3 2" xfId="38808" xr:uid="{0A0B89B3-842B-43C7-B482-B9985B36145E}"/>
    <cellStyle name="Měna 5 2 5 2 2 2 4" xfId="16758" xr:uid="{B302C3CF-69C2-406E-AE57-E48DB5DB592D}"/>
    <cellStyle name="Měna 5 2 5 2 2 2 4 2" xfId="43218" xr:uid="{5B9AF7B5-513D-4081-95F8-2906D6C122D8}"/>
    <cellStyle name="Měna 5 2 5 2 2 2 5" xfId="21168" xr:uid="{1C589A11-3AA4-4769-BC37-D058C9F7675C}"/>
    <cellStyle name="Měna 5 2 5 2 2 2 5 2" xfId="47628" xr:uid="{65B34F5D-381D-4E49-8E6D-7F093B04B2E0}"/>
    <cellStyle name="Měna 5 2 5 2 2 2 6" xfId="29988" xr:uid="{24F5C1B7-EE0F-415F-BC07-4150C813D4ED}"/>
    <cellStyle name="Měna 5 2 5 2 2 3" xfId="5418" xr:uid="{48585093-9658-4D1D-8916-3C1F1F3F9F5D}"/>
    <cellStyle name="Měna 5 2 5 2 2 3 2" xfId="23058" xr:uid="{3000548F-121E-4B1B-AA4A-E44EFE5D7626}"/>
    <cellStyle name="Měna 5 2 5 2 2 3 2 2" xfId="49518" xr:uid="{7B76D4F4-7BBA-4B1E-8B00-A2346DA74081}"/>
    <cellStyle name="Měna 5 2 5 2 2 3 3" xfId="31878" xr:uid="{FD45BA6B-E447-4A65-B831-EA1C768F8AE3}"/>
    <cellStyle name="Měna 5 2 5 2 2 4" xfId="9828" xr:uid="{4376A31E-EEF9-4F42-B1B2-E09E01219AA4}"/>
    <cellStyle name="Měna 5 2 5 2 2 4 2" xfId="36288" xr:uid="{E0EF2BF0-1D91-4B19-8434-9A1C6443D78E}"/>
    <cellStyle name="Měna 5 2 5 2 2 5" xfId="14238" xr:uid="{F89181C5-6554-49C8-8194-5FF35F466F64}"/>
    <cellStyle name="Měna 5 2 5 2 2 5 2" xfId="40698" xr:uid="{4DBE01F4-599A-47E2-802F-B73AA848541E}"/>
    <cellStyle name="Měna 5 2 5 2 2 6" xfId="18648" xr:uid="{1EEF5B2F-5959-4658-8A65-6A1842674DFD}"/>
    <cellStyle name="Měna 5 2 5 2 2 6 2" xfId="45108" xr:uid="{F5CDED9B-9C04-4C85-91C5-2CE6F54ED3A1}"/>
    <cellStyle name="Měna 5 2 5 2 2 7" xfId="27468" xr:uid="{58B8DBFA-F2D3-489D-A811-845EFE7CE27D}"/>
    <cellStyle name="Měna 5 2 5 2 3" xfId="1638" xr:uid="{1D1AE931-7876-4847-9B92-A47C03F367B2}"/>
    <cellStyle name="Měna 5 2 5 2 3 2" xfId="4158" xr:uid="{852204C3-C52B-4DC9-8329-77209D097223}"/>
    <cellStyle name="Měna 5 2 5 2 3 2 2" xfId="8568" xr:uid="{65C45D90-FFC7-4F37-A4AC-172C93B40E1F}"/>
    <cellStyle name="Měna 5 2 5 2 3 2 2 2" xfId="26208" xr:uid="{1F1FBCB1-229C-475E-9001-84CD01C051F4}"/>
    <cellStyle name="Měna 5 2 5 2 3 2 2 2 2" xfId="52668" xr:uid="{D4E77EA3-CF52-4342-A6AE-8030B0A21EA8}"/>
    <cellStyle name="Měna 5 2 5 2 3 2 2 3" xfId="35028" xr:uid="{6B6E7DA8-9F1B-47BA-A4F9-4B5C97BE43AF}"/>
    <cellStyle name="Měna 5 2 5 2 3 2 3" xfId="12978" xr:uid="{49D2A00F-0AF9-484E-B493-07E7911C537F}"/>
    <cellStyle name="Měna 5 2 5 2 3 2 3 2" xfId="39438" xr:uid="{1942B9BE-B18B-46D1-9F34-E3CD3712F0F3}"/>
    <cellStyle name="Měna 5 2 5 2 3 2 4" xfId="17388" xr:uid="{978F382A-87E1-4208-9379-AB6A311056AF}"/>
    <cellStyle name="Měna 5 2 5 2 3 2 4 2" xfId="43848" xr:uid="{1CC029AB-6427-4A61-8900-17FE80617E25}"/>
    <cellStyle name="Měna 5 2 5 2 3 2 5" xfId="21798" xr:uid="{E820B6ED-79E7-4A78-9948-41031648E7A3}"/>
    <cellStyle name="Měna 5 2 5 2 3 2 5 2" xfId="48258" xr:uid="{20A83A65-C329-4E99-8A16-8694D31AD121}"/>
    <cellStyle name="Měna 5 2 5 2 3 2 6" xfId="30618" xr:uid="{7BD457E7-2C87-43A8-A7F9-CC698703C706}"/>
    <cellStyle name="Měna 5 2 5 2 3 3" xfId="6048" xr:uid="{EE39F262-86AC-4B06-A3F4-81219ED3CB32}"/>
    <cellStyle name="Měna 5 2 5 2 3 3 2" xfId="23688" xr:uid="{EC7115E7-9CFC-4C1E-A61E-DFBD37FFE61B}"/>
    <cellStyle name="Měna 5 2 5 2 3 3 2 2" xfId="50148" xr:uid="{CBB1CB4E-E950-4760-AAF8-91733969D0A7}"/>
    <cellStyle name="Měna 5 2 5 2 3 3 3" xfId="32508" xr:uid="{79BC0CEF-8B9F-4525-8AA5-7B94166638D3}"/>
    <cellStyle name="Měna 5 2 5 2 3 4" xfId="10458" xr:uid="{8A11C4A7-528B-4FEE-ADA4-76774B5748E1}"/>
    <cellStyle name="Měna 5 2 5 2 3 4 2" xfId="36918" xr:uid="{C180CBAF-D549-4F1F-9D98-665EEBA69C85}"/>
    <cellStyle name="Měna 5 2 5 2 3 5" xfId="14868" xr:uid="{7EBA1A47-E0C3-4DF8-B198-0DBE12F121B7}"/>
    <cellStyle name="Měna 5 2 5 2 3 5 2" xfId="41328" xr:uid="{FD893717-068B-4DC1-A048-43571A74BBA7}"/>
    <cellStyle name="Měna 5 2 5 2 3 6" xfId="19278" xr:uid="{C62EF403-962C-4807-86AB-AAB858C77FDC}"/>
    <cellStyle name="Měna 5 2 5 2 3 6 2" xfId="45738" xr:uid="{98C26E7B-ACD8-4563-9B48-2E99FCE5E858}"/>
    <cellStyle name="Měna 5 2 5 2 3 7" xfId="28098" xr:uid="{90612AE5-DC52-4FCF-A5F4-430B322696B1}"/>
    <cellStyle name="Měna 5 2 5 2 4" xfId="2268" xr:uid="{4CD4A690-D7B6-4787-9A9D-BD886A6F0BEA}"/>
    <cellStyle name="Měna 5 2 5 2 4 2" xfId="6678" xr:uid="{F9778C4D-96B9-4795-BA45-6F10A59D979F}"/>
    <cellStyle name="Měna 5 2 5 2 4 2 2" xfId="24318" xr:uid="{7EA0B11E-56B0-4760-9553-C8029D72CA00}"/>
    <cellStyle name="Měna 5 2 5 2 4 2 2 2" xfId="50778" xr:uid="{95A63603-6735-4278-B1C7-578EDE1D440F}"/>
    <cellStyle name="Měna 5 2 5 2 4 2 3" xfId="33138" xr:uid="{2644C746-AFDD-4A4E-AE9C-51969181D1C0}"/>
    <cellStyle name="Měna 5 2 5 2 4 3" xfId="11088" xr:uid="{D2670EFF-0462-40A9-A646-1FBC90D42573}"/>
    <cellStyle name="Měna 5 2 5 2 4 3 2" xfId="37548" xr:uid="{A62B5D26-1555-43B5-9D09-F26CCBBD1DA7}"/>
    <cellStyle name="Měna 5 2 5 2 4 4" xfId="15498" xr:uid="{E798B3B5-641B-4268-93EF-C6353DB8EF71}"/>
    <cellStyle name="Měna 5 2 5 2 4 4 2" xfId="41958" xr:uid="{D1CF45A6-3612-4F2D-84C9-3FFC388DC816}"/>
    <cellStyle name="Měna 5 2 5 2 4 5" xfId="19908" xr:uid="{7ECF6258-77C9-477A-BAA4-AC8FC4DD71AD}"/>
    <cellStyle name="Měna 5 2 5 2 4 5 2" xfId="46368" xr:uid="{673D6B7E-AB26-4799-8859-74AC39088547}"/>
    <cellStyle name="Měna 5 2 5 2 4 6" xfId="28728" xr:uid="{75BA5366-3037-4A6B-8194-A02C3E46E874}"/>
    <cellStyle name="Měna 5 2 5 2 5" xfId="2898" xr:uid="{3F163EE5-6F66-4B8C-B347-52E61D57EBB0}"/>
    <cellStyle name="Měna 5 2 5 2 5 2" xfId="7308" xr:uid="{8568C312-CBA5-4748-8A10-D856B8605C60}"/>
    <cellStyle name="Měna 5 2 5 2 5 2 2" xfId="24948" xr:uid="{DBB256A1-968E-499A-81AF-BD6DA73507CC}"/>
    <cellStyle name="Měna 5 2 5 2 5 2 2 2" xfId="51408" xr:uid="{98C0D4D5-9C0B-449E-BFEA-A4EA0B74CB4E}"/>
    <cellStyle name="Měna 5 2 5 2 5 2 3" xfId="33768" xr:uid="{4A27D3B2-F75A-46D9-A5BC-68C8DAEB1AA7}"/>
    <cellStyle name="Měna 5 2 5 2 5 3" xfId="11718" xr:uid="{E40EC00A-334C-4EA4-8F85-A32A1DFBB813}"/>
    <cellStyle name="Měna 5 2 5 2 5 3 2" xfId="38178" xr:uid="{442E2E98-F29A-4F18-9ABF-C672D11A1182}"/>
    <cellStyle name="Měna 5 2 5 2 5 4" xfId="16128" xr:uid="{A33DA2BA-3EDF-43F2-9E42-3FAB71796325}"/>
    <cellStyle name="Měna 5 2 5 2 5 4 2" xfId="42588" xr:uid="{60D95938-B290-4701-9DB2-B28BFAA7058E}"/>
    <cellStyle name="Měna 5 2 5 2 5 5" xfId="20538" xr:uid="{0E2E1464-6720-4288-AB69-19D931D3CC90}"/>
    <cellStyle name="Měna 5 2 5 2 5 5 2" xfId="46998" xr:uid="{F51BF90F-F400-4CCF-A2FC-1BE1543595DA}"/>
    <cellStyle name="Měna 5 2 5 2 5 6" xfId="29358" xr:uid="{F26842EE-3EED-4E2D-9512-6E9AF69EA46C}"/>
    <cellStyle name="Měna 5 2 5 2 6" xfId="4788" xr:uid="{D2FE226E-7CC2-44CF-BDF8-54B42463FBAE}"/>
    <cellStyle name="Měna 5 2 5 2 6 2" xfId="22428" xr:uid="{C2EA5C4F-D959-4558-B922-1E3901AA091D}"/>
    <cellStyle name="Měna 5 2 5 2 6 2 2" xfId="48888" xr:uid="{6CD4891F-03E2-4A7F-8E37-9523352885E1}"/>
    <cellStyle name="Měna 5 2 5 2 6 3" xfId="31248" xr:uid="{A56D7935-C8E8-4F23-8C87-3E57648BEE28}"/>
    <cellStyle name="Měna 5 2 5 2 7" xfId="9198" xr:uid="{EE196FDF-8258-4A6F-A3EA-988FBE3BA885}"/>
    <cellStyle name="Měna 5 2 5 2 7 2" xfId="35658" xr:uid="{753E1F1C-D5B6-4F88-8598-C4E911FD356A}"/>
    <cellStyle name="Měna 5 2 5 2 8" xfId="13608" xr:uid="{D554C6DB-E8D6-4CBD-8EBB-87A39FD2FAB0}"/>
    <cellStyle name="Měna 5 2 5 2 8 2" xfId="40068" xr:uid="{CD46CBAE-E84F-4B98-AC5C-B344F736295E}"/>
    <cellStyle name="Měna 5 2 5 2 9" xfId="18018" xr:uid="{7A0B1FFA-9F6E-4DB1-B167-C803E0B0866A}"/>
    <cellStyle name="Měna 5 2 5 2 9 2" xfId="44478" xr:uid="{20A5EC46-D5F8-4E78-9E3A-B66FA34356CF}"/>
    <cellStyle name="Měna 5 2 5 3" xfId="588" xr:uid="{D2A713DA-0463-4C67-9BD1-86C019E650A2}"/>
    <cellStyle name="Měna 5 2 5 3 10" xfId="27048" xr:uid="{1EA5D2F3-A242-46AE-87D5-969E65B3BEB0}"/>
    <cellStyle name="Měna 5 2 5 3 2" xfId="1218" xr:uid="{83557136-DD61-4BEB-A43B-3EF0284CE7A4}"/>
    <cellStyle name="Měna 5 2 5 3 2 2" xfId="3738" xr:uid="{02084C36-905D-45E3-871D-0D7407874983}"/>
    <cellStyle name="Měna 5 2 5 3 2 2 2" xfId="8148" xr:uid="{45A873FA-7536-4A2A-BCF6-248169F8BF30}"/>
    <cellStyle name="Měna 5 2 5 3 2 2 2 2" xfId="25788" xr:uid="{0F63225E-ED11-43C1-B5D6-638407B5A64F}"/>
    <cellStyle name="Měna 5 2 5 3 2 2 2 2 2" xfId="52248" xr:uid="{7D09CB5B-DA02-49F1-8CF2-ED6B8D7C7DAD}"/>
    <cellStyle name="Měna 5 2 5 3 2 2 2 3" xfId="34608" xr:uid="{AE7AC5A0-5680-4522-ACF9-121FB6564D8B}"/>
    <cellStyle name="Měna 5 2 5 3 2 2 3" xfId="12558" xr:uid="{AD442BDB-68EB-41DA-92DA-BBEE6F76DCAE}"/>
    <cellStyle name="Měna 5 2 5 3 2 2 3 2" xfId="39018" xr:uid="{CBB2FC06-E2BB-4A2A-97C0-43E70C596CB4}"/>
    <cellStyle name="Měna 5 2 5 3 2 2 4" xfId="16968" xr:uid="{26510FC8-1D43-4373-934F-EDC5C05F54FF}"/>
    <cellStyle name="Měna 5 2 5 3 2 2 4 2" xfId="43428" xr:uid="{F2333F01-65B9-4935-85B7-C118DCCF1F91}"/>
    <cellStyle name="Měna 5 2 5 3 2 2 5" xfId="21378" xr:uid="{9FF24B28-D781-41B7-AC1A-DA8FAC7E8047}"/>
    <cellStyle name="Měna 5 2 5 3 2 2 5 2" xfId="47838" xr:uid="{6D03742A-7A1E-4ED7-82CC-C5FA6B08FC80}"/>
    <cellStyle name="Měna 5 2 5 3 2 2 6" xfId="30198" xr:uid="{3629D956-4DD1-4173-B6AC-14125B847603}"/>
    <cellStyle name="Měna 5 2 5 3 2 3" xfId="5628" xr:uid="{59091CB4-5955-4DA8-BFD0-B8E79E8D3BD0}"/>
    <cellStyle name="Měna 5 2 5 3 2 3 2" xfId="23268" xr:uid="{96016674-CFAC-4590-A0A6-F8E33410F0CB}"/>
    <cellStyle name="Měna 5 2 5 3 2 3 2 2" xfId="49728" xr:uid="{E9C05DD8-B0C9-4687-A154-A26504CB1CF0}"/>
    <cellStyle name="Měna 5 2 5 3 2 3 3" xfId="32088" xr:uid="{CBCC8597-E76E-492F-933D-AFF2B602A9F3}"/>
    <cellStyle name="Měna 5 2 5 3 2 4" xfId="10038" xr:uid="{E2330F0C-EF88-4B06-891D-CC6F5EC48CA7}"/>
    <cellStyle name="Měna 5 2 5 3 2 4 2" xfId="36498" xr:uid="{CEBBA543-A03C-4FB4-80BF-7F1DBE157899}"/>
    <cellStyle name="Měna 5 2 5 3 2 5" xfId="14448" xr:uid="{FFBCF0A9-AAAF-4778-A366-F6E7F873D2A4}"/>
    <cellStyle name="Měna 5 2 5 3 2 5 2" xfId="40908" xr:uid="{5A067F9C-DB4D-4C7E-88C6-075D60962DB6}"/>
    <cellStyle name="Měna 5 2 5 3 2 6" xfId="18858" xr:uid="{5CE6F40C-C3E8-4AD1-9AFA-5E0AE0CD7045}"/>
    <cellStyle name="Měna 5 2 5 3 2 6 2" xfId="45318" xr:uid="{B48F46BC-96A0-484E-BB7D-B034804DA35C}"/>
    <cellStyle name="Měna 5 2 5 3 2 7" xfId="27678" xr:uid="{A27C6B5E-4470-457B-A56A-FCF23598501A}"/>
    <cellStyle name="Měna 5 2 5 3 3" xfId="1848" xr:uid="{E78A7F90-0B78-4CA3-BBF5-BE65EC296E75}"/>
    <cellStyle name="Měna 5 2 5 3 3 2" xfId="4368" xr:uid="{130D90A6-467C-40A7-AD1E-EBBB785D2B1A}"/>
    <cellStyle name="Měna 5 2 5 3 3 2 2" xfId="8778" xr:uid="{CAB4D9BE-1A7D-4024-936E-67E19C3C22E4}"/>
    <cellStyle name="Měna 5 2 5 3 3 2 2 2" xfId="26418" xr:uid="{1D3D9064-97BA-439C-8A46-71883C6B628C}"/>
    <cellStyle name="Měna 5 2 5 3 3 2 2 2 2" xfId="52878" xr:uid="{1FC9A3F9-9A90-455D-8CEA-DDFB59DD6B58}"/>
    <cellStyle name="Měna 5 2 5 3 3 2 2 3" xfId="35238" xr:uid="{A751A72B-21D3-4612-AFD1-28C71B24ADCD}"/>
    <cellStyle name="Měna 5 2 5 3 3 2 3" xfId="13188" xr:uid="{FA1104D0-75A6-4260-92BF-7C32EDE3CCA1}"/>
    <cellStyle name="Měna 5 2 5 3 3 2 3 2" xfId="39648" xr:uid="{AD65002A-BE76-4802-8494-EC75D19D2AD2}"/>
    <cellStyle name="Měna 5 2 5 3 3 2 4" xfId="17598" xr:uid="{FBC3CDF1-01D6-4193-B30D-287A6A9DD08B}"/>
    <cellStyle name="Měna 5 2 5 3 3 2 4 2" xfId="44058" xr:uid="{097DD073-CB93-4F1C-8033-EED8524EB20C}"/>
    <cellStyle name="Měna 5 2 5 3 3 2 5" xfId="22008" xr:uid="{A4C09B27-AFB5-46B9-AAF2-CE6E39144F47}"/>
    <cellStyle name="Měna 5 2 5 3 3 2 5 2" xfId="48468" xr:uid="{7A766FB3-7FD1-4078-9869-3B313408C18B}"/>
    <cellStyle name="Měna 5 2 5 3 3 2 6" xfId="30828" xr:uid="{A7CB6D77-330E-4268-B127-6C867C5E588E}"/>
    <cellStyle name="Měna 5 2 5 3 3 3" xfId="6258" xr:uid="{466C3E6B-0271-4AC7-A7CD-BD885885DFF0}"/>
    <cellStyle name="Měna 5 2 5 3 3 3 2" xfId="23898" xr:uid="{0294D208-E314-4C9D-82FA-82487F7B8563}"/>
    <cellStyle name="Měna 5 2 5 3 3 3 2 2" xfId="50358" xr:uid="{8B1A3439-2CF6-484A-89F8-0DCA0F19AD47}"/>
    <cellStyle name="Měna 5 2 5 3 3 3 3" xfId="32718" xr:uid="{19876DA1-3A29-4DAE-A8F7-20A5C9F38A86}"/>
    <cellStyle name="Měna 5 2 5 3 3 4" xfId="10668" xr:uid="{D84093F2-132F-4BE3-B01A-EB14D1D36653}"/>
    <cellStyle name="Měna 5 2 5 3 3 4 2" xfId="37128" xr:uid="{57DF987C-A85F-44F0-8E88-6984250821F6}"/>
    <cellStyle name="Měna 5 2 5 3 3 5" xfId="15078" xr:uid="{D882B2A3-0C4D-4B44-A451-0CB256941A64}"/>
    <cellStyle name="Měna 5 2 5 3 3 5 2" xfId="41538" xr:uid="{B61EB47C-4DFA-4FAD-97C9-D2D5A9D70387}"/>
    <cellStyle name="Měna 5 2 5 3 3 6" xfId="19488" xr:uid="{171C130F-1625-49CE-BD48-A9D1490013D6}"/>
    <cellStyle name="Měna 5 2 5 3 3 6 2" xfId="45948" xr:uid="{9613719F-91B7-4505-B044-10279600B610}"/>
    <cellStyle name="Měna 5 2 5 3 3 7" xfId="28308" xr:uid="{CB7C7458-68FD-49B3-95EC-D571B743490E}"/>
    <cellStyle name="Měna 5 2 5 3 4" xfId="2478" xr:uid="{E3F21D70-B216-4439-A195-1387CD2A2A39}"/>
    <cellStyle name="Měna 5 2 5 3 4 2" xfId="6888" xr:uid="{4C620820-97AC-491C-8898-1CF1EFB27BC2}"/>
    <cellStyle name="Měna 5 2 5 3 4 2 2" xfId="24528" xr:uid="{5838B18B-0D75-4027-A3EA-1679968FAE71}"/>
    <cellStyle name="Měna 5 2 5 3 4 2 2 2" xfId="50988" xr:uid="{153A9446-CACF-465E-83B0-81C06D8822F6}"/>
    <cellStyle name="Měna 5 2 5 3 4 2 3" xfId="33348" xr:uid="{23F354DE-6456-47D1-99BD-C84A062DD6E4}"/>
    <cellStyle name="Měna 5 2 5 3 4 3" xfId="11298" xr:uid="{72EABAFE-4936-4537-AFBA-7A99EAA8D0E9}"/>
    <cellStyle name="Měna 5 2 5 3 4 3 2" xfId="37758" xr:uid="{87ADF877-CB72-4721-8646-4EF28D36F86A}"/>
    <cellStyle name="Měna 5 2 5 3 4 4" xfId="15708" xr:uid="{FFBBF031-FC7A-46F2-9562-617743E5A5A9}"/>
    <cellStyle name="Měna 5 2 5 3 4 4 2" xfId="42168" xr:uid="{25FCF01B-D181-4F0E-9F50-84FC062A3102}"/>
    <cellStyle name="Měna 5 2 5 3 4 5" xfId="20118" xr:uid="{C8C7F4CB-3FA7-4279-A50D-14D7B9E839AC}"/>
    <cellStyle name="Měna 5 2 5 3 4 5 2" xfId="46578" xr:uid="{8F4B3671-CB63-4BE0-B85A-EBAD795098F3}"/>
    <cellStyle name="Měna 5 2 5 3 4 6" xfId="28938" xr:uid="{2ADD8259-A4EC-4298-90CC-9E8F192C7F21}"/>
    <cellStyle name="Měna 5 2 5 3 5" xfId="3108" xr:uid="{393C6424-B3A4-4FEE-8611-F192BA3B9E5B}"/>
    <cellStyle name="Měna 5 2 5 3 5 2" xfId="7518" xr:uid="{3A5B4A0D-4555-466C-A6EC-DDA09041B190}"/>
    <cellStyle name="Měna 5 2 5 3 5 2 2" xfId="25158" xr:uid="{B54ADAA4-7329-437A-8E15-9F1364235D59}"/>
    <cellStyle name="Měna 5 2 5 3 5 2 2 2" xfId="51618" xr:uid="{98FD7D14-3636-43E7-9AAF-4633818B795E}"/>
    <cellStyle name="Měna 5 2 5 3 5 2 3" xfId="33978" xr:uid="{561921F7-D262-407E-97B1-ED5F840CF0C0}"/>
    <cellStyle name="Měna 5 2 5 3 5 3" xfId="11928" xr:uid="{BA5A3305-04BE-488D-A9E1-4CB2F015F6DD}"/>
    <cellStyle name="Měna 5 2 5 3 5 3 2" xfId="38388" xr:uid="{938B3E9C-5DCB-4E64-9F72-0A132FD213C7}"/>
    <cellStyle name="Měna 5 2 5 3 5 4" xfId="16338" xr:uid="{9F89EE89-C2B4-4E37-9E94-45971B85541C}"/>
    <cellStyle name="Měna 5 2 5 3 5 4 2" xfId="42798" xr:uid="{0894B246-10DA-4E41-940D-F7BB051FE43C}"/>
    <cellStyle name="Měna 5 2 5 3 5 5" xfId="20748" xr:uid="{DB715AC2-340F-44F0-B6C9-801C945C56F8}"/>
    <cellStyle name="Měna 5 2 5 3 5 5 2" xfId="47208" xr:uid="{CD09DD06-3C3F-49AC-B0E0-28193018D6F3}"/>
    <cellStyle name="Měna 5 2 5 3 5 6" xfId="29568" xr:uid="{1E854385-4DF7-4857-B0E4-8ECB4A476E76}"/>
    <cellStyle name="Měna 5 2 5 3 6" xfId="4998" xr:uid="{70E00C79-B44E-4738-8DFA-E11BFD567D6E}"/>
    <cellStyle name="Měna 5 2 5 3 6 2" xfId="22638" xr:uid="{7853305D-D965-411D-97AE-28CAB641AD75}"/>
    <cellStyle name="Měna 5 2 5 3 6 2 2" xfId="49098" xr:uid="{D0630633-DF33-4FC5-B18A-19FDE67360E5}"/>
    <cellStyle name="Měna 5 2 5 3 6 3" xfId="31458" xr:uid="{D57FC202-786E-4F49-9989-05CDBC80C1E6}"/>
    <cellStyle name="Měna 5 2 5 3 7" xfId="9408" xr:uid="{D5D9D359-4366-4F92-8930-FBC1D8C318C4}"/>
    <cellStyle name="Měna 5 2 5 3 7 2" xfId="35868" xr:uid="{AC4F5C3E-EBE3-4135-8BE0-2374CB53D127}"/>
    <cellStyle name="Měna 5 2 5 3 8" xfId="13818" xr:uid="{447C0072-C5FA-419D-B7B8-818826222E0E}"/>
    <cellStyle name="Měna 5 2 5 3 8 2" xfId="40278" xr:uid="{21A5175E-C667-4234-B07C-9F62A8DB908C}"/>
    <cellStyle name="Měna 5 2 5 3 9" xfId="18228" xr:uid="{04842640-C8D7-4A5B-9A07-A65DB9FC88AB}"/>
    <cellStyle name="Měna 5 2 5 3 9 2" xfId="44688" xr:uid="{426808BB-2D6F-45AC-B364-9DB407237EE4}"/>
    <cellStyle name="Měna 5 2 5 4" xfId="798" xr:uid="{7C4216D7-3354-4A2F-BA45-1E41389A04E1}"/>
    <cellStyle name="Měna 5 2 5 4 2" xfId="3318" xr:uid="{A93D6F0C-EC03-4104-B883-6DE31ED96621}"/>
    <cellStyle name="Měna 5 2 5 4 2 2" xfId="7728" xr:uid="{B7FF9BA1-7FD5-440A-8DE5-5C22EE3EF5CE}"/>
    <cellStyle name="Měna 5 2 5 4 2 2 2" xfId="25368" xr:uid="{B282CD30-7045-44B4-976F-2AC5F5BE479C}"/>
    <cellStyle name="Měna 5 2 5 4 2 2 2 2" xfId="51828" xr:uid="{40A270FB-26D6-4EB6-AEA8-CFD4AF7BB09B}"/>
    <cellStyle name="Měna 5 2 5 4 2 2 3" xfId="34188" xr:uid="{9B625CD8-3650-4F79-A8E5-01E355A16089}"/>
    <cellStyle name="Měna 5 2 5 4 2 3" xfId="12138" xr:uid="{B656F82B-C1E1-449D-9D21-D72FC75763F2}"/>
    <cellStyle name="Měna 5 2 5 4 2 3 2" xfId="38598" xr:uid="{6CD46B30-431C-4169-A49F-0014D1AEBCE7}"/>
    <cellStyle name="Měna 5 2 5 4 2 4" xfId="16548" xr:uid="{E990A87D-304C-4F2C-8D36-9EF405154C02}"/>
    <cellStyle name="Měna 5 2 5 4 2 4 2" xfId="43008" xr:uid="{828D5261-E665-42E7-941B-47C0432B9A0F}"/>
    <cellStyle name="Měna 5 2 5 4 2 5" xfId="20958" xr:uid="{68EA055E-E1F6-411D-A924-808F44C34862}"/>
    <cellStyle name="Měna 5 2 5 4 2 5 2" xfId="47418" xr:uid="{04F0BEF4-99B0-4C6D-8599-EB4C434FAB07}"/>
    <cellStyle name="Měna 5 2 5 4 2 6" xfId="29778" xr:uid="{9EF269AA-2632-4172-BBA9-9234CFC47091}"/>
    <cellStyle name="Měna 5 2 5 4 3" xfId="5208" xr:uid="{9B666F84-9DD0-4ED9-BDE3-C87A91515060}"/>
    <cellStyle name="Měna 5 2 5 4 3 2" xfId="22848" xr:uid="{42DA6933-CE86-4739-8538-4091B113198F}"/>
    <cellStyle name="Měna 5 2 5 4 3 2 2" xfId="49308" xr:uid="{0EE9CB97-CA88-4DA8-A856-CC2B2A5B79CC}"/>
    <cellStyle name="Měna 5 2 5 4 3 3" xfId="31668" xr:uid="{9E55161A-E580-43A6-B50E-F1669C6FC5A4}"/>
    <cellStyle name="Měna 5 2 5 4 4" xfId="9618" xr:uid="{C38EF71B-ED65-4039-8000-24F104F3DDB7}"/>
    <cellStyle name="Měna 5 2 5 4 4 2" xfId="36078" xr:uid="{E4F638FF-1FCF-4C95-A539-61D60E4CAAFA}"/>
    <cellStyle name="Měna 5 2 5 4 5" xfId="14028" xr:uid="{63EAD706-7EDE-441D-A0C3-F88817828D9C}"/>
    <cellStyle name="Měna 5 2 5 4 5 2" xfId="40488" xr:uid="{8630E313-7015-4521-9BD6-DA2B386510EA}"/>
    <cellStyle name="Měna 5 2 5 4 6" xfId="18438" xr:uid="{51E245A7-0267-43FA-B087-4383EF6F9416}"/>
    <cellStyle name="Měna 5 2 5 4 6 2" xfId="44898" xr:uid="{81001E7D-D6EA-4CE9-9A9E-26956C5643D5}"/>
    <cellStyle name="Měna 5 2 5 4 7" xfId="27258" xr:uid="{B2403B15-E1DE-410B-804F-21E0414E6FEA}"/>
    <cellStyle name="Měna 5 2 5 5" xfId="1428" xr:uid="{D744EC63-A3BE-4D23-9795-BC58910F1E55}"/>
    <cellStyle name="Měna 5 2 5 5 2" xfId="3948" xr:uid="{D1820C2C-065F-49FC-974D-7ED39EB66D0D}"/>
    <cellStyle name="Měna 5 2 5 5 2 2" xfId="8358" xr:uid="{ADD6B05E-5D07-4FC6-917C-57734D1E7FD6}"/>
    <cellStyle name="Měna 5 2 5 5 2 2 2" xfId="25998" xr:uid="{373F8549-D9F3-482D-B249-7C0C4B0F8CE3}"/>
    <cellStyle name="Měna 5 2 5 5 2 2 2 2" xfId="52458" xr:uid="{445E137F-26A4-4460-9329-05912AD51C93}"/>
    <cellStyle name="Měna 5 2 5 5 2 2 3" xfId="34818" xr:uid="{0EA7B11B-4868-4C78-86CA-93276FB2E7EB}"/>
    <cellStyle name="Měna 5 2 5 5 2 3" xfId="12768" xr:uid="{19A53BE8-7816-4753-B701-85EC4C0F068F}"/>
    <cellStyle name="Měna 5 2 5 5 2 3 2" xfId="39228" xr:uid="{01261369-5E61-4602-9E4B-344FF8EC4BF2}"/>
    <cellStyle name="Měna 5 2 5 5 2 4" xfId="17178" xr:uid="{448CBDF7-30F0-4323-8C3B-90C8E0C38EB0}"/>
    <cellStyle name="Měna 5 2 5 5 2 4 2" xfId="43638" xr:uid="{96E57744-F7F5-46B0-861A-46B862ABC9BC}"/>
    <cellStyle name="Měna 5 2 5 5 2 5" xfId="21588" xr:uid="{5E5EA2E2-9079-46DF-BF23-8107F1A2FAEA}"/>
    <cellStyle name="Měna 5 2 5 5 2 5 2" xfId="48048" xr:uid="{84CEDE35-8424-4C16-933E-C21890C072A6}"/>
    <cellStyle name="Měna 5 2 5 5 2 6" xfId="30408" xr:uid="{822EDE6B-60F6-4CE8-83F7-9BDB2EC5DC82}"/>
    <cellStyle name="Měna 5 2 5 5 3" xfId="5838" xr:uid="{39D0721E-E202-48DB-86A9-CF89519B6929}"/>
    <cellStyle name="Měna 5 2 5 5 3 2" xfId="23478" xr:uid="{87F932A4-42D6-44E5-937C-E756E2CFF5F1}"/>
    <cellStyle name="Měna 5 2 5 5 3 2 2" xfId="49938" xr:uid="{70D97B25-BA30-46AF-A497-FCDC2D3E11EA}"/>
    <cellStyle name="Měna 5 2 5 5 3 3" xfId="32298" xr:uid="{F395C721-B45E-4E53-954F-490BE6002625}"/>
    <cellStyle name="Měna 5 2 5 5 4" xfId="10248" xr:uid="{B627ED99-A761-44F4-8B05-D586DC461CAA}"/>
    <cellStyle name="Měna 5 2 5 5 4 2" xfId="36708" xr:uid="{8803692F-C3BE-4C9B-8835-7B95B615D34E}"/>
    <cellStyle name="Měna 5 2 5 5 5" xfId="14658" xr:uid="{FE1EFF18-092F-44EC-89F3-2DE798F3146A}"/>
    <cellStyle name="Měna 5 2 5 5 5 2" xfId="41118" xr:uid="{7A4C41AE-1527-421F-A8D0-827A5C145DAA}"/>
    <cellStyle name="Měna 5 2 5 5 6" xfId="19068" xr:uid="{4A68FDD8-D7F5-431A-ABBB-4D120966AF99}"/>
    <cellStyle name="Měna 5 2 5 5 6 2" xfId="45528" xr:uid="{44BDDF6B-A46F-4F46-BFCB-0B34B75F76C8}"/>
    <cellStyle name="Měna 5 2 5 5 7" xfId="27888" xr:uid="{EBAB14AF-125C-4066-82E2-D19512670025}"/>
    <cellStyle name="Měna 5 2 5 6" xfId="2058" xr:uid="{E49DB4BD-E309-44D9-8651-7007A7A7639C}"/>
    <cellStyle name="Měna 5 2 5 6 2" xfId="6468" xr:uid="{8D6F0339-18E6-45D1-A5FE-6383EF420894}"/>
    <cellStyle name="Měna 5 2 5 6 2 2" xfId="24108" xr:uid="{830E7A79-FB87-4AFD-B051-9CD83F7A1F68}"/>
    <cellStyle name="Měna 5 2 5 6 2 2 2" xfId="50568" xr:uid="{5EC499B9-59D8-40F6-ACDB-560B59A28B90}"/>
    <cellStyle name="Měna 5 2 5 6 2 3" xfId="32928" xr:uid="{19BC126A-9E52-4048-AC2E-98352F91266A}"/>
    <cellStyle name="Měna 5 2 5 6 3" xfId="10878" xr:uid="{FFCC4C36-2F4A-4C55-BDC2-DD7B08516B7F}"/>
    <cellStyle name="Měna 5 2 5 6 3 2" xfId="37338" xr:uid="{D401BFE9-8648-42DF-9902-516606D7E0DF}"/>
    <cellStyle name="Měna 5 2 5 6 4" xfId="15288" xr:uid="{FC9C9AEA-41FC-47A4-970B-66E7EB0068DF}"/>
    <cellStyle name="Měna 5 2 5 6 4 2" xfId="41748" xr:uid="{0075AF34-3B1C-464F-BB90-84A3F10743A3}"/>
    <cellStyle name="Měna 5 2 5 6 5" xfId="19698" xr:uid="{63EA9A4C-AB37-4724-A3C1-37F2A0F3CE30}"/>
    <cellStyle name="Měna 5 2 5 6 5 2" xfId="46158" xr:uid="{3452EA5D-BAAF-4E41-801A-01F19D6860BD}"/>
    <cellStyle name="Měna 5 2 5 6 6" xfId="28518" xr:uid="{3D00FB91-ACF7-4AE2-A302-195DF2C0A4A9}"/>
    <cellStyle name="Měna 5 2 5 7" xfId="2688" xr:uid="{6508C36D-D5E1-447A-A9D4-F6D6CAEF1E1F}"/>
    <cellStyle name="Měna 5 2 5 7 2" xfId="7098" xr:uid="{197A93D8-9080-4C86-9F85-6379C8875240}"/>
    <cellStyle name="Měna 5 2 5 7 2 2" xfId="24738" xr:uid="{8D1999CD-B0D2-4F27-AA0F-CB4BC628C3B9}"/>
    <cellStyle name="Měna 5 2 5 7 2 2 2" xfId="51198" xr:uid="{CA78C69D-6245-4CA6-AADE-5D44800C2C66}"/>
    <cellStyle name="Měna 5 2 5 7 2 3" xfId="33558" xr:uid="{5B16D62C-95D6-4C10-AB33-B8CABB11DBD0}"/>
    <cellStyle name="Měna 5 2 5 7 3" xfId="11508" xr:uid="{C7C6BE98-2A9D-48F5-B03F-A6EE679B14C7}"/>
    <cellStyle name="Měna 5 2 5 7 3 2" xfId="37968" xr:uid="{F7ACADE9-FBD0-46DA-A94A-56DA12DB36EC}"/>
    <cellStyle name="Měna 5 2 5 7 4" xfId="15918" xr:uid="{33D11D17-AB61-4F67-AEDE-BF4F75C8730C}"/>
    <cellStyle name="Měna 5 2 5 7 4 2" xfId="42378" xr:uid="{E4AEE4BF-3C06-4C17-905E-297441C038C6}"/>
    <cellStyle name="Měna 5 2 5 7 5" xfId="20328" xr:uid="{6AA55949-DF99-4CE0-BA7E-A67D2328C2E5}"/>
    <cellStyle name="Měna 5 2 5 7 5 2" xfId="46788" xr:uid="{F5BDEDFF-551D-4E18-9E00-F0384A3E59C4}"/>
    <cellStyle name="Měna 5 2 5 7 6" xfId="29148" xr:uid="{31F69255-78E5-47E4-AEE5-ECBEC4882C5D}"/>
    <cellStyle name="Měna 5 2 5 8" xfId="4578" xr:uid="{A4D039E7-F99C-4420-8AC9-DEC750EF08B2}"/>
    <cellStyle name="Měna 5 2 5 8 2" xfId="22218" xr:uid="{448AF09B-571C-4840-A931-597001025695}"/>
    <cellStyle name="Měna 5 2 5 8 2 2" xfId="48678" xr:uid="{843E587D-9C17-4CC0-BF01-F6832A60D1BC}"/>
    <cellStyle name="Měna 5 2 5 8 3" xfId="31038" xr:uid="{FCE4E44D-2BFC-42D4-974A-6C9DEE44AD69}"/>
    <cellStyle name="Měna 5 2 5 9" xfId="8988" xr:uid="{7E33A6FF-2F20-4038-A650-FDFFF00B652E}"/>
    <cellStyle name="Měna 5 2 5 9 2" xfId="35448" xr:uid="{200169B3-65D2-47DF-908A-3E46127D7425}"/>
    <cellStyle name="Měna 5 2 6" xfId="209" xr:uid="{BCFC7245-6D8F-456B-A95E-9D78BC7340CB}"/>
    <cellStyle name="Měna 5 2 6 10" xfId="13440" xr:uid="{041B2654-6369-47D1-8222-F8AE3977CAED}"/>
    <cellStyle name="Měna 5 2 6 10 2" xfId="39900" xr:uid="{89FA25D4-4F73-4A97-ACA8-245060B12C41}"/>
    <cellStyle name="Měna 5 2 6 11" xfId="17850" xr:uid="{471A7678-6686-4000-9172-F78CD359699B}"/>
    <cellStyle name="Měna 5 2 6 11 2" xfId="44310" xr:uid="{D22D2D77-30A2-4EF5-9D69-E4C8985C352A}"/>
    <cellStyle name="Měna 5 2 6 12" xfId="26670" xr:uid="{826358A9-A87C-429D-895F-4C8051E9BAE3}"/>
    <cellStyle name="Měna 5 2 6 2" xfId="420" xr:uid="{68EF1625-6757-4F33-8C7C-72321AA77230}"/>
    <cellStyle name="Měna 5 2 6 2 10" xfId="26880" xr:uid="{C1A3A8EB-1F2D-4ECF-924B-7867B42F5D3A}"/>
    <cellStyle name="Měna 5 2 6 2 2" xfId="1050" xr:uid="{EE4E8CCF-392C-4FCB-AAD5-B53B1710A066}"/>
    <cellStyle name="Měna 5 2 6 2 2 2" xfId="3570" xr:uid="{0624927E-3752-4869-B2CB-7B277ADD92C6}"/>
    <cellStyle name="Měna 5 2 6 2 2 2 2" xfId="7980" xr:uid="{4306A576-DA7F-4AD2-84F5-17E414271525}"/>
    <cellStyle name="Měna 5 2 6 2 2 2 2 2" xfId="25620" xr:uid="{4D7A40ED-ECB5-4AD8-BA45-B62BC9EBC8DC}"/>
    <cellStyle name="Měna 5 2 6 2 2 2 2 2 2" xfId="52080" xr:uid="{6370185C-972B-452F-B08E-F05F0999983D}"/>
    <cellStyle name="Měna 5 2 6 2 2 2 2 3" xfId="34440" xr:uid="{88682A2F-930B-4B68-86B6-9A677F022C92}"/>
    <cellStyle name="Měna 5 2 6 2 2 2 3" xfId="12390" xr:uid="{A191EBF8-30B6-4BC3-A26D-79B7305F0A83}"/>
    <cellStyle name="Měna 5 2 6 2 2 2 3 2" xfId="38850" xr:uid="{2B02051F-77D8-45D7-A7FB-58E3E1D706C2}"/>
    <cellStyle name="Měna 5 2 6 2 2 2 4" xfId="16800" xr:uid="{3D5A39C9-2E27-42A1-BFAB-37EFA9252DC8}"/>
    <cellStyle name="Měna 5 2 6 2 2 2 4 2" xfId="43260" xr:uid="{985CBFF9-F773-4A26-BAFF-94A6CDBB14DF}"/>
    <cellStyle name="Měna 5 2 6 2 2 2 5" xfId="21210" xr:uid="{7D5D6BA4-37FD-4BA1-B48D-4A87E241CE0B}"/>
    <cellStyle name="Měna 5 2 6 2 2 2 5 2" xfId="47670" xr:uid="{6B91884F-A4D6-4700-BF8A-97A275D7B46B}"/>
    <cellStyle name="Měna 5 2 6 2 2 2 6" xfId="30030" xr:uid="{FD45C70A-01CB-491A-A77F-8E24C5380BAF}"/>
    <cellStyle name="Měna 5 2 6 2 2 3" xfId="5460" xr:uid="{E1365AF3-19C8-4095-94A2-066D6C56AE1B}"/>
    <cellStyle name="Měna 5 2 6 2 2 3 2" xfId="23100" xr:uid="{2E2D898A-8CC9-48D3-8758-52D2136F4F57}"/>
    <cellStyle name="Měna 5 2 6 2 2 3 2 2" xfId="49560" xr:uid="{5AD7EB60-7421-4A50-940E-8BB1930A60B7}"/>
    <cellStyle name="Měna 5 2 6 2 2 3 3" xfId="31920" xr:uid="{06BDB87C-E136-4872-B00B-031BA7B75046}"/>
    <cellStyle name="Měna 5 2 6 2 2 4" xfId="9870" xr:uid="{7BCDBAEA-1CED-430F-B057-5B2F66398641}"/>
    <cellStyle name="Měna 5 2 6 2 2 4 2" xfId="36330" xr:uid="{A0C43C7C-3456-450D-9765-965C9E6565E4}"/>
    <cellStyle name="Měna 5 2 6 2 2 5" xfId="14280" xr:uid="{A1790B0D-EBCE-4C12-A6EF-86BC93E9F4CF}"/>
    <cellStyle name="Měna 5 2 6 2 2 5 2" xfId="40740" xr:uid="{F814EA61-EFDB-40C7-B363-555BAE1A1670}"/>
    <cellStyle name="Měna 5 2 6 2 2 6" xfId="18690" xr:uid="{3F6BC6AC-A382-4BD3-8502-324C6304F543}"/>
    <cellStyle name="Měna 5 2 6 2 2 6 2" xfId="45150" xr:uid="{DE8C38F3-0C68-42AA-A2A6-16D68226F442}"/>
    <cellStyle name="Měna 5 2 6 2 2 7" xfId="27510" xr:uid="{3982EA4F-2A9F-4138-A786-ED1DCA1EB6A3}"/>
    <cellStyle name="Měna 5 2 6 2 3" xfId="1680" xr:uid="{CCCEE33C-F1C5-4CAD-9D6D-07B3B5041E68}"/>
    <cellStyle name="Měna 5 2 6 2 3 2" xfId="4200" xr:uid="{922FCA19-6968-4CB0-A16C-D496970C4005}"/>
    <cellStyle name="Měna 5 2 6 2 3 2 2" xfId="8610" xr:uid="{453C354A-9319-424B-A8CE-B5C65EC40B5F}"/>
    <cellStyle name="Měna 5 2 6 2 3 2 2 2" xfId="26250" xr:uid="{A20907B4-B5A7-432C-94CA-BF0E2FED382E}"/>
    <cellStyle name="Měna 5 2 6 2 3 2 2 2 2" xfId="52710" xr:uid="{477D9DC0-889A-4417-999A-66803040C661}"/>
    <cellStyle name="Měna 5 2 6 2 3 2 2 3" xfId="35070" xr:uid="{6A0C3BA8-9F93-4055-84D9-930382C878C4}"/>
    <cellStyle name="Měna 5 2 6 2 3 2 3" xfId="13020" xr:uid="{70F81489-13EF-4E6C-BAAF-2631E3FF66D0}"/>
    <cellStyle name="Měna 5 2 6 2 3 2 3 2" xfId="39480" xr:uid="{3D013C17-73D0-4BAE-8F18-2EFF54D8D7CD}"/>
    <cellStyle name="Měna 5 2 6 2 3 2 4" xfId="17430" xr:uid="{DBC34891-6453-419F-9F7A-6AEC857DA1A5}"/>
    <cellStyle name="Měna 5 2 6 2 3 2 4 2" xfId="43890" xr:uid="{91EF8E7A-CB50-48D8-A0B0-3C43685FDABB}"/>
    <cellStyle name="Měna 5 2 6 2 3 2 5" xfId="21840" xr:uid="{130A307D-FD40-465B-A5CC-A4B946DCD27E}"/>
    <cellStyle name="Měna 5 2 6 2 3 2 5 2" xfId="48300" xr:uid="{48BED925-20DF-4E21-8A62-00DEEEA0B837}"/>
    <cellStyle name="Měna 5 2 6 2 3 2 6" xfId="30660" xr:uid="{14B6AACC-6D7B-4625-A9D3-9658816E3601}"/>
    <cellStyle name="Měna 5 2 6 2 3 3" xfId="6090" xr:uid="{86CB1D5D-CFB5-4AEA-BA36-10EE6A1FFA1F}"/>
    <cellStyle name="Měna 5 2 6 2 3 3 2" xfId="23730" xr:uid="{C9A1B603-B57A-41C7-9020-F02A9ECA172F}"/>
    <cellStyle name="Měna 5 2 6 2 3 3 2 2" xfId="50190" xr:uid="{093C14FC-63B0-41DD-8F35-08C34C01EAA7}"/>
    <cellStyle name="Měna 5 2 6 2 3 3 3" xfId="32550" xr:uid="{46F3E5D3-0773-4AE3-AE02-E6C99124D028}"/>
    <cellStyle name="Měna 5 2 6 2 3 4" xfId="10500" xr:uid="{C8004F14-727C-4013-9C46-1D05A6B815DB}"/>
    <cellStyle name="Měna 5 2 6 2 3 4 2" xfId="36960" xr:uid="{A4EE2595-3F9C-4D6F-84A1-D866FC428C57}"/>
    <cellStyle name="Měna 5 2 6 2 3 5" xfId="14910" xr:uid="{5EC1634A-5833-43C7-BC63-4C713676BF84}"/>
    <cellStyle name="Měna 5 2 6 2 3 5 2" xfId="41370" xr:uid="{18FF2F41-E0A9-4C77-9262-8F250677E5D3}"/>
    <cellStyle name="Měna 5 2 6 2 3 6" xfId="19320" xr:uid="{00D11918-3FDD-420B-9717-00E562408CA1}"/>
    <cellStyle name="Měna 5 2 6 2 3 6 2" xfId="45780" xr:uid="{BAC72263-7FD2-4FDA-8572-72E198B7D035}"/>
    <cellStyle name="Měna 5 2 6 2 3 7" xfId="28140" xr:uid="{3401AD8A-D976-4FF4-A4A0-3069ABC9ED86}"/>
    <cellStyle name="Měna 5 2 6 2 4" xfId="2310" xr:uid="{99E33276-6F64-4A36-A235-6B780DAEFC0B}"/>
    <cellStyle name="Měna 5 2 6 2 4 2" xfId="6720" xr:uid="{C5B0D7CC-2686-4284-80E2-2959D0BDA824}"/>
    <cellStyle name="Měna 5 2 6 2 4 2 2" xfId="24360" xr:uid="{2E0194E6-5B4C-4834-B3ED-24ABD1EA7A45}"/>
    <cellStyle name="Měna 5 2 6 2 4 2 2 2" xfId="50820" xr:uid="{20954C4C-5172-4827-91E1-17097739751D}"/>
    <cellStyle name="Měna 5 2 6 2 4 2 3" xfId="33180" xr:uid="{2051D3DD-00ED-4120-85C3-86D45E6289D3}"/>
    <cellStyle name="Měna 5 2 6 2 4 3" xfId="11130" xr:uid="{839B3613-BBCE-4895-9146-BB2D83BBBC86}"/>
    <cellStyle name="Měna 5 2 6 2 4 3 2" xfId="37590" xr:uid="{05614930-1391-4C78-A722-D94686121189}"/>
    <cellStyle name="Měna 5 2 6 2 4 4" xfId="15540" xr:uid="{FF8C9614-F408-49DD-AF16-CC83417713EE}"/>
    <cellStyle name="Měna 5 2 6 2 4 4 2" xfId="42000" xr:uid="{5DAE9719-55ED-456F-BD3E-5592AA6D5539}"/>
    <cellStyle name="Měna 5 2 6 2 4 5" xfId="19950" xr:uid="{3A658903-FBB7-4B70-B869-D12B97921D5C}"/>
    <cellStyle name="Měna 5 2 6 2 4 5 2" xfId="46410" xr:uid="{BC443D52-BAFB-4C5A-9F30-787E107B5D0E}"/>
    <cellStyle name="Měna 5 2 6 2 4 6" xfId="28770" xr:uid="{A8728AE2-26D7-4F7E-BFA7-7B037297E08C}"/>
    <cellStyle name="Měna 5 2 6 2 5" xfId="2940" xr:uid="{E06B3445-E97D-4F3F-9CA4-C21DF174865D}"/>
    <cellStyle name="Měna 5 2 6 2 5 2" xfId="7350" xr:uid="{94AE20FD-AF9F-400B-BA74-5B233142718C}"/>
    <cellStyle name="Měna 5 2 6 2 5 2 2" xfId="24990" xr:uid="{F7450C49-EE26-4B82-9814-D79898F82E02}"/>
    <cellStyle name="Měna 5 2 6 2 5 2 2 2" xfId="51450" xr:uid="{EE9EACAA-34B2-41FE-8B75-FB9DCB1632CC}"/>
    <cellStyle name="Měna 5 2 6 2 5 2 3" xfId="33810" xr:uid="{548ABD2C-84CA-4F73-BAEE-10A084FB8345}"/>
    <cellStyle name="Měna 5 2 6 2 5 3" xfId="11760" xr:uid="{E773D91D-A0AB-4C1A-B90E-F3F9F0B32E0A}"/>
    <cellStyle name="Měna 5 2 6 2 5 3 2" xfId="38220" xr:uid="{4251E915-1F31-4E18-97C5-C41B813D11D3}"/>
    <cellStyle name="Měna 5 2 6 2 5 4" xfId="16170" xr:uid="{9541BC48-F717-4F43-AC17-132EA506A7BD}"/>
    <cellStyle name="Měna 5 2 6 2 5 4 2" xfId="42630" xr:uid="{84202076-F61D-481F-B570-0B6C864F965A}"/>
    <cellStyle name="Měna 5 2 6 2 5 5" xfId="20580" xr:uid="{07AB6C65-1D2C-4241-8FC2-BBCF61E8A2E1}"/>
    <cellStyle name="Měna 5 2 6 2 5 5 2" xfId="47040" xr:uid="{85E1E2CA-30D4-4227-A0D0-EE3DB58B5AA8}"/>
    <cellStyle name="Měna 5 2 6 2 5 6" xfId="29400" xr:uid="{7E0D0A7E-AD20-43E3-AAEA-249A864AD9F2}"/>
    <cellStyle name="Měna 5 2 6 2 6" xfId="4830" xr:uid="{E68841FC-8AA6-476E-A75F-67478BB9B423}"/>
    <cellStyle name="Měna 5 2 6 2 6 2" xfId="22470" xr:uid="{8DA4CF22-2990-4C34-B938-977D9D55A7EC}"/>
    <cellStyle name="Měna 5 2 6 2 6 2 2" xfId="48930" xr:uid="{16456F76-1DBB-495C-8587-E7ECDF30E760}"/>
    <cellStyle name="Měna 5 2 6 2 6 3" xfId="31290" xr:uid="{3AD4E63C-0560-4C90-A1F2-DCC288897320}"/>
    <cellStyle name="Měna 5 2 6 2 7" xfId="9240" xr:uid="{97D329F3-DC2A-4AA1-96A4-FF8678FF0AA3}"/>
    <cellStyle name="Měna 5 2 6 2 7 2" xfId="35700" xr:uid="{BEB36D2C-3E26-4EAA-9F67-1DF752D80F61}"/>
    <cellStyle name="Měna 5 2 6 2 8" xfId="13650" xr:uid="{29F01398-FC09-4322-A8D9-7F165D23D49D}"/>
    <cellStyle name="Měna 5 2 6 2 8 2" xfId="40110" xr:uid="{AEE80199-B0EA-41F7-8C08-8A7FEAAF7B57}"/>
    <cellStyle name="Měna 5 2 6 2 9" xfId="18060" xr:uid="{F991920A-B588-478C-90DD-D6639746AC03}"/>
    <cellStyle name="Měna 5 2 6 2 9 2" xfId="44520" xr:uid="{9EBD469E-0762-49DB-A547-5260A59E038F}"/>
    <cellStyle name="Měna 5 2 6 3" xfId="630" xr:uid="{0FAD0B7C-E0F0-4145-8AC4-238042400BA6}"/>
    <cellStyle name="Měna 5 2 6 3 10" xfId="27090" xr:uid="{9934CBBF-3588-4CEA-85B7-FE11ED9DD61C}"/>
    <cellStyle name="Měna 5 2 6 3 2" xfId="1260" xr:uid="{C9C22BF9-ED84-42BA-A151-6886FBEC7206}"/>
    <cellStyle name="Měna 5 2 6 3 2 2" xfId="3780" xr:uid="{A5335969-ACDB-4C52-B8A8-93561E7D346B}"/>
    <cellStyle name="Měna 5 2 6 3 2 2 2" xfId="8190" xr:uid="{9F775810-F42C-411B-A2F6-43FA875E642F}"/>
    <cellStyle name="Měna 5 2 6 3 2 2 2 2" xfId="25830" xr:uid="{F676D03A-F41F-40BB-A47F-B7462E7F2341}"/>
    <cellStyle name="Měna 5 2 6 3 2 2 2 2 2" xfId="52290" xr:uid="{1A15E117-428A-42A0-A8BA-39B8C261BCFE}"/>
    <cellStyle name="Měna 5 2 6 3 2 2 2 3" xfId="34650" xr:uid="{596D5592-9719-4185-B299-7E08BA71BE5D}"/>
    <cellStyle name="Měna 5 2 6 3 2 2 3" xfId="12600" xr:uid="{2F77ED33-97B6-4FD0-9CB2-89802A0F001C}"/>
    <cellStyle name="Měna 5 2 6 3 2 2 3 2" xfId="39060" xr:uid="{DF966DDC-1CFC-4C33-89A4-B9CD12A74D0C}"/>
    <cellStyle name="Měna 5 2 6 3 2 2 4" xfId="17010" xr:uid="{9188729D-A45C-4A45-BDA2-6F7FCA7A5627}"/>
    <cellStyle name="Měna 5 2 6 3 2 2 4 2" xfId="43470" xr:uid="{4B44BAC5-CF29-448C-BAC7-800BEEA04C88}"/>
    <cellStyle name="Měna 5 2 6 3 2 2 5" xfId="21420" xr:uid="{A153931E-C601-4DEA-870D-7AC2BEBE5460}"/>
    <cellStyle name="Měna 5 2 6 3 2 2 5 2" xfId="47880" xr:uid="{84E7F161-572D-4562-A59A-0C35AB0A069F}"/>
    <cellStyle name="Měna 5 2 6 3 2 2 6" xfId="30240" xr:uid="{ADD5B1A8-39B8-4CB5-B8AD-D55BC43F2529}"/>
    <cellStyle name="Měna 5 2 6 3 2 3" xfId="5670" xr:uid="{7E7F97D0-C95D-4EAA-8ECD-8957A2B06DA8}"/>
    <cellStyle name="Měna 5 2 6 3 2 3 2" xfId="23310" xr:uid="{16761791-0310-4A87-8821-BD3BDB015363}"/>
    <cellStyle name="Měna 5 2 6 3 2 3 2 2" xfId="49770" xr:uid="{B4E99E7F-1C0D-4D70-8E00-BC6C80FF8C67}"/>
    <cellStyle name="Měna 5 2 6 3 2 3 3" xfId="32130" xr:uid="{BFEBDF23-5D97-4CF7-9576-3E166E1B9308}"/>
    <cellStyle name="Měna 5 2 6 3 2 4" xfId="10080" xr:uid="{E2EF7880-BA9D-4BF1-9FD6-48AFB564C2BF}"/>
    <cellStyle name="Měna 5 2 6 3 2 4 2" xfId="36540" xr:uid="{E4BC9016-594C-4720-938B-03749BE53267}"/>
    <cellStyle name="Měna 5 2 6 3 2 5" xfId="14490" xr:uid="{A233AB03-CA42-4671-BF2F-794A4CB88255}"/>
    <cellStyle name="Měna 5 2 6 3 2 5 2" xfId="40950" xr:uid="{C8B85FEF-A318-4993-AED0-029C0E45FC28}"/>
    <cellStyle name="Měna 5 2 6 3 2 6" xfId="18900" xr:uid="{5F16D4FF-5F9D-428C-839C-EB6C47A27DA1}"/>
    <cellStyle name="Měna 5 2 6 3 2 6 2" xfId="45360" xr:uid="{F30F3D9F-D2F9-4A29-BF59-DE782312AE48}"/>
    <cellStyle name="Měna 5 2 6 3 2 7" xfId="27720" xr:uid="{2F558736-2B3A-4FA9-BF60-5559B1CC3E6C}"/>
    <cellStyle name="Měna 5 2 6 3 3" xfId="1890" xr:uid="{9BDA2F3A-7333-4B01-89CB-7D1C222069ED}"/>
    <cellStyle name="Měna 5 2 6 3 3 2" xfId="4410" xr:uid="{B6810D0B-08F7-4523-958C-CC8FFFD43905}"/>
    <cellStyle name="Měna 5 2 6 3 3 2 2" xfId="8820" xr:uid="{D441613A-52EA-47A2-A4DE-4F7211D87B62}"/>
    <cellStyle name="Měna 5 2 6 3 3 2 2 2" xfId="26460" xr:uid="{42A154C5-9C7E-4608-B5A4-A864C66B28FD}"/>
    <cellStyle name="Měna 5 2 6 3 3 2 2 2 2" xfId="52920" xr:uid="{BB08EEF3-DAEA-434B-A810-5A2713DD83B8}"/>
    <cellStyle name="Měna 5 2 6 3 3 2 2 3" xfId="35280" xr:uid="{54CCF02D-D574-448D-B428-4BA615E5FAC9}"/>
    <cellStyle name="Měna 5 2 6 3 3 2 3" xfId="13230" xr:uid="{EFA75FE7-890C-45F1-BC02-9870DF1D9145}"/>
    <cellStyle name="Měna 5 2 6 3 3 2 3 2" xfId="39690" xr:uid="{226AB9FD-C569-4FB5-92EC-7D1A1DB4253E}"/>
    <cellStyle name="Měna 5 2 6 3 3 2 4" xfId="17640" xr:uid="{F707E2ED-5C80-4E65-996D-035B0B84D755}"/>
    <cellStyle name="Měna 5 2 6 3 3 2 4 2" xfId="44100" xr:uid="{6B4A12FE-46B9-4E61-95EB-037CE0568EBC}"/>
    <cellStyle name="Měna 5 2 6 3 3 2 5" xfId="22050" xr:uid="{AA32F10D-BA0A-4982-AF67-5435233BE7D0}"/>
    <cellStyle name="Měna 5 2 6 3 3 2 5 2" xfId="48510" xr:uid="{D5651218-DE9C-4D2C-A19B-5233E68C78A6}"/>
    <cellStyle name="Měna 5 2 6 3 3 2 6" xfId="30870" xr:uid="{CC71616D-9BF1-4BE1-A141-F45F367C31B9}"/>
    <cellStyle name="Měna 5 2 6 3 3 3" xfId="6300" xr:uid="{27717EC0-95DE-4DA7-A549-759869A5999C}"/>
    <cellStyle name="Měna 5 2 6 3 3 3 2" xfId="23940" xr:uid="{6BE3054D-AA77-4EBF-ADD8-4B8BABBDDEB8}"/>
    <cellStyle name="Měna 5 2 6 3 3 3 2 2" xfId="50400" xr:uid="{DB685D81-D949-41DC-AED3-A75AB64AA686}"/>
    <cellStyle name="Měna 5 2 6 3 3 3 3" xfId="32760" xr:uid="{9AA879D2-8F46-4060-A8EC-344138A66E1A}"/>
    <cellStyle name="Měna 5 2 6 3 3 4" xfId="10710" xr:uid="{9CFAD918-1DC5-41E1-B6DC-181F30C6FDFE}"/>
    <cellStyle name="Měna 5 2 6 3 3 4 2" xfId="37170" xr:uid="{BAD97302-199F-4721-91E9-358995375724}"/>
    <cellStyle name="Měna 5 2 6 3 3 5" xfId="15120" xr:uid="{0B2756C2-7920-432A-8F99-91FCC9317DE2}"/>
    <cellStyle name="Měna 5 2 6 3 3 5 2" xfId="41580" xr:uid="{84BA61BC-CCCC-4AA8-874B-2FDAD63C8CF3}"/>
    <cellStyle name="Měna 5 2 6 3 3 6" xfId="19530" xr:uid="{266EA796-2423-4C5D-A811-7C7D9726431C}"/>
    <cellStyle name="Měna 5 2 6 3 3 6 2" xfId="45990" xr:uid="{563431D3-B9FC-4FEF-B401-795611CCD47F}"/>
    <cellStyle name="Měna 5 2 6 3 3 7" xfId="28350" xr:uid="{3F26FBFB-8DEC-4660-94CA-0A941D7EB95F}"/>
    <cellStyle name="Měna 5 2 6 3 4" xfId="2520" xr:uid="{9317039D-4625-4506-B73D-6E1110285B26}"/>
    <cellStyle name="Měna 5 2 6 3 4 2" xfId="6930" xr:uid="{10B95F3F-98B0-4383-BC18-D6C8E31967CC}"/>
    <cellStyle name="Měna 5 2 6 3 4 2 2" xfId="24570" xr:uid="{B04A411C-CB35-43BE-AFF6-5B24D4237DF6}"/>
    <cellStyle name="Měna 5 2 6 3 4 2 2 2" xfId="51030" xr:uid="{68BB12E7-AF3D-4AC5-AF39-DF4A1351E3DF}"/>
    <cellStyle name="Měna 5 2 6 3 4 2 3" xfId="33390" xr:uid="{0F0A1055-9620-4D4C-AF54-F0AA35DA474B}"/>
    <cellStyle name="Měna 5 2 6 3 4 3" xfId="11340" xr:uid="{BC945E55-23F0-4C5E-9C76-CBA590AFA2C6}"/>
    <cellStyle name="Měna 5 2 6 3 4 3 2" xfId="37800" xr:uid="{72925308-1AD0-413A-AA0F-617CC1BA85B0}"/>
    <cellStyle name="Měna 5 2 6 3 4 4" xfId="15750" xr:uid="{2E302E7E-9CA3-4940-9FFE-2D980DD8102A}"/>
    <cellStyle name="Měna 5 2 6 3 4 4 2" xfId="42210" xr:uid="{5DA03A30-A5E7-4DE5-BE69-507A090DC15A}"/>
    <cellStyle name="Měna 5 2 6 3 4 5" xfId="20160" xr:uid="{7C705555-EAE0-4D65-8891-BB7ABA5D4488}"/>
    <cellStyle name="Měna 5 2 6 3 4 5 2" xfId="46620" xr:uid="{48245EEF-25CD-4CFA-A29B-8BE7DAAC0222}"/>
    <cellStyle name="Měna 5 2 6 3 4 6" xfId="28980" xr:uid="{8E8E92A3-AE93-46F7-9EDD-4CF484810D83}"/>
    <cellStyle name="Měna 5 2 6 3 5" xfId="3150" xr:uid="{F4C0DA73-AF27-470D-BC8F-ADD98A168B5C}"/>
    <cellStyle name="Měna 5 2 6 3 5 2" xfId="7560" xr:uid="{D97073B9-5C02-4AD9-8F30-7F498EFC8E35}"/>
    <cellStyle name="Měna 5 2 6 3 5 2 2" xfId="25200" xr:uid="{20ADCB32-E862-4C2F-86C2-24E6FA2EF5D8}"/>
    <cellStyle name="Měna 5 2 6 3 5 2 2 2" xfId="51660" xr:uid="{AF53A354-22AA-42CC-B53C-B742728D2EEB}"/>
    <cellStyle name="Měna 5 2 6 3 5 2 3" xfId="34020" xr:uid="{AE21C987-D36B-4344-AD93-FA46DA5D0D87}"/>
    <cellStyle name="Měna 5 2 6 3 5 3" xfId="11970" xr:uid="{7617156F-1AA5-498C-AA31-92D657E72665}"/>
    <cellStyle name="Měna 5 2 6 3 5 3 2" xfId="38430" xr:uid="{02B69051-CB4D-4329-B9EF-FDF9DE390FDF}"/>
    <cellStyle name="Měna 5 2 6 3 5 4" xfId="16380" xr:uid="{B4383188-9555-4B72-BB28-FCAA0B12C448}"/>
    <cellStyle name="Měna 5 2 6 3 5 4 2" xfId="42840" xr:uid="{0A54681A-C7D7-49F2-B760-5874D54F5E6C}"/>
    <cellStyle name="Měna 5 2 6 3 5 5" xfId="20790" xr:uid="{20D1355F-1AB7-47EC-9AC3-438C83299509}"/>
    <cellStyle name="Měna 5 2 6 3 5 5 2" xfId="47250" xr:uid="{914C6663-E385-438F-A599-A444909C619C}"/>
    <cellStyle name="Měna 5 2 6 3 5 6" xfId="29610" xr:uid="{4F23C277-5FF4-4D8E-A081-DDA3C4636FE2}"/>
    <cellStyle name="Měna 5 2 6 3 6" xfId="5040" xr:uid="{9899469D-AA3B-42E8-AE4D-ABEA1080286B}"/>
    <cellStyle name="Měna 5 2 6 3 6 2" xfId="22680" xr:uid="{6DBE5865-C28E-42F3-BF4F-942D92A73CDC}"/>
    <cellStyle name="Měna 5 2 6 3 6 2 2" xfId="49140" xr:uid="{3990D118-AD6E-4861-8610-1937A4020690}"/>
    <cellStyle name="Měna 5 2 6 3 6 3" xfId="31500" xr:uid="{B2C05932-332B-4949-ADE2-7C91E1836E38}"/>
    <cellStyle name="Měna 5 2 6 3 7" xfId="9450" xr:uid="{873B9DBE-CF6F-4960-9819-2F9295174D3C}"/>
    <cellStyle name="Měna 5 2 6 3 7 2" xfId="35910" xr:uid="{7F7D5997-BEBB-48A4-9CAF-5ACA5968A6C5}"/>
    <cellStyle name="Měna 5 2 6 3 8" xfId="13860" xr:uid="{D8AC72BE-CBC0-42F4-B4EB-70D614AE2D8C}"/>
    <cellStyle name="Měna 5 2 6 3 8 2" xfId="40320" xr:uid="{F2A2D39B-5310-4EB6-90F5-6D617BF81C05}"/>
    <cellStyle name="Měna 5 2 6 3 9" xfId="18270" xr:uid="{24249ADA-745A-4957-8FBA-656AEFCD77F4}"/>
    <cellStyle name="Měna 5 2 6 3 9 2" xfId="44730" xr:uid="{F4133142-7D43-4B95-8B15-FA4A5880C21E}"/>
    <cellStyle name="Měna 5 2 6 4" xfId="840" xr:uid="{8F995DD2-E455-4835-8107-8E5B31BECCED}"/>
    <cellStyle name="Měna 5 2 6 4 2" xfId="3360" xr:uid="{9898BE4C-2D43-471B-A313-C5175E6B33C6}"/>
    <cellStyle name="Měna 5 2 6 4 2 2" xfId="7770" xr:uid="{57F04231-AFBF-4479-AD3F-711EDD989736}"/>
    <cellStyle name="Měna 5 2 6 4 2 2 2" xfId="25410" xr:uid="{C1FFD0B0-9490-4F5C-94C1-A367A53C01D2}"/>
    <cellStyle name="Měna 5 2 6 4 2 2 2 2" xfId="51870" xr:uid="{55E429BE-C1BB-4725-A5E4-082AB66BAFCE}"/>
    <cellStyle name="Měna 5 2 6 4 2 2 3" xfId="34230" xr:uid="{5FF8D6EE-5CDF-4DE1-B00B-F9AEA13090F4}"/>
    <cellStyle name="Měna 5 2 6 4 2 3" xfId="12180" xr:uid="{85CF6D94-5342-46F3-A87E-2B2133241C58}"/>
    <cellStyle name="Měna 5 2 6 4 2 3 2" xfId="38640" xr:uid="{A75E9C7D-6A32-462C-BA8F-7BAF08236CFC}"/>
    <cellStyle name="Měna 5 2 6 4 2 4" xfId="16590" xr:uid="{16B9BDB2-3528-4E4D-8F87-5ED1A2AC6709}"/>
    <cellStyle name="Měna 5 2 6 4 2 4 2" xfId="43050" xr:uid="{8E84F5D9-E185-4BEA-8152-252DB116ECA0}"/>
    <cellStyle name="Měna 5 2 6 4 2 5" xfId="21000" xr:uid="{2BD0F312-4AE4-429E-AE0F-F7A64F5CC045}"/>
    <cellStyle name="Měna 5 2 6 4 2 5 2" xfId="47460" xr:uid="{5FF0E065-58AE-4C5B-A513-02686520AAA5}"/>
    <cellStyle name="Měna 5 2 6 4 2 6" xfId="29820" xr:uid="{A134271F-1E5E-4BDB-8898-4AE03D179189}"/>
    <cellStyle name="Měna 5 2 6 4 3" xfId="5250" xr:uid="{E1BEF17B-80BA-44BF-BFE6-0B227BFBCA76}"/>
    <cellStyle name="Měna 5 2 6 4 3 2" xfId="22890" xr:uid="{7D267184-664E-4A98-98CB-351235550E0B}"/>
    <cellStyle name="Měna 5 2 6 4 3 2 2" xfId="49350" xr:uid="{35F550D1-DFF2-4E36-AF1D-B599D5188D54}"/>
    <cellStyle name="Měna 5 2 6 4 3 3" xfId="31710" xr:uid="{21B7911F-9A29-4813-83E2-E6A630253C52}"/>
    <cellStyle name="Měna 5 2 6 4 4" xfId="9660" xr:uid="{050CD933-2265-41D8-8CDA-B01167BBD20D}"/>
    <cellStyle name="Měna 5 2 6 4 4 2" xfId="36120" xr:uid="{8FE77B04-81D7-4D0D-8103-36E4204672BC}"/>
    <cellStyle name="Měna 5 2 6 4 5" xfId="14070" xr:uid="{DA9C9F85-7210-43B2-A456-2D90FD1C3F2A}"/>
    <cellStyle name="Měna 5 2 6 4 5 2" xfId="40530" xr:uid="{13EB2E94-F856-417D-BFF2-A897FBCB85F0}"/>
    <cellStyle name="Měna 5 2 6 4 6" xfId="18480" xr:uid="{10406EA1-AE61-4FE1-B0F7-E86F89A1FBC1}"/>
    <cellStyle name="Měna 5 2 6 4 6 2" xfId="44940" xr:uid="{7C0DB293-E68E-4C9A-9170-AB99142C4C61}"/>
    <cellStyle name="Měna 5 2 6 4 7" xfId="27300" xr:uid="{B0D3C827-B4B7-4B8A-9F02-8778BE278937}"/>
    <cellStyle name="Měna 5 2 6 5" xfId="1470" xr:uid="{3F673029-7D73-4B50-8DAA-7F67D8089DBB}"/>
    <cellStyle name="Měna 5 2 6 5 2" xfId="3990" xr:uid="{3B68911E-C4A3-45F7-BE26-CBE61BB51B20}"/>
    <cellStyle name="Měna 5 2 6 5 2 2" xfId="8400" xr:uid="{C7C25241-B34A-4C29-9890-51295CDF58D4}"/>
    <cellStyle name="Měna 5 2 6 5 2 2 2" xfId="26040" xr:uid="{E3546EE9-F3F3-4815-B232-DB459158CFE4}"/>
    <cellStyle name="Měna 5 2 6 5 2 2 2 2" xfId="52500" xr:uid="{207214F3-F9BC-4D38-AFD3-290EA48D7E9E}"/>
    <cellStyle name="Měna 5 2 6 5 2 2 3" xfId="34860" xr:uid="{B5F0909B-E96D-4D6F-9A43-F92AE6A9994A}"/>
    <cellStyle name="Měna 5 2 6 5 2 3" xfId="12810" xr:uid="{45B2F29C-4CC6-4D28-8DEF-449BDBB728FB}"/>
    <cellStyle name="Měna 5 2 6 5 2 3 2" xfId="39270" xr:uid="{AEE407E7-2F15-4CF4-8065-E75602F3D04A}"/>
    <cellStyle name="Měna 5 2 6 5 2 4" xfId="17220" xr:uid="{236AB7D4-0418-4C2B-A2F3-FF9A7F808B83}"/>
    <cellStyle name="Měna 5 2 6 5 2 4 2" xfId="43680" xr:uid="{88B5E8BA-1BEC-43DC-B9DA-F3B993C47D0E}"/>
    <cellStyle name="Měna 5 2 6 5 2 5" xfId="21630" xr:uid="{89AA07CE-42A6-47A3-9C0F-5997AEED8A0E}"/>
    <cellStyle name="Měna 5 2 6 5 2 5 2" xfId="48090" xr:uid="{8269F0B3-16B2-492F-A2FA-E1668EA49BB7}"/>
    <cellStyle name="Měna 5 2 6 5 2 6" xfId="30450" xr:uid="{59BC4E93-8E19-41DF-BE96-2303BE9A5A8B}"/>
    <cellStyle name="Měna 5 2 6 5 3" xfId="5880" xr:uid="{9F9B92F2-3EC1-4C13-B15C-04598955D585}"/>
    <cellStyle name="Měna 5 2 6 5 3 2" xfId="23520" xr:uid="{CACED8B6-F1E8-4A95-89CE-F42CF4635AB3}"/>
    <cellStyle name="Měna 5 2 6 5 3 2 2" xfId="49980" xr:uid="{9798278D-0479-447A-B608-2F43610C8DB0}"/>
    <cellStyle name="Měna 5 2 6 5 3 3" xfId="32340" xr:uid="{0D399222-5191-4B31-8F6E-2B17306AF449}"/>
    <cellStyle name="Měna 5 2 6 5 4" xfId="10290" xr:uid="{9261FC0B-1037-49EB-BC50-878576B8BC59}"/>
    <cellStyle name="Měna 5 2 6 5 4 2" xfId="36750" xr:uid="{7D6837F3-FC93-4729-B0CE-8F68EA4F9E4C}"/>
    <cellStyle name="Měna 5 2 6 5 5" xfId="14700" xr:uid="{7788B24C-FC81-4B27-B8C4-96883853F4F2}"/>
    <cellStyle name="Měna 5 2 6 5 5 2" xfId="41160" xr:uid="{F7175161-4CEA-475B-B1FB-EEEF8A5FB114}"/>
    <cellStyle name="Měna 5 2 6 5 6" xfId="19110" xr:uid="{FA35BD6E-9B4B-4E65-83E5-1FE64ACAD4AA}"/>
    <cellStyle name="Měna 5 2 6 5 6 2" xfId="45570" xr:uid="{CAAEB1BE-D97B-4406-ACB8-6BE212277A45}"/>
    <cellStyle name="Měna 5 2 6 5 7" xfId="27930" xr:uid="{D181D4B6-A50D-4B11-99BB-D9005435EBAA}"/>
    <cellStyle name="Měna 5 2 6 6" xfId="2100" xr:uid="{7F507FCB-3904-4E1C-BE71-32AD91148209}"/>
    <cellStyle name="Měna 5 2 6 6 2" xfId="6510" xr:uid="{71F62F92-5AF5-40E0-8628-47485BD91D51}"/>
    <cellStyle name="Měna 5 2 6 6 2 2" xfId="24150" xr:uid="{8662A401-518A-4CFC-A463-D8F47F1ECBC3}"/>
    <cellStyle name="Měna 5 2 6 6 2 2 2" xfId="50610" xr:uid="{87AB4987-861D-4835-BAA5-A08823241F95}"/>
    <cellStyle name="Měna 5 2 6 6 2 3" xfId="32970" xr:uid="{20A79D99-AD7B-4A23-B651-B1DB046E8276}"/>
    <cellStyle name="Měna 5 2 6 6 3" xfId="10920" xr:uid="{C61C73D1-4489-476A-8C6B-7EE855C725E9}"/>
    <cellStyle name="Měna 5 2 6 6 3 2" xfId="37380" xr:uid="{63154D56-FA2A-4C7B-B28F-808B3D6A8898}"/>
    <cellStyle name="Měna 5 2 6 6 4" xfId="15330" xr:uid="{E6CCFFF8-F002-4C69-A43B-2C6AC5C29EC1}"/>
    <cellStyle name="Měna 5 2 6 6 4 2" xfId="41790" xr:uid="{A8540E13-8CE3-47BB-A74E-4B263A7CA9D8}"/>
    <cellStyle name="Měna 5 2 6 6 5" xfId="19740" xr:uid="{F2F50A60-26B2-4659-93EB-56528FFBDCCB}"/>
    <cellStyle name="Měna 5 2 6 6 5 2" xfId="46200" xr:uid="{E92642B9-674A-4B66-B24C-1DC84ED009D4}"/>
    <cellStyle name="Měna 5 2 6 6 6" xfId="28560" xr:uid="{4AB76136-CC7F-4F4C-9626-5EAFB5505E2A}"/>
    <cellStyle name="Měna 5 2 6 7" xfId="2730" xr:uid="{876C3FD1-80BF-4C5D-971A-EFB59929871E}"/>
    <cellStyle name="Měna 5 2 6 7 2" xfId="7140" xr:uid="{61A741F4-AE88-4752-9108-E1D98268CE44}"/>
    <cellStyle name="Měna 5 2 6 7 2 2" xfId="24780" xr:uid="{CC37E675-031A-4B3F-BEE3-02C670ABD9B1}"/>
    <cellStyle name="Měna 5 2 6 7 2 2 2" xfId="51240" xr:uid="{90BEED83-65A0-4BF2-A3B1-10A3055D1527}"/>
    <cellStyle name="Měna 5 2 6 7 2 3" xfId="33600" xr:uid="{7C230316-884D-44BA-9F1F-5706B9D9ADE3}"/>
    <cellStyle name="Měna 5 2 6 7 3" xfId="11550" xr:uid="{EBF0367C-B2A8-40EA-927C-80FB65DBA6FC}"/>
    <cellStyle name="Měna 5 2 6 7 3 2" xfId="38010" xr:uid="{97990958-5BB4-4EEE-A7BA-4CD2B84856DA}"/>
    <cellStyle name="Měna 5 2 6 7 4" xfId="15960" xr:uid="{EE2409C5-17C1-49D9-B7C2-E7DEB3BBA9B8}"/>
    <cellStyle name="Měna 5 2 6 7 4 2" xfId="42420" xr:uid="{A43CBBB5-35D6-4A8B-A9EF-0EAAFEB5B974}"/>
    <cellStyle name="Měna 5 2 6 7 5" xfId="20370" xr:uid="{354EA735-6AD6-42F3-9AD1-9136A66997C9}"/>
    <cellStyle name="Měna 5 2 6 7 5 2" xfId="46830" xr:uid="{0EC40866-54E0-4522-AA17-30F3BFDF35F0}"/>
    <cellStyle name="Měna 5 2 6 7 6" xfId="29190" xr:uid="{3EDF866C-C9E9-40FA-9508-DA40C80E29C7}"/>
    <cellStyle name="Měna 5 2 6 8" xfId="4620" xr:uid="{7C529936-AD82-48DF-BD19-674FDEA03E47}"/>
    <cellStyle name="Měna 5 2 6 8 2" xfId="22260" xr:uid="{1E7061DE-7058-4306-ABCE-B05D385A1515}"/>
    <cellStyle name="Měna 5 2 6 8 2 2" xfId="48720" xr:uid="{3F512149-80FD-4E83-B9B7-82FB0CB2958A}"/>
    <cellStyle name="Měna 5 2 6 8 3" xfId="31080" xr:uid="{D9E36E64-A240-422C-A45A-B685CC50A2A8}"/>
    <cellStyle name="Měna 5 2 6 9" xfId="9030" xr:uid="{98ED7207-03F5-4FE0-A466-C42776DBF49A}"/>
    <cellStyle name="Měna 5 2 6 9 2" xfId="35490" xr:uid="{4085C092-5C03-4C32-8848-1FFD3AC7543F}"/>
    <cellStyle name="Měna 5 2 7" xfId="252" xr:uid="{F3FDCE86-12D3-49F2-B78F-00B024A1A821}"/>
    <cellStyle name="Měna 5 2 7 10" xfId="26712" xr:uid="{7B9089C0-D87F-4401-9B69-478B78AAA1B4}"/>
    <cellStyle name="Měna 5 2 7 2" xfId="882" xr:uid="{7A62ABA0-1E14-4C96-8A88-B3FDFCCAF55F}"/>
    <cellStyle name="Měna 5 2 7 2 2" xfId="3402" xr:uid="{5FE89440-0A1A-4FE3-81E8-229D21237D46}"/>
    <cellStyle name="Měna 5 2 7 2 2 2" xfId="7812" xr:uid="{01E33D74-4876-4FE7-BB29-E5BFDCA5BE86}"/>
    <cellStyle name="Měna 5 2 7 2 2 2 2" xfId="25452" xr:uid="{A131622C-0870-44EA-A0AC-2F1008394F79}"/>
    <cellStyle name="Měna 5 2 7 2 2 2 2 2" xfId="51912" xr:uid="{7658ABF4-1A28-4825-9A54-87E01E96088F}"/>
    <cellStyle name="Měna 5 2 7 2 2 2 3" xfId="34272" xr:uid="{C90DF944-6768-4711-8DC7-1450DC2A7A83}"/>
    <cellStyle name="Měna 5 2 7 2 2 3" xfId="12222" xr:uid="{0136F246-BC0E-4E7D-AFB2-E2E001F360C5}"/>
    <cellStyle name="Měna 5 2 7 2 2 3 2" xfId="38682" xr:uid="{22D4798C-D963-4EE9-8F70-DB5256BA94A6}"/>
    <cellStyle name="Měna 5 2 7 2 2 4" xfId="16632" xr:uid="{694A143C-80FC-40D5-B94F-32FB7A17CC20}"/>
    <cellStyle name="Měna 5 2 7 2 2 4 2" xfId="43092" xr:uid="{FD87E9D8-55AE-41C6-9244-60DCB30B7AFA}"/>
    <cellStyle name="Měna 5 2 7 2 2 5" xfId="21042" xr:uid="{08263101-F576-4042-8322-CDB8094130B3}"/>
    <cellStyle name="Měna 5 2 7 2 2 5 2" xfId="47502" xr:uid="{359A5C34-10E3-4CE5-B9BA-412F254E6DA0}"/>
    <cellStyle name="Měna 5 2 7 2 2 6" xfId="29862" xr:uid="{EC94A389-4913-4F40-997B-2C3881948469}"/>
    <cellStyle name="Měna 5 2 7 2 3" xfId="5292" xr:uid="{26EB3215-1485-49FA-8528-A1C9B9E2F8A2}"/>
    <cellStyle name="Měna 5 2 7 2 3 2" xfId="22932" xr:uid="{AAE57C70-1EA7-4A1F-8E69-62B18459BBC3}"/>
    <cellStyle name="Měna 5 2 7 2 3 2 2" xfId="49392" xr:uid="{B68FB888-0C34-4F82-A40E-780515768BB0}"/>
    <cellStyle name="Měna 5 2 7 2 3 3" xfId="31752" xr:uid="{416E9E45-08A5-48A3-BF76-CB615D004427}"/>
    <cellStyle name="Měna 5 2 7 2 4" xfId="9702" xr:uid="{A61D1DE7-DB75-41B8-B4CF-C76C8FBFE4F2}"/>
    <cellStyle name="Měna 5 2 7 2 4 2" xfId="36162" xr:uid="{054A388F-2036-4576-AD16-1AA24665D560}"/>
    <cellStyle name="Měna 5 2 7 2 5" xfId="14112" xr:uid="{F0E80BAF-2FA0-4FF3-819A-E027A0898029}"/>
    <cellStyle name="Měna 5 2 7 2 5 2" xfId="40572" xr:uid="{277FE282-5623-4179-B276-65F20E74629D}"/>
    <cellStyle name="Měna 5 2 7 2 6" xfId="18522" xr:uid="{4AD49FD2-D971-4016-934B-89DF0383494A}"/>
    <cellStyle name="Měna 5 2 7 2 6 2" xfId="44982" xr:uid="{3E162B3F-477F-423D-8633-351B32A25C53}"/>
    <cellStyle name="Měna 5 2 7 2 7" xfId="27342" xr:uid="{594214FE-85D1-4B1C-B30C-A075A1281F9B}"/>
    <cellStyle name="Měna 5 2 7 3" xfId="1512" xr:uid="{A2E6E3DC-5AA5-4DBA-9374-CEA507EEA84A}"/>
    <cellStyle name="Měna 5 2 7 3 2" xfId="4032" xr:uid="{155359B6-4036-4918-B917-AFDD382354B9}"/>
    <cellStyle name="Měna 5 2 7 3 2 2" xfId="8442" xr:uid="{1DAC2FE1-9C67-4B40-9830-E9F7037EF150}"/>
    <cellStyle name="Měna 5 2 7 3 2 2 2" xfId="26082" xr:uid="{D6030897-E10D-423F-BAA1-EB7EA9505B83}"/>
    <cellStyle name="Měna 5 2 7 3 2 2 2 2" xfId="52542" xr:uid="{5EE1746E-3600-49B3-A75C-E0AA18B33D69}"/>
    <cellStyle name="Měna 5 2 7 3 2 2 3" xfId="34902" xr:uid="{AEA773D3-15E7-4F0B-A330-077DC11615CE}"/>
    <cellStyle name="Měna 5 2 7 3 2 3" xfId="12852" xr:uid="{5491014B-E6C5-456E-9312-EB8E9AFEBA92}"/>
    <cellStyle name="Měna 5 2 7 3 2 3 2" xfId="39312" xr:uid="{5D5AC09E-C24B-4DD2-8695-7583B67F3B07}"/>
    <cellStyle name="Měna 5 2 7 3 2 4" xfId="17262" xr:uid="{F4F62A68-B77E-4A23-953A-78AD9D262DA4}"/>
    <cellStyle name="Měna 5 2 7 3 2 4 2" xfId="43722" xr:uid="{36307420-1CD6-458B-8E09-E49AEA71898A}"/>
    <cellStyle name="Měna 5 2 7 3 2 5" xfId="21672" xr:uid="{D1209D70-4AE5-4F49-A0FE-A1398BA9E384}"/>
    <cellStyle name="Měna 5 2 7 3 2 5 2" xfId="48132" xr:uid="{2251D92D-544C-4568-B819-EA78D81AD647}"/>
    <cellStyle name="Měna 5 2 7 3 2 6" xfId="30492" xr:uid="{2DDF1284-9C9D-4167-B40A-27CD77DEC1AF}"/>
    <cellStyle name="Měna 5 2 7 3 3" xfId="5922" xr:uid="{36456655-3EE4-4854-B15B-F39E60EC5592}"/>
    <cellStyle name="Měna 5 2 7 3 3 2" xfId="23562" xr:uid="{30912FC5-09BA-499B-8425-01A4B9192EBB}"/>
    <cellStyle name="Měna 5 2 7 3 3 2 2" xfId="50022" xr:uid="{0D29E098-B78F-4A6F-9E1E-4E0ECB35BA4B}"/>
    <cellStyle name="Měna 5 2 7 3 3 3" xfId="32382" xr:uid="{053A8268-4998-48C3-BD9C-3C35EEBEF2C7}"/>
    <cellStyle name="Měna 5 2 7 3 4" xfId="10332" xr:uid="{F4C1E985-9489-42E6-B926-99F628700742}"/>
    <cellStyle name="Měna 5 2 7 3 4 2" xfId="36792" xr:uid="{1964625A-1BA9-4C61-9081-FBF0C7E48DC0}"/>
    <cellStyle name="Měna 5 2 7 3 5" xfId="14742" xr:uid="{92540105-5D3B-4389-ABF4-26FB83C5C391}"/>
    <cellStyle name="Měna 5 2 7 3 5 2" xfId="41202" xr:uid="{98ACF9E4-EC50-4C0C-802C-D867DE3E1E88}"/>
    <cellStyle name="Měna 5 2 7 3 6" xfId="19152" xr:uid="{A9DC80EA-3B77-4555-B453-469B13AEF96F}"/>
    <cellStyle name="Měna 5 2 7 3 6 2" xfId="45612" xr:uid="{856AEB56-0FDE-4A57-9504-CBAA09537DE1}"/>
    <cellStyle name="Měna 5 2 7 3 7" xfId="27972" xr:uid="{FA68C7C8-AAAE-473B-91E8-62F32BAAAEA9}"/>
    <cellStyle name="Měna 5 2 7 4" xfId="2142" xr:uid="{7529A214-D685-413D-B399-F5912AE25695}"/>
    <cellStyle name="Měna 5 2 7 4 2" xfId="6552" xr:uid="{704108F8-D985-4CE4-B271-453613081AFA}"/>
    <cellStyle name="Měna 5 2 7 4 2 2" xfId="24192" xr:uid="{0F76B090-73F6-4F63-AB19-57FFDCACA2E5}"/>
    <cellStyle name="Měna 5 2 7 4 2 2 2" xfId="50652" xr:uid="{EC3D8159-9821-4D55-A36C-60E1CCCC24A8}"/>
    <cellStyle name="Měna 5 2 7 4 2 3" xfId="33012" xr:uid="{8748B1FC-B473-48B3-B52F-D09DACFD4D12}"/>
    <cellStyle name="Měna 5 2 7 4 3" xfId="10962" xr:uid="{835F371E-54F4-4D07-851E-7EA48B4CCA7A}"/>
    <cellStyle name="Měna 5 2 7 4 3 2" xfId="37422" xr:uid="{3768B8A1-E5B8-4E73-95BC-9D7ADD0F7E07}"/>
    <cellStyle name="Měna 5 2 7 4 4" xfId="15372" xr:uid="{91F76545-BAEA-4CA9-90C0-FD49D045EC43}"/>
    <cellStyle name="Měna 5 2 7 4 4 2" xfId="41832" xr:uid="{81901E18-D70A-4C52-9F00-2B37F0C4FB31}"/>
    <cellStyle name="Měna 5 2 7 4 5" xfId="19782" xr:uid="{467B0BDE-2934-4336-AC08-15D43834D18E}"/>
    <cellStyle name="Měna 5 2 7 4 5 2" xfId="46242" xr:uid="{17645B59-0039-49E7-87DC-F8BD33914524}"/>
    <cellStyle name="Měna 5 2 7 4 6" xfId="28602" xr:uid="{03672378-8E9A-4BB7-B687-8ADD38274E63}"/>
    <cellStyle name="Měna 5 2 7 5" xfId="2772" xr:uid="{C30D2B3B-D219-4801-BB38-18A4E8D70760}"/>
    <cellStyle name="Měna 5 2 7 5 2" xfId="7182" xr:uid="{FA403359-E108-4A38-8881-588651AB412C}"/>
    <cellStyle name="Měna 5 2 7 5 2 2" xfId="24822" xr:uid="{14700DA7-88D3-4152-AB43-E0E65C6ABCB6}"/>
    <cellStyle name="Měna 5 2 7 5 2 2 2" xfId="51282" xr:uid="{E13F4825-E3A1-43FD-8E52-D6B1745D924F}"/>
    <cellStyle name="Měna 5 2 7 5 2 3" xfId="33642" xr:uid="{D006EE99-7638-4F33-9FEA-1C227B5ABD76}"/>
    <cellStyle name="Měna 5 2 7 5 3" xfId="11592" xr:uid="{E1942CD3-5581-489D-ACDA-3B67581C5F2E}"/>
    <cellStyle name="Měna 5 2 7 5 3 2" xfId="38052" xr:uid="{7AEFAB2D-64F2-44B0-9992-E3013F452B7E}"/>
    <cellStyle name="Měna 5 2 7 5 4" xfId="16002" xr:uid="{B0951ECD-1759-48C8-ABA6-1B691F4C23A5}"/>
    <cellStyle name="Měna 5 2 7 5 4 2" xfId="42462" xr:uid="{E976F056-9A16-42D0-9751-AC80EC85DB34}"/>
    <cellStyle name="Měna 5 2 7 5 5" xfId="20412" xr:uid="{8A1E7657-6369-4448-934F-F906ECB4D946}"/>
    <cellStyle name="Měna 5 2 7 5 5 2" xfId="46872" xr:uid="{2F934694-2B22-4C5A-9ACB-D579A5A2E8FB}"/>
    <cellStyle name="Měna 5 2 7 5 6" xfId="29232" xr:uid="{8F6F1BF5-F225-4EB0-B107-C89D91D67172}"/>
    <cellStyle name="Měna 5 2 7 6" xfId="4662" xr:uid="{2BAFF449-0451-442C-9654-9DF71286A179}"/>
    <cellStyle name="Měna 5 2 7 6 2" xfId="22302" xr:uid="{7B61258C-17BB-4E60-86E2-AF9196A74030}"/>
    <cellStyle name="Měna 5 2 7 6 2 2" xfId="48762" xr:uid="{9263F4E1-30A2-4307-AA97-876B279931B5}"/>
    <cellStyle name="Měna 5 2 7 6 3" xfId="31122" xr:uid="{60264089-9323-4C60-B2BA-25F270DC62E5}"/>
    <cellStyle name="Měna 5 2 7 7" xfId="9072" xr:uid="{16D38E2E-238F-487A-B9E7-B08A2365D666}"/>
    <cellStyle name="Měna 5 2 7 7 2" xfId="35532" xr:uid="{45A01C95-3970-4AE7-B2EB-CC8F1B9F93DB}"/>
    <cellStyle name="Měna 5 2 7 8" xfId="13482" xr:uid="{4008378E-07DD-47A0-B8A8-79FEFD980EB2}"/>
    <cellStyle name="Měna 5 2 7 8 2" xfId="39942" xr:uid="{F53442B9-E5A8-4309-88F7-B189F1309A66}"/>
    <cellStyle name="Měna 5 2 7 9" xfId="17892" xr:uid="{D45FF626-85FB-4A55-A8AE-383E78EF4B89}"/>
    <cellStyle name="Měna 5 2 7 9 2" xfId="44352" xr:uid="{31068179-FC13-4891-AAD2-7D1D100C5FD0}"/>
    <cellStyle name="Měna 5 2 8" xfId="462" xr:uid="{B57D597C-27FD-41FB-949B-D37A73EA7ACE}"/>
    <cellStyle name="Měna 5 2 8 10" xfId="26922" xr:uid="{A96E0564-4454-4508-9E69-5D0534361E78}"/>
    <cellStyle name="Měna 5 2 8 2" xfId="1092" xr:uid="{ADD1E892-C94E-4080-9B1D-417D95091DA2}"/>
    <cellStyle name="Měna 5 2 8 2 2" xfId="3612" xr:uid="{99289F42-D8A4-477E-9A16-8B866188D06F}"/>
    <cellStyle name="Měna 5 2 8 2 2 2" xfId="8022" xr:uid="{F2CAA3C9-5D5C-4E2D-9E2B-214C52069B3F}"/>
    <cellStyle name="Měna 5 2 8 2 2 2 2" xfId="25662" xr:uid="{6A0FF074-FA57-4903-8BDD-CCBFDF951383}"/>
    <cellStyle name="Měna 5 2 8 2 2 2 2 2" xfId="52122" xr:uid="{AA6152B0-E718-4E2F-A76D-95A3990E7540}"/>
    <cellStyle name="Měna 5 2 8 2 2 2 3" xfId="34482" xr:uid="{F8FF4AA3-822E-40A3-9D84-733B4641F969}"/>
    <cellStyle name="Měna 5 2 8 2 2 3" xfId="12432" xr:uid="{97DA78EF-61D8-461C-A200-68C1C318BEDD}"/>
    <cellStyle name="Měna 5 2 8 2 2 3 2" xfId="38892" xr:uid="{74211E22-CB91-40E7-9254-5B4D7CFCF1FB}"/>
    <cellStyle name="Měna 5 2 8 2 2 4" xfId="16842" xr:uid="{8F97D91D-8F43-420E-BD61-99D0C00817A2}"/>
    <cellStyle name="Měna 5 2 8 2 2 4 2" xfId="43302" xr:uid="{C8A11228-FED7-44D0-A58F-14F7601C3986}"/>
    <cellStyle name="Měna 5 2 8 2 2 5" xfId="21252" xr:uid="{E614159D-FD61-43E6-93DB-9BFFFFF47B01}"/>
    <cellStyle name="Měna 5 2 8 2 2 5 2" xfId="47712" xr:uid="{D702651D-C74D-46D5-8AA4-0A6959353CC9}"/>
    <cellStyle name="Měna 5 2 8 2 2 6" xfId="30072" xr:uid="{C3BB60C0-BBD4-4145-A388-2DC63833FFDB}"/>
    <cellStyle name="Měna 5 2 8 2 3" xfId="5502" xr:uid="{F6D5BAA4-AEF2-431F-AAB7-261EE3083221}"/>
    <cellStyle name="Měna 5 2 8 2 3 2" xfId="23142" xr:uid="{4AD4EFF4-54EA-46EB-B239-607149F9DC88}"/>
    <cellStyle name="Měna 5 2 8 2 3 2 2" xfId="49602" xr:uid="{E80841EA-8459-4681-A479-FBEE176BB465}"/>
    <cellStyle name="Měna 5 2 8 2 3 3" xfId="31962" xr:uid="{A4C6CBE0-8504-471F-B271-73EF994A39C0}"/>
    <cellStyle name="Měna 5 2 8 2 4" xfId="9912" xr:uid="{205FD961-5A7C-49EF-B110-72BFEC130936}"/>
    <cellStyle name="Měna 5 2 8 2 4 2" xfId="36372" xr:uid="{47064EB6-62E5-45EB-9D70-B2AED5486917}"/>
    <cellStyle name="Měna 5 2 8 2 5" xfId="14322" xr:uid="{5353CD59-3B1A-442C-94B6-BC6E04960D64}"/>
    <cellStyle name="Měna 5 2 8 2 5 2" xfId="40782" xr:uid="{9FFB8D12-DF79-4711-A0B4-4A78C2D7A0ED}"/>
    <cellStyle name="Měna 5 2 8 2 6" xfId="18732" xr:uid="{6661AC47-8033-4DC0-8BB4-6DA60E7A8884}"/>
    <cellStyle name="Měna 5 2 8 2 6 2" xfId="45192" xr:uid="{374D0C65-21A3-4450-B59F-7C591F104DC3}"/>
    <cellStyle name="Měna 5 2 8 2 7" xfId="27552" xr:uid="{976C59A7-11FE-455A-A323-FF6830CEA6FC}"/>
    <cellStyle name="Měna 5 2 8 3" xfId="1722" xr:uid="{B650A87F-8EF7-475B-ACC2-923B2304B36D}"/>
    <cellStyle name="Měna 5 2 8 3 2" xfId="4242" xr:uid="{6D8758F4-8262-44B0-B8B7-1C2A190037F7}"/>
    <cellStyle name="Měna 5 2 8 3 2 2" xfId="8652" xr:uid="{9CE4765B-3184-4768-B1FF-042685D23E19}"/>
    <cellStyle name="Měna 5 2 8 3 2 2 2" xfId="26292" xr:uid="{A9C146A7-4748-4D4A-8881-8A193B051F41}"/>
    <cellStyle name="Měna 5 2 8 3 2 2 2 2" xfId="52752" xr:uid="{D5FE885F-FB52-467E-9DB3-2D4BD904309A}"/>
    <cellStyle name="Měna 5 2 8 3 2 2 3" xfId="35112" xr:uid="{4A773FF9-C34F-491E-81A3-AA613FFB0974}"/>
    <cellStyle name="Měna 5 2 8 3 2 3" xfId="13062" xr:uid="{FAA757FC-FFF5-4E1F-8F81-6C0D834C4E79}"/>
    <cellStyle name="Měna 5 2 8 3 2 3 2" xfId="39522" xr:uid="{C2C7A1A0-3257-46DA-BED1-8E0B80E9885E}"/>
    <cellStyle name="Měna 5 2 8 3 2 4" xfId="17472" xr:uid="{CA396623-F786-4E34-B84C-EDC1423342FB}"/>
    <cellStyle name="Měna 5 2 8 3 2 4 2" xfId="43932" xr:uid="{6D8BC342-DA7A-4EE2-9033-B1959172D336}"/>
    <cellStyle name="Měna 5 2 8 3 2 5" xfId="21882" xr:uid="{C4F25FED-844A-4599-A473-322B1D2425A1}"/>
    <cellStyle name="Měna 5 2 8 3 2 5 2" xfId="48342" xr:uid="{5D72EB64-68B5-47CD-A386-47D7025D366B}"/>
    <cellStyle name="Měna 5 2 8 3 2 6" xfId="30702" xr:uid="{39A195D6-C787-4D13-967C-D25C677FA179}"/>
    <cellStyle name="Měna 5 2 8 3 3" xfId="6132" xr:uid="{8C76EC0D-F590-4E71-89A1-F85C6F72F18A}"/>
    <cellStyle name="Měna 5 2 8 3 3 2" xfId="23772" xr:uid="{824A522F-199B-48FB-B601-0F05A221F252}"/>
    <cellStyle name="Měna 5 2 8 3 3 2 2" xfId="50232" xr:uid="{7EC2B5E8-6DE3-493B-848B-41693166542B}"/>
    <cellStyle name="Měna 5 2 8 3 3 3" xfId="32592" xr:uid="{3E95B78A-8822-4CD8-AB34-53AFE46EA8D1}"/>
    <cellStyle name="Měna 5 2 8 3 4" xfId="10542" xr:uid="{B4A8E9D3-6E39-4828-9108-CAB080F78B37}"/>
    <cellStyle name="Měna 5 2 8 3 4 2" xfId="37002" xr:uid="{0F2ECB69-F346-4265-B4A7-06E48E5A66DD}"/>
    <cellStyle name="Měna 5 2 8 3 5" xfId="14952" xr:uid="{730E8657-DB06-4D0E-879E-95E591599BDA}"/>
    <cellStyle name="Měna 5 2 8 3 5 2" xfId="41412" xr:uid="{92EDED9B-0C75-4F60-9646-09D9CA24824B}"/>
    <cellStyle name="Měna 5 2 8 3 6" xfId="19362" xr:uid="{2B55EB0E-08DE-44BA-973C-FC2668CC0D99}"/>
    <cellStyle name="Měna 5 2 8 3 6 2" xfId="45822" xr:uid="{53218EBB-FE1D-445C-AC25-3E07474226AD}"/>
    <cellStyle name="Měna 5 2 8 3 7" xfId="28182" xr:uid="{8D2614CA-70F5-4020-9049-BEA36FD08675}"/>
    <cellStyle name="Měna 5 2 8 4" xfId="2352" xr:uid="{E360E471-0BA1-4517-B5C4-B21B94DE95A7}"/>
    <cellStyle name="Měna 5 2 8 4 2" xfId="6762" xr:uid="{6DBE593B-FE81-4D81-820D-56E7D6285DC2}"/>
    <cellStyle name="Měna 5 2 8 4 2 2" xfId="24402" xr:uid="{FEBFE15D-DB9F-48BE-9951-2033B962B7BD}"/>
    <cellStyle name="Měna 5 2 8 4 2 2 2" xfId="50862" xr:uid="{0606B444-C8ED-4333-969F-F8BA4F0ED02C}"/>
    <cellStyle name="Měna 5 2 8 4 2 3" xfId="33222" xr:uid="{B1B5043C-4F3D-4106-BA7D-2296AFBDEC04}"/>
    <cellStyle name="Měna 5 2 8 4 3" xfId="11172" xr:uid="{23659D0E-DF90-4880-9618-3ADFCAB0DD90}"/>
    <cellStyle name="Měna 5 2 8 4 3 2" xfId="37632" xr:uid="{922D34E3-7412-4D8D-98C0-4F06D1B48C92}"/>
    <cellStyle name="Měna 5 2 8 4 4" xfId="15582" xr:uid="{4DE2E548-27E9-4461-80EA-16F387676FE4}"/>
    <cellStyle name="Měna 5 2 8 4 4 2" xfId="42042" xr:uid="{CB44DBF8-CCFD-412B-B49F-46ABCC63CF08}"/>
    <cellStyle name="Měna 5 2 8 4 5" xfId="19992" xr:uid="{109D461D-A7A4-4EAE-ABB0-79F741D75A89}"/>
    <cellStyle name="Měna 5 2 8 4 5 2" xfId="46452" xr:uid="{333621CC-B3F2-4DC8-B567-03F990CC19C4}"/>
    <cellStyle name="Měna 5 2 8 4 6" xfId="28812" xr:uid="{83D4D39C-FCE3-4EE7-9598-551199BB3E55}"/>
    <cellStyle name="Měna 5 2 8 5" xfId="2982" xr:uid="{B3ABDF7D-52FF-490E-AB67-1C8DB9041EDF}"/>
    <cellStyle name="Měna 5 2 8 5 2" xfId="7392" xr:uid="{EF865EF5-E9C5-41AB-A185-DFC290DFB696}"/>
    <cellStyle name="Měna 5 2 8 5 2 2" xfId="25032" xr:uid="{E144E3C8-0BB3-4249-9426-07B769EE00E9}"/>
    <cellStyle name="Měna 5 2 8 5 2 2 2" xfId="51492" xr:uid="{22A1059C-4C3C-458C-BBAE-38640FCB136A}"/>
    <cellStyle name="Měna 5 2 8 5 2 3" xfId="33852" xr:uid="{410BD05C-6E86-4EB0-AAB7-ECA2C81E018D}"/>
    <cellStyle name="Měna 5 2 8 5 3" xfId="11802" xr:uid="{0901535D-A3F4-40BD-B9F2-AD3787C2F60E}"/>
    <cellStyle name="Měna 5 2 8 5 3 2" xfId="38262" xr:uid="{1FC2347B-5319-444C-BF8B-09263693902C}"/>
    <cellStyle name="Měna 5 2 8 5 4" xfId="16212" xr:uid="{129C1917-F3CF-4D25-84A3-F4DE4124113A}"/>
    <cellStyle name="Měna 5 2 8 5 4 2" xfId="42672" xr:uid="{EA3AEECE-2E50-4BE4-AFE6-AB53C51D68F8}"/>
    <cellStyle name="Měna 5 2 8 5 5" xfId="20622" xr:uid="{A9FE940A-1587-45CF-8814-05721725A044}"/>
    <cellStyle name="Měna 5 2 8 5 5 2" xfId="47082" xr:uid="{B447A318-EE74-4090-AF82-1EDFC7166037}"/>
    <cellStyle name="Měna 5 2 8 5 6" xfId="29442" xr:uid="{89BCBB9D-4C27-4200-B333-5263EC4DA4DF}"/>
    <cellStyle name="Měna 5 2 8 6" xfId="4872" xr:uid="{AD914603-742F-4DA0-9F68-7299A7A5BF5C}"/>
    <cellStyle name="Měna 5 2 8 6 2" xfId="22512" xr:uid="{D243CE11-DCBA-4CC5-8392-F71B63D599CD}"/>
    <cellStyle name="Měna 5 2 8 6 2 2" xfId="48972" xr:uid="{3B0AB97D-FF49-4651-9F03-F1EA6622B164}"/>
    <cellStyle name="Měna 5 2 8 6 3" xfId="31332" xr:uid="{F8396302-8493-48C4-B84B-93EB5DE482FE}"/>
    <cellStyle name="Měna 5 2 8 7" xfId="9282" xr:uid="{1EE81DCA-A43E-4E48-8C9B-FD7B140D61DE}"/>
    <cellStyle name="Měna 5 2 8 7 2" xfId="35742" xr:uid="{3C88C595-53D5-47F1-B2FB-B807BEAB8F8C}"/>
    <cellStyle name="Měna 5 2 8 8" xfId="13692" xr:uid="{A54DF53E-1580-4300-94F4-F5239D80A629}"/>
    <cellStyle name="Měna 5 2 8 8 2" xfId="40152" xr:uid="{1E6D41DD-1DDE-4EA8-A0EF-640727791A6E}"/>
    <cellStyle name="Měna 5 2 8 9" xfId="18102" xr:uid="{E24B8811-A989-4F4B-8B19-2F36AF76D21C}"/>
    <cellStyle name="Měna 5 2 8 9 2" xfId="44562" xr:uid="{2DB4808F-D491-4E4F-9EBC-ED62049B3012}"/>
    <cellStyle name="Měna 5 2 9" xfId="672" xr:uid="{6607F03F-88D8-4D59-AA7A-771C97D89147}"/>
    <cellStyle name="Měna 5 2 9 2" xfId="3192" xr:uid="{60E0A9B7-70AA-4E9F-88BB-9CF5A65CCAA0}"/>
    <cellStyle name="Měna 5 2 9 2 2" xfId="7602" xr:uid="{05AA5805-526B-4645-9AA8-5201119768C3}"/>
    <cellStyle name="Měna 5 2 9 2 2 2" xfId="25242" xr:uid="{FB23E7E9-069B-479E-A836-CD2FBB5A6002}"/>
    <cellStyle name="Měna 5 2 9 2 2 2 2" xfId="51702" xr:uid="{10225718-78AA-4A44-9322-4AF63AE4B7D2}"/>
    <cellStyle name="Měna 5 2 9 2 2 3" xfId="34062" xr:uid="{E5274ED3-97F8-4CC6-A4B5-3D31EB6C079F}"/>
    <cellStyle name="Měna 5 2 9 2 3" xfId="12012" xr:uid="{B25A0632-BC12-47F3-8A41-D969556492F1}"/>
    <cellStyle name="Měna 5 2 9 2 3 2" xfId="38472" xr:uid="{A39F67C8-F48E-42A2-812F-C2CD33DF8235}"/>
    <cellStyle name="Měna 5 2 9 2 4" xfId="16422" xr:uid="{E6F9B702-5CF3-4191-89CC-EA649C4815FB}"/>
    <cellStyle name="Měna 5 2 9 2 4 2" xfId="42882" xr:uid="{1456C28D-B717-4730-A358-EE4E32B2CB6C}"/>
    <cellStyle name="Měna 5 2 9 2 5" xfId="20832" xr:uid="{D8786BE3-80BD-49DE-886A-7E8B0B6CA6D5}"/>
    <cellStyle name="Měna 5 2 9 2 5 2" xfId="47292" xr:uid="{AFB42550-0592-4655-BB82-2E83A425488E}"/>
    <cellStyle name="Měna 5 2 9 2 6" xfId="29652" xr:uid="{1827C341-CC36-4839-A737-858569F3A9B2}"/>
    <cellStyle name="Měna 5 2 9 3" xfId="5082" xr:uid="{24F77329-945E-4D46-9CBC-3C98B854B571}"/>
    <cellStyle name="Měna 5 2 9 3 2" xfId="22722" xr:uid="{D07BA45D-892F-45A5-94E7-4C3E9EC09BA0}"/>
    <cellStyle name="Měna 5 2 9 3 2 2" xfId="49182" xr:uid="{B8609935-3212-48AE-B4C9-906943E193E5}"/>
    <cellStyle name="Měna 5 2 9 3 3" xfId="31542" xr:uid="{3EFF05A9-BBA4-46F1-8386-1CE574D3EA1C}"/>
    <cellStyle name="Měna 5 2 9 4" xfId="9492" xr:uid="{A707BC22-B74B-4185-A5AB-A1B87D5EE817}"/>
    <cellStyle name="Měna 5 2 9 4 2" xfId="35952" xr:uid="{055C2D64-6E4F-4E35-8909-C100EF62AD18}"/>
    <cellStyle name="Měna 5 2 9 5" xfId="13902" xr:uid="{AA930794-27DC-435D-9B7A-FDEE12A234DF}"/>
    <cellStyle name="Měna 5 2 9 5 2" xfId="40362" xr:uid="{5D21B2E3-B85D-43E5-B01B-5457EA24A509}"/>
    <cellStyle name="Měna 5 2 9 6" xfId="18312" xr:uid="{66E77925-F3CC-4A23-B7FD-0FB1ECB9EFD6}"/>
    <cellStyle name="Měna 5 2 9 6 2" xfId="44772" xr:uid="{04322217-C150-4732-8F0C-944A3B789BA2}"/>
    <cellStyle name="Měna 5 2 9 7" xfId="27132" xr:uid="{7B13E9E8-C3D0-47A3-9637-850B48E9D44C}"/>
    <cellStyle name="Měna 5 3" xfId="38" xr:uid="{00000000-0005-0000-0000-000025000000}"/>
    <cellStyle name="Měna 5 3 10" xfId="1304" xr:uid="{8F49D3DE-EE2A-4722-AC84-50623CDE54D1}"/>
    <cellStyle name="Měna 5 3 10 2" xfId="3824" xr:uid="{14F65328-235F-416A-A584-E62AEB200F1C}"/>
    <cellStyle name="Měna 5 3 10 2 2" xfId="8234" xr:uid="{FA985267-4990-422D-B22B-9850AEE12E38}"/>
    <cellStyle name="Měna 5 3 10 2 2 2" xfId="25874" xr:uid="{68473C8B-C8CE-4E60-A321-7A1764EEFCF7}"/>
    <cellStyle name="Měna 5 3 10 2 2 2 2" xfId="52334" xr:uid="{529FEE61-177B-457D-984A-0BB25B963E23}"/>
    <cellStyle name="Měna 5 3 10 2 2 3" xfId="34694" xr:uid="{B7A454C5-50CF-4FF7-96A9-0865454B7791}"/>
    <cellStyle name="Měna 5 3 10 2 3" xfId="12644" xr:uid="{821A1427-DE0B-41E1-ACA6-103ADB8F42A5}"/>
    <cellStyle name="Měna 5 3 10 2 3 2" xfId="39104" xr:uid="{86089F39-A4EB-403D-8D26-841795C7D25F}"/>
    <cellStyle name="Měna 5 3 10 2 4" xfId="17054" xr:uid="{B05E608B-9410-460C-848E-3BC611C12984}"/>
    <cellStyle name="Měna 5 3 10 2 4 2" xfId="43514" xr:uid="{B0B10E77-4699-4882-A094-C2493E2D9653}"/>
    <cellStyle name="Měna 5 3 10 2 5" xfId="21464" xr:uid="{C73C49B7-D0F3-411A-A703-2603A8D1EC38}"/>
    <cellStyle name="Měna 5 3 10 2 5 2" xfId="47924" xr:uid="{17BCA87E-AD0A-4C49-9184-94EE04FA997D}"/>
    <cellStyle name="Měna 5 3 10 2 6" xfId="30284" xr:uid="{097963A9-DFB6-4E2E-A2A8-4C2969B8E54F}"/>
    <cellStyle name="Měna 5 3 10 3" xfId="5714" xr:uid="{24AF6556-EA8D-46F6-8E05-D2984AEEEA72}"/>
    <cellStyle name="Měna 5 3 10 3 2" xfId="23354" xr:uid="{BA3DA19D-CAFF-4191-93B1-A73E67D677F3}"/>
    <cellStyle name="Měna 5 3 10 3 2 2" xfId="49814" xr:uid="{1AA7584E-FAC0-4E69-A442-4DA531E2CFBB}"/>
    <cellStyle name="Měna 5 3 10 3 3" xfId="32174" xr:uid="{FBE79726-0568-4581-BE28-006A47810711}"/>
    <cellStyle name="Měna 5 3 10 4" xfId="10124" xr:uid="{CD6C579E-99C5-4310-B8C0-D41D728AD8EA}"/>
    <cellStyle name="Měna 5 3 10 4 2" xfId="36584" xr:uid="{472332C2-C31D-44C5-B9B5-A3E4CEA5AD3B}"/>
    <cellStyle name="Měna 5 3 10 5" xfId="14534" xr:uid="{3898F94E-DF73-404D-886D-44093100FFB5}"/>
    <cellStyle name="Měna 5 3 10 5 2" xfId="40994" xr:uid="{EBB2FC9F-EC7B-4F40-BD94-E0C05EDAD48D}"/>
    <cellStyle name="Měna 5 3 10 6" xfId="18944" xr:uid="{C9BE92DA-8CED-4AFC-8007-C697FC19CCC4}"/>
    <cellStyle name="Měna 5 3 10 6 2" xfId="45404" xr:uid="{F1C56B5F-25CE-43AD-B77B-A2B7D9A1990E}"/>
    <cellStyle name="Měna 5 3 10 7" xfId="27764" xr:uid="{EE7E65E9-A993-4C91-9E63-86ED6F7157E6}"/>
    <cellStyle name="Měna 5 3 11" xfId="1934" xr:uid="{DA4404E1-E79C-415E-9237-3E172ABADD81}"/>
    <cellStyle name="Měna 5 3 11 2" xfId="6344" xr:uid="{3B033E79-72FE-46CD-8EEC-A41F7936BE53}"/>
    <cellStyle name="Měna 5 3 11 2 2" xfId="23984" xr:uid="{33FE2647-5F28-4206-8E3D-14D920EC5065}"/>
    <cellStyle name="Měna 5 3 11 2 2 2" xfId="50444" xr:uid="{014206EF-889A-435D-B97E-B521CBF39787}"/>
    <cellStyle name="Měna 5 3 11 2 3" xfId="32804" xr:uid="{3B496166-3D26-460C-BCE6-794D1168E8F2}"/>
    <cellStyle name="Měna 5 3 11 3" xfId="10754" xr:uid="{9A3A6114-367F-4A3B-9325-13FFF2DA44CA}"/>
    <cellStyle name="Měna 5 3 11 3 2" xfId="37214" xr:uid="{8D06BABE-7EEF-4B6D-BABD-443278F15882}"/>
    <cellStyle name="Měna 5 3 11 4" xfId="15164" xr:uid="{643502B2-4FD7-4334-BA0D-65F5FB0EE06C}"/>
    <cellStyle name="Měna 5 3 11 4 2" xfId="41624" xr:uid="{88B49AA3-145C-44CA-A903-15F05D49DAB6}"/>
    <cellStyle name="Měna 5 3 11 5" xfId="19574" xr:uid="{58DDEF3C-DA60-4F09-B6FE-2EEC88BC2380}"/>
    <cellStyle name="Měna 5 3 11 5 2" xfId="46034" xr:uid="{C2312455-BD47-48DA-8D5D-255FCA9AF44D}"/>
    <cellStyle name="Měna 5 3 11 6" xfId="28394" xr:uid="{5EA7F3A1-33FC-4D90-8E88-40BF405D233D}"/>
    <cellStyle name="Měna 5 3 12" xfId="2564" xr:uid="{23AE6987-DE13-45BC-9FEF-5389F91DFA86}"/>
    <cellStyle name="Měna 5 3 12 2" xfId="6974" xr:uid="{71059710-E460-4964-B5F3-95CCCA568D7C}"/>
    <cellStyle name="Měna 5 3 12 2 2" xfId="24614" xr:uid="{1909B353-B1C6-4EFE-B835-D4C7C4D82AF9}"/>
    <cellStyle name="Měna 5 3 12 2 2 2" xfId="51074" xr:uid="{E0BE47F6-3EAB-46FB-9152-06089D769D4D}"/>
    <cellStyle name="Měna 5 3 12 2 3" xfId="33434" xr:uid="{A10E7023-AB17-4FDD-A9C8-D46F1191D319}"/>
    <cellStyle name="Měna 5 3 12 3" xfId="11384" xr:uid="{B1EB2DBA-2D22-4EE9-9B3A-04D4FAAADF06}"/>
    <cellStyle name="Měna 5 3 12 3 2" xfId="37844" xr:uid="{881FD9E1-C203-4D34-BB51-4190D0427E4A}"/>
    <cellStyle name="Měna 5 3 12 4" xfId="15794" xr:uid="{ADDE9E12-A323-43F8-B773-C5E3E6E98342}"/>
    <cellStyle name="Měna 5 3 12 4 2" xfId="42254" xr:uid="{0F415B6A-D99F-46E9-B103-974866320609}"/>
    <cellStyle name="Měna 5 3 12 5" xfId="20204" xr:uid="{F23D281B-DAE4-4347-A147-F8D5CD4EE6FF}"/>
    <cellStyle name="Měna 5 3 12 5 2" xfId="46664" xr:uid="{258DC140-C52F-47C1-906D-72403020FCEB}"/>
    <cellStyle name="Měna 5 3 12 6" xfId="29024" xr:uid="{72923CE0-9350-46C6-B86D-DB3B441827BC}"/>
    <cellStyle name="Měna 5 3 13" xfId="4454" xr:uid="{9A524F00-1D34-4408-B580-638A616C000D}"/>
    <cellStyle name="Měna 5 3 13 2" xfId="22094" xr:uid="{7EA351F9-5B98-4C6A-B47B-8896197B9CD0}"/>
    <cellStyle name="Měna 5 3 13 2 2" xfId="48554" xr:uid="{FA406E64-B2F9-4D8A-91DF-6C8A93927B9D}"/>
    <cellStyle name="Měna 5 3 13 3" xfId="30914" xr:uid="{11592786-9D26-46F3-B7FE-ED8DD53B8444}"/>
    <cellStyle name="Měna 5 3 14" xfId="8864" xr:uid="{58A93A9B-F7B0-442E-8A92-D8F21EFE446B}"/>
    <cellStyle name="Měna 5 3 14 2" xfId="35324" xr:uid="{BAED430F-B8AE-4618-822B-FCE38E175820}"/>
    <cellStyle name="Měna 5 3 15" xfId="13274" xr:uid="{C7D143FB-98B4-4BB2-AEE1-A21CD0E6E9F6}"/>
    <cellStyle name="Měna 5 3 15 2" xfId="39734" xr:uid="{6A8931CD-F55B-46FF-93E8-E0C9F590290F}"/>
    <cellStyle name="Měna 5 3 16" xfId="17684" xr:uid="{5246FB70-4E66-4B29-B216-594A4F99E1DD}"/>
    <cellStyle name="Měna 5 3 16 2" xfId="44144" xr:uid="{5D37166B-3A04-420A-8AC8-0367E420D79F}"/>
    <cellStyle name="Měna 5 3 17" xfId="26504" xr:uid="{59103FE2-562B-41A7-9896-CBEC2F664697}"/>
    <cellStyle name="Měna 5 3 2" xfId="39" xr:uid="{00000000-0005-0000-0000-000026000000}"/>
    <cellStyle name="Měna 5 3 2 10" xfId="1935" xr:uid="{FBD1046B-D0E8-4479-80BD-FDB2DB5CEB9A}"/>
    <cellStyle name="Měna 5 3 2 10 2" xfId="6345" xr:uid="{B1566B77-70CA-4AC4-81C6-E3A24F44EA5F}"/>
    <cellStyle name="Měna 5 3 2 10 2 2" xfId="23985" xr:uid="{94C3D65C-3C87-481E-9B13-585ABD44C7B1}"/>
    <cellStyle name="Měna 5 3 2 10 2 2 2" xfId="50445" xr:uid="{2C0A1125-6EF4-41E4-A350-03AA70818F0B}"/>
    <cellStyle name="Měna 5 3 2 10 2 3" xfId="32805" xr:uid="{2382D06B-356D-478D-BF6F-81D358205927}"/>
    <cellStyle name="Měna 5 3 2 10 3" xfId="10755" xr:uid="{C894EFDA-54F3-4F91-AC3B-4B238512CFBC}"/>
    <cellStyle name="Měna 5 3 2 10 3 2" xfId="37215" xr:uid="{27DBB004-FDCF-4332-991B-71F1A4F9DFFC}"/>
    <cellStyle name="Měna 5 3 2 10 4" xfId="15165" xr:uid="{230AF963-AB96-40F3-9406-50D50557ECD8}"/>
    <cellStyle name="Měna 5 3 2 10 4 2" xfId="41625" xr:uid="{ED40AD61-58ED-433A-A3F6-95CA4A517F43}"/>
    <cellStyle name="Měna 5 3 2 10 5" xfId="19575" xr:uid="{4DB74115-53D8-45E4-904D-78B02B9F05F1}"/>
    <cellStyle name="Měna 5 3 2 10 5 2" xfId="46035" xr:uid="{B7CFD6CC-E6A7-4E0E-9D66-DD45397AE310}"/>
    <cellStyle name="Měna 5 3 2 10 6" xfId="28395" xr:uid="{00372B01-7359-479D-91D7-B3BDF3264C01}"/>
    <cellStyle name="Měna 5 3 2 11" xfId="2565" xr:uid="{262FA339-5DCC-4EC9-9DEB-8E82F2F47353}"/>
    <cellStyle name="Měna 5 3 2 11 2" xfId="6975" xr:uid="{D4659AA5-417D-4DDF-AAA1-46506C9E9567}"/>
    <cellStyle name="Měna 5 3 2 11 2 2" xfId="24615" xr:uid="{9312A80D-C35D-423B-95F9-FE7AC25E9E93}"/>
    <cellStyle name="Měna 5 3 2 11 2 2 2" xfId="51075" xr:uid="{8D4A4339-C258-4C86-B4E9-056B0E8AE188}"/>
    <cellStyle name="Měna 5 3 2 11 2 3" xfId="33435" xr:uid="{617E0E4C-EE97-475D-9071-D6911E967044}"/>
    <cellStyle name="Měna 5 3 2 11 3" xfId="11385" xr:uid="{A0128349-072E-4720-A1EE-F4B2074BB2A4}"/>
    <cellStyle name="Měna 5 3 2 11 3 2" xfId="37845" xr:uid="{B0EBAC5D-A497-4526-93EE-2F8B42700370}"/>
    <cellStyle name="Měna 5 3 2 11 4" xfId="15795" xr:uid="{083EA9AF-B3F9-4D37-B295-FB192EC74329}"/>
    <cellStyle name="Měna 5 3 2 11 4 2" xfId="42255" xr:uid="{2441D9E1-C231-40BD-9F00-E718676F87BF}"/>
    <cellStyle name="Měna 5 3 2 11 5" xfId="20205" xr:uid="{528CF406-6130-49E5-BD62-36D7D021E68A}"/>
    <cellStyle name="Měna 5 3 2 11 5 2" xfId="46665" xr:uid="{D084C65F-8DC7-41CE-8253-99B0739E77E4}"/>
    <cellStyle name="Měna 5 3 2 11 6" xfId="29025" xr:uid="{FB7AF715-FA81-48EA-83F3-7DDD14C20D16}"/>
    <cellStyle name="Měna 5 3 2 12" xfId="4455" xr:uid="{03619A95-F7A1-453E-8B2E-157C1F8773D0}"/>
    <cellStyle name="Měna 5 3 2 12 2" xfId="22095" xr:uid="{CA78E78D-4D11-4CAF-9680-1F6C126AC06F}"/>
    <cellStyle name="Měna 5 3 2 12 2 2" xfId="48555" xr:uid="{48B17029-54CB-4B82-9898-5AF2F75129D3}"/>
    <cellStyle name="Měna 5 3 2 12 3" xfId="30915" xr:uid="{49FD9904-65DB-469F-8E10-71AF307C957C}"/>
    <cellStyle name="Měna 5 3 2 13" xfId="8865" xr:uid="{88D2BD46-1281-4FEB-99BA-51329FE67DC6}"/>
    <cellStyle name="Měna 5 3 2 13 2" xfId="35325" xr:uid="{1B2BE573-1C44-4921-AA3D-0D1396984F35}"/>
    <cellStyle name="Měna 5 3 2 14" xfId="13275" xr:uid="{2D2899D6-3391-4294-868B-427A85E7D3D6}"/>
    <cellStyle name="Měna 5 3 2 14 2" xfId="39735" xr:uid="{2F513A3E-20CA-4FED-A17C-357858EEE3E0}"/>
    <cellStyle name="Měna 5 3 2 15" xfId="17685" xr:uid="{000AB21A-6035-452D-B282-4BE38C488146}"/>
    <cellStyle name="Měna 5 3 2 15 2" xfId="44145" xr:uid="{1564F436-9D14-4035-B7E0-9F5A6685D234}"/>
    <cellStyle name="Měna 5 3 2 16" xfId="26505" xr:uid="{347EBCEF-F635-4D1A-BBB9-96D99CD69072}"/>
    <cellStyle name="Měna 5 3 2 2" xfId="86" xr:uid="{A9C08C64-5EC1-4EB9-83C9-9120627866D9}"/>
    <cellStyle name="Měna 5 3 2 2 10" xfId="13317" xr:uid="{FA6C24EE-9BF9-4B35-A664-7C21310C8E45}"/>
    <cellStyle name="Měna 5 3 2 2 10 2" xfId="39777" xr:uid="{1248ABFE-E0BE-4B04-96E5-0EEF31850C95}"/>
    <cellStyle name="Měna 5 3 2 2 11" xfId="17727" xr:uid="{6EF2075E-D988-4719-95B0-C811DADC107F}"/>
    <cellStyle name="Měna 5 3 2 2 11 2" xfId="44187" xr:uid="{28D54D9F-A4EC-4F26-BE31-277F81A84D65}"/>
    <cellStyle name="Měna 5 3 2 2 12" xfId="26547" xr:uid="{E0EEE722-021E-49D7-910B-D3E24287300B}"/>
    <cellStyle name="Měna 5 3 2 2 2" xfId="297" xr:uid="{96A65CF3-B338-4345-86C6-ABC3FEA99E3D}"/>
    <cellStyle name="Měna 5 3 2 2 2 10" xfId="26757" xr:uid="{5034F8F2-8631-40F8-AAA4-F97CED447801}"/>
    <cellStyle name="Měna 5 3 2 2 2 2" xfId="927" xr:uid="{9563A147-DA12-4FCC-95BB-57291F29A007}"/>
    <cellStyle name="Měna 5 3 2 2 2 2 2" xfId="3447" xr:uid="{622A0982-28EC-42DF-A5AF-892EC2E4A6FF}"/>
    <cellStyle name="Měna 5 3 2 2 2 2 2 2" xfId="7857" xr:uid="{174FAB94-81B1-4AAF-9FB2-7D653E07498B}"/>
    <cellStyle name="Měna 5 3 2 2 2 2 2 2 2" xfId="25497" xr:uid="{9787DC9A-DEC6-4F52-A594-AD50A117C809}"/>
    <cellStyle name="Měna 5 3 2 2 2 2 2 2 2 2" xfId="51957" xr:uid="{3239DA3F-FD61-4518-84DE-43664BEF614F}"/>
    <cellStyle name="Měna 5 3 2 2 2 2 2 2 3" xfId="34317" xr:uid="{58B91E07-7632-4A31-B0C6-00978BD20C35}"/>
    <cellStyle name="Měna 5 3 2 2 2 2 2 3" xfId="12267" xr:uid="{244E775C-141E-4F8B-A9D7-4D6CFB6BBF2F}"/>
    <cellStyle name="Měna 5 3 2 2 2 2 2 3 2" xfId="38727" xr:uid="{6E503B92-4551-4CA5-AB0C-467EB6D5C459}"/>
    <cellStyle name="Měna 5 3 2 2 2 2 2 4" xfId="16677" xr:uid="{26EEEA5A-590A-4BED-9312-2FAD0095CD6D}"/>
    <cellStyle name="Měna 5 3 2 2 2 2 2 4 2" xfId="43137" xr:uid="{FA5BEAE5-3B23-4C60-8AB3-04FB21B22883}"/>
    <cellStyle name="Měna 5 3 2 2 2 2 2 5" xfId="21087" xr:uid="{FA7FCB96-1DA7-4661-9379-4CB186FEE090}"/>
    <cellStyle name="Měna 5 3 2 2 2 2 2 5 2" xfId="47547" xr:uid="{CCB2734D-33C4-4934-97F9-0D93846F05C3}"/>
    <cellStyle name="Měna 5 3 2 2 2 2 2 6" xfId="29907" xr:uid="{B9149261-76E2-4383-B9E8-C51DE7488D6E}"/>
    <cellStyle name="Měna 5 3 2 2 2 2 3" xfId="5337" xr:uid="{B0AF39DE-E2FE-4B58-A814-A3739B0BC5A3}"/>
    <cellStyle name="Měna 5 3 2 2 2 2 3 2" xfId="22977" xr:uid="{A79A1822-F37B-455E-BFBB-DA664DF6FEAC}"/>
    <cellStyle name="Měna 5 3 2 2 2 2 3 2 2" xfId="49437" xr:uid="{3DF9044E-4E0A-4FEA-B0E6-136A4C9C7D80}"/>
    <cellStyle name="Měna 5 3 2 2 2 2 3 3" xfId="31797" xr:uid="{F008899F-068D-482C-B1AB-42EE601C6480}"/>
    <cellStyle name="Měna 5 3 2 2 2 2 4" xfId="9747" xr:uid="{EB7491F7-855F-4619-A435-72C0B9A7C219}"/>
    <cellStyle name="Měna 5 3 2 2 2 2 4 2" xfId="36207" xr:uid="{90D53AA0-F909-4B9C-B726-A7D7236B69ED}"/>
    <cellStyle name="Měna 5 3 2 2 2 2 5" xfId="14157" xr:uid="{61D5D277-938A-4776-B826-BF27069ABBF1}"/>
    <cellStyle name="Měna 5 3 2 2 2 2 5 2" xfId="40617" xr:uid="{210A41DD-E582-4B23-A090-1953FD75108F}"/>
    <cellStyle name="Měna 5 3 2 2 2 2 6" xfId="18567" xr:uid="{6C957327-2125-4982-A74D-A4729314C630}"/>
    <cellStyle name="Měna 5 3 2 2 2 2 6 2" xfId="45027" xr:uid="{E9DAA7F5-F101-40B3-8BD1-DDA27F648086}"/>
    <cellStyle name="Měna 5 3 2 2 2 2 7" xfId="27387" xr:uid="{E5CD7FE0-4092-4A21-B9C0-ABC793EFECC1}"/>
    <cellStyle name="Měna 5 3 2 2 2 3" xfId="1557" xr:uid="{F9020C7A-03BA-4EA5-8187-50D2193B56F0}"/>
    <cellStyle name="Měna 5 3 2 2 2 3 2" xfId="4077" xr:uid="{68A9B51A-76B6-4EC6-A21C-CCC092F39106}"/>
    <cellStyle name="Měna 5 3 2 2 2 3 2 2" xfId="8487" xr:uid="{1A934B44-2FDB-4C8C-8C40-53A48EB4FED8}"/>
    <cellStyle name="Měna 5 3 2 2 2 3 2 2 2" xfId="26127" xr:uid="{F21E7A8D-680D-4352-9B37-EC9A36675D1E}"/>
    <cellStyle name="Měna 5 3 2 2 2 3 2 2 2 2" xfId="52587" xr:uid="{14731547-062D-4555-BC0A-6333861C086E}"/>
    <cellStyle name="Měna 5 3 2 2 2 3 2 2 3" xfId="34947" xr:uid="{0E4E5177-E7F3-4C66-B74D-E0DA494E43C3}"/>
    <cellStyle name="Měna 5 3 2 2 2 3 2 3" xfId="12897" xr:uid="{C817FBFB-EDDE-48FA-B595-290A715CE2F2}"/>
    <cellStyle name="Měna 5 3 2 2 2 3 2 3 2" xfId="39357" xr:uid="{C24E8C4E-1299-4985-A50E-1F04B6D542B8}"/>
    <cellStyle name="Měna 5 3 2 2 2 3 2 4" xfId="17307" xr:uid="{D1EA69DB-F64C-4A74-A563-79CDB0DC93C1}"/>
    <cellStyle name="Měna 5 3 2 2 2 3 2 4 2" xfId="43767" xr:uid="{B874219A-26B2-4F01-9D05-A81778018903}"/>
    <cellStyle name="Měna 5 3 2 2 2 3 2 5" xfId="21717" xr:uid="{ADD66D45-35CE-47AF-8B64-1E12A6B5BF73}"/>
    <cellStyle name="Měna 5 3 2 2 2 3 2 5 2" xfId="48177" xr:uid="{66577BF0-3D61-4F5B-9D55-E98E38D5E760}"/>
    <cellStyle name="Měna 5 3 2 2 2 3 2 6" xfId="30537" xr:uid="{05EA5EFC-4BBB-402D-BFE3-9C5B2774CDF5}"/>
    <cellStyle name="Měna 5 3 2 2 2 3 3" xfId="5967" xr:uid="{9E39FC90-C5E4-4CAF-92A5-69F6B8FA2F53}"/>
    <cellStyle name="Měna 5 3 2 2 2 3 3 2" xfId="23607" xr:uid="{C97F59A4-4F72-417A-A9E8-AC444FECD9A5}"/>
    <cellStyle name="Měna 5 3 2 2 2 3 3 2 2" xfId="50067" xr:uid="{7C1CAA82-A5EF-4922-B8D6-7D6A283EE35A}"/>
    <cellStyle name="Měna 5 3 2 2 2 3 3 3" xfId="32427" xr:uid="{09DEA635-46AF-4514-97D3-BE5E8FA28026}"/>
    <cellStyle name="Měna 5 3 2 2 2 3 4" xfId="10377" xr:uid="{A1AD3208-CDA2-4956-BCB5-47BFE3544190}"/>
    <cellStyle name="Měna 5 3 2 2 2 3 4 2" xfId="36837" xr:uid="{5232395B-6717-494A-A176-290C761AF269}"/>
    <cellStyle name="Měna 5 3 2 2 2 3 5" xfId="14787" xr:uid="{2C02DD75-A2DF-4051-A113-2E35BC75B98D}"/>
    <cellStyle name="Měna 5 3 2 2 2 3 5 2" xfId="41247" xr:uid="{FADE1EB7-E938-4F7B-8683-65427FD78E9C}"/>
    <cellStyle name="Měna 5 3 2 2 2 3 6" xfId="19197" xr:uid="{7C4783E2-4D85-487D-86EA-2F190655B3BC}"/>
    <cellStyle name="Měna 5 3 2 2 2 3 6 2" xfId="45657" xr:uid="{84BE6246-4529-41C0-9999-E9684BBCF469}"/>
    <cellStyle name="Měna 5 3 2 2 2 3 7" xfId="28017" xr:uid="{E2334463-06D0-4CFE-BD16-1BA7BE04AD7F}"/>
    <cellStyle name="Měna 5 3 2 2 2 4" xfId="2187" xr:uid="{5C4A63D8-BB3F-43B4-9BA2-F16283BF9549}"/>
    <cellStyle name="Měna 5 3 2 2 2 4 2" xfId="6597" xr:uid="{5C17541C-AB82-4541-815F-1608385A76F0}"/>
    <cellStyle name="Měna 5 3 2 2 2 4 2 2" xfId="24237" xr:uid="{3AFBF7A9-FBD5-4404-BE85-9D630273E8B1}"/>
    <cellStyle name="Měna 5 3 2 2 2 4 2 2 2" xfId="50697" xr:uid="{FB940CC3-4E28-46DC-A110-99B6C6C298D2}"/>
    <cellStyle name="Měna 5 3 2 2 2 4 2 3" xfId="33057" xr:uid="{F09FCF1F-C52D-43E4-AE0E-5A8ED138C028}"/>
    <cellStyle name="Měna 5 3 2 2 2 4 3" xfId="11007" xr:uid="{3352D187-6957-42A9-89D5-B80205DD1D81}"/>
    <cellStyle name="Měna 5 3 2 2 2 4 3 2" xfId="37467" xr:uid="{44E8BB4D-954A-4A63-950C-A04264A59CAF}"/>
    <cellStyle name="Měna 5 3 2 2 2 4 4" xfId="15417" xr:uid="{60018AEA-12D4-4516-9AFC-C1F757ABBF79}"/>
    <cellStyle name="Měna 5 3 2 2 2 4 4 2" xfId="41877" xr:uid="{DEB362DF-802B-43F3-AED0-4664BB5A7511}"/>
    <cellStyle name="Měna 5 3 2 2 2 4 5" xfId="19827" xr:uid="{BA7C8EDC-F972-4491-B44C-9F52BD480313}"/>
    <cellStyle name="Měna 5 3 2 2 2 4 5 2" xfId="46287" xr:uid="{9BF5C4A5-BE76-417A-B308-B0E3CF9FC5D4}"/>
    <cellStyle name="Měna 5 3 2 2 2 4 6" xfId="28647" xr:uid="{4D6E43AF-B147-4A2D-B8E8-B8CD42ECC7EE}"/>
    <cellStyle name="Měna 5 3 2 2 2 5" xfId="2817" xr:uid="{EA52DC15-6E7B-4337-8F38-9761E8D4D5C2}"/>
    <cellStyle name="Měna 5 3 2 2 2 5 2" xfId="7227" xr:uid="{5A58088A-A2F4-429D-916E-4D5702D2DDC3}"/>
    <cellStyle name="Měna 5 3 2 2 2 5 2 2" xfId="24867" xr:uid="{FF44B5AC-8F8C-4233-B478-1FCAB01BAEF8}"/>
    <cellStyle name="Měna 5 3 2 2 2 5 2 2 2" xfId="51327" xr:uid="{F049BCD3-5C62-49CD-9C9C-7F2AFE7EF576}"/>
    <cellStyle name="Měna 5 3 2 2 2 5 2 3" xfId="33687" xr:uid="{71E3CE8F-0D9B-464C-87A4-9294BB732585}"/>
    <cellStyle name="Měna 5 3 2 2 2 5 3" xfId="11637" xr:uid="{EBF9C245-DF3D-4B6A-99E9-730C1D57E6BE}"/>
    <cellStyle name="Měna 5 3 2 2 2 5 3 2" xfId="38097" xr:uid="{9FDF36C2-AC73-4474-BB02-B70C12F80579}"/>
    <cellStyle name="Měna 5 3 2 2 2 5 4" xfId="16047" xr:uid="{D8375A07-C424-40DD-9B92-0B44BFD9F14F}"/>
    <cellStyle name="Měna 5 3 2 2 2 5 4 2" xfId="42507" xr:uid="{FD94C9BE-014D-45FA-B720-5C4D58A26C08}"/>
    <cellStyle name="Měna 5 3 2 2 2 5 5" xfId="20457" xr:uid="{17051934-FAC6-45CD-87FC-BE7D5C9143B3}"/>
    <cellStyle name="Měna 5 3 2 2 2 5 5 2" xfId="46917" xr:uid="{4288788D-9EBB-4D05-87BF-A58650728B84}"/>
    <cellStyle name="Měna 5 3 2 2 2 5 6" xfId="29277" xr:uid="{328E6FDE-946F-4253-9675-4D9DDBFC1A89}"/>
    <cellStyle name="Měna 5 3 2 2 2 6" xfId="4707" xr:uid="{EAE6B2F9-7938-4144-8A8F-5F43C88CC520}"/>
    <cellStyle name="Měna 5 3 2 2 2 6 2" xfId="22347" xr:uid="{7AE63620-FC9F-497F-A2CD-E539E5F2FACB}"/>
    <cellStyle name="Měna 5 3 2 2 2 6 2 2" xfId="48807" xr:uid="{00451FA3-FE0F-4553-A5ED-49A567308D39}"/>
    <cellStyle name="Měna 5 3 2 2 2 6 3" xfId="31167" xr:uid="{1B438F90-A44F-4E6E-80D9-C9D0D81009D9}"/>
    <cellStyle name="Měna 5 3 2 2 2 7" xfId="9117" xr:uid="{3D4F2A13-882D-48DB-AB0D-C1B6846FA8D9}"/>
    <cellStyle name="Měna 5 3 2 2 2 7 2" xfId="35577" xr:uid="{12270BCB-B344-4F51-9B1C-03B7BF6114EE}"/>
    <cellStyle name="Měna 5 3 2 2 2 8" xfId="13527" xr:uid="{C73F42A7-A6DF-40A6-BE26-07FCC3E3F628}"/>
    <cellStyle name="Měna 5 3 2 2 2 8 2" xfId="39987" xr:uid="{58316510-2F03-4744-BCC4-4F5D4E5463A7}"/>
    <cellStyle name="Měna 5 3 2 2 2 9" xfId="17937" xr:uid="{E23580A8-F9BA-4451-96E7-C81D8C5A0844}"/>
    <cellStyle name="Měna 5 3 2 2 2 9 2" xfId="44397" xr:uid="{985142C7-58CB-4BD2-97E1-14434B808924}"/>
    <cellStyle name="Měna 5 3 2 2 3" xfId="507" xr:uid="{91C537DB-0FCE-47E6-BAEB-0DC0F6A4738E}"/>
    <cellStyle name="Měna 5 3 2 2 3 10" xfId="26967" xr:uid="{0E5AE58C-1BC4-4309-9E83-7220B8607CFE}"/>
    <cellStyle name="Měna 5 3 2 2 3 2" xfId="1137" xr:uid="{5BB3AF4D-4E50-468E-9C28-3B9628748C89}"/>
    <cellStyle name="Měna 5 3 2 2 3 2 2" xfId="3657" xr:uid="{8F54D54F-C52B-4FD1-8DC0-1462E8A13B7F}"/>
    <cellStyle name="Měna 5 3 2 2 3 2 2 2" xfId="8067" xr:uid="{436234BC-2669-494A-A977-0A15E9734CB2}"/>
    <cellStyle name="Měna 5 3 2 2 3 2 2 2 2" xfId="25707" xr:uid="{91AF627C-004E-4B76-9B52-C80B91F35D29}"/>
    <cellStyle name="Měna 5 3 2 2 3 2 2 2 2 2" xfId="52167" xr:uid="{2EBFC998-E3A2-4E13-9FCF-AB3BB0904359}"/>
    <cellStyle name="Měna 5 3 2 2 3 2 2 2 3" xfId="34527" xr:uid="{9138EBD3-64D4-4B97-B7F0-D2595AAF01DC}"/>
    <cellStyle name="Měna 5 3 2 2 3 2 2 3" xfId="12477" xr:uid="{915A9DE5-D1CB-4271-84A8-5D77E90D2079}"/>
    <cellStyle name="Měna 5 3 2 2 3 2 2 3 2" xfId="38937" xr:uid="{9150A59E-DB63-4804-9445-F647379F408E}"/>
    <cellStyle name="Měna 5 3 2 2 3 2 2 4" xfId="16887" xr:uid="{653D9C32-6FFE-42FF-88FF-209976DE98B9}"/>
    <cellStyle name="Měna 5 3 2 2 3 2 2 4 2" xfId="43347" xr:uid="{DC12900D-2478-472D-84B9-075BCD1A225B}"/>
    <cellStyle name="Měna 5 3 2 2 3 2 2 5" xfId="21297" xr:uid="{890A9555-2688-423A-801D-56AFB55C1F2B}"/>
    <cellStyle name="Měna 5 3 2 2 3 2 2 5 2" xfId="47757" xr:uid="{715D91FB-D9F3-4781-BB96-D728C570C9AF}"/>
    <cellStyle name="Měna 5 3 2 2 3 2 2 6" xfId="30117" xr:uid="{63A3D3BD-46A3-47C8-A8C0-6CCB6E2647E0}"/>
    <cellStyle name="Měna 5 3 2 2 3 2 3" xfId="5547" xr:uid="{64907696-3066-4ECD-BBA9-36AA72622B82}"/>
    <cellStyle name="Měna 5 3 2 2 3 2 3 2" xfId="23187" xr:uid="{A4E5C1A2-D84A-4AF8-84DB-5F11A071658D}"/>
    <cellStyle name="Měna 5 3 2 2 3 2 3 2 2" xfId="49647" xr:uid="{1DE89955-1745-4EED-BBDC-AF0EA96CFFA3}"/>
    <cellStyle name="Měna 5 3 2 2 3 2 3 3" xfId="32007" xr:uid="{65DFF670-FC30-456B-A79A-8E663100F17F}"/>
    <cellStyle name="Měna 5 3 2 2 3 2 4" xfId="9957" xr:uid="{28A6ACFC-0F61-4694-92A6-9D2267C48283}"/>
    <cellStyle name="Měna 5 3 2 2 3 2 4 2" xfId="36417" xr:uid="{E07C1F82-15BE-43FE-907D-8D84D46F45A0}"/>
    <cellStyle name="Měna 5 3 2 2 3 2 5" xfId="14367" xr:uid="{F3F86925-F350-49E2-B8E2-938E8F50A9CC}"/>
    <cellStyle name="Měna 5 3 2 2 3 2 5 2" xfId="40827" xr:uid="{C85AA740-2345-4655-8A7D-09B67692CDE9}"/>
    <cellStyle name="Měna 5 3 2 2 3 2 6" xfId="18777" xr:uid="{5A7DDE9B-7F75-4200-8A5B-F05CAA91C7B1}"/>
    <cellStyle name="Měna 5 3 2 2 3 2 6 2" xfId="45237" xr:uid="{9BEDCD0C-A9F8-4DCA-994E-9A7676238586}"/>
    <cellStyle name="Měna 5 3 2 2 3 2 7" xfId="27597" xr:uid="{6B91A93E-4013-4934-8582-F67FCC6FDDE4}"/>
    <cellStyle name="Měna 5 3 2 2 3 3" xfId="1767" xr:uid="{C701C477-C2E4-4524-BA00-16430E9F0495}"/>
    <cellStyle name="Měna 5 3 2 2 3 3 2" xfId="4287" xr:uid="{7623B664-13F5-457A-9E73-073605291F03}"/>
    <cellStyle name="Měna 5 3 2 2 3 3 2 2" xfId="8697" xr:uid="{6C39D739-5D68-44D9-877E-2BEA6571FDBA}"/>
    <cellStyle name="Měna 5 3 2 2 3 3 2 2 2" xfId="26337" xr:uid="{E70F554B-72CA-40B6-AC20-0A91BC44150B}"/>
    <cellStyle name="Měna 5 3 2 2 3 3 2 2 2 2" xfId="52797" xr:uid="{27647435-664F-40D6-B9C4-AF7ADC4F1CE9}"/>
    <cellStyle name="Měna 5 3 2 2 3 3 2 2 3" xfId="35157" xr:uid="{94BA43F8-43F2-42F2-A4B1-03FC30A48FA5}"/>
    <cellStyle name="Měna 5 3 2 2 3 3 2 3" xfId="13107" xr:uid="{D3E5F58C-6BFC-4247-8199-E7EBFF4C2C24}"/>
    <cellStyle name="Měna 5 3 2 2 3 3 2 3 2" xfId="39567" xr:uid="{BA7960A2-8BD2-4EAF-86AE-29EDC467894C}"/>
    <cellStyle name="Měna 5 3 2 2 3 3 2 4" xfId="17517" xr:uid="{6F5CDABE-AA9E-4266-83B1-655E8DE5F8A7}"/>
    <cellStyle name="Měna 5 3 2 2 3 3 2 4 2" xfId="43977" xr:uid="{D9F00B76-F630-4871-B6ED-DE4908FD113A}"/>
    <cellStyle name="Měna 5 3 2 2 3 3 2 5" xfId="21927" xr:uid="{735E4FFE-A9B4-4189-8754-E16BDE656570}"/>
    <cellStyle name="Měna 5 3 2 2 3 3 2 5 2" xfId="48387" xr:uid="{7C546103-C1C9-42A6-8B58-C3BAAB76DBA4}"/>
    <cellStyle name="Měna 5 3 2 2 3 3 2 6" xfId="30747" xr:uid="{1149BE00-5DD0-446C-B807-29810EA64359}"/>
    <cellStyle name="Měna 5 3 2 2 3 3 3" xfId="6177" xr:uid="{D32A7BDC-A8F4-4BAB-9A33-09E184640DB2}"/>
    <cellStyle name="Měna 5 3 2 2 3 3 3 2" xfId="23817" xr:uid="{7DC658B0-DB5C-41E3-B438-7DB6981F912A}"/>
    <cellStyle name="Měna 5 3 2 2 3 3 3 2 2" xfId="50277" xr:uid="{4E27B245-BBAF-4B9F-BED8-590CE12A3011}"/>
    <cellStyle name="Měna 5 3 2 2 3 3 3 3" xfId="32637" xr:uid="{C3196BAA-7AAF-4CE2-BF9A-97803F22FD00}"/>
    <cellStyle name="Měna 5 3 2 2 3 3 4" xfId="10587" xr:uid="{C385FB0E-4B4E-4505-877F-E4684A012DEF}"/>
    <cellStyle name="Měna 5 3 2 2 3 3 4 2" xfId="37047" xr:uid="{455A6697-C212-4755-9931-BA0AA93A127D}"/>
    <cellStyle name="Měna 5 3 2 2 3 3 5" xfId="14997" xr:uid="{F5FCB40F-B9C7-48DB-8CFB-30EC2E11CAF3}"/>
    <cellStyle name="Měna 5 3 2 2 3 3 5 2" xfId="41457" xr:uid="{5D12D1CD-6C4C-4833-8A0A-C783632AEC0E}"/>
    <cellStyle name="Měna 5 3 2 2 3 3 6" xfId="19407" xr:uid="{BB9C8FC5-4779-4486-8687-A46AF90C2364}"/>
    <cellStyle name="Měna 5 3 2 2 3 3 6 2" xfId="45867" xr:uid="{4A35F8B2-BD85-4F44-B809-58A24563D917}"/>
    <cellStyle name="Měna 5 3 2 2 3 3 7" xfId="28227" xr:uid="{69D37A3A-3F3F-4501-A102-9F0011708819}"/>
    <cellStyle name="Měna 5 3 2 2 3 4" xfId="2397" xr:uid="{7B989675-981B-458F-9023-13F0A1B42682}"/>
    <cellStyle name="Měna 5 3 2 2 3 4 2" xfId="6807" xr:uid="{C23975C6-8815-45E7-8621-D1299A2738D8}"/>
    <cellStyle name="Měna 5 3 2 2 3 4 2 2" xfId="24447" xr:uid="{B1F8BC92-72E0-4404-8B0E-88876E0717B5}"/>
    <cellStyle name="Měna 5 3 2 2 3 4 2 2 2" xfId="50907" xr:uid="{19D44038-D35B-447D-B4CF-203BD951A80C}"/>
    <cellStyle name="Měna 5 3 2 2 3 4 2 3" xfId="33267" xr:uid="{66053C41-3357-431E-B2CD-122100012D3D}"/>
    <cellStyle name="Měna 5 3 2 2 3 4 3" xfId="11217" xr:uid="{C4EF9A93-4F84-408B-B62B-52CA9CC55658}"/>
    <cellStyle name="Měna 5 3 2 2 3 4 3 2" xfId="37677" xr:uid="{A5AA59BA-E4CE-4F39-A906-8D552056C564}"/>
    <cellStyle name="Měna 5 3 2 2 3 4 4" xfId="15627" xr:uid="{0C4ADAC9-76CB-4617-AE4B-DBE80E0B5960}"/>
    <cellStyle name="Měna 5 3 2 2 3 4 4 2" xfId="42087" xr:uid="{97574B44-AE85-4F06-9A2E-E78A9D378024}"/>
    <cellStyle name="Měna 5 3 2 2 3 4 5" xfId="20037" xr:uid="{3A5B2C68-8A20-403B-A39C-1006EB7CC860}"/>
    <cellStyle name="Měna 5 3 2 2 3 4 5 2" xfId="46497" xr:uid="{AEBE44E3-4B42-49B6-BBE4-E804E86FAF8F}"/>
    <cellStyle name="Měna 5 3 2 2 3 4 6" xfId="28857" xr:uid="{7EDCD647-0D65-430D-9740-7C2ECDC71E4F}"/>
    <cellStyle name="Měna 5 3 2 2 3 5" xfId="3027" xr:uid="{12F18DD4-8BD7-4FF3-BDB1-625CE7B7D9B6}"/>
    <cellStyle name="Měna 5 3 2 2 3 5 2" xfId="7437" xr:uid="{889CF20B-81FA-4090-A858-4EB331C9CBF4}"/>
    <cellStyle name="Měna 5 3 2 2 3 5 2 2" xfId="25077" xr:uid="{C00C558F-06C3-4857-BFC8-881CD2A17B15}"/>
    <cellStyle name="Měna 5 3 2 2 3 5 2 2 2" xfId="51537" xr:uid="{84810F29-FDDA-4F83-B3CD-AD41E4E7C676}"/>
    <cellStyle name="Měna 5 3 2 2 3 5 2 3" xfId="33897" xr:uid="{AA492BA8-B0EE-45CE-A5A4-B04023B87555}"/>
    <cellStyle name="Měna 5 3 2 2 3 5 3" xfId="11847" xr:uid="{565960D7-8DAC-4DA9-8316-AE38A61D2549}"/>
    <cellStyle name="Měna 5 3 2 2 3 5 3 2" xfId="38307" xr:uid="{3F6C76D2-83BB-4AB4-941F-92EF2A213D81}"/>
    <cellStyle name="Měna 5 3 2 2 3 5 4" xfId="16257" xr:uid="{EBC088B4-03C0-45D5-9DF0-A35E53E3DCC9}"/>
    <cellStyle name="Měna 5 3 2 2 3 5 4 2" xfId="42717" xr:uid="{F9EF8694-98B1-410A-86AA-71C665A0C03A}"/>
    <cellStyle name="Měna 5 3 2 2 3 5 5" xfId="20667" xr:uid="{8458CFD5-4450-4833-9CBD-C672DE4DDF5F}"/>
    <cellStyle name="Měna 5 3 2 2 3 5 5 2" xfId="47127" xr:uid="{C2CF733B-C102-452D-AC23-048812DDE65C}"/>
    <cellStyle name="Měna 5 3 2 2 3 5 6" xfId="29487" xr:uid="{37D7330E-BFC6-4BB4-896A-34664AF7B1F1}"/>
    <cellStyle name="Měna 5 3 2 2 3 6" xfId="4917" xr:uid="{A0BB00DE-CF25-4C81-8309-F89F024338E3}"/>
    <cellStyle name="Měna 5 3 2 2 3 6 2" xfId="22557" xr:uid="{CAA0F02E-A81E-4FC3-89F2-70A8917F4C55}"/>
    <cellStyle name="Měna 5 3 2 2 3 6 2 2" xfId="49017" xr:uid="{7D99E086-17FB-4E86-AD1C-F768B31F19B6}"/>
    <cellStyle name="Měna 5 3 2 2 3 6 3" xfId="31377" xr:uid="{B61C49E9-3CE5-4CBA-A17D-8F54202FB802}"/>
    <cellStyle name="Měna 5 3 2 2 3 7" xfId="9327" xr:uid="{F497E578-8FA6-4F22-BBDB-4476FF8BCCDB}"/>
    <cellStyle name="Měna 5 3 2 2 3 7 2" xfId="35787" xr:uid="{83D3F73B-FB49-4170-8E0C-941D5694F20F}"/>
    <cellStyle name="Měna 5 3 2 2 3 8" xfId="13737" xr:uid="{50F372CF-1523-477B-88F2-E28127B60671}"/>
    <cellStyle name="Měna 5 3 2 2 3 8 2" xfId="40197" xr:uid="{3A4E05C3-1D4A-453C-90D0-7CC1CD1CF3C4}"/>
    <cellStyle name="Měna 5 3 2 2 3 9" xfId="18147" xr:uid="{BEFD1030-0AFF-48EC-AA84-175E5E4948D4}"/>
    <cellStyle name="Měna 5 3 2 2 3 9 2" xfId="44607" xr:uid="{0C812044-2B23-4E00-8C44-5D56DDEB4A2F}"/>
    <cellStyle name="Měna 5 3 2 2 4" xfId="717" xr:uid="{B95E59A4-ED2F-46EF-BADB-799F3B2B4140}"/>
    <cellStyle name="Měna 5 3 2 2 4 2" xfId="3237" xr:uid="{5A1AF4E3-78D3-4DE7-8AF9-97CC64518994}"/>
    <cellStyle name="Měna 5 3 2 2 4 2 2" xfId="7647" xr:uid="{29822C4E-3DA3-4578-8A2A-D94E4370A56F}"/>
    <cellStyle name="Měna 5 3 2 2 4 2 2 2" xfId="25287" xr:uid="{BA32F1CE-3EAE-4E1F-815F-A9574B330B1B}"/>
    <cellStyle name="Měna 5 3 2 2 4 2 2 2 2" xfId="51747" xr:uid="{6915413B-B889-4813-BABA-1CD8D57C53FC}"/>
    <cellStyle name="Měna 5 3 2 2 4 2 2 3" xfId="34107" xr:uid="{F852C02C-D591-4720-A6D1-8FC1C41A3553}"/>
    <cellStyle name="Měna 5 3 2 2 4 2 3" xfId="12057" xr:uid="{3ABCC258-12D9-457A-8D16-68CEF09C06D6}"/>
    <cellStyle name="Měna 5 3 2 2 4 2 3 2" xfId="38517" xr:uid="{E050F439-9F43-4102-BFE3-E8CA799C5849}"/>
    <cellStyle name="Měna 5 3 2 2 4 2 4" xfId="16467" xr:uid="{A357D556-6944-431A-82C5-85CEA326DCD3}"/>
    <cellStyle name="Měna 5 3 2 2 4 2 4 2" xfId="42927" xr:uid="{C56E7442-6EE1-4204-A60E-D80C14DA56C9}"/>
    <cellStyle name="Měna 5 3 2 2 4 2 5" xfId="20877" xr:uid="{6D967682-0357-4268-B896-ECB6636AA1F5}"/>
    <cellStyle name="Měna 5 3 2 2 4 2 5 2" xfId="47337" xr:uid="{438EFEBB-C7B9-4FB6-A4D8-019A9E12C9E9}"/>
    <cellStyle name="Měna 5 3 2 2 4 2 6" xfId="29697" xr:uid="{DA724F3B-B0E2-4E58-ABBD-C3B2E5AAA1B1}"/>
    <cellStyle name="Měna 5 3 2 2 4 3" xfId="5127" xr:uid="{BB482F58-A340-4A71-B655-0C6FE2BD204A}"/>
    <cellStyle name="Měna 5 3 2 2 4 3 2" xfId="22767" xr:uid="{AB757AD1-3D56-457B-BB95-919A1FB07500}"/>
    <cellStyle name="Měna 5 3 2 2 4 3 2 2" xfId="49227" xr:uid="{D37AD24F-3326-44B8-AC5E-4D0124693C9F}"/>
    <cellStyle name="Měna 5 3 2 2 4 3 3" xfId="31587" xr:uid="{0AC75A7B-737A-4870-AF33-4B6B3887C63B}"/>
    <cellStyle name="Měna 5 3 2 2 4 4" xfId="9537" xr:uid="{DFD89A07-7168-4016-A1E1-748360DC89E4}"/>
    <cellStyle name="Měna 5 3 2 2 4 4 2" xfId="35997" xr:uid="{EDB0CFB3-22A3-40FB-9F2E-198D3937539C}"/>
    <cellStyle name="Měna 5 3 2 2 4 5" xfId="13947" xr:uid="{678206A7-0E5F-4CBC-B97D-590F5EB42986}"/>
    <cellStyle name="Měna 5 3 2 2 4 5 2" xfId="40407" xr:uid="{4EE9A224-2CE6-477A-B0F8-C7FAAE22DC22}"/>
    <cellStyle name="Měna 5 3 2 2 4 6" xfId="18357" xr:uid="{807B4AF4-0848-4648-94FF-C55799E1F079}"/>
    <cellStyle name="Měna 5 3 2 2 4 6 2" xfId="44817" xr:uid="{8827E17A-55F9-486C-A2A2-BE1C29F145A2}"/>
    <cellStyle name="Měna 5 3 2 2 4 7" xfId="27177" xr:uid="{0906A205-5368-4B77-8390-6CE8C6ED33DD}"/>
    <cellStyle name="Měna 5 3 2 2 5" xfId="1347" xr:uid="{D4C4B4A6-BCAB-49A5-A80E-2E77BC7673F4}"/>
    <cellStyle name="Měna 5 3 2 2 5 2" xfId="3867" xr:uid="{A15574E1-36E7-42EE-9F2B-86B58B0B7CB7}"/>
    <cellStyle name="Měna 5 3 2 2 5 2 2" xfId="8277" xr:uid="{6FA5C55D-9F3E-4EC5-8626-C00AE02A866F}"/>
    <cellStyle name="Měna 5 3 2 2 5 2 2 2" xfId="25917" xr:uid="{7D0C94C6-2AC8-43A7-9208-079734FA8E77}"/>
    <cellStyle name="Měna 5 3 2 2 5 2 2 2 2" xfId="52377" xr:uid="{B740B91D-9B2B-4291-8FD7-74FD0FA558E6}"/>
    <cellStyle name="Měna 5 3 2 2 5 2 2 3" xfId="34737" xr:uid="{422B0395-E2C5-4E3E-B051-F918B29BE0B4}"/>
    <cellStyle name="Měna 5 3 2 2 5 2 3" xfId="12687" xr:uid="{4EAF5A3A-37F6-42A3-94CE-FF5E1CCA0BC9}"/>
    <cellStyle name="Měna 5 3 2 2 5 2 3 2" xfId="39147" xr:uid="{B89126EE-9515-4BD6-9830-20D1933EF9E2}"/>
    <cellStyle name="Měna 5 3 2 2 5 2 4" xfId="17097" xr:uid="{6A454CA0-6280-4518-8C86-D49B3833A453}"/>
    <cellStyle name="Měna 5 3 2 2 5 2 4 2" xfId="43557" xr:uid="{EE6B1296-B4F5-4C52-872F-D00CD447A7B9}"/>
    <cellStyle name="Měna 5 3 2 2 5 2 5" xfId="21507" xr:uid="{7F64A0F1-F417-4D8D-BD49-4D218139092B}"/>
    <cellStyle name="Měna 5 3 2 2 5 2 5 2" xfId="47967" xr:uid="{FF67B2D0-5CB1-49E3-BB0D-D90C90B830B7}"/>
    <cellStyle name="Měna 5 3 2 2 5 2 6" xfId="30327" xr:uid="{3A7F888E-452A-4930-A176-8E0DC089AD67}"/>
    <cellStyle name="Měna 5 3 2 2 5 3" xfId="5757" xr:uid="{F9C22A8A-D818-4FCC-BA5B-16EE20004CF2}"/>
    <cellStyle name="Měna 5 3 2 2 5 3 2" xfId="23397" xr:uid="{26ECF152-470E-4620-B7B3-1BF43F427A8B}"/>
    <cellStyle name="Měna 5 3 2 2 5 3 2 2" xfId="49857" xr:uid="{7A3544D6-0DF4-4CDF-B9A2-D209659517EC}"/>
    <cellStyle name="Měna 5 3 2 2 5 3 3" xfId="32217" xr:uid="{88EEC581-1D5F-42E4-ACE6-091E756146B7}"/>
    <cellStyle name="Měna 5 3 2 2 5 4" xfId="10167" xr:uid="{6EE1835E-E07E-4F53-844A-8353E356066D}"/>
    <cellStyle name="Měna 5 3 2 2 5 4 2" xfId="36627" xr:uid="{A2E3B22F-52C0-46FF-BD3D-783806D0422F}"/>
    <cellStyle name="Měna 5 3 2 2 5 5" xfId="14577" xr:uid="{5FC9ED94-5D29-4EA1-8223-43FB286F34B2}"/>
    <cellStyle name="Měna 5 3 2 2 5 5 2" xfId="41037" xr:uid="{E2BA5EB5-ADCB-45E0-9CB4-6BB952EFBEF9}"/>
    <cellStyle name="Měna 5 3 2 2 5 6" xfId="18987" xr:uid="{3FE3CB26-F54A-4DFD-96D0-09CC8F924833}"/>
    <cellStyle name="Měna 5 3 2 2 5 6 2" xfId="45447" xr:uid="{08C7232E-5BA7-4373-8E83-C3BCD7D3D483}"/>
    <cellStyle name="Měna 5 3 2 2 5 7" xfId="27807" xr:uid="{082316A8-0030-44D3-8031-CF17D70322C2}"/>
    <cellStyle name="Měna 5 3 2 2 6" xfId="1977" xr:uid="{CD7EFAFC-FC6F-4C1E-826E-23C0D400E435}"/>
    <cellStyle name="Měna 5 3 2 2 6 2" xfId="6387" xr:uid="{BB494F24-ADC4-4D23-93F7-5A516E3D25C1}"/>
    <cellStyle name="Měna 5 3 2 2 6 2 2" xfId="24027" xr:uid="{6D946EEA-5DBA-4019-90C3-B328EB6B074D}"/>
    <cellStyle name="Měna 5 3 2 2 6 2 2 2" xfId="50487" xr:uid="{1F692017-4CA2-45E5-A105-ABABF63D157D}"/>
    <cellStyle name="Měna 5 3 2 2 6 2 3" xfId="32847" xr:uid="{CEA02D5C-0288-44DE-AE99-3834002BDD6F}"/>
    <cellStyle name="Měna 5 3 2 2 6 3" xfId="10797" xr:uid="{95FB751E-0469-4445-964A-7BEC06862ABB}"/>
    <cellStyle name="Měna 5 3 2 2 6 3 2" xfId="37257" xr:uid="{BD2D142F-D313-49AE-B286-02CA6304A618}"/>
    <cellStyle name="Měna 5 3 2 2 6 4" xfId="15207" xr:uid="{6AD8F2C2-5F88-40C0-AC9F-0B370E7997DF}"/>
    <cellStyle name="Měna 5 3 2 2 6 4 2" xfId="41667" xr:uid="{B75C8446-7864-4113-9CB0-1651A2060171}"/>
    <cellStyle name="Měna 5 3 2 2 6 5" xfId="19617" xr:uid="{0159232B-B853-4B1B-B635-69E2C7CDE395}"/>
    <cellStyle name="Měna 5 3 2 2 6 5 2" xfId="46077" xr:uid="{7A995CD2-6FF7-4390-A1CC-FED5A221135C}"/>
    <cellStyle name="Měna 5 3 2 2 6 6" xfId="28437" xr:uid="{CDCF15D4-BF58-44D5-8A5A-14C7361B282F}"/>
    <cellStyle name="Měna 5 3 2 2 7" xfId="2607" xr:uid="{22A599E9-DA5D-4156-9BE7-713B878AA955}"/>
    <cellStyle name="Měna 5 3 2 2 7 2" xfId="7017" xr:uid="{F6644433-164B-430E-9E40-F4F21DFECEC7}"/>
    <cellStyle name="Měna 5 3 2 2 7 2 2" xfId="24657" xr:uid="{BC1C7B4C-5D6E-4B54-B16C-3EA2F269D65B}"/>
    <cellStyle name="Měna 5 3 2 2 7 2 2 2" xfId="51117" xr:uid="{84C31DCD-E4C3-46B6-B093-69961CB37083}"/>
    <cellStyle name="Měna 5 3 2 2 7 2 3" xfId="33477" xr:uid="{38D9946C-5791-47D8-89C2-58FE01A29676}"/>
    <cellStyle name="Měna 5 3 2 2 7 3" xfId="11427" xr:uid="{1CA3D6B1-B83C-4155-A182-E73A80818AAD}"/>
    <cellStyle name="Měna 5 3 2 2 7 3 2" xfId="37887" xr:uid="{47EEEBD4-6981-47FC-83D2-9D24F2817D4B}"/>
    <cellStyle name="Měna 5 3 2 2 7 4" xfId="15837" xr:uid="{2AFE87E9-F0F8-48A0-A9BF-750CF0628608}"/>
    <cellStyle name="Měna 5 3 2 2 7 4 2" xfId="42297" xr:uid="{364B6832-A603-413E-AAEC-093EE9C87708}"/>
    <cellStyle name="Měna 5 3 2 2 7 5" xfId="20247" xr:uid="{0DA94F03-5F8D-46F0-BFB2-9E844EC1EE66}"/>
    <cellStyle name="Měna 5 3 2 2 7 5 2" xfId="46707" xr:uid="{0A54F414-D43D-461A-88AB-98CB8A47C4E4}"/>
    <cellStyle name="Měna 5 3 2 2 7 6" xfId="29067" xr:uid="{2753552B-41D3-4A60-817E-477AFF5B78AE}"/>
    <cellStyle name="Měna 5 3 2 2 8" xfId="4497" xr:uid="{E2594641-A7B0-497F-B21A-C0BC0C49126F}"/>
    <cellStyle name="Měna 5 3 2 2 8 2" xfId="22137" xr:uid="{3DDD33CD-4074-4BFE-9D0E-9748A69B4C8C}"/>
    <cellStyle name="Měna 5 3 2 2 8 2 2" xfId="48597" xr:uid="{DBC46148-F69A-4F47-B2C3-497EF8AC236D}"/>
    <cellStyle name="Měna 5 3 2 2 8 3" xfId="30957" xr:uid="{F9DE002E-F796-4BCA-A517-9C5764DD667A}"/>
    <cellStyle name="Měna 5 3 2 2 9" xfId="8907" xr:uid="{E3F81569-ACA0-4C94-ACFB-F1D8DE7BDDD8}"/>
    <cellStyle name="Měna 5 3 2 2 9 2" xfId="35367" xr:uid="{CEC81541-6640-4177-AABC-CBDACBD01635}"/>
    <cellStyle name="Měna 5 3 2 3" xfId="128" xr:uid="{1FE80BA1-4D99-482E-B76D-1313A8471929}"/>
    <cellStyle name="Měna 5 3 2 3 10" xfId="13359" xr:uid="{BCFB6393-3C1B-4C3C-91CC-DCE23BE170FD}"/>
    <cellStyle name="Měna 5 3 2 3 10 2" xfId="39819" xr:uid="{ADBD80D7-A4DA-4E59-91E2-5645284AA8D6}"/>
    <cellStyle name="Měna 5 3 2 3 11" xfId="17769" xr:uid="{0FA0BEF2-A75C-4BC8-9A34-6C9368FD9E4E}"/>
    <cellStyle name="Měna 5 3 2 3 11 2" xfId="44229" xr:uid="{161722A0-8CB2-46DC-A115-94E36B8AFF62}"/>
    <cellStyle name="Měna 5 3 2 3 12" xfId="26589" xr:uid="{2426DDFD-8BE6-4D88-92D7-27A41453A634}"/>
    <cellStyle name="Měna 5 3 2 3 2" xfId="339" xr:uid="{C60EC574-49F0-4265-B080-C191339B6FDD}"/>
    <cellStyle name="Měna 5 3 2 3 2 10" xfId="26799" xr:uid="{01CE6319-EE99-458E-BC76-FB9A28DFE77B}"/>
    <cellStyle name="Měna 5 3 2 3 2 2" xfId="969" xr:uid="{37E13122-BD8B-410A-9105-1B60CE12BD9A}"/>
    <cellStyle name="Měna 5 3 2 3 2 2 2" xfId="3489" xr:uid="{5B4196D0-A55E-44D4-A8CA-48F2C79C2A9E}"/>
    <cellStyle name="Měna 5 3 2 3 2 2 2 2" xfId="7899" xr:uid="{E00E5F00-5669-48EC-8726-1DD7300CD8C4}"/>
    <cellStyle name="Měna 5 3 2 3 2 2 2 2 2" xfId="25539" xr:uid="{E2AFBC88-3D23-413A-A804-2CCAE7519DC8}"/>
    <cellStyle name="Měna 5 3 2 3 2 2 2 2 2 2" xfId="51999" xr:uid="{9C4DF8FB-A8CE-49D8-96E4-00B5231AA38E}"/>
    <cellStyle name="Měna 5 3 2 3 2 2 2 2 3" xfId="34359" xr:uid="{A11559E8-39B4-4D8A-A58F-30E5E9B90806}"/>
    <cellStyle name="Měna 5 3 2 3 2 2 2 3" xfId="12309" xr:uid="{30AA35E7-F905-4AAD-B07A-A54CBDFC93C5}"/>
    <cellStyle name="Měna 5 3 2 3 2 2 2 3 2" xfId="38769" xr:uid="{E9D39999-FEDA-4363-BA56-31DB445FAE7A}"/>
    <cellStyle name="Měna 5 3 2 3 2 2 2 4" xfId="16719" xr:uid="{62CFBB62-57C5-4A95-8233-0373F6D095B6}"/>
    <cellStyle name="Měna 5 3 2 3 2 2 2 4 2" xfId="43179" xr:uid="{1333ED0C-150A-40BA-9150-D37EE06F4D49}"/>
    <cellStyle name="Měna 5 3 2 3 2 2 2 5" xfId="21129" xr:uid="{9CFAE0FC-C57E-47A9-8E81-74E49E3A0AC8}"/>
    <cellStyle name="Měna 5 3 2 3 2 2 2 5 2" xfId="47589" xr:uid="{0C23EBCA-F49D-4678-A6AC-786CD854BF9D}"/>
    <cellStyle name="Měna 5 3 2 3 2 2 2 6" xfId="29949" xr:uid="{1495DCE4-5A17-4212-9CB6-DFB165E26B0D}"/>
    <cellStyle name="Měna 5 3 2 3 2 2 3" xfId="5379" xr:uid="{B62993F3-6C7D-4951-8DC5-1E1377E02CE7}"/>
    <cellStyle name="Měna 5 3 2 3 2 2 3 2" xfId="23019" xr:uid="{4BCB0CF7-C350-4BAF-85C4-A3FE4379362B}"/>
    <cellStyle name="Měna 5 3 2 3 2 2 3 2 2" xfId="49479" xr:uid="{9C37D5DF-5A12-46D9-88E8-8393C4C5D499}"/>
    <cellStyle name="Měna 5 3 2 3 2 2 3 3" xfId="31839" xr:uid="{2CEA5684-EA51-44D2-83F9-C0D76848B1E0}"/>
    <cellStyle name="Měna 5 3 2 3 2 2 4" xfId="9789" xr:uid="{98F7F9EB-6081-4C7B-9433-078C203D540C}"/>
    <cellStyle name="Měna 5 3 2 3 2 2 4 2" xfId="36249" xr:uid="{41C8D42A-EB5D-42CA-A068-8052EBF36B68}"/>
    <cellStyle name="Měna 5 3 2 3 2 2 5" xfId="14199" xr:uid="{B3E6C2C4-0592-427D-B140-CA09041E2781}"/>
    <cellStyle name="Měna 5 3 2 3 2 2 5 2" xfId="40659" xr:uid="{F1F9900B-E895-47D7-8A3C-01BFD5CCDCFA}"/>
    <cellStyle name="Měna 5 3 2 3 2 2 6" xfId="18609" xr:uid="{BBD6C529-C638-491E-87C5-D636F12BEF9A}"/>
    <cellStyle name="Měna 5 3 2 3 2 2 6 2" xfId="45069" xr:uid="{CC7B55A6-4838-4702-B184-1DCAA20547C1}"/>
    <cellStyle name="Měna 5 3 2 3 2 2 7" xfId="27429" xr:uid="{472674DC-F047-4085-8829-D1EC1E85CAE5}"/>
    <cellStyle name="Měna 5 3 2 3 2 3" xfId="1599" xr:uid="{1A271327-365F-4339-9C2F-218C5092E366}"/>
    <cellStyle name="Měna 5 3 2 3 2 3 2" xfId="4119" xr:uid="{9AC21DE8-7482-4EEC-A9C4-1AD64CA2CE78}"/>
    <cellStyle name="Měna 5 3 2 3 2 3 2 2" xfId="8529" xr:uid="{07A7F68C-0005-4EF2-B823-C7B40BF29055}"/>
    <cellStyle name="Měna 5 3 2 3 2 3 2 2 2" xfId="26169" xr:uid="{A5465C09-194D-4F68-AE19-3C64A9356087}"/>
    <cellStyle name="Měna 5 3 2 3 2 3 2 2 2 2" xfId="52629" xr:uid="{66C77A1B-7440-4843-85F7-F6A1C8178BBF}"/>
    <cellStyle name="Měna 5 3 2 3 2 3 2 2 3" xfId="34989" xr:uid="{54B00FBB-A753-47E4-81E5-087A2E25DD65}"/>
    <cellStyle name="Měna 5 3 2 3 2 3 2 3" xfId="12939" xr:uid="{66F45788-90E3-4DD7-B12F-FBBB85C602A0}"/>
    <cellStyle name="Měna 5 3 2 3 2 3 2 3 2" xfId="39399" xr:uid="{AD10364E-774D-4EC2-B8F0-367CF10319F5}"/>
    <cellStyle name="Měna 5 3 2 3 2 3 2 4" xfId="17349" xr:uid="{178EA789-4DEE-410C-8697-619A0976FC0C}"/>
    <cellStyle name="Měna 5 3 2 3 2 3 2 4 2" xfId="43809" xr:uid="{550CC7A5-9505-4D3C-8A5B-66D3B31AE346}"/>
    <cellStyle name="Měna 5 3 2 3 2 3 2 5" xfId="21759" xr:uid="{B9D2969E-B77F-4691-BB9B-56BF985E4A9C}"/>
    <cellStyle name="Měna 5 3 2 3 2 3 2 5 2" xfId="48219" xr:uid="{474DF7B0-2150-4644-B146-A2F9E91B1ECF}"/>
    <cellStyle name="Měna 5 3 2 3 2 3 2 6" xfId="30579" xr:uid="{DAAE9D88-5BCC-40BC-812A-5A4BF44C0429}"/>
    <cellStyle name="Měna 5 3 2 3 2 3 3" xfId="6009" xr:uid="{141EAB07-4D7B-4DCA-99BC-7392E75F22FB}"/>
    <cellStyle name="Měna 5 3 2 3 2 3 3 2" xfId="23649" xr:uid="{2244EF7B-6391-43D8-9850-636D1D42A3BE}"/>
    <cellStyle name="Měna 5 3 2 3 2 3 3 2 2" xfId="50109" xr:uid="{660C3075-9E67-4BBD-9DCC-842F76AFDBAF}"/>
    <cellStyle name="Měna 5 3 2 3 2 3 3 3" xfId="32469" xr:uid="{DD2B745D-36C7-414B-BF56-44EE4F5A63E0}"/>
    <cellStyle name="Měna 5 3 2 3 2 3 4" xfId="10419" xr:uid="{0D08E0D3-8683-4631-A453-439683FA6811}"/>
    <cellStyle name="Měna 5 3 2 3 2 3 4 2" xfId="36879" xr:uid="{D9ABDEE8-DCEF-4BAC-A445-939F956647A4}"/>
    <cellStyle name="Měna 5 3 2 3 2 3 5" xfId="14829" xr:uid="{0440CB6D-4689-4CD1-95EA-2A90031DFD79}"/>
    <cellStyle name="Měna 5 3 2 3 2 3 5 2" xfId="41289" xr:uid="{E64A0729-0A62-4F6B-9B55-F54C419299EF}"/>
    <cellStyle name="Měna 5 3 2 3 2 3 6" xfId="19239" xr:uid="{4D8F9D39-8188-4BBF-900F-4605F19BE0E9}"/>
    <cellStyle name="Měna 5 3 2 3 2 3 6 2" xfId="45699" xr:uid="{62DAB2EB-98BD-4BCA-B38E-791EB631F886}"/>
    <cellStyle name="Měna 5 3 2 3 2 3 7" xfId="28059" xr:uid="{861E6DB3-1B2B-4A7A-A802-4FFFEC19CBD1}"/>
    <cellStyle name="Měna 5 3 2 3 2 4" xfId="2229" xr:uid="{D17B3A27-A715-495E-9151-C5AD70804472}"/>
    <cellStyle name="Měna 5 3 2 3 2 4 2" xfId="6639" xr:uid="{441CB589-2115-4F14-8873-B5B1AEAA21B7}"/>
    <cellStyle name="Měna 5 3 2 3 2 4 2 2" xfId="24279" xr:uid="{A27F7D61-1CC3-4C46-B5D6-A79920789558}"/>
    <cellStyle name="Měna 5 3 2 3 2 4 2 2 2" xfId="50739" xr:uid="{89EFE6CA-3AA8-4D8A-960C-B5DB9DD49BC4}"/>
    <cellStyle name="Měna 5 3 2 3 2 4 2 3" xfId="33099" xr:uid="{B2DB2E69-015D-46CE-8C60-BEBAA18EAB8B}"/>
    <cellStyle name="Měna 5 3 2 3 2 4 3" xfId="11049" xr:uid="{B87DC6F7-8DD8-4DFB-B871-AF3FBCF20C94}"/>
    <cellStyle name="Měna 5 3 2 3 2 4 3 2" xfId="37509" xr:uid="{CF8A89F3-D257-41DF-AC42-A196C18C71BD}"/>
    <cellStyle name="Měna 5 3 2 3 2 4 4" xfId="15459" xr:uid="{EC1814E3-46B6-4F46-800B-A29B604EDE0C}"/>
    <cellStyle name="Měna 5 3 2 3 2 4 4 2" xfId="41919" xr:uid="{E0E3461B-522B-4CC1-BDF1-2E04ECBFEAD7}"/>
    <cellStyle name="Měna 5 3 2 3 2 4 5" xfId="19869" xr:uid="{7FB63232-94D4-4DD1-AD4F-D824B0BED569}"/>
    <cellStyle name="Měna 5 3 2 3 2 4 5 2" xfId="46329" xr:uid="{5CD158A5-C605-48D7-BC93-3AEC449B2A12}"/>
    <cellStyle name="Měna 5 3 2 3 2 4 6" xfId="28689" xr:uid="{7CF50491-7C74-4094-9DFC-7C394C8D7A9A}"/>
    <cellStyle name="Měna 5 3 2 3 2 5" xfId="2859" xr:uid="{F6DF31B2-0CB8-4256-8F7E-52D1CC95656B}"/>
    <cellStyle name="Měna 5 3 2 3 2 5 2" xfId="7269" xr:uid="{28F8DA39-91DE-44D2-8ECA-782671436630}"/>
    <cellStyle name="Měna 5 3 2 3 2 5 2 2" xfId="24909" xr:uid="{C4989361-59DB-4A00-915B-43493F2A6A7B}"/>
    <cellStyle name="Měna 5 3 2 3 2 5 2 2 2" xfId="51369" xr:uid="{FD789AA0-8E45-431B-A899-DBFF5913FABC}"/>
    <cellStyle name="Měna 5 3 2 3 2 5 2 3" xfId="33729" xr:uid="{D8B55A70-AE70-42DA-BF37-9E247D1DF62C}"/>
    <cellStyle name="Měna 5 3 2 3 2 5 3" xfId="11679" xr:uid="{66C61B2A-4957-429F-AD44-A93B6287AC99}"/>
    <cellStyle name="Měna 5 3 2 3 2 5 3 2" xfId="38139" xr:uid="{ECB06774-901C-416C-B932-EF282200671A}"/>
    <cellStyle name="Měna 5 3 2 3 2 5 4" xfId="16089" xr:uid="{96F107EE-D70A-4C96-AB04-BF275E63E779}"/>
    <cellStyle name="Měna 5 3 2 3 2 5 4 2" xfId="42549" xr:uid="{72EA6EED-7330-457F-B79D-9B81805769FB}"/>
    <cellStyle name="Měna 5 3 2 3 2 5 5" xfId="20499" xr:uid="{3226D6BC-5FD8-4B0E-85A7-E600558675E1}"/>
    <cellStyle name="Měna 5 3 2 3 2 5 5 2" xfId="46959" xr:uid="{61E88229-C3DE-422E-9750-0128F9C2CE92}"/>
    <cellStyle name="Měna 5 3 2 3 2 5 6" xfId="29319" xr:uid="{BB61B61F-5EA2-4F73-BC5D-42C3BC07CEC2}"/>
    <cellStyle name="Měna 5 3 2 3 2 6" xfId="4749" xr:uid="{1A5AD948-0903-4AD2-88FA-6CB1F93AE8D1}"/>
    <cellStyle name="Měna 5 3 2 3 2 6 2" xfId="22389" xr:uid="{011F08BC-1103-417B-AA5A-04EFD75A0452}"/>
    <cellStyle name="Měna 5 3 2 3 2 6 2 2" xfId="48849" xr:uid="{B7F987D8-D097-40F0-8578-46E1FBB55E6C}"/>
    <cellStyle name="Měna 5 3 2 3 2 6 3" xfId="31209" xr:uid="{D5E54700-AA58-4C98-9B12-DF0BD06BEA83}"/>
    <cellStyle name="Měna 5 3 2 3 2 7" xfId="9159" xr:uid="{47C89F23-D104-4AB3-83EE-900500709AD9}"/>
    <cellStyle name="Měna 5 3 2 3 2 7 2" xfId="35619" xr:uid="{F73A2F5A-42ED-4348-86A7-42AEDDCC6B68}"/>
    <cellStyle name="Měna 5 3 2 3 2 8" xfId="13569" xr:uid="{2880562B-3EAC-4625-B586-166AE3436B3B}"/>
    <cellStyle name="Měna 5 3 2 3 2 8 2" xfId="40029" xr:uid="{38568419-F656-42E5-91A8-5BE80B2961BD}"/>
    <cellStyle name="Měna 5 3 2 3 2 9" xfId="17979" xr:uid="{2A217F29-AA45-4829-9E6D-A9207FC9DA13}"/>
    <cellStyle name="Měna 5 3 2 3 2 9 2" xfId="44439" xr:uid="{B5D55BCD-034F-46D9-8945-C25456B7FE3F}"/>
    <cellStyle name="Měna 5 3 2 3 3" xfId="549" xr:uid="{CD249688-54A0-4F04-AC66-302CC370B424}"/>
    <cellStyle name="Měna 5 3 2 3 3 10" xfId="27009" xr:uid="{7457247D-FF66-4A09-90B4-0BA0AA699EAF}"/>
    <cellStyle name="Měna 5 3 2 3 3 2" xfId="1179" xr:uid="{A2729247-173C-42A2-9DE5-1F45FA9099C0}"/>
    <cellStyle name="Měna 5 3 2 3 3 2 2" xfId="3699" xr:uid="{DDEAEE77-1950-4F9C-97B9-C1F19F2AE4E1}"/>
    <cellStyle name="Měna 5 3 2 3 3 2 2 2" xfId="8109" xr:uid="{95F7CF55-92C2-4185-B8B1-2DBA8A3B1F51}"/>
    <cellStyle name="Měna 5 3 2 3 3 2 2 2 2" xfId="25749" xr:uid="{ECBEC26B-2FEE-44AA-8C06-9E6A08D5C935}"/>
    <cellStyle name="Měna 5 3 2 3 3 2 2 2 2 2" xfId="52209" xr:uid="{0C107D02-3291-4C3B-A6CC-891CE1A306ED}"/>
    <cellStyle name="Měna 5 3 2 3 3 2 2 2 3" xfId="34569" xr:uid="{3D730D34-DE3D-4647-AA0D-C7FC06A56A28}"/>
    <cellStyle name="Měna 5 3 2 3 3 2 2 3" xfId="12519" xr:uid="{9EF7264C-AD5E-473F-BCEB-8D7C4A3949CA}"/>
    <cellStyle name="Měna 5 3 2 3 3 2 2 3 2" xfId="38979" xr:uid="{365E57F4-7375-4874-BDEB-A9EFE521AB31}"/>
    <cellStyle name="Měna 5 3 2 3 3 2 2 4" xfId="16929" xr:uid="{2E4B7C51-7543-407E-B656-DCF1B9151A93}"/>
    <cellStyle name="Měna 5 3 2 3 3 2 2 4 2" xfId="43389" xr:uid="{1B1A619C-28BF-4921-9670-B83798ED60B8}"/>
    <cellStyle name="Měna 5 3 2 3 3 2 2 5" xfId="21339" xr:uid="{D1E1221E-B86F-4D4B-BAEF-F37AAFB3614A}"/>
    <cellStyle name="Měna 5 3 2 3 3 2 2 5 2" xfId="47799" xr:uid="{D9E9A231-C150-4B67-BA48-99E5D87FB181}"/>
    <cellStyle name="Měna 5 3 2 3 3 2 2 6" xfId="30159" xr:uid="{C98E34D7-FB8F-4830-BB6B-9EAD11369660}"/>
    <cellStyle name="Měna 5 3 2 3 3 2 3" xfId="5589" xr:uid="{F4467316-5065-4DEE-B47A-32A315E67E83}"/>
    <cellStyle name="Měna 5 3 2 3 3 2 3 2" xfId="23229" xr:uid="{22DD9DAC-B0F7-4727-9B31-C6069823BE98}"/>
    <cellStyle name="Měna 5 3 2 3 3 2 3 2 2" xfId="49689" xr:uid="{7118714D-74BB-4B44-ADED-630E8AEBCA7E}"/>
    <cellStyle name="Měna 5 3 2 3 3 2 3 3" xfId="32049" xr:uid="{B18D7E8C-D86D-4422-9443-8264342395CC}"/>
    <cellStyle name="Měna 5 3 2 3 3 2 4" xfId="9999" xr:uid="{4FFA95EC-6AFF-4B24-8AFE-21AF43CFA028}"/>
    <cellStyle name="Měna 5 3 2 3 3 2 4 2" xfId="36459" xr:uid="{C9C4C670-6A49-46DF-9301-3D15DC52A687}"/>
    <cellStyle name="Měna 5 3 2 3 3 2 5" xfId="14409" xr:uid="{42724A46-89E7-43B1-BC38-D5F357E8EB47}"/>
    <cellStyle name="Měna 5 3 2 3 3 2 5 2" xfId="40869" xr:uid="{C029CAFF-71B6-4369-8532-3D7BAE1F0865}"/>
    <cellStyle name="Měna 5 3 2 3 3 2 6" xfId="18819" xr:uid="{50807429-5299-4D3F-B612-BA37115FFA96}"/>
    <cellStyle name="Měna 5 3 2 3 3 2 6 2" xfId="45279" xr:uid="{B2FF7D1E-C584-458E-9EB1-3316F7187D87}"/>
    <cellStyle name="Měna 5 3 2 3 3 2 7" xfId="27639" xr:uid="{FB9725BF-C158-4D6F-96EC-29D074769A74}"/>
    <cellStyle name="Měna 5 3 2 3 3 3" xfId="1809" xr:uid="{EF1B0287-03FE-4D65-BCA1-CC84E0BAD94B}"/>
    <cellStyle name="Měna 5 3 2 3 3 3 2" xfId="4329" xr:uid="{54852E6E-53B0-4698-A7A0-3A5D7F766964}"/>
    <cellStyle name="Měna 5 3 2 3 3 3 2 2" xfId="8739" xr:uid="{22646A96-8B69-4B2D-B423-D6D3932AB46B}"/>
    <cellStyle name="Měna 5 3 2 3 3 3 2 2 2" xfId="26379" xr:uid="{7B16A00D-77BF-4CFA-82EF-83C4D5E5D6E8}"/>
    <cellStyle name="Měna 5 3 2 3 3 3 2 2 2 2" xfId="52839" xr:uid="{6B0FF783-EB9D-4568-9ED5-5A44EBE23854}"/>
    <cellStyle name="Měna 5 3 2 3 3 3 2 2 3" xfId="35199" xr:uid="{9C78007F-5F28-4A85-8745-45EDC3F7F5BF}"/>
    <cellStyle name="Měna 5 3 2 3 3 3 2 3" xfId="13149" xr:uid="{27109C06-29D8-468E-A91B-34F1D7BF1AEF}"/>
    <cellStyle name="Měna 5 3 2 3 3 3 2 3 2" xfId="39609" xr:uid="{C8AFF7DC-03CC-44F6-AEAC-F5F9F8725B66}"/>
    <cellStyle name="Měna 5 3 2 3 3 3 2 4" xfId="17559" xr:uid="{8E1CA1A1-A84E-42DC-AAB7-D65937237564}"/>
    <cellStyle name="Měna 5 3 2 3 3 3 2 4 2" xfId="44019" xr:uid="{CC2EB82F-438B-4FBC-98DB-31D037F0220B}"/>
    <cellStyle name="Měna 5 3 2 3 3 3 2 5" xfId="21969" xr:uid="{8A138267-E3E8-4A4C-ADEF-7EBC58550B36}"/>
    <cellStyle name="Měna 5 3 2 3 3 3 2 5 2" xfId="48429" xr:uid="{62E7FE74-00D2-416A-875B-DC00EB81652B}"/>
    <cellStyle name="Měna 5 3 2 3 3 3 2 6" xfId="30789" xr:uid="{4347F494-98D2-471A-9D27-D99946B03F00}"/>
    <cellStyle name="Měna 5 3 2 3 3 3 3" xfId="6219" xr:uid="{32E5652F-E502-4673-86DC-087AE6BFA622}"/>
    <cellStyle name="Měna 5 3 2 3 3 3 3 2" xfId="23859" xr:uid="{C6494B50-E6A8-4D26-A9FA-D4F4447EA1A1}"/>
    <cellStyle name="Měna 5 3 2 3 3 3 3 2 2" xfId="50319" xr:uid="{D39DA1D5-8485-4655-89C6-A1221BD2E603}"/>
    <cellStyle name="Měna 5 3 2 3 3 3 3 3" xfId="32679" xr:uid="{229F2716-EDE2-44B4-9167-6336020809C0}"/>
    <cellStyle name="Měna 5 3 2 3 3 3 4" xfId="10629" xr:uid="{E3FFB5AF-9339-499E-836F-876E31C772A7}"/>
    <cellStyle name="Měna 5 3 2 3 3 3 4 2" xfId="37089" xr:uid="{A97B96D5-4DEA-41D9-8363-DC3E74D71CB4}"/>
    <cellStyle name="Měna 5 3 2 3 3 3 5" xfId="15039" xr:uid="{8D08C356-3E98-4037-9A99-3782A4FF6126}"/>
    <cellStyle name="Měna 5 3 2 3 3 3 5 2" xfId="41499" xr:uid="{B1BD2B44-3806-422E-B36E-24283A62D67D}"/>
    <cellStyle name="Měna 5 3 2 3 3 3 6" xfId="19449" xr:uid="{875C35E9-86A4-4998-9EC2-20D759708A99}"/>
    <cellStyle name="Měna 5 3 2 3 3 3 6 2" xfId="45909" xr:uid="{5E76281F-23AC-40F7-8079-C1E25FFFBB66}"/>
    <cellStyle name="Měna 5 3 2 3 3 3 7" xfId="28269" xr:uid="{8999AD64-7964-423D-AF1C-2CD8AD3049DB}"/>
    <cellStyle name="Měna 5 3 2 3 3 4" xfId="2439" xr:uid="{DE890166-7DD8-4AC7-AF23-9E0208296E50}"/>
    <cellStyle name="Měna 5 3 2 3 3 4 2" xfId="6849" xr:uid="{8EB0EC91-FC10-4AB2-91CD-18C9CC7CA96B}"/>
    <cellStyle name="Měna 5 3 2 3 3 4 2 2" xfId="24489" xr:uid="{B2B0FE66-C763-4D35-AB0F-F113DA49A123}"/>
    <cellStyle name="Měna 5 3 2 3 3 4 2 2 2" xfId="50949" xr:uid="{F79EAEE1-5537-4DAF-BF1C-13A3EB326A82}"/>
    <cellStyle name="Měna 5 3 2 3 3 4 2 3" xfId="33309" xr:uid="{CBB22CCA-32E4-4AAB-915D-1C48537A224B}"/>
    <cellStyle name="Měna 5 3 2 3 3 4 3" xfId="11259" xr:uid="{0D0A3DB0-EFA6-4542-9B50-3D04BC31DCD9}"/>
    <cellStyle name="Měna 5 3 2 3 3 4 3 2" xfId="37719" xr:uid="{7E7DA8AF-C319-41C3-B112-567D496CCA35}"/>
    <cellStyle name="Měna 5 3 2 3 3 4 4" xfId="15669" xr:uid="{8B7B18B1-DC6A-418F-B2BE-C695C8819716}"/>
    <cellStyle name="Měna 5 3 2 3 3 4 4 2" xfId="42129" xr:uid="{FA2CCD3E-3FC9-4669-BC1F-34AA4A7836BB}"/>
    <cellStyle name="Měna 5 3 2 3 3 4 5" xfId="20079" xr:uid="{D3C5EB80-02B5-4858-ABAF-A1598223FA90}"/>
    <cellStyle name="Měna 5 3 2 3 3 4 5 2" xfId="46539" xr:uid="{852395A4-E19A-4BFB-A5EE-352BFD26098B}"/>
    <cellStyle name="Měna 5 3 2 3 3 4 6" xfId="28899" xr:uid="{E84029C8-F3AC-420B-BB16-7CFFB2867490}"/>
    <cellStyle name="Měna 5 3 2 3 3 5" xfId="3069" xr:uid="{795235FD-254A-468D-B22F-14EECA142414}"/>
    <cellStyle name="Měna 5 3 2 3 3 5 2" xfId="7479" xr:uid="{5809AD53-E4F3-4167-A1E4-A3DD62435E26}"/>
    <cellStyle name="Měna 5 3 2 3 3 5 2 2" xfId="25119" xr:uid="{9B59828F-C587-483C-8EF6-198F2828DBCA}"/>
    <cellStyle name="Měna 5 3 2 3 3 5 2 2 2" xfId="51579" xr:uid="{110C35AF-937D-462F-BCFB-42239A4FD8E3}"/>
    <cellStyle name="Měna 5 3 2 3 3 5 2 3" xfId="33939" xr:uid="{AFF323E6-CB50-4151-B2D8-40807CC665DA}"/>
    <cellStyle name="Měna 5 3 2 3 3 5 3" xfId="11889" xr:uid="{C7271634-09CC-44DC-AAB1-F7E0D2634998}"/>
    <cellStyle name="Měna 5 3 2 3 3 5 3 2" xfId="38349" xr:uid="{ECA60E27-D1CF-4332-977E-0EE7FCD79106}"/>
    <cellStyle name="Měna 5 3 2 3 3 5 4" xfId="16299" xr:uid="{ED2C9859-598A-4353-8E8F-C16C156F5654}"/>
    <cellStyle name="Měna 5 3 2 3 3 5 4 2" xfId="42759" xr:uid="{EB410B36-62A3-49BD-A6AE-9B132F6B1552}"/>
    <cellStyle name="Měna 5 3 2 3 3 5 5" xfId="20709" xr:uid="{1791DE1B-7B14-4DDD-B064-5DCDB442B9E0}"/>
    <cellStyle name="Měna 5 3 2 3 3 5 5 2" xfId="47169" xr:uid="{E7210157-BD75-4F82-A1DC-B4C0A7F7A85D}"/>
    <cellStyle name="Měna 5 3 2 3 3 5 6" xfId="29529" xr:uid="{4B1BF2D4-E444-43D6-B0A9-4AB94228827C}"/>
    <cellStyle name="Měna 5 3 2 3 3 6" xfId="4959" xr:uid="{3C9213F7-212E-4827-89CD-E756FC3DF0F4}"/>
    <cellStyle name="Měna 5 3 2 3 3 6 2" xfId="22599" xr:uid="{90BDBFAD-0A0C-40B4-BDE8-3469542EE910}"/>
    <cellStyle name="Měna 5 3 2 3 3 6 2 2" xfId="49059" xr:uid="{2A3170D1-0493-4077-9F07-6CFECA9DC52E}"/>
    <cellStyle name="Měna 5 3 2 3 3 6 3" xfId="31419" xr:uid="{230BA4EC-4687-47F6-977B-6D3C82BCEF2C}"/>
    <cellStyle name="Měna 5 3 2 3 3 7" xfId="9369" xr:uid="{466B5268-7353-4162-9CFD-772C0367188E}"/>
    <cellStyle name="Měna 5 3 2 3 3 7 2" xfId="35829" xr:uid="{2A409F78-C1CD-4E79-BA74-9FE3D3E2C01B}"/>
    <cellStyle name="Měna 5 3 2 3 3 8" xfId="13779" xr:uid="{067E078B-F222-4C1D-BB1A-F381CA91F344}"/>
    <cellStyle name="Měna 5 3 2 3 3 8 2" xfId="40239" xr:uid="{74D12914-8E7F-434A-A76C-AB6C8D6D75DB}"/>
    <cellStyle name="Měna 5 3 2 3 3 9" xfId="18189" xr:uid="{011DCE43-3486-4CF3-BA23-3B0204F68771}"/>
    <cellStyle name="Měna 5 3 2 3 3 9 2" xfId="44649" xr:uid="{1E06D213-4DD1-47F8-80DC-F4454C8D0574}"/>
    <cellStyle name="Měna 5 3 2 3 4" xfId="759" xr:uid="{6E3B20B0-B599-428C-9A4E-C351E4D983EC}"/>
    <cellStyle name="Měna 5 3 2 3 4 2" xfId="3279" xr:uid="{A1AC28BE-CA6A-419A-90C2-50C0E3CFA631}"/>
    <cellStyle name="Měna 5 3 2 3 4 2 2" xfId="7689" xr:uid="{5DA71590-9ED8-4D5A-AE08-F840B1BB8B36}"/>
    <cellStyle name="Měna 5 3 2 3 4 2 2 2" xfId="25329" xr:uid="{473BD49D-68DB-4B96-9913-3560E3359F2A}"/>
    <cellStyle name="Měna 5 3 2 3 4 2 2 2 2" xfId="51789" xr:uid="{F302B35A-771C-404E-8879-E33E5888811F}"/>
    <cellStyle name="Měna 5 3 2 3 4 2 2 3" xfId="34149" xr:uid="{B5222450-9933-45E3-9F8F-46CCCE6CDA39}"/>
    <cellStyle name="Měna 5 3 2 3 4 2 3" xfId="12099" xr:uid="{D983C17F-2FE1-426E-B59F-CAE2C8A8C32A}"/>
    <cellStyle name="Měna 5 3 2 3 4 2 3 2" xfId="38559" xr:uid="{3E86F826-6FBC-4657-A0FB-C7E8496EBF15}"/>
    <cellStyle name="Měna 5 3 2 3 4 2 4" xfId="16509" xr:uid="{FFA38F33-4B8E-41B9-A19B-38EF66B7228D}"/>
    <cellStyle name="Měna 5 3 2 3 4 2 4 2" xfId="42969" xr:uid="{5BAC4318-1094-48FD-90E3-5D8465049F3B}"/>
    <cellStyle name="Měna 5 3 2 3 4 2 5" xfId="20919" xr:uid="{A7822095-86F0-41B3-88ED-8DBBA6D395F1}"/>
    <cellStyle name="Měna 5 3 2 3 4 2 5 2" xfId="47379" xr:uid="{3126A426-D1A9-43BB-A7DA-323174B31C7C}"/>
    <cellStyle name="Měna 5 3 2 3 4 2 6" xfId="29739" xr:uid="{845690BA-C774-47D1-8E01-F9472BE9283E}"/>
    <cellStyle name="Měna 5 3 2 3 4 3" xfId="5169" xr:uid="{897F4719-AB9E-4731-8D3E-ABAEBAAA611A}"/>
    <cellStyle name="Měna 5 3 2 3 4 3 2" xfId="22809" xr:uid="{FCB83DCC-08BC-4CC7-9FE1-159007EFD008}"/>
    <cellStyle name="Měna 5 3 2 3 4 3 2 2" xfId="49269" xr:uid="{E6729FAC-C8FB-41EC-8EEA-C33646D17837}"/>
    <cellStyle name="Měna 5 3 2 3 4 3 3" xfId="31629" xr:uid="{04A386C1-425C-4A16-B686-CBFA2D18FFD1}"/>
    <cellStyle name="Měna 5 3 2 3 4 4" xfId="9579" xr:uid="{9A67D23D-7FA4-433E-ACC0-327C45C33077}"/>
    <cellStyle name="Měna 5 3 2 3 4 4 2" xfId="36039" xr:uid="{11E1A459-ACCE-461D-B95D-10AB5B5FED8C}"/>
    <cellStyle name="Měna 5 3 2 3 4 5" xfId="13989" xr:uid="{A2A302D6-3A73-410D-BAA1-980CE714F42A}"/>
    <cellStyle name="Měna 5 3 2 3 4 5 2" xfId="40449" xr:uid="{A7658BCB-AACA-463E-9F85-F6C4773CFFFB}"/>
    <cellStyle name="Měna 5 3 2 3 4 6" xfId="18399" xr:uid="{EA5441D7-568F-4E7B-B922-19F4DF092662}"/>
    <cellStyle name="Měna 5 3 2 3 4 6 2" xfId="44859" xr:uid="{3F79F137-D86C-4709-9833-8C9F2A4764F3}"/>
    <cellStyle name="Měna 5 3 2 3 4 7" xfId="27219" xr:uid="{C1015CF6-5EA9-4D5F-98CC-A32628BF5C7F}"/>
    <cellStyle name="Měna 5 3 2 3 5" xfId="1389" xr:uid="{601051F0-3EF5-4AFA-B98D-517071FE607D}"/>
    <cellStyle name="Měna 5 3 2 3 5 2" xfId="3909" xr:uid="{A03CA4C2-9B56-44AF-AE1B-7DF5C8D34088}"/>
    <cellStyle name="Měna 5 3 2 3 5 2 2" xfId="8319" xr:uid="{B505FD31-41AD-4E89-B279-9FD678E62673}"/>
    <cellStyle name="Měna 5 3 2 3 5 2 2 2" xfId="25959" xr:uid="{A988A356-131D-4985-89D7-DBB8E8DEC820}"/>
    <cellStyle name="Měna 5 3 2 3 5 2 2 2 2" xfId="52419" xr:uid="{52EC2EC6-7293-45A4-A932-9CFE3507A703}"/>
    <cellStyle name="Měna 5 3 2 3 5 2 2 3" xfId="34779" xr:uid="{97750054-6C41-4373-AC96-83671BB1A8F5}"/>
    <cellStyle name="Měna 5 3 2 3 5 2 3" xfId="12729" xr:uid="{37E0BE74-0F1E-4C6F-BB1E-4C837BD42B3A}"/>
    <cellStyle name="Měna 5 3 2 3 5 2 3 2" xfId="39189" xr:uid="{C9A95535-3F0B-4D9A-9572-138A69FC7539}"/>
    <cellStyle name="Měna 5 3 2 3 5 2 4" xfId="17139" xr:uid="{F2FFCFCC-CD83-4CC7-B88B-FB45B4D715B9}"/>
    <cellStyle name="Měna 5 3 2 3 5 2 4 2" xfId="43599" xr:uid="{3C7D3902-3901-43A9-AC74-BE6017B7CDB9}"/>
    <cellStyle name="Měna 5 3 2 3 5 2 5" xfId="21549" xr:uid="{C9C01245-A6AE-4633-A80C-3E7401CE3B08}"/>
    <cellStyle name="Měna 5 3 2 3 5 2 5 2" xfId="48009" xr:uid="{62DF3594-4D2B-4CCE-8570-235E27905546}"/>
    <cellStyle name="Měna 5 3 2 3 5 2 6" xfId="30369" xr:uid="{DAD11497-32B2-4CA6-B1C0-FD24BCDDA271}"/>
    <cellStyle name="Měna 5 3 2 3 5 3" xfId="5799" xr:uid="{F06B1716-8DB3-475A-AD62-3CBCCE555462}"/>
    <cellStyle name="Měna 5 3 2 3 5 3 2" xfId="23439" xr:uid="{BD27153E-3601-4775-8714-2EC29FD9057D}"/>
    <cellStyle name="Měna 5 3 2 3 5 3 2 2" xfId="49899" xr:uid="{35BF9B34-B35A-4B68-A398-21EC15DC7462}"/>
    <cellStyle name="Měna 5 3 2 3 5 3 3" xfId="32259" xr:uid="{E2FF29C2-C696-4275-85AF-1C6010A27018}"/>
    <cellStyle name="Měna 5 3 2 3 5 4" xfId="10209" xr:uid="{AC00B19D-D1B0-496D-856B-6027B47E0C04}"/>
    <cellStyle name="Měna 5 3 2 3 5 4 2" xfId="36669" xr:uid="{A162D1C4-1257-4A2B-A443-9F5807A36BBF}"/>
    <cellStyle name="Měna 5 3 2 3 5 5" xfId="14619" xr:uid="{D760A490-577D-45D0-8E65-741874440F10}"/>
    <cellStyle name="Měna 5 3 2 3 5 5 2" xfId="41079" xr:uid="{96C88BDB-EE26-4C24-B74E-784BBEF59B99}"/>
    <cellStyle name="Měna 5 3 2 3 5 6" xfId="19029" xr:uid="{96688BF7-763E-40EF-B096-1DF436EC3F79}"/>
    <cellStyle name="Měna 5 3 2 3 5 6 2" xfId="45489" xr:uid="{B93BB678-C52D-4AA5-AE91-479EAEA4AF04}"/>
    <cellStyle name="Měna 5 3 2 3 5 7" xfId="27849" xr:uid="{06665099-5DEA-43D5-BC65-A8162DEAB085}"/>
    <cellStyle name="Měna 5 3 2 3 6" xfId="2019" xr:uid="{2F44A2C7-A783-4C47-9EEF-DB2259B6500E}"/>
    <cellStyle name="Měna 5 3 2 3 6 2" xfId="6429" xr:uid="{C2865AF6-BB59-49BE-943C-2DE7C8665EF3}"/>
    <cellStyle name="Měna 5 3 2 3 6 2 2" xfId="24069" xr:uid="{9010597F-6B1F-44AC-B969-1ACF931757E4}"/>
    <cellStyle name="Měna 5 3 2 3 6 2 2 2" xfId="50529" xr:uid="{50E27BD8-CE8E-4DE8-BF7F-B495C18215C4}"/>
    <cellStyle name="Měna 5 3 2 3 6 2 3" xfId="32889" xr:uid="{89752A0C-4B36-4568-981F-7835514A7456}"/>
    <cellStyle name="Měna 5 3 2 3 6 3" xfId="10839" xr:uid="{BC4B6025-291B-47AE-8615-5C114D14DE86}"/>
    <cellStyle name="Měna 5 3 2 3 6 3 2" xfId="37299" xr:uid="{19364219-CCF2-4D14-9AF2-44BDA21316C0}"/>
    <cellStyle name="Měna 5 3 2 3 6 4" xfId="15249" xr:uid="{74EAEBC2-4CD1-449C-8112-5361679E4CD4}"/>
    <cellStyle name="Měna 5 3 2 3 6 4 2" xfId="41709" xr:uid="{EC672A96-7DD2-4439-8707-99E2F11C06A2}"/>
    <cellStyle name="Měna 5 3 2 3 6 5" xfId="19659" xr:uid="{2AF592D6-FC93-4A4C-A73B-E7E0B7FFF544}"/>
    <cellStyle name="Měna 5 3 2 3 6 5 2" xfId="46119" xr:uid="{C43532B5-623C-446D-95EC-363B885CABC2}"/>
    <cellStyle name="Měna 5 3 2 3 6 6" xfId="28479" xr:uid="{2908536D-82C6-4A2C-BC7F-824563C247FD}"/>
    <cellStyle name="Měna 5 3 2 3 7" xfId="2649" xr:uid="{7301D7C9-A5C0-4C01-9141-515076636C6B}"/>
    <cellStyle name="Měna 5 3 2 3 7 2" xfId="7059" xr:uid="{A051A7B0-784B-4F41-80C2-3773F860FD12}"/>
    <cellStyle name="Měna 5 3 2 3 7 2 2" xfId="24699" xr:uid="{3139C340-7196-4722-8EE8-3EA15FE51E5D}"/>
    <cellStyle name="Měna 5 3 2 3 7 2 2 2" xfId="51159" xr:uid="{DE71AA17-7BA9-477B-832D-51D94CEEC080}"/>
    <cellStyle name="Měna 5 3 2 3 7 2 3" xfId="33519" xr:uid="{0E811812-F79E-41C3-A300-891061C5B88C}"/>
    <cellStyle name="Měna 5 3 2 3 7 3" xfId="11469" xr:uid="{7A0CC80A-F020-43EE-8F36-923F6186EB43}"/>
    <cellStyle name="Měna 5 3 2 3 7 3 2" xfId="37929" xr:uid="{04E90C62-5077-404A-AEE3-CC7CA5435A62}"/>
    <cellStyle name="Měna 5 3 2 3 7 4" xfId="15879" xr:uid="{E40AFEA5-74B0-4E3F-9FD9-05C16F40051A}"/>
    <cellStyle name="Měna 5 3 2 3 7 4 2" xfId="42339" xr:uid="{D3D941F1-8E30-4507-9B53-6F1C1B65C009}"/>
    <cellStyle name="Měna 5 3 2 3 7 5" xfId="20289" xr:uid="{9C1C93C6-E2B4-4818-9A68-C79EE2431D28}"/>
    <cellStyle name="Měna 5 3 2 3 7 5 2" xfId="46749" xr:uid="{BBB123E4-3878-4860-961E-235CA41AC6C7}"/>
    <cellStyle name="Měna 5 3 2 3 7 6" xfId="29109" xr:uid="{42061FDA-8393-4BCC-89CE-7D221ECD3913}"/>
    <cellStyle name="Měna 5 3 2 3 8" xfId="4539" xr:uid="{FCD31AEA-5BB5-45CB-B9FF-C40439EEA440}"/>
    <cellStyle name="Měna 5 3 2 3 8 2" xfId="22179" xr:uid="{63389656-4AE2-4AF0-BE7D-F952B573F99C}"/>
    <cellStyle name="Měna 5 3 2 3 8 2 2" xfId="48639" xr:uid="{CFAB4BE9-74EA-4636-99C8-6A4EFA2A0191}"/>
    <cellStyle name="Měna 5 3 2 3 8 3" xfId="30999" xr:uid="{759B5A02-3135-479D-AB0D-1981265AAC36}"/>
    <cellStyle name="Měna 5 3 2 3 9" xfId="8949" xr:uid="{24DF7ABD-3292-499E-AC9E-8C0008DA7C79}"/>
    <cellStyle name="Měna 5 3 2 3 9 2" xfId="35409" xr:uid="{4F416B97-C6C8-43E8-81E6-E0132295E8EE}"/>
    <cellStyle name="Měna 5 3 2 4" xfId="170" xr:uid="{149E12E0-028B-4714-88C0-671CC0985D88}"/>
    <cellStyle name="Měna 5 3 2 4 10" xfId="13401" xr:uid="{C69623DF-8722-4B43-9973-AC0D0786DEB0}"/>
    <cellStyle name="Měna 5 3 2 4 10 2" xfId="39861" xr:uid="{CF1D2476-C8EC-4D38-AB6C-584F26D1D250}"/>
    <cellStyle name="Měna 5 3 2 4 11" xfId="17811" xr:uid="{613D0179-7359-43C5-8B43-2BEED8EF4CED}"/>
    <cellStyle name="Měna 5 3 2 4 11 2" xfId="44271" xr:uid="{44C67E64-2318-4021-8875-A48F23901FD2}"/>
    <cellStyle name="Měna 5 3 2 4 12" xfId="26631" xr:uid="{350E4FB8-39E0-422E-B659-949454C5175C}"/>
    <cellStyle name="Měna 5 3 2 4 2" xfId="381" xr:uid="{0362B6AC-8CDD-4C81-A048-CFA36D7AE2CD}"/>
    <cellStyle name="Měna 5 3 2 4 2 10" xfId="26841" xr:uid="{2A0B0575-8EE8-4DB8-9E76-582E5E68D4AA}"/>
    <cellStyle name="Měna 5 3 2 4 2 2" xfId="1011" xr:uid="{D4620657-57D1-4E87-B802-B5121CA13194}"/>
    <cellStyle name="Měna 5 3 2 4 2 2 2" xfId="3531" xr:uid="{DC4818F7-4312-48CD-9AFC-8BE2213F0D82}"/>
    <cellStyle name="Měna 5 3 2 4 2 2 2 2" xfId="7941" xr:uid="{8C478CE8-4E61-46EB-8174-3AC7AC89689C}"/>
    <cellStyle name="Měna 5 3 2 4 2 2 2 2 2" xfId="25581" xr:uid="{44BBBADF-2E5D-443D-9B0D-FAA60921EABD}"/>
    <cellStyle name="Měna 5 3 2 4 2 2 2 2 2 2" xfId="52041" xr:uid="{71FEB141-5C9C-4DCE-8420-A2F9398BFA43}"/>
    <cellStyle name="Měna 5 3 2 4 2 2 2 2 3" xfId="34401" xr:uid="{1F371ADB-2A22-4153-9D1A-43E9BE1FA948}"/>
    <cellStyle name="Měna 5 3 2 4 2 2 2 3" xfId="12351" xr:uid="{D5826426-C21C-47D5-8236-75E52FDB1C7F}"/>
    <cellStyle name="Měna 5 3 2 4 2 2 2 3 2" xfId="38811" xr:uid="{07908565-116E-4AFD-A246-99B2D6510296}"/>
    <cellStyle name="Měna 5 3 2 4 2 2 2 4" xfId="16761" xr:uid="{69548B57-6136-4A6B-ADA2-6BFF826534E6}"/>
    <cellStyle name="Měna 5 3 2 4 2 2 2 4 2" xfId="43221" xr:uid="{E9ADF3CC-B42A-4EEC-96CA-E38252B09EF9}"/>
    <cellStyle name="Měna 5 3 2 4 2 2 2 5" xfId="21171" xr:uid="{C99864BA-4807-4C26-B888-9167AEB396A3}"/>
    <cellStyle name="Měna 5 3 2 4 2 2 2 5 2" xfId="47631" xr:uid="{124B951A-2E9B-4BE8-88FF-BC185EE2E151}"/>
    <cellStyle name="Měna 5 3 2 4 2 2 2 6" xfId="29991" xr:uid="{50FB8AD6-3CDA-4AAA-AC07-8874E03EAB04}"/>
    <cellStyle name="Měna 5 3 2 4 2 2 3" xfId="5421" xr:uid="{82B27A4E-60B0-4F77-951B-FA007A06ABE1}"/>
    <cellStyle name="Měna 5 3 2 4 2 2 3 2" xfId="23061" xr:uid="{14AD5CC1-DA5E-4B82-818A-50EFB5D0AD61}"/>
    <cellStyle name="Měna 5 3 2 4 2 2 3 2 2" xfId="49521" xr:uid="{93B1C483-C110-498E-A534-B2B5546290AA}"/>
    <cellStyle name="Měna 5 3 2 4 2 2 3 3" xfId="31881" xr:uid="{383F139B-1A7C-41CD-800D-A96427AD50EC}"/>
    <cellStyle name="Měna 5 3 2 4 2 2 4" xfId="9831" xr:uid="{705027C5-12E2-4D1D-8518-C6CD82F60C64}"/>
    <cellStyle name="Měna 5 3 2 4 2 2 4 2" xfId="36291" xr:uid="{ECB83C05-F5B5-4E8F-A450-D7E01EC2B7E3}"/>
    <cellStyle name="Měna 5 3 2 4 2 2 5" xfId="14241" xr:uid="{8D560482-683B-4FF3-8FC1-EDE71E6E7263}"/>
    <cellStyle name="Měna 5 3 2 4 2 2 5 2" xfId="40701" xr:uid="{02F4EC93-D9F7-47B1-BB71-2F4427A226AD}"/>
    <cellStyle name="Měna 5 3 2 4 2 2 6" xfId="18651" xr:uid="{D1822489-6EF8-4FF6-A965-D276BFED5792}"/>
    <cellStyle name="Měna 5 3 2 4 2 2 6 2" xfId="45111" xr:uid="{3CE2694F-1384-465E-ACBD-4334E7DFAF6D}"/>
    <cellStyle name="Měna 5 3 2 4 2 2 7" xfId="27471" xr:uid="{0A2898F8-DA84-4F65-BBB2-D5F0143AFDDD}"/>
    <cellStyle name="Měna 5 3 2 4 2 3" xfId="1641" xr:uid="{9B23D85C-7A61-48DB-8C08-AD10DCAF9965}"/>
    <cellStyle name="Měna 5 3 2 4 2 3 2" xfId="4161" xr:uid="{A7A39A78-7860-45E2-929D-9411482665C4}"/>
    <cellStyle name="Měna 5 3 2 4 2 3 2 2" xfId="8571" xr:uid="{5886494D-D243-4562-986E-6DFA4E9F5619}"/>
    <cellStyle name="Měna 5 3 2 4 2 3 2 2 2" xfId="26211" xr:uid="{2056D1D1-B16C-44DE-8DC9-736F6CD2EE07}"/>
    <cellStyle name="Měna 5 3 2 4 2 3 2 2 2 2" xfId="52671" xr:uid="{655E009E-38AE-4C5B-931F-6692DBFFA121}"/>
    <cellStyle name="Měna 5 3 2 4 2 3 2 2 3" xfId="35031" xr:uid="{310D0E40-F548-48A0-BA93-29F9F157B13C}"/>
    <cellStyle name="Měna 5 3 2 4 2 3 2 3" xfId="12981" xr:uid="{AA15F4E5-D75A-485F-A518-B148F6A13C84}"/>
    <cellStyle name="Měna 5 3 2 4 2 3 2 3 2" xfId="39441" xr:uid="{FD0BFF43-EDE5-42B8-8921-723F2487F4D7}"/>
    <cellStyle name="Měna 5 3 2 4 2 3 2 4" xfId="17391" xr:uid="{3E67BD6D-85DE-4DA3-B0DE-87CB6080BE48}"/>
    <cellStyle name="Měna 5 3 2 4 2 3 2 4 2" xfId="43851" xr:uid="{60F22626-0AEC-416D-AF9B-5B43E3C54837}"/>
    <cellStyle name="Měna 5 3 2 4 2 3 2 5" xfId="21801" xr:uid="{8282C28F-2755-4BF9-A07D-42A50C4366C7}"/>
    <cellStyle name="Měna 5 3 2 4 2 3 2 5 2" xfId="48261" xr:uid="{DEED29E6-C247-4687-A4B9-50CA69078AA2}"/>
    <cellStyle name="Měna 5 3 2 4 2 3 2 6" xfId="30621" xr:uid="{3C429F61-C6C0-465E-919D-2E438B61CF21}"/>
    <cellStyle name="Měna 5 3 2 4 2 3 3" xfId="6051" xr:uid="{4ACA24AD-6294-4428-9F8D-8AF89A4A586C}"/>
    <cellStyle name="Měna 5 3 2 4 2 3 3 2" xfId="23691" xr:uid="{160F511A-834A-4B6C-89C4-276AC30C0A3F}"/>
    <cellStyle name="Měna 5 3 2 4 2 3 3 2 2" xfId="50151" xr:uid="{2A57B623-853A-4952-8976-A032C774829E}"/>
    <cellStyle name="Měna 5 3 2 4 2 3 3 3" xfId="32511" xr:uid="{784DFE74-8BA9-4EF9-A41A-3EA1C5BBDE91}"/>
    <cellStyle name="Měna 5 3 2 4 2 3 4" xfId="10461" xr:uid="{E2464E06-7FCF-42DE-91B6-851AA5AD812A}"/>
    <cellStyle name="Měna 5 3 2 4 2 3 4 2" xfId="36921" xr:uid="{0467EA83-A4C5-4F36-B88A-B48928801D1E}"/>
    <cellStyle name="Měna 5 3 2 4 2 3 5" xfId="14871" xr:uid="{8FD8C54B-53B7-4C9F-BCC4-656FA0075B54}"/>
    <cellStyle name="Měna 5 3 2 4 2 3 5 2" xfId="41331" xr:uid="{0E42E179-EE1B-4576-A4E3-6C98E2A7F7F3}"/>
    <cellStyle name="Měna 5 3 2 4 2 3 6" xfId="19281" xr:uid="{B43F4860-4515-4F34-AB1E-6FEAD709C134}"/>
    <cellStyle name="Měna 5 3 2 4 2 3 6 2" xfId="45741" xr:uid="{B254654F-2006-4D7D-BD7B-8DDC4C2D10A8}"/>
    <cellStyle name="Měna 5 3 2 4 2 3 7" xfId="28101" xr:uid="{EDEC6EFB-5733-410E-BBDA-1DC98106FB65}"/>
    <cellStyle name="Měna 5 3 2 4 2 4" xfId="2271" xr:uid="{5E251D5C-283D-4D97-B029-714FD3F5CC05}"/>
    <cellStyle name="Měna 5 3 2 4 2 4 2" xfId="6681" xr:uid="{507B45E6-D429-4FBD-985C-0C948FD54F19}"/>
    <cellStyle name="Měna 5 3 2 4 2 4 2 2" xfId="24321" xr:uid="{7523CB17-2728-434D-A475-6F6BECE23766}"/>
    <cellStyle name="Měna 5 3 2 4 2 4 2 2 2" xfId="50781" xr:uid="{F7A0B3D4-103C-4C7F-979F-188386DA3B34}"/>
    <cellStyle name="Měna 5 3 2 4 2 4 2 3" xfId="33141" xr:uid="{44D5595C-E88F-4293-861D-A0A0A2E0E40C}"/>
    <cellStyle name="Měna 5 3 2 4 2 4 3" xfId="11091" xr:uid="{2FC3277E-6F8B-44F2-82CD-32EB3AFED0DC}"/>
    <cellStyle name="Měna 5 3 2 4 2 4 3 2" xfId="37551" xr:uid="{848AFA1C-4137-47B0-996D-4F75D9A06089}"/>
    <cellStyle name="Měna 5 3 2 4 2 4 4" xfId="15501" xr:uid="{0DDC7A6C-4EFA-4E16-B6DD-3F005CEA9F1E}"/>
    <cellStyle name="Měna 5 3 2 4 2 4 4 2" xfId="41961" xr:uid="{3CAE59C7-D9E0-42A5-BF5C-A80D8513BDD8}"/>
    <cellStyle name="Měna 5 3 2 4 2 4 5" xfId="19911" xr:uid="{66D1363D-EB6C-4C17-9EDF-CF0EA3CE2027}"/>
    <cellStyle name="Měna 5 3 2 4 2 4 5 2" xfId="46371" xr:uid="{4DA24578-4104-4886-A5A0-6D9DD66332F2}"/>
    <cellStyle name="Měna 5 3 2 4 2 4 6" xfId="28731" xr:uid="{127E6F8B-904B-462D-B6FC-D81840DBE4B9}"/>
    <cellStyle name="Měna 5 3 2 4 2 5" xfId="2901" xr:uid="{47F32793-81CF-4BE0-A6A7-7E26CC9A208D}"/>
    <cellStyle name="Měna 5 3 2 4 2 5 2" xfId="7311" xr:uid="{9355737E-CF7F-476A-B9F2-4CB3826D26CB}"/>
    <cellStyle name="Měna 5 3 2 4 2 5 2 2" xfId="24951" xr:uid="{437390B6-D0FF-4A38-BBC6-6156AB89F85A}"/>
    <cellStyle name="Měna 5 3 2 4 2 5 2 2 2" xfId="51411" xr:uid="{9396E478-E94F-496E-8865-722AE2B7D168}"/>
    <cellStyle name="Měna 5 3 2 4 2 5 2 3" xfId="33771" xr:uid="{59DE1A3A-3220-4BAC-81B9-549BA1B3A1F1}"/>
    <cellStyle name="Měna 5 3 2 4 2 5 3" xfId="11721" xr:uid="{0D9DF6FC-A2A7-4C11-9E0B-359D57B4AAB0}"/>
    <cellStyle name="Měna 5 3 2 4 2 5 3 2" xfId="38181" xr:uid="{EB09D53F-2426-4756-96DA-1E8449048DC8}"/>
    <cellStyle name="Měna 5 3 2 4 2 5 4" xfId="16131" xr:uid="{F030FCD3-FFC8-4A34-A2BC-E56B63B66CA2}"/>
    <cellStyle name="Měna 5 3 2 4 2 5 4 2" xfId="42591" xr:uid="{FA0DB3D9-2D41-40E9-8CD6-E8088E3E4B0A}"/>
    <cellStyle name="Měna 5 3 2 4 2 5 5" xfId="20541" xr:uid="{E9324F96-854E-4DC7-A67B-2607DAF0E29D}"/>
    <cellStyle name="Měna 5 3 2 4 2 5 5 2" xfId="47001" xr:uid="{F82ABA16-2021-47C0-B0DF-11908AA1EE8F}"/>
    <cellStyle name="Měna 5 3 2 4 2 5 6" xfId="29361" xr:uid="{FF43878C-CA8A-4A06-9958-F4786F403C75}"/>
    <cellStyle name="Měna 5 3 2 4 2 6" xfId="4791" xr:uid="{6EF64990-D91B-4CDA-B568-0512FBBC1F66}"/>
    <cellStyle name="Měna 5 3 2 4 2 6 2" xfId="22431" xr:uid="{47B05BF3-F570-4237-91EF-5E182CE0565C}"/>
    <cellStyle name="Měna 5 3 2 4 2 6 2 2" xfId="48891" xr:uid="{009F3D76-8E8F-4E06-8D27-14942C4E21B8}"/>
    <cellStyle name="Měna 5 3 2 4 2 6 3" xfId="31251" xr:uid="{F6C5574A-8CB6-4ACD-83C7-0D4C8920945E}"/>
    <cellStyle name="Měna 5 3 2 4 2 7" xfId="9201" xr:uid="{D76B77FA-F8BF-406D-A602-53CAA28BA613}"/>
    <cellStyle name="Měna 5 3 2 4 2 7 2" xfId="35661" xr:uid="{E38722D7-D88D-48C5-B60A-4C617CAAF073}"/>
    <cellStyle name="Měna 5 3 2 4 2 8" xfId="13611" xr:uid="{CB2BFB93-3E00-4C8E-B87A-819F52319583}"/>
    <cellStyle name="Měna 5 3 2 4 2 8 2" xfId="40071" xr:uid="{F9235916-4235-4C83-954C-3ACC869D9066}"/>
    <cellStyle name="Měna 5 3 2 4 2 9" xfId="18021" xr:uid="{58EBC37B-43C4-4481-BF76-BDAB4B542EF9}"/>
    <cellStyle name="Měna 5 3 2 4 2 9 2" xfId="44481" xr:uid="{362AD1E0-84F5-48AE-B9E2-402A8BC58CBF}"/>
    <cellStyle name="Měna 5 3 2 4 3" xfId="591" xr:uid="{448EF04C-7797-4400-A157-1BB8BBDAEBB2}"/>
    <cellStyle name="Měna 5 3 2 4 3 10" xfId="27051" xr:uid="{054D1114-1FAF-46E0-A437-64620093B70E}"/>
    <cellStyle name="Měna 5 3 2 4 3 2" xfId="1221" xr:uid="{4A83B5C8-76E8-43E9-A2AB-03483A0F9232}"/>
    <cellStyle name="Měna 5 3 2 4 3 2 2" xfId="3741" xr:uid="{096BA61B-E10A-438C-8EC0-97D695AF262D}"/>
    <cellStyle name="Měna 5 3 2 4 3 2 2 2" xfId="8151" xr:uid="{93F7403C-A98A-4A01-998E-B2C0D50E001E}"/>
    <cellStyle name="Měna 5 3 2 4 3 2 2 2 2" xfId="25791" xr:uid="{6138B76C-D9CD-44C9-88D5-4B8CA16532F9}"/>
    <cellStyle name="Měna 5 3 2 4 3 2 2 2 2 2" xfId="52251" xr:uid="{DC4ADF95-DCC1-4315-A500-5F23CCDD0AEC}"/>
    <cellStyle name="Měna 5 3 2 4 3 2 2 2 3" xfId="34611" xr:uid="{AC263E88-BBDD-4A8B-8029-E207CEED29A2}"/>
    <cellStyle name="Měna 5 3 2 4 3 2 2 3" xfId="12561" xr:uid="{8D003E87-D117-425E-BB01-2F9C03E59726}"/>
    <cellStyle name="Měna 5 3 2 4 3 2 2 3 2" xfId="39021" xr:uid="{F64AEE5E-2C0B-4068-8C13-7D36B7AB3318}"/>
    <cellStyle name="Měna 5 3 2 4 3 2 2 4" xfId="16971" xr:uid="{31E2BA87-9D60-420C-8EB1-FF5BB8CABF6E}"/>
    <cellStyle name="Měna 5 3 2 4 3 2 2 4 2" xfId="43431" xr:uid="{6C37BA72-638A-44CF-8528-A453782E2781}"/>
    <cellStyle name="Měna 5 3 2 4 3 2 2 5" xfId="21381" xr:uid="{8B272203-D5A5-438F-88D4-88EAAA624435}"/>
    <cellStyle name="Měna 5 3 2 4 3 2 2 5 2" xfId="47841" xr:uid="{38AD3512-1FEA-413C-9B31-9F1B8DB520B4}"/>
    <cellStyle name="Měna 5 3 2 4 3 2 2 6" xfId="30201" xr:uid="{C28F1F40-2087-4C4D-B3AA-CDECA62CCAA7}"/>
    <cellStyle name="Měna 5 3 2 4 3 2 3" xfId="5631" xr:uid="{60446C98-E6EC-4826-BA6D-97BA07E48368}"/>
    <cellStyle name="Měna 5 3 2 4 3 2 3 2" xfId="23271" xr:uid="{D4503116-92A2-4846-A25A-1E68EEF637CB}"/>
    <cellStyle name="Měna 5 3 2 4 3 2 3 2 2" xfId="49731" xr:uid="{4BB4E639-A8B3-40B0-9F15-866DADCAB494}"/>
    <cellStyle name="Měna 5 3 2 4 3 2 3 3" xfId="32091" xr:uid="{32913E01-DE5D-49C7-9CAA-4C6A3153BD45}"/>
    <cellStyle name="Měna 5 3 2 4 3 2 4" xfId="10041" xr:uid="{EAFA2F87-0C12-43DE-97BD-69F4C194F941}"/>
    <cellStyle name="Měna 5 3 2 4 3 2 4 2" xfId="36501" xr:uid="{14C2A11B-9CFD-4A86-90E1-E6B375B547FF}"/>
    <cellStyle name="Měna 5 3 2 4 3 2 5" xfId="14451" xr:uid="{21D7A410-F7B9-489D-8B77-71D5059E2ED3}"/>
    <cellStyle name="Měna 5 3 2 4 3 2 5 2" xfId="40911" xr:uid="{A805B154-FD2E-4874-A613-95357F0FAA0A}"/>
    <cellStyle name="Měna 5 3 2 4 3 2 6" xfId="18861" xr:uid="{CC64B0FA-17BF-4C47-9CA1-EE19D0CF98F5}"/>
    <cellStyle name="Měna 5 3 2 4 3 2 6 2" xfId="45321" xr:uid="{EA01E52F-6E10-462A-A1D0-803D26CBB5EF}"/>
    <cellStyle name="Měna 5 3 2 4 3 2 7" xfId="27681" xr:uid="{248345C4-BACF-450D-9E98-121A3DDF516B}"/>
    <cellStyle name="Měna 5 3 2 4 3 3" xfId="1851" xr:uid="{EE3624AF-AAE5-4E96-BECE-563CB920C8DD}"/>
    <cellStyle name="Měna 5 3 2 4 3 3 2" xfId="4371" xr:uid="{A0899023-C099-4E84-B38B-CA22374418EE}"/>
    <cellStyle name="Měna 5 3 2 4 3 3 2 2" xfId="8781" xr:uid="{5475677F-AA80-42FD-BEC9-2F97D2464CE7}"/>
    <cellStyle name="Měna 5 3 2 4 3 3 2 2 2" xfId="26421" xr:uid="{4030E03D-D16F-420D-A30E-97B6D9CE0852}"/>
    <cellStyle name="Měna 5 3 2 4 3 3 2 2 2 2" xfId="52881" xr:uid="{0F6803E3-43EC-4314-8600-53CD2375E6CB}"/>
    <cellStyle name="Měna 5 3 2 4 3 3 2 2 3" xfId="35241" xr:uid="{D8EF09E4-2A81-4407-BF8E-FDA2C24F1686}"/>
    <cellStyle name="Měna 5 3 2 4 3 3 2 3" xfId="13191" xr:uid="{C4840C48-0013-432C-A9A7-C7CEAB1F03B8}"/>
    <cellStyle name="Měna 5 3 2 4 3 3 2 3 2" xfId="39651" xr:uid="{DFDA630B-A622-437A-B9DB-76FC2124341F}"/>
    <cellStyle name="Měna 5 3 2 4 3 3 2 4" xfId="17601" xr:uid="{5563D683-A033-4BA3-B549-46F94DD8F6DF}"/>
    <cellStyle name="Měna 5 3 2 4 3 3 2 4 2" xfId="44061" xr:uid="{42B429F8-6274-40D5-BBAB-400ED689E4FD}"/>
    <cellStyle name="Měna 5 3 2 4 3 3 2 5" xfId="22011" xr:uid="{0D913CA7-FFB5-410B-99BF-A08930FB4220}"/>
    <cellStyle name="Měna 5 3 2 4 3 3 2 5 2" xfId="48471" xr:uid="{543583EF-EC8E-4095-A2A0-9CBF8B3719FD}"/>
    <cellStyle name="Měna 5 3 2 4 3 3 2 6" xfId="30831" xr:uid="{875C1CCF-A71C-4EBA-8905-6732CB18E3F6}"/>
    <cellStyle name="Měna 5 3 2 4 3 3 3" xfId="6261" xr:uid="{B9A5E069-ABF8-4E23-9FA5-1FE72A5AB286}"/>
    <cellStyle name="Měna 5 3 2 4 3 3 3 2" xfId="23901" xr:uid="{F3C70C69-86AE-44C4-8564-D438904E68D0}"/>
    <cellStyle name="Měna 5 3 2 4 3 3 3 2 2" xfId="50361" xr:uid="{D3B04866-FD5D-43FF-B420-2BF0DD14ADD2}"/>
    <cellStyle name="Měna 5 3 2 4 3 3 3 3" xfId="32721" xr:uid="{92BFBF93-0533-499F-BCAC-21008DEB6E9B}"/>
    <cellStyle name="Měna 5 3 2 4 3 3 4" xfId="10671" xr:uid="{0B02247D-95A9-4BC2-B2B1-03A751A48E59}"/>
    <cellStyle name="Měna 5 3 2 4 3 3 4 2" xfId="37131" xr:uid="{223C0167-E847-4139-A45B-DFA2C8BFAF24}"/>
    <cellStyle name="Měna 5 3 2 4 3 3 5" xfId="15081" xr:uid="{42CC8F4C-CE23-4011-925B-368564C85E90}"/>
    <cellStyle name="Měna 5 3 2 4 3 3 5 2" xfId="41541" xr:uid="{AF7EDDD4-E7DF-4A3E-A419-3A41D4BE772B}"/>
    <cellStyle name="Měna 5 3 2 4 3 3 6" xfId="19491" xr:uid="{4BAE335A-28DC-4BD8-B003-B8BA9F548E6E}"/>
    <cellStyle name="Měna 5 3 2 4 3 3 6 2" xfId="45951" xr:uid="{E48F59A8-153F-4595-A6FA-FF63708408D7}"/>
    <cellStyle name="Měna 5 3 2 4 3 3 7" xfId="28311" xr:uid="{CAF68A3A-0D5E-4B7D-9E2F-267D3513954F}"/>
    <cellStyle name="Měna 5 3 2 4 3 4" xfId="2481" xr:uid="{FD2AD8D3-7F3A-4A8B-9930-09CC2D9F961B}"/>
    <cellStyle name="Měna 5 3 2 4 3 4 2" xfId="6891" xr:uid="{7808B4D3-2D43-4AF8-8A10-C4CCBD3E1AA1}"/>
    <cellStyle name="Měna 5 3 2 4 3 4 2 2" xfId="24531" xr:uid="{9A56DD62-C54C-40B7-B855-81E7F390CBAE}"/>
    <cellStyle name="Měna 5 3 2 4 3 4 2 2 2" xfId="50991" xr:uid="{ED7917C6-C42D-4FBE-BB4C-E8A02F2B8923}"/>
    <cellStyle name="Měna 5 3 2 4 3 4 2 3" xfId="33351" xr:uid="{AA8CB77E-4A62-44FE-9566-61C35BF99785}"/>
    <cellStyle name="Měna 5 3 2 4 3 4 3" xfId="11301" xr:uid="{A5DCE8FE-6D44-43F4-B704-DD8EBBED0BCD}"/>
    <cellStyle name="Měna 5 3 2 4 3 4 3 2" xfId="37761" xr:uid="{4C24B5B3-89B3-4067-AC38-DA3CE86631BE}"/>
    <cellStyle name="Měna 5 3 2 4 3 4 4" xfId="15711" xr:uid="{A97C757B-9479-4959-800C-D665495CF5CE}"/>
    <cellStyle name="Měna 5 3 2 4 3 4 4 2" xfId="42171" xr:uid="{EC22E37E-55FB-4EE0-A54C-C4F349B96D48}"/>
    <cellStyle name="Měna 5 3 2 4 3 4 5" xfId="20121" xr:uid="{3601FAEE-7282-4E3F-B1FD-1981C6311928}"/>
    <cellStyle name="Měna 5 3 2 4 3 4 5 2" xfId="46581" xr:uid="{9A164774-0BAA-4A1F-8A8B-8481865544F6}"/>
    <cellStyle name="Měna 5 3 2 4 3 4 6" xfId="28941" xr:uid="{F2DE96EF-E51F-4600-9495-F2F1434F01B8}"/>
    <cellStyle name="Měna 5 3 2 4 3 5" xfId="3111" xr:uid="{F12B774E-3A86-41C7-8A53-73491A0D55E9}"/>
    <cellStyle name="Měna 5 3 2 4 3 5 2" xfId="7521" xr:uid="{367D11C5-3779-49F2-94F5-B4AB3DD2D8DF}"/>
    <cellStyle name="Měna 5 3 2 4 3 5 2 2" xfId="25161" xr:uid="{D21EDEE7-2099-491D-9971-81B434B9E586}"/>
    <cellStyle name="Měna 5 3 2 4 3 5 2 2 2" xfId="51621" xr:uid="{026F88DC-455D-42B4-B9D5-25D626235146}"/>
    <cellStyle name="Měna 5 3 2 4 3 5 2 3" xfId="33981" xr:uid="{532D408B-E629-4928-9002-DE5B4D18A041}"/>
    <cellStyle name="Měna 5 3 2 4 3 5 3" xfId="11931" xr:uid="{C2F21EE1-78C6-4308-AA84-CA3F2E309ADA}"/>
    <cellStyle name="Měna 5 3 2 4 3 5 3 2" xfId="38391" xr:uid="{29E0DD63-64BB-4C8C-BC7C-52FCF044DF34}"/>
    <cellStyle name="Měna 5 3 2 4 3 5 4" xfId="16341" xr:uid="{F8376AA6-5242-46D9-8A50-187E82A6FCE2}"/>
    <cellStyle name="Měna 5 3 2 4 3 5 4 2" xfId="42801" xr:uid="{A8FBF8E7-10FB-446D-84A5-5F704BFD9F5E}"/>
    <cellStyle name="Měna 5 3 2 4 3 5 5" xfId="20751" xr:uid="{70DEF9CF-53AF-4583-8B6D-EA9355E20B7F}"/>
    <cellStyle name="Měna 5 3 2 4 3 5 5 2" xfId="47211" xr:uid="{9C1AB85D-EF9F-495D-AB1D-CF433D9B9FCD}"/>
    <cellStyle name="Měna 5 3 2 4 3 5 6" xfId="29571" xr:uid="{5E4F8EB4-74D7-43B4-AD9E-23F3842A45FB}"/>
    <cellStyle name="Měna 5 3 2 4 3 6" xfId="5001" xr:uid="{0F7A3412-8550-4149-A027-C67D789E43AD}"/>
    <cellStyle name="Měna 5 3 2 4 3 6 2" xfId="22641" xr:uid="{486F7D46-76A7-476E-9134-3190E5529787}"/>
    <cellStyle name="Měna 5 3 2 4 3 6 2 2" xfId="49101" xr:uid="{DAFC8C66-905C-45E3-A70A-6FADA595D8F3}"/>
    <cellStyle name="Měna 5 3 2 4 3 6 3" xfId="31461" xr:uid="{1757352E-2039-48D3-8D2A-F40831CEA4D6}"/>
    <cellStyle name="Měna 5 3 2 4 3 7" xfId="9411" xr:uid="{0F87DB83-93B8-44E6-8536-F9F8D422B6BD}"/>
    <cellStyle name="Měna 5 3 2 4 3 7 2" xfId="35871" xr:uid="{AAB498A9-706A-444D-B1A1-46A0F39C7DB0}"/>
    <cellStyle name="Měna 5 3 2 4 3 8" xfId="13821" xr:uid="{0A7AB14F-FD5B-46D1-817F-97071EF20CC8}"/>
    <cellStyle name="Měna 5 3 2 4 3 8 2" xfId="40281" xr:uid="{B315965E-7A97-4307-A56A-391F2C27DF15}"/>
    <cellStyle name="Měna 5 3 2 4 3 9" xfId="18231" xr:uid="{4ACDD205-C7C0-4B40-9258-B73AF2F863BF}"/>
    <cellStyle name="Měna 5 3 2 4 3 9 2" xfId="44691" xr:uid="{DC13DAD7-7455-4E0B-9E51-448D5E07684D}"/>
    <cellStyle name="Měna 5 3 2 4 4" xfId="801" xr:uid="{54BA4D8F-2C6D-4D83-B3F4-EB368B993A23}"/>
    <cellStyle name="Měna 5 3 2 4 4 2" xfId="3321" xr:uid="{4D57A2B9-5E8E-4164-92BB-3F900EED0188}"/>
    <cellStyle name="Měna 5 3 2 4 4 2 2" xfId="7731" xr:uid="{B51C3336-B531-4272-93C9-D36F8ED6CF67}"/>
    <cellStyle name="Měna 5 3 2 4 4 2 2 2" xfId="25371" xr:uid="{81A6E054-742E-4ED7-AB1D-168EFCB86682}"/>
    <cellStyle name="Měna 5 3 2 4 4 2 2 2 2" xfId="51831" xr:uid="{A50CA98D-53C5-424D-ABCA-1475B386F0EC}"/>
    <cellStyle name="Měna 5 3 2 4 4 2 2 3" xfId="34191" xr:uid="{7C8A699C-1764-4D2D-8EE1-3B6A6241654E}"/>
    <cellStyle name="Měna 5 3 2 4 4 2 3" xfId="12141" xr:uid="{1FB567B8-0F0F-47E9-8E22-3B6F5B4551ED}"/>
    <cellStyle name="Měna 5 3 2 4 4 2 3 2" xfId="38601" xr:uid="{B23A5E8F-3652-46D2-8CA7-A5CC7EAAD9BA}"/>
    <cellStyle name="Měna 5 3 2 4 4 2 4" xfId="16551" xr:uid="{618423F3-C0F5-4B0C-9310-8FB995844480}"/>
    <cellStyle name="Měna 5 3 2 4 4 2 4 2" xfId="43011" xr:uid="{32339880-067D-467B-B025-0E712AA76910}"/>
    <cellStyle name="Měna 5 3 2 4 4 2 5" xfId="20961" xr:uid="{C314E957-F5EA-4DE8-8236-6F97E8F34EC2}"/>
    <cellStyle name="Měna 5 3 2 4 4 2 5 2" xfId="47421" xr:uid="{A95E8722-25D5-4CA3-A20A-48F8EF8AC020}"/>
    <cellStyle name="Měna 5 3 2 4 4 2 6" xfId="29781" xr:uid="{CEBE1215-3783-453C-A659-39B6233B07D4}"/>
    <cellStyle name="Měna 5 3 2 4 4 3" xfId="5211" xr:uid="{7298FF02-F4A1-41F9-841A-89D9E3B9E628}"/>
    <cellStyle name="Měna 5 3 2 4 4 3 2" xfId="22851" xr:uid="{8CCC5FCB-0C5C-4BBC-8398-A662E8270D22}"/>
    <cellStyle name="Měna 5 3 2 4 4 3 2 2" xfId="49311" xr:uid="{31E97B65-E18B-4286-B62B-79370EFD6E68}"/>
    <cellStyle name="Měna 5 3 2 4 4 3 3" xfId="31671" xr:uid="{7549ECD8-34C3-4894-9962-F063509A4A5A}"/>
    <cellStyle name="Měna 5 3 2 4 4 4" xfId="9621" xr:uid="{0CD9F675-CB2B-4A69-9662-40665146AD52}"/>
    <cellStyle name="Měna 5 3 2 4 4 4 2" xfId="36081" xr:uid="{3E35E967-9458-4B74-B9E1-B22820681CC8}"/>
    <cellStyle name="Měna 5 3 2 4 4 5" xfId="14031" xr:uid="{AB7C9D25-FF55-411F-AEBD-59EA04CAA887}"/>
    <cellStyle name="Měna 5 3 2 4 4 5 2" xfId="40491" xr:uid="{3445B38B-880E-4D8D-99B0-9147CCE117E0}"/>
    <cellStyle name="Měna 5 3 2 4 4 6" xfId="18441" xr:uid="{014553B7-EBB7-4BFC-A572-E8F640422BBC}"/>
    <cellStyle name="Měna 5 3 2 4 4 6 2" xfId="44901" xr:uid="{37447CA0-0EE9-4995-B7DF-459A88390B6D}"/>
    <cellStyle name="Měna 5 3 2 4 4 7" xfId="27261" xr:uid="{2019C808-1CBE-47E9-81FB-99B1CCED5054}"/>
    <cellStyle name="Měna 5 3 2 4 5" xfId="1431" xr:uid="{DCF3D74A-88A9-49E2-85FD-91051861B38E}"/>
    <cellStyle name="Měna 5 3 2 4 5 2" xfId="3951" xr:uid="{A8B86C19-D84D-46AB-9C2E-45CD61911778}"/>
    <cellStyle name="Měna 5 3 2 4 5 2 2" xfId="8361" xr:uid="{0C1AB536-015D-4FA3-A98D-BA82B9266135}"/>
    <cellStyle name="Měna 5 3 2 4 5 2 2 2" xfId="26001" xr:uid="{59FD937B-21F4-4304-9D6B-A7393A42DC7F}"/>
    <cellStyle name="Měna 5 3 2 4 5 2 2 2 2" xfId="52461" xr:uid="{411734B0-AB27-43E2-A5CC-506884614339}"/>
    <cellStyle name="Měna 5 3 2 4 5 2 2 3" xfId="34821" xr:uid="{4D90885E-5D17-4758-ACD5-F288AFB38E42}"/>
    <cellStyle name="Měna 5 3 2 4 5 2 3" xfId="12771" xr:uid="{4397F33D-F539-4CF2-BE50-5F060DAF924E}"/>
    <cellStyle name="Měna 5 3 2 4 5 2 3 2" xfId="39231" xr:uid="{E76B9CE5-ACF0-4A51-A389-576D837E85AF}"/>
    <cellStyle name="Měna 5 3 2 4 5 2 4" xfId="17181" xr:uid="{FC284916-573D-42D7-870D-102465B5A1A1}"/>
    <cellStyle name="Měna 5 3 2 4 5 2 4 2" xfId="43641" xr:uid="{4F4E0E0B-BC12-420A-965D-ED035A2F2062}"/>
    <cellStyle name="Měna 5 3 2 4 5 2 5" xfId="21591" xr:uid="{BB27F776-591B-41CA-82E0-2DFA0BE88BE2}"/>
    <cellStyle name="Měna 5 3 2 4 5 2 5 2" xfId="48051" xr:uid="{BEB49045-352A-4E01-A82B-175155A1A546}"/>
    <cellStyle name="Měna 5 3 2 4 5 2 6" xfId="30411" xr:uid="{0D5010BA-8611-44CA-82C7-86CDFAAF17AD}"/>
    <cellStyle name="Měna 5 3 2 4 5 3" xfId="5841" xr:uid="{67FAE87F-F4E6-4742-991A-173FCFAE70AB}"/>
    <cellStyle name="Měna 5 3 2 4 5 3 2" xfId="23481" xr:uid="{2B13EAD0-EF5A-4E10-A88F-A94C322C8AE4}"/>
    <cellStyle name="Měna 5 3 2 4 5 3 2 2" xfId="49941" xr:uid="{DA8FF7FB-0405-4612-96C1-8AC7EE8555A6}"/>
    <cellStyle name="Měna 5 3 2 4 5 3 3" xfId="32301" xr:uid="{ABB94CFA-30CA-4F9F-BFEB-4BAFD8356D64}"/>
    <cellStyle name="Měna 5 3 2 4 5 4" xfId="10251" xr:uid="{E2A10C8D-09F6-4C8F-BEE6-BB0D1EF920C0}"/>
    <cellStyle name="Měna 5 3 2 4 5 4 2" xfId="36711" xr:uid="{966B6B00-4A4C-41FA-8970-0D78DAE020F3}"/>
    <cellStyle name="Měna 5 3 2 4 5 5" xfId="14661" xr:uid="{F9348CAE-8BC3-47F3-ABBD-94632AABD465}"/>
    <cellStyle name="Měna 5 3 2 4 5 5 2" xfId="41121" xr:uid="{0E35ED51-DD75-4DF2-BBC0-FCB6C9193FC9}"/>
    <cellStyle name="Měna 5 3 2 4 5 6" xfId="19071" xr:uid="{A2FB0FE6-961D-442E-AFD7-1E0DCB381108}"/>
    <cellStyle name="Měna 5 3 2 4 5 6 2" xfId="45531" xr:uid="{BB9AC2A9-2E82-4EAA-A26F-8E3631B072EF}"/>
    <cellStyle name="Měna 5 3 2 4 5 7" xfId="27891" xr:uid="{0914335B-5CBC-4B28-8895-FA8D4F5E6600}"/>
    <cellStyle name="Měna 5 3 2 4 6" xfId="2061" xr:uid="{515F1F84-C553-4E8D-90C4-9191A3E15CCE}"/>
    <cellStyle name="Měna 5 3 2 4 6 2" xfId="6471" xr:uid="{85E9014B-3FC4-4963-AE04-197D47FF6F46}"/>
    <cellStyle name="Měna 5 3 2 4 6 2 2" xfId="24111" xr:uid="{CCE8D365-F719-44F8-90C8-E3373BB53153}"/>
    <cellStyle name="Měna 5 3 2 4 6 2 2 2" xfId="50571" xr:uid="{E07DC69C-DC99-46B1-BA1A-9C0E1CB87728}"/>
    <cellStyle name="Měna 5 3 2 4 6 2 3" xfId="32931" xr:uid="{983A2311-21E7-43A7-8A9B-058548813A21}"/>
    <cellStyle name="Měna 5 3 2 4 6 3" xfId="10881" xr:uid="{FC7900EC-DA27-4477-B899-9CB6E32FB21A}"/>
    <cellStyle name="Měna 5 3 2 4 6 3 2" xfId="37341" xr:uid="{A103B38B-AAA6-4EBB-B1E6-944028CC6C11}"/>
    <cellStyle name="Měna 5 3 2 4 6 4" xfId="15291" xr:uid="{A94D25E4-1D3F-42FA-A938-7AC6B800C608}"/>
    <cellStyle name="Měna 5 3 2 4 6 4 2" xfId="41751" xr:uid="{D3B1AB3A-C454-4D4B-90EF-CFA6136CBED0}"/>
    <cellStyle name="Měna 5 3 2 4 6 5" xfId="19701" xr:uid="{87D73D6A-52D4-4507-A5BA-C62E7D5B6144}"/>
    <cellStyle name="Měna 5 3 2 4 6 5 2" xfId="46161" xr:uid="{89305330-8219-4914-9862-64A91BB0DE29}"/>
    <cellStyle name="Měna 5 3 2 4 6 6" xfId="28521" xr:uid="{7793A3F0-D87A-4BCF-A299-EAFA97DD54E4}"/>
    <cellStyle name="Měna 5 3 2 4 7" xfId="2691" xr:uid="{39149C69-E118-472D-B18B-50C46321D458}"/>
    <cellStyle name="Měna 5 3 2 4 7 2" xfId="7101" xr:uid="{6DC8C829-3B8F-44C2-AB67-EA3A643C06C4}"/>
    <cellStyle name="Měna 5 3 2 4 7 2 2" xfId="24741" xr:uid="{3AE9116A-5CBD-4E97-B24E-F64AF45C7E41}"/>
    <cellStyle name="Měna 5 3 2 4 7 2 2 2" xfId="51201" xr:uid="{E6349D8C-7BBE-4533-B2D1-EA83432ECA39}"/>
    <cellStyle name="Měna 5 3 2 4 7 2 3" xfId="33561" xr:uid="{4069C99D-6D61-4604-AF4E-5A485BCC9490}"/>
    <cellStyle name="Měna 5 3 2 4 7 3" xfId="11511" xr:uid="{9340AD2E-E766-4CF0-ACBE-23448FD914D4}"/>
    <cellStyle name="Měna 5 3 2 4 7 3 2" xfId="37971" xr:uid="{A78C5DDD-ACDC-46F9-9589-589A477872FA}"/>
    <cellStyle name="Měna 5 3 2 4 7 4" xfId="15921" xr:uid="{29252104-846C-42CD-A125-63B4E42C8E74}"/>
    <cellStyle name="Měna 5 3 2 4 7 4 2" xfId="42381" xr:uid="{1E17B030-76AC-42E3-B7A9-38A252186E0D}"/>
    <cellStyle name="Měna 5 3 2 4 7 5" xfId="20331" xr:uid="{A4C674A0-62B8-452E-977F-5E6409EFBA6D}"/>
    <cellStyle name="Měna 5 3 2 4 7 5 2" xfId="46791" xr:uid="{93321D8D-F6D9-4A22-9055-4C7DBCD96262}"/>
    <cellStyle name="Měna 5 3 2 4 7 6" xfId="29151" xr:uid="{87B20940-71E5-4739-9265-4E7C074E3A40}"/>
    <cellStyle name="Měna 5 3 2 4 8" xfId="4581" xr:uid="{2A9C32EE-ED2C-4706-9103-A3C057744991}"/>
    <cellStyle name="Měna 5 3 2 4 8 2" xfId="22221" xr:uid="{75AAAE50-52FA-4FBD-B1E8-591A9837BC00}"/>
    <cellStyle name="Měna 5 3 2 4 8 2 2" xfId="48681" xr:uid="{B9A375A6-0C08-4CA3-A9D0-B88D6A46D548}"/>
    <cellStyle name="Měna 5 3 2 4 8 3" xfId="31041" xr:uid="{0EC1284B-8BAD-4091-9F79-2CD51A329078}"/>
    <cellStyle name="Měna 5 3 2 4 9" xfId="8991" xr:uid="{B71C9A89-5897-411E-A3B2-7A8087BE6BE2}"/>
    <cellStyle name="Měna 5 3 2 4 9 2" xfId="35451" xr:uid="{7CD65842-23C9-4342-8904-98D5D17FB1BE}"/>
    <cellStyle name="Měna 5 3 2 5" xfId="212" xr:uid="{63DEA0A3-0FBC-4B40-A653-EBC076E43532}"/>
    <cellStyle name="Měna 5 3 2 5 10" xfId="13443" xr:uid="{AE78E85B-97B5-4CE2-B41A-CBA35B804076}"/>
    <cellStyle name="Měna 5 3 2 5 10 2" xfId="39903" xr:uid="{E30D57B2-8BD3-4528-BFFE-4E1B747D0A5C}"/>
    <cellStyle name="Měna 5 3 2 5 11" xfId="17853" xr:uid="{B1C7D4D7-98D4-48DA-AF95-18E46E8F8013}"/>
    <cellStyle name="Měna 5 3 2 5 11 2" xfId="44313" xr:uid="{155D4B62-AEA8-4D2F-9B4A-7A8F530D4AB9}"/>
    <cellStyle name="Měna 5 3 2 5 12" xfId="26673" xr:uid="{6CD38C9F-AD44-4F13-9045-72E96BB90C76}"/>
    <cellStyle name="Měna 5 3 2 5 2" xfId="423" xr:uid="{73138E32-4747-4CFD-9E84-2C5C7D144114}"/>
    <cellStyle name="Měna 5 3 2 5 2 10" xfId="26883" xr:uid="{C681FD59-5488-471A-B3A9-627B60E22629}"/>
    <cellStyle name="Měna 5 3 2 5 2 2" xfId="1053" xr:uid="{8D354E77-1367-422F-83FF-720293EDB01E}"/>
    <cellStyle name="Měna 5 3 2 5 2 2 2" xfId="3573" xr:uid="{F9B018F8-2C7C-4A47-8EB7-A19AFA58788D}"/>
    <cellStyle name="Měna 5 3 2 5 2 2 2 2" xfId="7983" xr:uid="{81469F1D-1CBB-4348-86AF-754F7C92FF4A}"/>
    <cellStyle name="Měna 5 3 2 5 2 2 2 2 2" xfId="25623" xr:uid="{BE3754DD-FE85-45FD-9D32-7913F5360DB5}"/>
    <cellStyle name="Měna 5 3 2 5 2 2 2 2 2 2" xfId="52083" xr:uid="{A781C07E-0490-4DAA-921F-4B0DA42631D5}"/>
    <cellStyle name="Měna 5 3 2 5 2 2 2 2 3" xfId="34443" xr:uid="{CD8F6DD0-BD74-4179-B604-0C574672A93F}"/>
    <cellStyle name="Měna 5 3 2 5 2 2 2 3" xfId="12393" xr:uid="{C1696032-2A5C-430A-A32E-3F057CAC95B8}"/>
    <cellStyle name="Měna 5 3 2 5 2 2 2 3 2" xfId="38853" xr:uid="{51026E23-9B92-48D0-A0F2-9006EFC876FC}"/>
    <cellStyle name="Měna 5 3 2 5 2 2 2 4" xfId="16803" xr:uid="{57455640-FA68-4569-8E27-0277DC7A212A}"/>
    <cellStyle name="Měna 5 3 2 5 2 2 2 4 2" xfId="43263" xr:uid="{864C7FD2-48D7-4169-9EB7-62C36F335EAD}"/>
    <cellStyle name="Měna 5 3 2 5 2 2 2 5" xfId="21213" xr:uid="{C59AAB8F-EF30-4A6F-854C-4A6C0E02B9A8}"/>
    <cellStyle name="Měna 5 3 2 5 2 2 2 5 2" xfId="47673" xr:uid="{9BCC2DB0-B424-42FB-A707-F7AC57FF186A}"/>
    <cellStyle name="Měna 5 3 2 5 2 2 2 6" xfId="30033" xr:uid="{082F6027-E3BD-4DAD-9F43-6ABCBFE1702E}"/>
    <cellStyle name="Měna 5 3 2 5 2 2 3" xfId="5463" xr:uid="{8E09157F-1E4D-4C55-B6A8-982D9F8275A0}"/>
    <cellStyle name="Měna 5 3 2 5 2 2 3 2" xfId="23103" xr:uid="{15369BC7-1901-4948-9858-27CA873EBE9C}"/>
    <cellStyle name="Měna 5 3 2 5 2 2 3 2 2" xfId="49563" xr:uid="{13C40F7D-66F6-4DE0-9616-FD95FF51B78F}"/>
    <cellStyle name="Měna 5 3 2 5 2 2 3 3" xfId="31923" xr:uid="{04039A72-7141-412A-8CC8-C52A52C52206}"/>
    <cellStyle name="Měna 5 3 2 5 2 2 4" xfId="9873" xr:uid="{7DA59C4B-CC5A-477E-A3EC-561B7638DBCC}"/>
    <cellStyle name="Měna 5 3 2 5 2 2 4 2" xfId="36333" xr:uid="{3475F3D0-C395-4EDF-A091-93732008AAE0}"/>
    <cellStyle name="Měna 5 3 2 5 2 2 5" xfId="14283" xr:uid="{475A0CC0-076D-4C5D-B17D-F0754A6922DE}"/>
    <cellStyle name="Měna 5 3 2 5 2 2 5 2" xfId="40743" xr:uid="{F0089873-2F3B-4808-BA66-7120B89EFDF5}"/>
    <cellStyle name="Měna 5 3 2 5 2 2 6" xfId="18693" xr:uid="{E53F6309-C6AD-40F6-A547-00D30BC870C0}"/>
    <cellStyle name="Měna 5 3 2 5 2 2 6 2" xfId="45153" xr:uid="{AA55AED8-57BE-4701-B334-14151D1C1B3B}"/>
    <cellStyle name="Měna 5 3 2 5 2 2 7" xfId="27513" xr:uid="{B2943F6C-2809-40CF-ABD1-5507C9EB5C69}"/>
    <cellStyle name="Měna 5 3 2 5 2 3" xfId="1683" xr:uid="{BC5A1003-D524-4028-BC9A-D555BC834427}"/>
    <cellStyle name="Měna 5 3 2 5 2 3 2" xfId="4203" xr:uid="{D8C34E90-FBF2-4991-82C1-DC5C501D9575}"/>
    <cellStyle name="Měna 5 3 2 5 2 3 2 2" xfId="8613" xr:uid="{6E4AF2E5-B32B-4C50-BC7A-AAF257727C67}"/>
    <cellStyle name="Měna 5 3 2 5 2 3 2 2 2" xfId="26253" xr:uid="{3B7ADA60-2BD4-4D2D-88E9-74ADBFF08D0B}"/>
    <cellStyle name="Měna 5 3 2 5 2 3 2 2 2 2" xfId="52713" xr:uid="{E1BBB0ED-7377-4622-AFF3-364DC8E67A42}"/>
    <cellStyle name="Měna 5 3 2 5 2 3 2 2 3" xfId="35073" xr:uid="{84ACF2A4-E378-41FA-B07C-1C0BFA67519F}"/>
    <cellStyle name="Měna 5 3 2 5 2 3 2 3" xfId="13023" xr:uid="{46906426-D244-4E38-B964-974AFF189BA2}"/>
    <cellStyle name="Měna 5 3 2 5 2 3 2 3 2" xfId="39483" xr:uid="{A8EC0CB5-8679-47B2-8C8A-B561A472ECD4}"/>
    <cellStyle name="Měna 5 3 2 5 2 3 2 4" xfId="17433" xr:uid="{5741EB06-3664-4D42-9766-000A887B1B03}"/>
    <cellStyle name="Měna 5 3 2 5 2 3 2 4 2" xfId="43893" xr:uid="{A818549F-966F-4F4E-8AE7-9B7AC1F7D359}"/>
    <cellStyle name="Měna 5 3 2 5 2 3 2 5" xfId="21843" xr:uid="{142CBA6F-CF3A-4534-87BD-982276D50641}"/>
    <cellStyle name="Měna 5 3 2 5 2 3 2 5 2" xfId="48303" xr:uid="{CE917009-8C9C-45C7-AE1B-D6AA8A46F270}"/>
    <cellStyle name="Měna 5 3 2 5 2 3 2 6" xfId="30663" xr:uid="{8CEA46A5-A7D6-4557-B40F-DB200746CA28}"/>
    <cellStyle name="Měna 5 3 2 5 2 3 3" xfId="6093" xr:uid="{E4E77C48-B4E8-49E9-9F7C-7EBFA7865F3B}"/>
    <cellStyle name="Měna 5 3 2 5 2 3 3 2" xfId="23733" xr:uid="{F2083DB6-25F9-4B89-A9AF-54CB760E9495}"/>
    <cellStyle name="Měna 5 3 2 5 2 3 3 2 2" xfId="50193" xr:uid="{86E13E13-8D08-4366-A90D-3830EB6C8294}"/>
    <cellStyle name="Měna 5 3 2 5 2 3 3 3" xfId="32553" xr:uid="{D469B557-E495-44AB-A0DC-46F8BA44FC73}"/>
    <cellStyle name="Měna 5 3 2 5 2 3 4" xfId="10503" xr:uid="{30F8A23E-4889-4674-899C-B26D0CF0000E}"/>
    <cellStyle name="Měna 5 3 2 5 2 3 4 2" xfId="36963" xr:uid="{BF9DEFEF-2164-4C9F-9E03-50A10335C0FB}"/>
    <cellStyle name="Měna 5 3 2 5 2 3 5" xfId="14913" xr:uid="{811BC755-E29D-43DF-AA26-3D63CFCB7A9A}"/>
    <cellStyle name="Měna 5 3 2 5 2 3 5 2" xfId="41373" xr:uid="{8B4851DC-957B-471B-8C5B-FA6A6C08FA74}"/>
    <cellStyle name="Měna 5 3 2 5 2 3 6" xfId="19323" xr:uid="{55523EFA-D8BD-4073-A470-C3CE285F7F60}"/>
    <cellStyle name="Měna 5 3 2 5 2 3 6 2" xfId="45783" xr:uid="{F26AD58F-60DD-4763-B35C-5B4E3F9AB1B9}"/>
    <cellStyle name="Měna 5 3 2 5 2 3 7" xfId="28143" xr:uid="{94CEFC02-1994-4CAF-93CC-EEBAE3C760CF}"/>
    <cellStyle name="Měna 5 3 2 5 2 4" xfId="2313" xr:uid="{13EF0387-B75F-45F7-9DF1-95CE128BA66F}"/>
    <cellStyle name="Měna 5 3 2 5 2 4 2" xfId="6723" xr:uid="{076B8F61-DA7B-4F76-92AF-D2D09F738775}"/>
    <cellStyle name="Měna 5 3 2 5 2 4 2 2" xfId="24363" xr:uid="{479F47B2-6052-4758-B436-036572CA8CFA}"/>
    <cellStyle name="Měna 5 3 2 5 2 4 2 2 2" xfId="50823" xr:uid="{EA604A9B-6BDF-4875-BA1A-CE9466A113FC}"/>
    <cellStyle name="Měna 5 3 2 5 2 4 2 3" xfId="33183" xr:uid="{FABE122B-D594-45FC-8873-63AC72130A14}"/>
    <cellStyle name="Měna 5 3 2 5 2 4 3" xfId="11133" xr:uid="{C0B88FA2-8ADE-4CFD-A1E3-4639847E545F}"/>
    <cellStyle name="Měna 5 3 2 5 2 4 3 2" xfId="37593" xr:uid="{7B0282AD-BA0D-479E-9CB9-5BF0A55A56DB}"/>
    <cellStyle name="Měna 5 3 2 5 2 4 4" xfId="15543" xr:uid="{A058B5D2-F70D-4DEF-9E74-14BBDE05E600}"/>
    <cellStyle name="Měna 5 3 2 5 2 4 4 2" xfId="42003" xr:uid="{E0C83836-09A5-4468-993A-8A64B947596F}"/>
    <cellStyle name="Měna 5 3 2 5 2 4 5" xfId="19953" xr:uid="{A7AF155F-8AAD-4F80-AC37-F37F6C188830}"/>
    <cellStyle name="Měna 5 3 2 5 2 4 5 2" xfId="46413" xr:uid="{EDEE0C91-E987-4C98-9A8A-3D19E7DEC3EC}"/>
    <cellStyle name="Měna 5 3 2 5 2 4 6" xfId="28773" xr:uid="{D98ACC4F-75CB-47D9-8947-94569F7DB965}"/>
    <cellStyle name="Měna 5 3 2 5 2 5" xfId="2943" xr:uid="{104B1DF1-D014-4570-B931-FB0125843052}"/>
    <cellStyle name="Měna 5 3 2 5 2 5 2" xfId="7353" xr:uid="{DA3ED9FC-BA58-440B-9542-E2E1B9BAC27B}"/>
    <cellStyle name="Měna 5 3 2 5 2 5 2 2" xfId="24993" xr:uid="{D17CACAD-2315-4FE2-8AD8-083C79164096}"/>
    <cellStyle name="Měna 5 3 2 5 2 5 2 2 2" xfId="51453" xr:uid="{CCEC2DAD-861D-4691-8098-D0222EF6D1B7}"/>
    <cellStyle name="Měna 5 3 2 5 2 5 2 3" xfId="33813" xr:uid="{290B37E2-B198-4F1F-95E5-9ACF7BBBF471}"/>
    <cellStyle name="Měna 5 3 2 5 2 5 3" xfId="11763" xr:uid="{5683ECAC-8D2B-46B0-9554-24BEA33290E0}"/>
    <cellStyle name="Měna 5 3 2 5 2 5 3 2" xfId="38223" xr:uid="{ED23FED5-7234-4A3A-A276-B9C5AF211B93}"/>
    <cellStyle name="Měna 5 3 2 5 2 5 4" xfId="16173" xr:uid="{6D164062-6B88-49AA-A709-0B367344591E}"/>
    <cellStyle name="Měna 5 3 2 5 2 5 4 2" xfId="42633" xr:uid="{0314F459-7670-426F-8D72-401AEC71B699}"/>
    <cellStyle name="Měna 5 3 2 5 2 5 5" xfId="20583" xr:uid="{51F89F22-151E-44FF-AD05-652A511C87BE}"/>
    <cellStyle name="Měna 5 3 2 5 2 5 5 2" xfId="47043" xr:uid="{30EB9336-4416-4208-B9C4-A3A7029042D5}"/>
    <cellStyle name="Měna 5 3 2 5 2 5 6" xfId="29403" xr:uid="{88197ACB-04D3-48E8-BA1E-ACEA76FD6FFC}"/>
    <cellStyle name="Měna 5 3 2 5 2 6" xfId="4833" xr:uid="{EA394DC5-2690-4C54-8BD6-61C4FEA688F5}"/>
    <cellStyle name="Měna 5 3 2 5 2 6 2" xfId="22473" xr:uid="{1BB45026-A948-40AC-8730-3E17CA20AED4}"/>
    <cellStyle name="Měna 5 3 2 5 2 6 2 2" xfId="48933" xr:uid="{2E435AB0-D656-4E8F-A580-DF4F744A4646}"/>
    <cellStyle name="Měna 5 3 2 5 2 6 3" xfId="31293" xr:uid="{AE0F649A-A978-4D06-898E-1DC747F9147E}"/>
    <cellStyle name="Měna 5 3 2 5 2 7" xfId="9243" xr:uid="{21365702-B792-4D55-B7D5-B860FBF05691}"/>
    <cellStyle name="Měna 5 3 2 5 2 7 2" xfId="35703" xr:uid="{6FB22E82-8635-467E-9B65-3EAC4953A9AA}"/>
    <cellStyle name="Měna 5 3 2 5 2 8" xfId="13653" xr:uid="{CD7CEE04-F968-4EE2-8151-64D94F6D2BE5}"/>
    <cellStyle name="Měna 5 3 2 5 2 8 2" xfId="40113" xr:uid="{39F2F5D5-18E7-4547-B89E-2CDD9C17FF7C}"/>
    <cellStyle name="Měna 5 3 2 5 2 9" xfId="18063" xr:uid="{74C1F4F8-B28E-4034-A189-E622BB8B5A43}"/>
    <cellStyle name="Měna 5 3 2 5 2 9 2" xfId="44523" xr:uid="{A99E7146-EB58-4A7C-A58C-9FD8AC01DE86}"/>
    <cellStyle name="Měna 5 3 2 5 3" xfId="633" xr:uid="{349A9614-FD5C-4341-BE77-205ABCE6D5DD}"/>
    <cellStyle name="Měna 5 3 2 5 3 10" xfId="27093" xr:uid="{FCD30067-74B6-41C7-8963-4C9D8029C2A3}"/>
    <cellStyle name="Měna 5 3 2 5 3 2" xfId="1263" xr:uid="{C059A7F7-BB11-488F-8835-8F7CDB272EF0}"/>
    <cellStyle name="Měna 5 3 2 5 3 2 2" xfId="3783" xr:uid="{714CBF2F-A2D1-4B5B-B77C-C4923008DC21}"/>
    <cellStyle name="Měna 5 3 2 5 3 2 2 2" xfId="8193" xr:uid="{4E848A87-130B-4E78-8973-9652AA5185A8}"/>
    <cellStyle name="Měna 5 3 2 5 3 2 2 2 2" xfId="25833" xr:uid="{72971970-3EE5-4113-B9C9-C1930919ED94}"/>
    <cellStyle name="Měna 5 3 2 5 3 2 2 2 2 2" xfId="52293" xr:uid="{C22125C0-2239-4FE5-9730-4C99132E4D08}"/>
    <cellStyle name="Měna 5 3 2 5 3 2 2 2 3" xfId="34653" xr:uid="{CE7FFBA9-7595-4163-9841-7D24908A6C84}"/>
    <cellStyle name="Měna 5 3 2 5 3 2 2 3" xfId="12603" xr:uid="{A919CAF2-0BE4-4795-8811-1B0441D49462}"/>
    <cellStyle name="Měna 5 3 2 5 3 2 2 3 2" xfId="39063" xr:uid="{6EC7E8F0-28D8-4454-866C-7E1D3CF2EFD4}"/>
    <cellStyle name="Měna 5 3 2 5 3 2 2 4" xfId="17013" xr:uid="{88B677A4-1CE1-44B2-9CE8-83B28285663B}"/>
    <cellStyle name="Měna 5 3 2 5 3 2 2 4 2" xfId="43473" xr:uid="{E5E26EB1-A169-47BA-85C3-1393B79F2B08}"/>
    <cellStyle name="Měna 5 3 2 5 3 2 2 5" xfId="21423" xr:uid="{000C8599-45C7-4B8D-B59D-92AC198F54E6}"/>
    <cellStyle name="Měna 5 3 2 5 3 2 2 5 2" xfId="47883" xr:uid="{43FEC058-1841-47FD-AFB9-4630979752B7}"/>
    <cellStyle name="Měna 5 3 2 5 3 2 2 6" xfId="30243" xr:uid="{EE45C909-6E6B-4E12-B673-E719196DFA4B}"/>
    <cellStyle name="Měna 5 3 2 5 3 2 3" xfId="5673" xr:uid="{283C40DF-0B22-49A1-8374-2D049C14E2D9}"/>
    <cellStyle name="Měna 5 3 2 5 3 2 3 2" xfId="23313" xr:uid="{965DE4F0-3537-4BF2-8721-2C1F92066140}"/>
    <cellStyle name="Měna 5 3 2 5 3 2 3 2 2" xfId="49773" xr:uid="{2C10F6C4-F8EE-44A7-A131-16E8D659D63A}"/>
    <cellStyle name="Měna 5 3 2 5 3 2 3 3" xfId="32133" xr:uid="{6FD11684-758B-4221-A566-CB0E59A534E3}"/>
    <cellStyle name="Měna 5 3 2 5 3 2 4" xfId="10083" xr:uid="{97852351-0321-4F53-93E9-592DA6BBCD5F}"/>
    <cellStyle name="Měna 5 3 2 5 3 2 4 2" xfId="36543" xr:uid="{BD93950F-FF5B-4E1C-BBBC-2081982BDDFC}"/>
    <cellStyle name="Měna 5 3 2 5 3 2 5" xfId="14493" xr:uid="{08188A8A-6062-40AF-AA5E-B5EA64ECF35F}"/>
    <cellStyle name="Měna 5 3 2 5 3 2 5 2" xfId="40953" xr:uid="{D0D758CA-8D4F-42C6-AB7F-939B32340ADB}"/>
    <cellStyle name="Měna 5 3 2 5 3 2 6" xfId="18903" xr:uid="{1CD27AB6-A171-4B7A-8426-DAAA428053D1}"/>
    <cellStyle name="Měna 5 3 2 5 3 2 6 2" xfId="45363" xr:uid="{420D3311-CA56-461A-AFD6-EB5C64BD29CD}"/>
    <cellStyle name="Měna 5 3 2 5 3 2 7" xfId="27723" xr:uid="{AFA35D01-0990-4C1E-8C8B-D40C6FC86741}"/>
    <cellStyle name="Měna 5 3 2 5 3 3" xfId="1893" xr:uid="{AF94F0BF-6999-457E-8CDE-C78BA4361AA6}"/>
    <cellStyle name="Měna 5 3 2 5 3 3 2" xfId="4413" xr:uid="{210F746F-A046-4A74-9611-3AC28F3D3638}"/>
    <cellStyle name="Měna 5 3 2 5 3 3 2 2" xfId="8823" xr:uid="{CFD6D19D-974B-445E-97A8-62EB9BFF77A3}"/>
    <cellStyle name="Měna 5 3 2 5 3 3 2 2 2" xfId="26463" xr:uid="{E77617B5-AEF7-417F-99C0-93C15F003957}"/>
    <cellStyle name="Měna 5 3 2 5 3 3 2 2 2 2" xfId="52923" xr:uid="{3B159D62-E532-4466-87FB-8A788D96FAB1}"/>
    <cellStyle name="Měna 5 3 2 5 3 3 2 2 3" xfId="35283" xr:uid="{638AEB6E-96B8-47A5-8115-28B060D32FB3}"/>
    <cellStyle name="Měna 5 3 2 5 3 3 2 3" xfId="13233" xr:uid="{E4459E80-3F8B-4B70-8BA7-DC34A256ADD2}"/>
    <cellStyle name="Měna 5 3 2 5 3 3 2 3 2" xfId="39693" xr:uid="{8EE2E12C-3F5A-49FB-ADC1-650EA5932300}"/>
    <cellStyle name="Měna 5 3 2 5 3 3 2 4" xfId="17643" xr:uid="{C3FF4EF0-2FA5-4D63-A525-F03F8F9773FC}"/>
    <cellStyle name="Měna 5 3 2 5 3 3 2 4 2" xfId="44103" xr:uid="{6669D027-47F0-4C09-8402-21F4156FCA0C}"/>
    <cellStyle name="Měna 5 3 2 5 3 3 2 5" xfId="22053" xr:uid="{128A5EB3-7FE8-468F-85F9-6E220FE0000C}"/>
    <cellStyle name="Měna 5 3 2 5 3 3 2 5 2" xfId="48513" xr:uid="{DB44984E-BC5E-4675-80E4-3D25BC3C4BA4}"/>
    <cellStyle name="Měna 5 3 2 5 3 3 2 6" xfId="30873" xr:uid="{FEEADA3C-390E-4451-ACAC-DFAC7F221934}"/>
    <cellStyle name="Měna 5 3 2 5 3 3 3" xfId="6303" xr:uid="{E9F4A914-9623-4796-B42B-FDD7B18CCA9E}"/>
    <cellStyle name="Měna 5 3 2 5 3 3 3 2" xfId="23943" xr:uid="{29412AD1-6648-4DB1-8560-3379FB24BECE}"/>
    <cellStyle name="Měna 5 3 2 5 3 3 3 2 2" xfId="50403" xr:uid="{7F6CBC20-E156-423D-8FF8-C17B417E3074}"/>
    <cellStyle name="Měna 5 3 2 5 3 3 3 3" xfId="32763" xr:uid="{DFDE319D-8880-4B18-AD73-51BC80FED790}"/>
    <cellStyle name="Měna 5 3 2 5 3 3 4" xfId="10713" xr:uid="{27D6AF8A-BBEA-4998-9E86-7B656B6B8A3F}"/>
    <cellStyle name="Měna 5 3 2 5 3 3 4 2" xfId="37173" xr:uid="{D2389880-6B82-4D5A-B585-AFE58A2398CA}"/>
    <cellStyle name="Měna 5 3 2 5 3 3 5" xfId="15123" xr:uid="{E173774B-7BD9-4ED6-838B-4EE6DA2F8B4D}"/>
    <cellStyle name="Měna 5 3 2 5 3 3 5 2" xfId="41583" xr:uid="{087DFAC8-896C-42F3-A8FD-A6007E42C293}"/>
    <cellStyle name="Měna 5 3 2 5 3 3 6" xfId="19533" xr:uid="{85130807-5155-454C-9065-AAA08739F705}"/>
    <cellStyle name="Měna 5 3 2 5 3 3 6 2" xfId="45993" xr:uid="{1BE7FA16-4535-440A-9DC0-A91AFC4414B6}"/>
    <cellStyle name="Měna 5 3 2 5 3 3 7" xfId="28353" xr:uid="{804F468C-9273-4A5B-AB29-B05524BD16F6}"/>
    <cellStyle name="Měna 5 3 2 5 3 4" xfId="2523" xr:uid="{F4A1E8A6-BF67-49AB-82DB-9B377F36FFD1}"/>
    <cellStyle name="Měna 5 3 2 5 3 4 2" xfId="6933" xr:uid="{B15A5193-5B66-4632-BBD6-CA92AC425CBA}"/>
    <cellStyle name="Měna 5 3 2 5 3 4 2 2" xfId="24573" xr:uid="{37C62DB2-60CD-4800-8400-8800A2032A5E}"/>
    <cellStyle name="Měna 5 3 2 5 3 4 2 2 2" xfId="51033" xr:uid="{CBBF42C1-9157-4888-9AB0-5ECE605D154F}"/>
    <cellStyle name="Měna 5 3 2 5 3 4 2 3" xfId="33393" xr:uid="{A596991B-299E-4B04-ABB8-01AF3B85C04F}"/>
    <cellStyle name="Měna 5 3 2 5 3 4 3" xfId="11343" xr:uid="{B47342B5-1118-47F6-AF87-7E50A26EB848}"/>
    <cellStyle name="Měna 5 3 2 5 3 4 3 2" xfId="37803" xr:uid="{BFE7A227-A43B-40B5-AB6A-BE61E33AA13A}"/>
    <cellStyle name="Měna 5 3 2 5 3 4 4" xfId="15753" xr:uid="{6B614F81-8DA1-4EE6-B29B-F3B0169A9BCD}"/>
    <cellStyle name="Měna 5 3 2 5 3 4 4 2" xfId="42213" xr:uid="{D0B4A51C-6C82-4FB6-9099-D7291BADC7E2}"/>
    <cellStyle name="Měna 5 3 2 5 3 4 5" xfId="20163" xr:uid="{77D9893C-0561-458F-90EF-BAFDFC4943B6}"/>
    <cellStyle name="Měna 5 3 2 5 3 4 5 2" xfId="46623" xr:uid="{10F6D7D6-E696-4F5E-92FF-D25C70B8AD6A}"/>
    <cellStyle name="Měna 5 3 2 5 3 4 6" xfId="28983" xr:uid="{9AEF4233-8281-471B-A70C-981F3AE10ACD}"/>
    <cellStyle name="Měna 5 3 2 5 3 5" xfId="3153" xr:uid="{793482EA-5363-42B4-A61A-6A8CD425BCF6}"/>
    <cellStyle name="Měna 5 3 2 5 3 5 2" xfId="7563" xr:uid="{8D609152-0138-4782-B1B6-4979E151E0BE}"/>
    <cellStyle name="Měna 5 3 2 5 3 5 2 2" xfId="25203" xr:uid="{A4E663FC-DEBD-4362-9C89-42C3D13857CD}"/>
    <cellStyle name="Měna 5 3 2 5 3 5 2 2 2" xfId="51663" xr:uid="{93B76740-1FDE-4CF0-A569-442DC55031FF}"/>
    <cellStyle name="Měna 5 3 2 5 3 5 2 3" xfId="34023" xr:uid="{8CA7463E-BD13-44C2-AAE8-C4EA9CC0E4BA}"/>
    <cellStyle name="Měna 5 3 2 5 3 5 3" xfId="11973" xr:uid="{AFFCEB74-3D3B-4ADE-A432-246DE1D78EAD}"/>
    <cellStyle name="Měna 5 3 2 5 3 5 3 2" xfId="38433" xr:uid="{CF5F395C-0256-4825-8A21-78701AC68893}"/>
    <cellStyle name="Měna 5 3 2 5 3 5 4" xfId="16383" xr:uid="{DB09CCF8-3C2C-4F70-8DB6-995E5401AD85}"/>
    <cellStyle name="Měna 5 3 2 5 3 5 4 2" xfId="42843" xr:uid="{BAB1B292-3465-4E1B-B906-9C6128C85CF4}"/>
    <cellStyle name="Měna 5 3 2 5 3 5 5" xfId="20793" xr:uid="{A694647A-ADD3-4112-B15B-9D0B02410346}"/>
    <cellStyle name="Měna 5 3 2 5 3 5 5 2" xfId="47253" xr:uid="{31F21CA9-4F8B-4AC9-A767-66C937DA2F7A}"/>
    <cellStyle name="Měna 5 3 2 5 3 5 6" xfId="29613" xr:uid="{6B72214A-A3EC-4184-84A2-59DCB313B2C4}"/>
    <cellStyle name="Měna 5 3 2 5 3 6" xfId="5043" xr:uid="{EB0669CB-D635-481D-B51F-45ED51CB206A}"/>
    <cellStyle name="Měna 5 3 2 5 3 6 2" xfId="22683" xr:uid="{229ABFA9-9207-4291-8F20-87C8EFE69ABC}"/>
    <cellStyle name="Měna 5 3 2 5 3 6 2 2" xfId="49143" xr:uid="{0933D14D-F739-4452-8807-73636BEC9918}"/>
    <cellStyle name="Měna 5 3 2 5 3 6 3" xfId="31503" xr:uid="{BBAF3055-5B27-4729-BE14-6F57BCD8D014}"/>
    <cellStyle name="Měna 5 3 2 5 3 7" xfId="9453" xr:uid="{D51ADE75-1592-49A4-8CB2-0B07FF57344B}"/>
    <cellStyle name="Měna 5 3 2 5 3 7 2" xfId="35913" xr:uid="{157DB8C5-674A-45FE-84C9-C2C171EBB563}"/>
    <cellStyle name="Měna 5 3 2 5 3 8" xfId="13863" xr:uid="{6A4B67D4-551A-40F1-A547-F852289305C6}"/>
    <cellStyle name="Měna 5 3 2 5 3 8 2" xfId="40323" xr:uid="{8BE3EEE7-B402-40F6-830C-6BDD3B726EE4}"/>
    <cellStyle name="Měna 5 3 2 5 3 9" xfId="18273" xr:uid="{1239AA3C-9559-48EF-8E7C-41E5BF01C1A2}"/>
    <cellStyle name="Měna 5 3 2 5 3 9 2" xfId="44733" xr:uid="{2E12F97F-B747-439B-9C9D-68D2C0857728}"/>
    <cellStyle name="Měna 5 3 2 5 4" xfId="843" xr:uid="{B91A8E18-75E0-4A22-8CED-A7771BDF9790}"/>
    <cellStyle name="Měna 5 3 2 5 4 2" xfId="3363" xr:uid="{078933CC-6098-406D-8149-484E411BD1A1}"/>
    <cellStyle name="Měna 5 3 2 5 4 2 2" xfId="7773" xr:uid="{86C7DD98-1DBE-4B04-A086-589DD259917A}"/>
    <cellStyle name="Měna 5 3 2 5 4 2 2 2" xfId="25413" xr:uid="{C25EF5B8-1AB8-42BE-B29A-8380D2807463}"/>
    <cellStyle name="Měna 5 3 2 5 4 2 2 2 2" xfId="51873" xr:uid="{51CA7C88-A3C1-432C-9230-BFD528D825A1}"/>
    <cellStyle name="Měna 5 3 2 5 4 2 2 3" xfId="34233" xr:uid="{97065F4A-8F06-4F2E-BF4D-46A575F12C8D}"/>
    <cellStyle name="Měna 5 3 2 5 4 2 3" xfId="12183" xr:uid="{684CB4E5-8CBE-46D7-ABBD-39674BC46DAD}"/>
    <cellStyle name="Měna 5 3 2 5 4 2 3 2" xfId="38643" xr:uid="{CD510318-0F3B-4973-87C5-68BD314865DB}"/>
    <cellStyle name="Měna 5 3 2 5 4 2 4" xfId="16593" xr:uid="{95BAE529-F4A4-4639-8D92-0CFEB508A949}"/>
    <cellStyle name="Měna 5 3 2 5 4 2 4 2" xfId="43053" xr:uid="{3C738650-FAD7-4355-A465-0C2572543590}"/>
    <cellStyle name="Měna 5 3 2 5 4 2 5" xfId="21003" xr:uid="{0CF96330-C966-4FD7-B9A0-5E87EAF93F5D}"/>
    <cellStyle name="Měna 5 3 2 5 4 2 5 2" xfId="47463" xr:uid="{BCC98F3F-9758-45B2-AFFD-EF734C77D694}"/>
    <cellStyle name="Měna 5 3 2 5 4 2 6" xfId="29823" xr:uid="{E1462F52-F054-4CB1-8F25-5834623CCA8C}"/>
    <cellStyle name="Měna 5 3 2 5 4 3" xfId="5253" xr:uid="{D9FE14D4-12CA-4BAE-B6CB-CCF8C0F9E2B0}"/>
    <cellStyle name="Měna 5 3 2 5 4 3 2" xfId="22893" xr:uid="{3A6DE535-7884-46AA-9847-530894E8C4BB}"/>
    <cellStyle name="Měna 5 3 2 5 4 3 2 2" xfId="49353" xr:uid="{C6E826C4-C32C-4E65-A3CC-6D544C84D491}"/>
    <cellStyle name="Měna 5 3 2 5 4 3 3" xfId="31713" xr:uid="{4AFBBB72-1519-4DDF-B4C7-727B91FEC514}"/>
    <cellStyle name="Měna 5 3 2 5 4 4" xfId="9663" xr:uid="{D6C3AFD5-74CB-4DF0-8E4F-87DDA98868AE}"/>
    <cellStyle name="Měna 5 3 2 5 4 4 2" xfId="36123" xr:uid="{F3ED5E6B-E82D-4857-917A-30B394C69360}"/>
    <cellStyle name="Měna 5 3 2 5 4 5" xfId="14073" xr:uid="{7AA84282-F3C3-42E5-9931-08F11DA33DD1}"/>
    <cellStyle name="Měna 5 3 2 5 4 5 2" xfId="40533" xr:uid="{11AC5C42-42A9-4D57-9966-A0DC343870F9}"/>
    <cellStyle name="Měna 5 3 2 5 4 6" xfId="18483" xr:uid="{A5E80AB4-D1C1-4631-BDEA-58328267C250}"/>
    <cellStyle name="Měna 5 3 2 5 4 6 2" xfId="44943" xr:uid="{B08991BA-2FD5-4497-A3F4-D1AE70973B2B}"/>
    <cellStyle name="Měna 5 3 2 5 4 7" xfId="27303" xr:uid="{B65C67BC-B156-4EC1-AA2F-AEEEC395DE77}"/>
    <cellStyle name="Měna 5 3 2 5 5" xfId="1473" xr:uid="{E5062594-1176-498F-A079-4299964EF4DB}"/>
    <cellStyle name="Měna 5 3 2 5 5 2" xfId="3993" xr:uid="{A6916EAC-E3EA-46BD-8F47-DF20F9F6CA25}"/>
    <cellStyle name="Měna 5 3 2 5 5 2 2" xfId="8403" xr:uid="{63E855FF-F48F-4459-9E12-D7E7E8A07889}"/>
    <cellStyle name="Měna 5 3 2 5 5 2 2 2" xfId="26043" xr:uid="{A1A3AD63-482B-4148-99CC-656EA85E76F2}"/>
    <cellStyle name="Měna 5 3 2 5 5 2 2 2 2" xfId="52503" xr:uid="{807D2106-A03C-4FF5-AF5D-5BD6FDC71C86}"/>
    <cellStyle name="Měna 5 3 2 5 5 2 2 3" xfId="34863" xr:uid="{ADDA0202-B6B9-43A6-8811-9F9DEA97B6F4}"/>
    <cellStyle name="Měna 5 3 2 5 5 2 3" xfId="12813" xr:uid="{3FAB82A8-A9A0-426D-958A-C56E63822B47}"/>
    <cellStyle name="Měna 5 3 2 5 5 2 3 2" xfId="39273" xr:uid="{EA11C14D-1DA6-448D-89F2-F9705CDC8354}"/>
    <cellStyle name="Měna 5 3 2 5 5 2 4" xfId="17223" xr:uid="{4C7717D3-3BAF-46A3-96E3-08CB149AF093}"/>
    <cellStyle name="Měna 5 3 2 5 5 2 4 2" xfId="43683" xr:uid="{F54809C1-2612-4108-B896-AC6ECE86C2D5}"/>
    <cellStyle name="Měna 5 3 2 5 5 2 5" xfId="21633" xr:uid="{D645FD91-129B-4DF3-9C86-8BF091D217F2}"/>
    <cellStyle name="Měna 5 3 2 5 5 2 5 2" xfId="48093" xr:uid="{705ED3A9-A33D-4267-9C4B-B0A03DE5DD15}"/>
    <cellStyle name="Měna 5 3 2 5 5 2 6" xfId="30453" xr:uid="{CC02F1AB-D249-4120-916C-0471D1C62B4A}"/>
    <cellStyle name="Měna 5 3 2 5 5 3" xfId="5883" xr:uid="{46C570F6-C5CA-42BA-B818-8315FC215F70}"/>
    <cellStyle name="Měna 5 3 2 5 5 3 2" xfId="23523" xr:uid="{83DBFCEC-724B-4200-8A31-E70C1CFDCAFF}"/>
    <cellStyle name="Měna 5 3 2 5 5 3 2 2" xfId="49983" xr:uid="{070D8A15-A960-4063-A6B4-213B0ABED1C8}"/>
    <cellStyle name="Měna 5 3 2 5 5 3 3" xfId="32343" xr:uid="{D1FBF8FC-4D4A-4075-9770-3125B3EC32EA}"/>
    <cellStyle name="Měna 5 3 2 5 5 4" xfId="10293" xr:uid="{963728BF-E4A0-4923-9CED-DDCE0F132CFF}"/>
    <cellStyle name="Měna 5 3 2 5 5 4 2" xfId="36753" xr:uid="{78BE2B16-4CC0-4C90-9419-0AB07668AA7B}"/>
    <cellStyle name="Měna 5 3 2 5 5 5" xfId="14703" xr:uid="{D4FD2648-10B0-4EFE-A54F-AE5F7E535E20}"/>
    <cellStyle name="Měna 5 3 2 5 5 5 2" xfId="41163" xr:uid="{B11A238D-971F-4709-8C26-DC2B3677C2A5}"/>
    <cellStyle name="Měna 5 3 2 5 5 6" xfId="19113" xr:uid="{099F5C5B-2FFD-4794-9033-DE174E6C0430}"/>
    <cellStyle name="Měna 5 3 2 5 5 6 2" xfId="45573" xr:uid="{9EF01BA4-CA4E-4526-B345-6D2F4B73129C}"/>
    <cellStyle name="Měna 5 3 2 5 5 7" xfId="27933" xr:uid="{9597EC3B-938C-46C0-BF13-C3D7783DA9B8}"/>
    <cellStyle name="Měna 5 3 2 5 6" xfId="2103" xr:uid="{33EDF67E-F8B7-4199-B5B7-2B1222BFF0F2}"/>
    <cellStyle name="Měna 5 3 2 5 6 2" xfId="6513" xr:uid="{B2B2C6F0-4A77-4D7A-9DCC-B97FB1A0F927}"/>
    <cellStyle name="Měna 5 3 2 5 6 2 2" xfId="24153" xr:uid="{514DA297-B4E9-491D-BA5B-6EAA839E2FBE}"/>
    <cellStyle name="Měna 5 3 2 5 6 2 2 2" xfId="50613" xr:uid="{A6764638-B15F-4447-94D3-4ED21212490B}"/>
    <cellStyle name="Měna 5 3 2 5 6 2 3" xfId="32973" xr:uid="{6AE076CA-11B6-46AB-8421-74F11EB71595}"/>
    <cellStyle name="Měna 5 3 2 5 6 3" xfId="10923" xr:uid="{21133E84-7F56-43AA-9C8E-FEE6F7A99043}"/>
    <cellStyle name="Měna 5 3 2 5 6 3 2" xfId="37383" xr:uid="{E48E78A0-1F43-4EB5-BE89-7656C9BC8CD2}"/>
    <cellStyle name="Měna 5 3 2 5 6 4" xfId="15333" xr:uid="{C80BEB60-6F99-4D53-BA2C-36A37CE69470}"/>
    <cellStyle name="Měna 5 3 2 5 6 4 2" xfId="41793" xr:uid="{C763B16A-C6EA-4C6C-AF36-B2E584037235}"/>
    <cellStyle name="Měna 5 3 2 5 6 5" xfId="19743" xr:uid="{5A24570B-765F-4415-8BAF-2CCE51B795EA}"/>
    <cellStyle name="Měna 5 3 2 5 6 5 2" xfId="46203" xr:uid="{0B270558-3D62-4C5A-99C2-9476E31E8A14}"/>
    <cellStyle name="Měna 5 3 2 5 6 6" xfId="28563" xr:uid="{5285F7F8-7793-4509-81FB-079D697557BD}"/>
    <cellStyle name="Měna 5 3 2 5 7" xfId="2733" xr:uid="{E2E906FB-9AE8-455B-882C-213EF75195FF}"/>
    <cellStyle name="Měna 5 3 2 5 7 2" xfId="7143" xr:uid="{3E9C64A7-6BAD-4919-A77B-2F3955115BD8}"/>
    <cellStyle name="Měna 5 3 2 5 7 2 2" xfId="24783" xr:uid="{8A969327-0C2D-40C6-A8C8-E0A504C25436}"/>
    <cellStyle name="Měna 5 3 2 5 7 2 2 2" xfId="51243" xr:uid="{286D9CB8-9945-4C5B-8261-586839FCFD2E}"/>
    <cellStyle name="Měna 5 3 2 5 7 2 3" xfId="33603" xr:uid="{CE1508F2-4394-478B-96D4-B84F238CF906}"/>
    <cellStyle name="Měna 5 3 2 5 7 3" xfId="11553" xr:uid="{64C49C0D-FFA9-4CB4-A4BA-906E19AF5BA7}"/>
    <cellStyle name="Měna 5 3 2 5 7 3 2" xfId="38013" xr:uid="{7388DBE2-C0EF-4369-8C99-67D51AAD744B}"/>
    <cellStyle name="Měna 5 3 2 5 7 4" xfId="15963" xr:uid="{B47A84A8-BC54-4EF2-B8B5-657CE2348F83}"/>
    <cellStyle name="Měna 5 3 2 5 7 4 2" xfId="42423" xr:uid="{31EFC13A-5DB9-42FA-86C9-6B81C7DA7CBD}"/>
    <cellStyle name="Měna 5 3 2 5 7 5" xfId="20373" xr:uid="{56E496FB-5C7A-4C89-BD6D-5F124F5FF481}"/>
    <cellStyle name="Měna 5 3 2 5 7 5 2" xfId="46833" xr:uid="{C222E971-B233-4F4F-BBE1-62273BB6CD41}"/>
    <cellStyle name="Měna 5 3 2 5 7 6" xfId="29193" xr:uid="{4153D820-50DA-4DDF-BD07-7B747F70738A}"/>
    <cellStyle name="Měna 5 3 2 5 8" xfId="4623" xr:uid="{11610159-E8E9-49EA-BD97-672269D5EE9C}"/>
    <cellStyle name="Měna 5 3 2 5 8 2" xfId="22263" xr:uid="{9127368C-D6A6-42BE-A775-75FC309A1053}"/>
    <cellStyle name="Měna 5 3 2 5 8 2 2" xfId="48723" xr:uid="{3E4F4657-9EE7-49A2-8B39-A6C679490E5B}"/>
    <cellStyle name="Měna 5 3 2 5 8 3" xfId="31083" xr:uid="{2A02757D-1330-4D88-B30A-E8303A6705C3}"/>
    <cellStyle name="Měna 5 3 2 5 9" xfId="9033" xr:uid="{CF50BEEE-BE93-4101-ACBC-22461EF97328}"/>
    <cellStyle name="Měna 5 3 2 5 9 2" xfId="35493" xr:uid="{3BDCE5DC-4198-4769-9126-055ABE16F108}"/>
    <cellStyle name="Měna 5 3 2 6" xfId="255" xr:uid="{35309BDA-2944-40A7-BF2C-EF6F12D69A19}"/>
    <cellStyle name="Měna 5 3 2 6 10" xfId="26715" xr:uid="{B1C449C9-FFAA-47A4-87E7-BB46B01FA7B0}"/>
    <cellStyle name="Měna 5 3 2 6 2" xfId="885" xr:uid="{209BD4FA-C16D-4847-BC06-114DAB90FA24}"/>
    <cellStyle name="Měna 5 3 2 6 2 2" xfId="3405" xr:uid="{0F783C08-2E93-4942-A22A-292B1F718B55}"/>
    <cellStyle name="Měna 5 3 2 6 2 2 2" xfId="7815" xr:uid="{64B39384-C159-4ECE-AA4F-BA35243A01D1}"/>
    <cellStyle name="Měna 5 3 2 6 2 2 2 2" xfId="25455" xr:uid="{B91773AE-8988-4CE7-A756-1D10DB9FC8BC}"/>
    <cellStyle name="Měna 5 3 2 6 2 2 2 2 2" xfId="51915" xr:uid="{91545E1B-9F84-4733-AA59-6FA5C2E81D4F}"/>
    <cellStyle name="Měna 5 3 2 6 2 2 2 3" xfId="34275" xr:uid="{28CAD0AB-F339-4AAB-89EC-BC591D0A2AAD}"/>
    <cellStyle name="Měna 5 3 2 6 2 2 3" xfId="12225" xr:uid="{B5DBC19C-8C3B-4E6D-A693-1C52F8695B27}"/>
    <cellStyle name="Měna 5 3 2 6 2 2 3 2" xfId="38685" xr:uid="{BC99B8E8-FE7C-434B-B9D4-EBCE75264E7F}"/>
    <cellStyle name="Měna 5 3 2 6 2 2 4" xfId="16635" xr:uid="{E0FF4075-533B-4631-A127-67DC570F9C40}"/>
    <cellStyle name="Měna 5 3 2 6 2 2 4 2" xfId="43095" xr:uid="{196254D3-CD5C-40AE-BD46-99D04B934F96}"/>
    <cellStyle name="Měna 5 3 2 6 2 2 5" xfId="21045" xr:uid="{9840A3C7-93D0-4052-BE5A-6686E8433CE4}"/>
    <cellStyle name="Měna 5 3 2 6 2 2 5 2" xfId="47505" xr:uid="{0C55C33C-AD53-473F-93E8-BC2EF0986237}"/>
    <cellStyle name="Měna 5 3 2 6 2 2 6" xfId="29865" xr:uid="{A34797F1-0A25-4790-AA01-FF2418546241}"/>
    <cellStyle name="Měna 5 3 2 6 2 3" xfId="5295" xr:uid="{A1F98F01-9667-4091-8517-82BEAEF92996}"/>
    <cellStyle name="Měna 5 3 2 6 2 3 2" xfId="22935" xr:uid="{A64EBA5E-AD34-438A-A7E6-55EF7D3B70B1}"/>
    <cellStyle name="Měna 5 3 2 6 2 3 2 2" xfId="49395" xr:uid="{8D47E6B7-2E9A-4B50-AC56-8DEEDCFF261A}"/>
    <cellStyle name="Měna 5 3 2 6 2 3 3" xfId="31755" xr:uid="{C3436A75-7C4F-4C47-A70C-D63994707ACB}"/>
    <cellStyle name="Měna 5 3 2 6 2 4" xfId="9705" xr:uid="{44DB6568-CFF1-4ABA-B2E9-8C1D82D19745}"/>
    <cellStyle name="Měna 5 3 2 6 2 4 2" xfId="36165" xr:uid="{3AC39D06-04FE-4385-B7BD-9F9B8C421870}"/>
    <cellStyle name="Měna 5 3 2 6 2 5" xfId="14115" xr:uid="{C9D4E9B7-D3F2-4FC4-BE62-60FA586136FB}"/>
    <cellStyle name="Měna 5 3 2 6 2 5 2" xfId="40575" xr:uid="{B370C1AA-CAFB-43C5-8081-4B999E2E2038}"/>
    <cellStyle name="Měna 5 3 2 6 2 6" xfId="18525" xr:uid="{1F5C2094-7355-4F9D-B9A1-6B5541BF7732}"/>
    <cellStyle name="Měna 5 3 2 6 2 6 2" xfId="44985" xr:uid="{D8BF8DE6-A1A6-4C83-9BBE-4A483CC773AE}"/>
    <cellStyle name="Měna 5 3 2 6 2 7" xfId="27345" xr:uid="{8965AA66-F2CC-4682-B033-E22AE57804D1}"/>
    <cellStyle name="Měna 5 3 2 6 3" xfId="1515" xr:uid="{F01F446B-9C7A-4D32-BBA1-A00C95F6AFF7}"/>
    <cellStyle name="Měna 5 3 2 6 3 2" xfId="4035" xr:uid="{2CE422A5-E824-4982-ABF5-3AD00FF811B0}"/>
    <cellStyle name="Měna 5 3 2 6 3 2 2" xfId="8445" xr:uid="{32C0DA7B-E585-4527-973D-EC67D66E4B4E}"/>
    <cellStyle name="Měna 5 3 2 6 3 2 2 2" xfId="26085" xr:uid="{B9BFA279-329D-4F97-8B5C-2E3959A53B49}"/>
    <cellStyle name="Měna 5 3 2 6 3 2 2 2 2" xfId="52545" xr:uid="{3C23DAB9-D66B-45D2-AEE5-6C1B7BFB0183}"/>
    <cellStyle name="Měna 5 3 2 6 3 2 2 3" xfId="34905" xr:uid="{DA847372-2D34-4B11-877A-DAC524337AC4}"/>
    <cellStyle name="Měna 5 3 2 6 3 2 3" xfId="12855" xr:uid="{D08AEFFE-7F72-42E1-A63D-F985D6A1C1B1}"/>
    <cellStyle name="Měna 5 3 2 6 3 2 3 2" xfId="39315" xr:uid="{DD74C82F-446D-4029-9417-16DF56E4F022}"/>
    <cellStyle name="Měna 5 3 2 6 3 2 4" xfId="17265" xr:uid="{82519616-9D94-40C4-84D1-AD37072F8FFA}"/>
    <cellStyle name="Měna 5 3 2 6 3 2 4 2" xfId="43725" xr:uid="{A5300FFA-F079-4950-8667-F0222B9EB0AE}"/>
    <cellStyle name="Měna 5 3 2 6 3 2 5" xfId="21675" xr:uid="{C793A932-374C-41C0-B659-2D146DAF47F8}"/>
    <cellStyle name="Měna 5 3 2 6 3 2 5 2" xfId="48135" xr:uid="{BFEC17DB-0FAF-4909-A691-4C3447CAE9B0}"/>
    <cellStyle name="Měna 5 3 2 6 3 2 6" xfId="30495" xr:uid="{443679F1-A92E-45D1-AE69-8B4439D6EBE2}"/>
    <cellStyle name="Měna 5 3 2 6 3 3" xfId="5925" xr:uid="{31D5BF31-B2A9-4049-808C-353DD53B7B2E}"/>
    <cellStyle name="Měna 5 3 2 6 3 3 2" xfId="23565" xr:uid="{D81B6E04-F736-497C-A21C-A54365C35F3D}"/>
    <cellStyle name="Měna 5 3 2 6 3 3 2 2" xfId="50025" xr:uid="{66E7DF0C-2955-4563-AC54-AAF4E4C1BBF7}"/>
    <cellStyle name="Měna 5 3 2 6 3 3 3" xfId="32385" xr:uid="{E4FC275B-8B8D-4BAA-8151-0C3203095731}"/>
    <cellStyle name="Měna 5 3 2 6 3 4" xfId="10335" xr:uid="{3DC268A4-3519-430E-927D-5A55BAB7CA35}"/>
    <cellStyle name="Měna 5 3 2 6 3 4 2" xfId="36795" xr:uid="{C2C3227E-3767-42E0-967B-DE46CE288242}"/>
    <cellStyle name="Měna 5 3 2 6 3 5" xfId="14745" xr:uid="{1F1947A3-18C7-4FE3-BD27-75E258210C68}"/>
    <cellStyle name="Měna 5 3 2 6 3 5 2" xfId="41205" xr:uid="{CB78F166-CF1E-436D-8A66-431F41070D4F}"/>
    <cellStyle name="Měna 5 3 2 6 3 6" xfId="19155" xr:uid="{B17213E9-C4C8-4421-B947-DA75E150C520}"/>
    <cellStyle name="Měna 5 3 2 6 3 6 2" xfId="45615" xr:uid="{CEB24D4B-0C6C-4F9C-BCB5-168BFDFFD38E}"/>
    <cellStyle name="Měna 5 3 2 6 3 7" xfId="27975" xr:uid="{3734357E-05BD-402D-99EE-9C0544A72BB4}"/>
    <cellStyle name="Měna 5 3 2 6 4" xfId="2145" xr:uid="{5DEE7970-B3B2-4B74-ABB7-EABE520084F3}"/>
    <cellStyle name="Měna 5 3 2 6 4 2" xfId="6555" xr:uid="{742B007B-D4D1-4230-8818-BADBAE7E3333}"/>
    <cellStyle name="Měna 5 3 2 6 4 2 2" xfId="24195" xr:uid="{E368FD97-784B-4EAE-8B78-5D4B8B54CF97}"/>
    <cellStyle name="Měna 5 3 2 6 4 2 2 2" xfId="50655" xr:uid="{289040E2-E73D-48F4-83D3-8C5615B1056D}"/>
    <cellStyle name="Měna 5 3 2 6 4 2 3" xfId="33015" xr:uid="{86C25DAA-FF15-46F5-ADA1-4376EF88B7F9}"/>
    <cellStyle name="Měna 5 3 2 6 4 3" xfId="10965" xr:uid="{1DE6D2EB-CE45-4C3D-A82A-BCE02B9C926C}"/>
    <cellStyle name="Měna 5 3 2 6 4 3 2" xfId="37425" xr:uid="{97C8F89E-292B-4F3F-AA16-08B10A0B9E8A}"/>
    <cellStyle name="Měna 5 3 2 6 4 4" xfId="15375" xr:uid="{47B598E5-B1E1-42AF-8513-CD89B2CD008A}"/>
    <cellStyle name="Měna 5 3 2 6 4 4 2" xfId="41835" xr:uid="{31F53EC8-F19A-4AA2-8D7C-1DCC6D42B4A6}"/>
    <cellStyle name="Měna 5 3 2 6 4 5" xfId="19785" xr:uid="{CDE8FB1A-8FB1-44B7-8B18-940AD26318C7}"/>
    <cellStyle name="Měna 5 3 2 6 4 5 2" xfId="46245" xr:uid="{10C9B6E2-4928-42BE-8931-D62A769497A6}"/>
    <cellStyle name="Měna 5 3 2 6 4 6" xfId="28605" xr:uid="{D601D427-BC40-42A6-9AAA-FCD48FFAF2EA}"/>
    <cellStyle name="Měna 5 3 2 6 5" xfId="2775" xr:uid="{3556C94F-8A1E-4895-975F-C71954C72848}"/>
    <cellStyle name="Měna 5 3 2 6 5 2" xfId="7185" xr:uid="{DFFA4484-A9DF-45D8-8DD3-9CAD918F4AE4}"/>
    <cellStyle name="Měna 5 3 2 6 5 2 2" xfId="24825" xr:uid="{CCE1FD76-47DC-4510-9AA1-BE473133B3AD}"/>
    <cellStyle name="Měna 5 3 2 6 5 2 2 2" xfId="51285" xr:uid="{B86EFFA6-B5A6-4D4B-B458-EF4A8E88B6F9}"/>
    <cellStyle name="Měna 5 3 2 6 5 2 3" xfId="33645" xr:uid="{E2EFD839-599E-4282-889E-AB55E9BCAADE}"/>
    <cellStyle name="Měna 5 3 2 6 5 3" xfId="11595" xr:uid="{71225B04-5DF4-43D6-9A34-14FC191BBFDC}"/>
    <cellStyle name="Měna 5 3 2 6 5 3 2" xfId="38055" xr:uid="{6EB65493-6B0D-4723-834A-D08337102A99}"/>
    <cellStyle name="Měna 5 3 2 6 5 4" xfId="16005" xr:uid="{ACB16848-8BAB-4E3C-927F-27ED93D15144}"/>
    <cellStyle name="Měna 5 3 2 6 5 4 2" xfId="42465" xr:uid="{0108F65C-5119-4040-A02A-6DA0227CF039}"/>
    <cellStyle name="Měna 5 3 2 6 5 5" xfId="20415" xr:uid="{D6FD5689-02E3-4877-9239-8DDC9FF77FFC}"/>
    <cellStyle name="Měna 5 3 2 6 5 5 2" xfId="46875" xr:uid="{6D583107-F039-45A1-9953-DD187B72FBC3}"/>
    <cellStyle name="Měna 5 3 2 6 5 6" xfId="29235" xr:uid="{E27BB856-5175-4117-9B7B-117590521FD6}"/>
    <cellStyle name="Měna 5 3 2 6 6" xfId="4665" xr:uid="{271F73CA-92CB-474D-8517-00C0780B9735}"/>
    <cellStyle name="Měna 5 3 2 6 6 2" xfId="22305" xr:uid="{D58E2AA1-182F-46FD-A749-B7CD022E059C}"/>
    <cellStyle name="Měna 5 3 2 6 6 2 2" xfId="48765" xr:uid="{4D75D589-3258-4465-8CF8-BB02D1ED423A}"/>
    <cellStyle name="Měna 5 3 2 6 6 3" xfId="31125" xr:uid="{23A64F4E-FEE7-44E1-967D-F8C44F7905B1}"/>
    <cellStyle name="Měna 5 3 2 6 7" xfId="9075" xr:uid="{6A44435A-07F6-4804-B6F2-F3EC92D442CC}"/>
    <cellStyle name="Měna 5 3 2 6 7 2" xfId="35535" xr:uid="{52CEE0ED-7D16-412E-85B3-27FCE4310C6B}"/>
    <cellStyle name="Měna 5 3 2 6 8" xfId="13485" xr:uid="{7D70E0EC-4007-4AA9-8D8C-DFC66CF9FFFC}"/>
    <cellStyle name="Měna 5 3 2 6 8 2" xfId="39945" xr:uid="{AB69E7C4-4218-4D9B-8CF7-2236285248E7}"/>
    <cellStyle name="Měna 5 3 2 6 9" xfId="17895" xr:uid="{65349B9C-14EC-43DC-A6FF-BCD0EBB1A297}"/>
    <cellStyle name="Měna 5 3 2 6 9 2" xfId="44355" xr:uid="{C372D76E-C676-42FD-A8BD-4AF98AD2EB87}"/>
    <cellStyle name="Měna 5 3 2 7" xfId="465" xr:uid="{BE8C8DF7-52E9-4FE9-8DEE-83106DA38A6E}"/>
    <cellStyle name="Měna 5 3 2 7 10" xfId="26925" xr:uid="{BCB2D84F-189B-41DE-8028-4AF8C8CECC32}"/>
    <cellStyle name="Měna 5 3 2 7 2" xfId="1095" xr:uid="{8520F703-D01D-4223-BF8C-BBD65C258857}"/>
    <cellStyle name="Měna 5 3 2 7 2 2" xfId="3615" xr:uid="{9EC5D7A7-504F-403C-9A71-25BE7642BB09}"/>
    <cellStyle name="Měna 5 3 2 7 2 2 2" xfId="8025" xr:uid="{7553478C-2B67-4713-8C4B-4A9355AB5A78}"/>
    <cellStyle name="Měna 5 3 2 7 2 2 2 2" xfId="25665" xr:uid="{930BDDD8-8B28-40D1-956F-BF2822F6AE64}"/>
    <cellStyle name="Měna 5 3 2 7 2 2 2 2 2" xfId="52125" xr:uid="{88AF75A0-C2A6-4E5E-BAA5-474A5F936C91}"/>
    <cellStyle name="Měna 5 3 2 7 2 2 2 3" xfId="34485" xr:uid="{D6BF85E2-A1DD-4D9E-BBD6-CD9C717A33C4}"/>
    <cellStyle name="Měna 5 3 2 7 2 2 3" xfId="12435" xr:uid="{997140F8-1928-4308-B137-CE07418E48BF}"/>
    <cellStyle name="Měna 5 3 2 7 2 2 3 2" xfId="38895" xr:uid="{4D641985-3E7B-4A03-9FFC-4183D7940F03}"/>
    <cellStyle name="Měna 5 3 2 7 2 2 4" xfId="16845" xr:uid="{32814E76-38C0-45FF-B4B5-2C5A421EFDB1}"/>
    <cellStyle name="Měna 5 3 2 7 2 2 4 2" xfId="43305" xr:uid="{805E3F54-A3F9-4AA5-862A-91A2BE002C98}"/>
    <cellStyle name="Měna 5 3 2 7 2 2 5" xfId="21255" xr:uid="{537434AA-D248-4322-AA30-FC31899BE17D}"/>
    <cellStyle name="Měna 5 3 2 7 2 2 5 2" xfId="47715" xr:uid="{31F0640F-C2C7-4D97-8E60-D946573A9FA6}"/>
    <cellStyle name="Měna 5 3 2 7 2 2 6" xfId="30075" xr:uid="{5772EAED-0836-433A-A8F3-80248D8A2789}"/>
    <cellStyle name="Měna 5 3 2 7 2 3" xfId="5505" xr:uid="{CF15968A-5191-4378-A4E0-21A5EDCF07F6}"/>
    <cellStyle name="Měna 5 3 2 7 2 3 2" xfId="23145" xr:uid="{230279D4-EA68-4F46-B4C7-C18695005AB8}"/>
    <cellStyle name="Měna 5 3 2 7 2 3 2 2" xfId="49605" xr:uid="{7D1F18A7-926D-42ED-8D50-1EA14881C16A}"/>
    <cellStyle name="Měna 5 3 2 7 2 3 3" xfId="31965" xr:uid="{0AF19F64-D060-4302-AF58-8EB383AF4916}"/>
    <cellStyle name="Měna 5 3 2 7 2 4" xfId="9915" xr:uid="{BD6CBE04-55E7-41A0-ABE3-E5F43A86B348}"/>
    <cellStyle name="Měna 5 3 2 7 2 4 2" xfId="36375" xr:uid="{613677BA-6CF1-4A5A-8218-7486F069AE6D}"/>
    <cellStyle name="Měna 5 3 2 7 2 5" xfId="14325" xr:uid="{4A180223-8AB9-46CB-821C-49A890D68EE4}"/>
    <cellStyle name="Měna 5 3 2 7 2 5 2" xfId="40785" xr:uid="{1BFEFE2B-6E62-4187-9AA2-3FDD8A551E18}"/>
    <cellStyle name="Měna 5 3 2 7 2 6" xfId="18735" xr:uid="{8A25D7D6-5B7A-4677-A8C2-850134BFF989}"/>
    <cellStyle name="Měna 5 3 2 7 2 6 2" xfId="45195" xr:uid="{9E5B2900-754C-44ED-B44C-BC064ECD65F4}"/>
    <cellStyle name="Měna 5 3 2 7 2 7" xfId="27555" xr:uid="{BC7426E0-2276-429A-A951-DEA1C14A6689}"/>
    <cellStyle name="Měna 5 3 2 7 3" xfId="1725" xr:uid="{A3D329A4-43EB-494D-89B2-F8CA5FCA5F74}"/>
    <cellStyle name="Měna 5 3 2 7 3 2" xfId="4245" xr:uid="{8DBE9261-C89C-4BB6-B600-592EC0A71799}"/>
    <cellStyle name="Měna 5 3 2 7 3 2 2" xfId="8655" xr:uid="{03FA25BA-BFFF-4C03-BD5E-8DCB2562B3D3}"/>
    <cellStyle name="Měna 5 3 2 7 3 2 2 2" xfId="26295" xr:uid="{6069C87D-8070-4F74-9877-C0FF4FC7C666}"/>
    <cellStyle name="Měna 5 3 2 7 3 2 2 2 2" xfId="52755" xr:uid="{F694062F-759E-4DB7-8442-C9A0C67DACA0}"/>
    <cellStyle name="Měna 5 3 2 7 3 2 2 3" xfId="35115" xr:uid="{D6A32D8E-8BBA-4450-AC9A-EEBBA2364C1F}"/>
    <cellStyle name="Měna 5 3 2 7 3 2 3" xfId="13065" xr:uid="{60AFD708-F3CC-4206-9900-BEF66A2728D6}"/>
    <cellStyle name="Měna 5 3 2 7 3 2 3 2" xfId="39525" xr:uid="{2E775901-6404-46DD-8FCD-AC517781F944}"/>
    <cellStyle name="Měna 5 3 2 7 3 2 4" xfId="17475" xr:uid="{990B4B01-5F37-4AC6-A125-B7296ADE38E9}"/>
    <cellStyle name="Měna 5 3 2 7 3 2 4 2" xfId="43935" xr:uid="{A609CED5-6BF6-4F40-B7BA-2410E9D1E374}"/>
    <cellStyle name="Měna 5 3 2 7 3 2 5" xfId="21885" xr:uid="{8B597CB0-0767-4B8D-BB41-CB99DA21633E}"/>
    <cellStyle name="Měna 5 3 2 7 3 2 5 2" xfId="48345" xr:uid="{A4E67073-B592-43F5-BFD9-460BBFC8A2E9}"/>
    <cellStyle name="Měna 5 3 2 7 3 2 6" xfId="30705" xr:uid="{D3B7E23D-5022-4C1B-9601-19249D2482DD}"/>
    <cellStyle name="Měna 5 3 2 7 3 3" xfId="6135" xr:uid="{AE2CC49C-020D-4D8A-B335-E871048C78F0}"/>
    <cellStyle name="Měna 5 3 2 7 3 3 2" xfId="23775" xr:uid="{E4675591-A668-427C-BA6E-B7AF0F3781DB}"/>
    <cellStyle name="Měna 5 3 2 7 3 3 2 2" xfId="50235" xr:uid="{6352F0A4-96B4-482F-8822-5DB96CD88CA0}"/>
    <cellStyle name="Měna 5 3 2 7 3 3 3" xfId="32595" xr:uid="{7295EDD1-878A-4527-966B-4B0600DDCBA3}"/>
    <cellStyle name="Měna 5 3 2 7 3 4" xfId="10545" xr:uid="{3177FB7B-151B-40DE-9937-7C012DD6FE27}"/>
    <cellStyle name="Měna 5 3 2 7 3 4 2" xfId="37005" xr:uid="{E51950C8-2B8F-47B1-AF86-B9474BC1FF11}"/>
    <cellStyle name="Měna 5 3 2 7 3 5" xfId="14955" xr:uid="{0F025618-DF7D-43DD-9879-85822821CA6A}"/>
    <cellStyle name="Měna 5 3 2 7 3 5 2" xfId="41415" xr:uid="{8A24054E-6D90-4B82-BBA1-2485EE9185A4}"/>
    <cellStyle name="Měna 5 3 2 7 3 6" xfId="19365" xr:uid="{8899E1C3-40E2-4792-9FDD-D97E3CADF102}"/>
    <cellStyle name="Měna 5 3 2 7 3 6 2" xfId="45825" xr:uid="{27BAEE1E-5822-4B05-8D09-35D0C1CDD5AD}"/>
    <cellStyle name="Měna 5 3 2 7 3 7" xfId="28185" xr:uid="{45D4114E-0D5A-4724-B976-8E9AFC34167A}"/>
    <cellStyle name="Měna 5 3 2 7 4" xfId="2355" xr:uid="{7B5E8104-C1A3-454B-949D-588173F1E2E1}"/>
    <cellStyle name="Měna 5 3 2 7 4 2" xfId="6765" xr:uid="{5CC0FB2E-FE4A-422A-A14C-1943BDCAE478}"/>
    <cellStyle name="Měna 5 3 2 7 4 2 2" xfId="24405" xr:uid="{AABFDC32-FE16-4264-97CF-1BE7D439E1D9}"/>
    <cellStyle name="Měna 5 3 2 7 4 2 2 2" xfId="50865" xr:uid="{506B5713-682C-43E3-975F-B7B13DED46CA}"/>
    <cellStyle name="Měna 5 3 2 7 4 2 3" xfId="33225" xr:uid="{F00EF963-D1C9-45E5-BBB9-A896EC541A9C}"/>
    <cellStyle name="Měna 5 3 2 7 4 3" xfId="11175" xr:uid="{6B4EE0B4-310F-4BCE-B407-582FCFF9E41F}"/>
    <cellStyle name="Měna 5 3 2 7 4 3 2" xfId="37635" xr:uid="{487700E4-3A8B-4E50-B61F-AF2643A3AC8B}"/>
    <cellStyle name="Měna 5 3 2 7 4 4" xfId="15585" xr:uid="{AACE4DB5-DBFE-432A-80F5-5A4EE22F0387}"/>
    <cellStyle name="Měna 5 3 2 7 4 4 2" xfId="42045" xr:uid="{4166163D-720B-45AC-AB23-B759F80D2F21}"/>
    <cellStyle name="Měna 5 3 2 7 4 5" xfId="19995" xr:uid="{E118D011-3266-4473-B914-F681467E0551}"/>
    <cellStyle name="Měna 5 3 2 7 4 5 2" xfId="46455" xr:uid="{BE3C1F16-6C1A-4913-BA35-751EB1B9B21E}"/>
    <cellStyle name="Měna 5 3 2 7 4 6" xfId="28815" xr:uid="{DDF38EC4-2B71-4CAF-9AF1-9B629199D1A7}"/>
    <cellStyle name="Měna 5 3 2 7 5" xfId="2985" xr:uid="{E655CA78-53FC-43BA-913B-8F0F6CD80754}"/>
    <cellStyle name="Měna 5 3 2 7 5 2" xfId="7395" xr:uid="{3A0AB408-08F1-4C30-BFDB-D5A26D907FBC}"/>
    <cellStyle name="Měna 5 3 2 7 5 2 2" xfId="25035" xr:uid="{8F1496FD-69BF-40A6-A912-ED2FD045EFAC}"/>
    <cellStyle name="Měna 5 3 2 7 5 2 2 2" xfId="51495" xr:uid="{120E2A95-B1AD-4B86-AB96-CB9A796FB9D9}"/>
    <cellStyle name="Měna 5 3 2 7 5 2 3" xfId="33855" xr:uid="{71DCCD9A-D51D-4647-A3B9-88E581BE2729}"/>
    <cellStyle name="Měna 5 3 2 7 5 3" xfId="11805" xr:uid="{225083C0-2BBE-4844-9AFC-FBF5F436AF13}"/>
    <cellStyle name="Měna 5 3 2 7 5 3 2" xfId="38265" xr:uid="{E18673F2-CD10-4F52-A724-A4A3264470B3}"/>
    <cellStyle name="Měna 5 3 2 7 5 4" xfId="16215" xr:uid="{C0233E44-FAC3-48BD-A2D1-D2CD87BF9AAE}"/>
    <cellStyle name="Měna 5 3 2 7 5 4 2" xfId="42675" xr:uid="{5409D6E0-9324-443E-8A93-4D332A9D79D5}"/>
    <cellStyle name="Měna 5 3 2 7 5 5" xfId="20625" xr:uid="{53CA0128-C6BB-4AC3-AEC9-7B7B31212232}"/>
    <cellStyle name="Měna 5 3 2 7 5 5 2" xfId="47085" xr:uid="{1D5E25EC-6868-411F-A5D1-D1FD2959049B}"/>
    <cellStyle name="Měna 5 3 2 7 5 6" xfId="29445" xr:uid="{DAF31857-E277-4B2D-86A9-DD53AAADECA3}"/>
    <cellStyle name="Měna 5 3 2 7 6" xfId="4875" xr:uid="{27203D98-51BC-4E57-8FC2-C3F375CF8CE2}"/>
    <cellStyle name="Měna 5 3 2 7 6 2" xfId="22515" xr:uid="{851ABF6B-7767-4B2D-943E-BDDB6C957E02}"/>
    <cellStyle name="Měna 5 3 2 7 6 2 2" xfId="48975" xr:uid="{E9BF55D6-CEC4-43C2-8BBA-A2BEF1896847}"/>
    <cellStyle name="Měna 5 3 2 7 6 3" xfId="31335" xr:uid="{4B3A5466-4163-4CC5-8863-A10A9558FFCB}"/>
    <cellStyle name="Měna 5 3 2 7 7" xfId="9285" xr:uid="{AF436ACD-BFAE-4852-A706-0DFD72273B56}"/>
    <cellStyle name="Měna 5 3 2 7 7 2" xfId="35745" xr:uid="{4210A79D-6540-433F-BE31-6CBFD6A9E69A}"/>
    <cellStyle name="Měna 5 3 2 7 8" xfId="13695" xr:uid="{3DDB68B7-6030-4B71-8103-F82D51097E61}"/>
    <cellStyle name="Měna 5 3 2 7 8 2" xfId="40155" xr:uid="{AEDCD4FC-11DF-4B23-8759-DC282FB28708}"/>
    <cellStyle name="Měna 5 3 2 7 9" xfId="18105" xr:uid="{67B80D86-89A4-4B4D-BA82-4ADD70AFC661}"/>
    <cellStyle name="Měna 5 3 2 7 9 2" xfId="44565" xr:uid="{43EE4BD2-249D-4E51-9393-A3625FBCC1FD}"/>
    <cellStyle name="Měna 5 3 2 8" xfId="675" xr:uid="{6F1C04B7-1A45-4217-9AAF-3BC761909605}"/>
    <cellStyle name="Měna 5 3 2 8 2" xfId="3195" xr:uid="{C286C543-04DC-4D9E-8B19-AA3245B4D9D4}"/>
    <cellStyle name="Měna 5 3 2 8 2 2" xfId="7605" xr:uid="{1000BEE9-FAD9-44BC-9166-A3C3A16C0239}"/>
    <cellStyle name="Měna 5 3 2 8 2 2 2" xfId="25245" xr:uid="{1F28DC9A-689B-46A5-9B51-0FA70D56A290}"/>
    <cellStyle name="Měna 5 3 2 8 2 2 2 2" xfId="51705" xr:uid="{25B620AC-C9C8-4552-88CD-3680D99DCFBD}"/>
    <cellStyle name="Měna 5 3 2 8 2 2 3" xfId="34065" xr:uid="{E41F5578-C41D-4829-8EC1-C5E4BD1BE811}"/>
    <cellStyle name="Měna 5 3 2 8 2 3" xfId="12015" xr:uid="{5F9B6A98-D777-455F-836C-930A7A115A2C}"/>
    <cellStyle name="Měna 5 3 2 8 2 3 2" xfId="38475" xr:uid="{09FF6851-F80A-4FDF-9657-F9E819276593}"/>
    <cellStyle name="Měna 5 3 2 8 2 4" xfId="16425" xr:uid="{F6CB9869-7CE3-4C79-8CA1-1285CBF72F69}"/>
    <cellStyle name="Měna 5 3 2 8 2 4 2" xfId="42885" xr:uid="{98383493-518B-423D-9C64-6296681C38B5}"/>
    <cellStyle name="Měna 5 3 2 8 2 5" xfId="20835" xr:uid="{5B934594-4F9C-40E4-9800-4B1E5EE75366}"/>
    <cellStyle name="Měna 5 3 2 8 2 5 2" xfId="47295" xr:uid="{24F77D2E-DB4B-45C1-8A9D-B261A3288AD9}"/>
    <cellStyle name="Měna 5 3 2 8 2 6" xfId="29655" xr:uid="{B6438464-CFF6-4581-A6BC-E8B7261F9DE7}"/>
    <cellStyle name="Měna 5 3 2 8 3" xfId="5085" xr:uid="{B2F3171A-6E06-45C3-84BF-0922F56B056D}"/>
    <cellStyle name="Měna 5 3 2 8 3 2" xfId="22725" xr:uid="{DCA33CB7-C0F7-43CE-9483-24FBF3CA795D}"/>
    <cellStyle name="Měna 5 3 2 8 3 2 2" xfId="49185" xr:uid="{C1A47585-950E-4FB8-862F-75AAA0015A08}"/>
    <cellStyle name="Měna 5 3 2 8 3 3" xfId="31545" xr:uid="{FD7BDEBA-5557-494F-AB92-577400183295}"/>
    <cellStyle name="Měna 5 3 2 8 4" xfId="9495" xr:uid="{A0709636-6791-49C8-B798-73E5AE092671}"/>
    <cellStyle name="Měna 5 3 2 8 4 2" xfId="35955" xr:uid="{98D844E4-A50D-4081-9BDA-9624EBE9C3B8}"/>
    <cellStyle name="Měna 5 3 2 8 5" xfId="13905" xr:uid="{BB3CE48C-48B0-4F01-9D97-4AADA3A8F2DD}"/>
    <cellStyle name="Měna 5 3 2 8 5 2" xfId="40365" xr:uid="{FDAA5828-A27E-45AD-A6EF-16164B34B78C}"/>
    <cellStyle name="Měna 5 3 2 8 6" xfId="18315" xr:uid="{C3742E6E-7B64-4A72-A84E-E454D11610B9}"/>
    <cellStyle name="Měna 5 3 2 8 6 2" xfId="44775" xr:uid="{9517A988-02B8-4200-B3EF-A463470A7333}"/>
    <cellStyle name="Měna 5 3 2 8 7" xfId="27135" xr:uid="{1F29D1E6-ED53-458A-A6BE-1A81A02E5D37}"/>
    <cellStyle name="Měna 5 3 2 9" xfId="1305" xr:uid="{C07C2A89-DD3A-4262-B5F0-2AD24CA2925A}"/>
    <cellStyle name="Měna 5 3 2 9 2" xfId="3825" xr:uid="{5DC6D7B0-FB76-4151-AA00-932E9D4D6B1F}"/>
    <cellStyle name="Měna 5 3 2 9 2 2" xfId="8235" xr:uid="{AE9CB82A-0927-4A79-8573-6258835E1947}"/>
    <cellStyle name="Měna 5 3 2 9 2 2 2" xfId="25875" xr:uid="{FB2BDEEE-EEEC-444B-A9D2-E75E200055E0}"/>
    <cellStyle name="Měna 5 3 2 9 2 2 2 2" xfId="52335" xr:uid="{C9E1F2AE-E47A-4636-9CFA-B83D8D1EE2F6}"/>
    <cellStyle name="Měna 5 3 2 9 2 2 3" xfId="34695" xr:uid="{95E2AD01-428A-4C34-8FF4-5DB03332BF0A}"/>
    <cellStyle name="Měna 5 3 2 9 2 3" xfId="12645" xr:uid="{F5817CB5-BA61-47CD-ADB6-F7D3A6C7A9D7}"/>
    <cellStyle name="Měna 5 3 2 9 2 3 2" xfId="39105" xr:uid="{428C2E26-4ED2-4D83-BA3F-4F22F03DA016}"/>
    <cellStyle name="Měna 5 3 2 9 2 4" xfId="17055" xr:uid="{17ADD682-9322-4070-8DF4-278FBA8C03A7}"/>
    <cellStyle name="Měna 5 3 2 9 2 4 2" xfId="43515" xr:uid="{CD44368F-C599-4390-B4B7-8E77BD71B7BA}"/>
    <cellStyle name="Měna 5 3 2 9 2 5" xfId="21465" xr:uid="{E9AA96F5-D0D7-44FA-947B-613FF285B1EE}"/>
    <cellStyle name="Měna 5 3 2 9 2 5 2" xfId="47925" xr:uid="{B10386AF-FD42-4BA5-9057-716616EDF341}"/>
    <cellStyle name="Měna 5 3 2 9 2 6" xfId="30285" xr:uid="{D5496465-087F-4A53-8A98-992B37B9F0F4}"/>
    <cellStyle name="Měna 5 3 2 9 3" xfId="5715" xr:uid="{9BFE6CC0-B7CA-4B82-B6E7-0828CB12D1C3}"/>
    <cellStyle name="Měna 5 3 2 9 3 2" xfId="23355" xr:uid="{C1E7F524-7990-457B-B58F-E98B1571500C}"/>
    <cellStyle name="Měna 5 3 2 9 3 2 2" xfId="49815" xr:uid="{27EB6EB8-99E9-470B-B251-91E6F7B924E0}"/>
    <cellStyle name="Měna 5 3 2 9 3 3" xfId="32175" xr:uid="{7415819D-07F6-4B5B-B378-D40239B43644}"/>
    <cellStyle name="Měna 5 3 2 9 4" xfId="10125" xr:uid="{B968EBAC-B147-4941-AABA-A6166445F565}"/>
    <cellStyle name="Měna 5 3 2 9 4 2" xfId="36585" xr:uid="{8B67E790-DE08-4B23-803C-4AFBB3735721}"/>
    <cellStyle name="Měna 5 3 2 9 5" xfId="14535" xr:uid="{52A7862E-D348-4783-A199-6AB11A0399F5}"/>
    <cellStyle name="Měna 5 3 2 9 5 2" xfId="40995" xr:uid="{B2166364-73DE-479C-8FA5-D0C0EBB165D2}"/>
    <cellStyle name="Měna 5 3 2 9 6" xfId="18945" xr:uid="{43180174-800B-4D29-BE31-4B1132A4F3AE}"/>
    <cellStyle name="Měna 5 3 2 9 6 2" xfId="45405" xr:uid="{8E40B5FC-ECE9-49EF-BD7A-A9197426413A}"/>
    <cellStyle name="Měna 5 3 2 9 7" xfId="27765" xr:uid="{7E26C807-D3B7-4E01-AF6C-FC63BAB30F16}"/>
    <cellStyle name="Měna 5 3 3" xfId="85" xr:uid="{B4A07630-8DAB-4250-9A3F-F82F2A7F2AA8}"/>
    <cellStyle name="Měna 5 3 3 10" xfId="13316" xr:uid="{D29B51EE-3C23-4A7A-9761-EBD91E07F59C}"/>
    <cellStyle name="Měna 5 3 3 10 2" xfId="39776" xr:uid="{B44FC49C-26E4-472B-ACF8-42EECDE8051B}"/>
    <cellStyle name="Měna 5 3 3 11" xfId="17726" xr:uid="{7387B5DA-3C50-4EC7-AA6C-624843FC36A3}"/>
    <cellStyle name="Měna 5 3 3 11 2" xfId="44186" xr:uid="{859FD7D3-169E-4FDE-B92E-6529BBC2511F}"/>
    <cellStyle name="Měna 5 3 3 12" xfId="26546" xr:uid="{61A777E1-EE04-4A55-8243-6F1A6A7F8D6F}"/>
    <cellStyle name="Měna 5 3 3 2" xfId="296" xr:uid="{EEED0108-336D-47AB-A75F-6AB0DAA25693}"/>
    <cellStyle name="Měna 5 3 3 2 10" xfId="26756" xr:uid="{CE49006B-869C-4276-B984-CF95D1B41D04}"/>
    <cellStyle name="Měna 5 3 3 2 2" xfId="926" xr:uid="{38714721-53AD-45F9-BBCD-E6C557CBAC52}"/>
    <cellStyle name="Měna 5 3 3 2 2 2" xfId="3446" xr:uid="{8CD8EA7F-418B-4778-80B2-DB555644F8B2}"/>
    <cellStyle name="Měna 5 3 3 2 2 2 2" xfId="7856" xr:uid="{599912FD-B59D-4C3C-941B-9497A5AC6A5E}"/>
    <cellStyle name="Měna 5 3 3 2 2 2 2 2" xfId="25496" xr:uid="{E5AC89C0-AA0F-4195-86D7-1249C77FB966}"/>
    <cellStyle name="Měna 5 3 3 2 2 2 2 2 2" xfId="51956" xr:uid="{19582749-D042-4346-9CC3-5B090CE62000}"/>
    <cellStyle name="Měna 5 3 3 2 2 2 2 3" xfId="34316" xr:uid="{B8C037F2-B855-4358-B243-C3E7F7F7C7B7}"/>
    <cellStyle name="Měna 5 3 3 2 2 2 3" xfId="12266" xr:uid="{64B9E708-9BA6-4BA0-9CEC-0E0FCDCD1393}"/>
    <cellStyle name="Měna 5 3 3 2 2 2 3 2" xfId="38726" xr:uid="{81446B74-3344-4310-9F94-A9D6F3152A72}"/>
    <cellStyle name="Měna 5 3 3 2 2 2 4" xfId="16676" xr:uid="{122561E8-2204-4790-BBA4-9508A79AC139}"/>
    <cellStyle name="Měna 5 3 3 2 2 2 4 2" xfId="43136" xr:uid="{9EBA298A-78EF-412B-9D6F-A20A87148B13}"/>
    <cellStyle name="Měna 5 3 3 2 2 2 5" xfId="21086" xr:uid="{4D31ACD9-621F-4AD2-8F9C-434F45780130}"/>
    <cellStyle name="Měna 5 3 3 2 2 2 5 2" xfId="47546" xr:uid="{F31A6019-D3AF-4686-9474-9F83DA8E2C54}"/>
    <cellStyle name="Měna 5 3 3 2 2 2 6" xfId="29906" xr:uid="{31C9876A-5FCA-47EC-BBE4-4053C759D341}"/>
    <cellStyle name="Měna 5 3 3 2 2 3" xfId="5336" xr:uid="{B190985F-79DA-4243-AE40-AA4A1B9C1B14}"/>
    <cellStyle name="Měna 5 3 3 2 2 3 2" xfId="22976" xr:uid="{38A83F72-AAE5-431C-837C-B38FB1F44042}"/>
    <cellStyle name="Měna 5 3 3 2 2 3 2 2" xfId="49436" xr:uid="{D0E65AE7-6EA9-4DC1-8C4D-49B844255D78}"/>
    <cellStyle name="Měna 5 3 3 2 2 3 3" xfId="31796" xr:uid="{18CA6E0E-995B-41BE-B085-818274558E75}"/>
    <cellStyle name="Měna 5 3 3 2 2 4" xfId="9746" xr:uid="{0C99F254-3598-4A7B-8E03-92CDCF694A46}"/>
    <cellStyle name="Měna 5 3 3 2 2 4 2" xfId="36206" xr:uid="{AAFBA901-E763-4ACE-90B0-81348FA290BD}"/>
    <cellStyle name="Měna 5 3 3 2 2 5" xfId="14156" xr:uid="{A913088B-1376-48F2-AA54-1FB64E998DF8}"/>
    <cellStyle name="Měna 5 3 3 2 2 5 2" xfId="40616" xr:uid="{509FB5E0-3311-4F41-9427-69A841059EEF}"/>
    <cellStyle name="Měna 5 3 3 2 2 6" xfId="18566" xr:uid="{5044AAC1-AF40-49F5-9E5F-35F07C4D1FD0}"/>
    <cellStyle name="Měna 5 3 3 2 2 6 2" xfId="45026" xr:uid="{1C9AD43C-42AB-49C4-96EF-377EC3476AEF}"/>
    <cellStyle name="Měna 5 3 3 2 2 7" xfId="27386" xr:uid="{DF313930-AC26-4C96-AFAE-DDBC28393D43}"/>
    <cellStyle name="Měna 5 3 3 2 3" xfId="1556" xr:uid="{9A5D67C1-ABE8-4347-993D-D1A7D6412B21}"/>
    <cellStyle name="Měna 5 3 3 2 3 2" xfId="4076" xr:uid="{0A77E258-5B33-4E2F-911C-5FDB4717FC41}"/>
    <cellStyle name="Měna 5 3 3 2 3 2 2" xfId="8486" xr:uid="{B925B7B5-38C5-483A-B502-272DA9CE6405}"/>
    <cellStyle name="Měna 5 3 3 2 3 2 2 2" xfId="26126" xr:uid="{B1235CC5-8C58-47B4-BCFC-B6F48899071C}"/>
    <cellStyle name="Měna 5 3 3 2 3 2 2 2 2" xfId="52586" xr:uid="{DDAD02C9-367B-4547-A386-03B99DC61C43}"/>
    <cellStyle name="Měna 5 3 3 2 3 2 2 3" xfId="34946" xr:uid="{C5923678-FA46-4DA7-B025-0891E6FCF51F}"/>
    <cellStyle name="Měna 5 3 3 2 3 2 3" xfId="12896" xr:uid="{9D4BF546-6733-4FCB-B9B2-EF5F4DE7C171}"/>
    <cellStyle name="Měna 5 3 3 2 3 2 3 2" xfId="39356" xr:uid="{CF4AB4F8-47D0-433C-B1F1-786FA26D76B4}"/>
    <cellStyle name="Měna 5 3 3 2 3 2 4" xfId="17306" xr:uid="{1AD5A030-AEA2-40E9-A794-D2BBF11A39D6}"/>
    <cellStyle name="Měna 5 3 3 2 3 2 4 2" xfId="43766" xr:uid="{ABFC774E-247F-4E11-82A8-9D2E7C385ABC}"/>
    <cellStyle name="Měna 5 3 3 2 3 2 5" xfId="21716" xr:uid="{714FAA90-B4D7-4ACE-8144-460E54D2B345}"/>
    <cellStyle name="Měna 5 3 3 2 3 2 5 2" xfId="48176" xr:uid="{7D625FC0-94CA-485D-84E0-AD12B6494495}"/>
    <cellStyle name="Měna 5 3 3 2 3 2 6" xfId="30536" xr:uid="{79BDE4A3-117D-49A0-8D5D-35CAC91A3AB5}"/>
    <cellStyle name="Měna 5 3 3 2 3 3" xfId="5966" xr:uid="{9D6311EF-39F7-47EA-BE0E-8F530C758DFF}"/>
    <cellStyle name="Měna 5 3 3 2 3 3 2" xfId="23606" xr:uid="{B1976822-952C-46F7-8D25-F93F47E10041}"/>
    <cellStyle name="Měna 5 3 3 2 3 3 2 2" xfId="50066" xr:uid="{191E9D0D-9783-4EC6-8880-C1D4AE765924}"/>
    <cellStyle name="Měna 5 3 3 2 3 3 3" xfId="32426" xr:uid="{02A10E18-FC6C-47C8-B661-D4BEFE72852D}"/>
    <cellStyle name="Měna 5 3 3 2 3 4" xfId="10376" xr:uid="{60E8F8A8-DA85-437E-A437-8AE48A2588D6}"/>
    <cellStyle name="Měna 5 3 3 2 3 4 2" xfId="36836" xr:uid="{3BE757E1-3472-48B4-9FED-11638F9F6B06}"/>
    <cellStyle name="Měna 5 3 3 2 3 5" xfId="14786" xr:uid="{63B7D380-5518-4D83-92CD-63B0C8FF1812}"/>
    <cellStyle name="Měna 5 3 3 2 3 5 2" xfId="41246" xr:uid="{C265A2C0-7DC6-4E19-B70C-B0468E9F7CC5}"/>
    <cellStyle name="Měna 5 3 3 2 3 6" xfId="19196" xr:uid="{C4B87275-E759-4A95-BD8D-878E3A0BA1A5}"/>
    <cellStyle name="Měna 5 3 3 2 3 6 2" xfId="45656" xr:uid="{622689F6-3EA2-493B-A679-D9BAC9BA8832}"/>
    <cellStyle name="Měna 5 3 3 2 3 7" xfId="28016" xr:uid="{E48221AA-E7A1-45A1-BC90-D2BE805810B8}"/>
    <cellStyle name="Měna 5 3 3 2 4" xfId="2186" xr:uid="{C9BBBB96-2764-4CB8-A1DB-AF9996D7225F}"/>
    <cellStyle name="Měna 5 3 3 2 4 2" xfId="6596" xr:uid="{7E210C17-1C92-4D6A-8B2F-38DE8FBE88BA}"/>
    <cellStyle name="Měna 5 3 3 2 4 2 2" xfId="24236" xr:uid="{BCD41D9E-0BD7-4F68-8AE4-D1A3D93703F0}"/>
    <cellStyle name="Měna 5 3 3 2 4 2 2 2" xfId="50696" xr:uid="{8FDEDCF2-E32D-4B2B-B62C-BC6B800821B3}"/>
    <cellStyle name="Měna 5 3 3 2 4 2 3" xfId="33056" xr:uid="{73CE54B7-36F0-4B96-915B-82D758AB1C56}"/>
    <cellStyle name="Měna 5 3 3 2 4 3" xfId="11006" xr:uid="{C3AD09AB-D22D-4652-B0E5-3CDE105EC503}"/>
    <cellStyle name="Měna 5 3 3 2 4 3 2" xfId="37466" xr:uid="{3D6069CE-69F0-48C9-8DD1-505A07269DB1}"/>
    <cellStyle name="Měna 5 3 3 2 4 4" xfId="15416" xr:uid="{163B9057-A97E-4E99-B147-C167B13C4056}"/>
    <cellStyle name="Měna 5 3 3 2 4 4 2" xfId="41876" xr:uid="{59ED84A7-513A-44B0-93ED-9A08BCA942A5}"/>
    <cellStyle name="Měna 5 3 3 2 4 5" xfId="19826" xr:uid="{EF176E94-2D7D-4AD8-B4DD-A6D7E440E30F}"/>
    <cellStyle name="Měna 5 3 3 2 4 5 2" xfId="46286" xr:uid="{C9C4B95A-CC73-4FC3-9E9A-B5698420A476}"/>
    <cellStyle name="Měna 5 3 3 2 4 6" xfId="28646" xr:uid="{1903D8C2-8239-4412-BA64-5DD13EE8FC44}"/>
    <cellStyle name="Měna 5 3 3 2 5" xfId="2816" xr:uid="{5DC0D3E9-A893-4C69-B5AC-257B65327954}"/>
    <cellStyle name="Měna 5 3 3 2 5 2" xfId="7226" xr:uid="{CCDD2E91-EACD-47B0-AA47-96892DF911BB}"/>
    <cellStyle name="Měna 5 3 3 2 5 2 2" xfId="24866" xr:uid="{A72925A5-7774-4BD0-95A1-B7DC527706FB}"/>
    <cellStyle name="Měna 5 3 3 2 5 2 2 2" xfId="51326" xr:uid="{DD7721D2-4F74-4191-BA51-7EE52DC8AA83}"/>
    <cellStyle name="Měna 5 3 3 2 5 2 3" xfId="33686" xr:uid="{9724E77A-8788-4CD6-9285-6789468256E5}"/>
    <cellStyle name="Měna 5 3 3 2 5 3" xfId="11636" xr:uid="{CF4C0248-D3CA-4306-9547-7138C8EB392B}"/>
    <cellStyle name="Měna 5 3 3 2 5 3 2" xfId="38096" xr:uid="{AF3171FC-21B4-43F0-939F-CCD80CC2F2ED}"/>
    <cellStyle name="Měna 5 3 3 2 5 4" xfId="16046" xr:uid="{94629232-6EA1-4F07-B4E6-ECA776994EA7}"/>
    <cellStyle name="Měna 5 3 3 2 5 4 2" xfId="42506" xr:uid="{5383B836-5AC3-4CDB-B1E3-97200146779D}"/>
    <cellStyle name="Měna 5 3 3 2 5 5" xfId="20456" xr:uid="{44AEB0E7-598E-4AF6-898D-A4A72DA78870}"/>
    <cellStyle name="Měna 5 3 3 2 5 5 2" xfId="46916" xr:uid="{0052C87C-482B-4BA5-B7FB-3C3FC0E9E52C}"/>
    <cellStyle name="Měna 5 3 3 2 5 6" xfId="29276" xr:uid="{B1210C1B-E95F-46AB-AF99-6B7F93A691C8}"/>
    <cellStyle name="Měna 5 3 3 2 6" xfId="4706" xr:uid="{C4F93757-2986-45F3-91BE-8D17CCA58CCE}"/>
    <cellStyle name="Měna 5 3 3 2 6 2" xfId="22346" xr:uid="{6D65929C-D12E-4618-8EDD-C21A4C547E73}"/>
    <cellStyle name="Měna 5 3 3 2 6 2 2" xfId="48806" xr:uid="{24EB7167-29B3-4B3C-85A9-880684162DB1}"/>
    <cellStyle name="Měna 5 3 3 2 6 3" xfId="31166" xr:uid="{57597460-1973-4CED-8EC8-A16CF9179454}"/>
    <cellStyle name="Měna 5 3 3 2 7" xfId="9116" xr:uid="{22C368E7-51F8-4B28-9782-319B0D5C8D87}"/>
    <cellStyle name="Měna 5 3 3 2 7 2" xfId="35576" xr:uid="{D71B0BBB-6003-496E-8D50-4472CFBF6C13}"/>
    <cellStyle name="Měna 5 3 3 2 8" xfId="13526" xr:uid="{C4FDAD92-1BE9-42EA-8A2D-F2C689EEDDBA}"/>
    <cellStyle name="Měna 5 3 3 2 8 2" xfId="39986" xr:uid="{05C481F5-0ACE-454E-8A87-EE541A6EA124}"/>
    <cellStyle name="Měna 5 3 3 2 9" xfId="17936" xr:uid="{77899C85-52F9-4991-B786-A9075AF4D066}"/>
    <cellStyle name="Měna 5 3 3 2 9 2" xfId="44396" xr:uid="{89DCEFAD-C718-4B06-8EA3-CE8387C5EF7F}"/>
    <cellStyle name="Měna 5 3 3 3" xfId="506" xr:uid="{E22B0D6E-045A-4F63-BC5C-7EC0E56DED38}"/>
    <cellStyle name="Měna 5 3 3 3 10" xfId="26966" xr:uid="{478DF6CD-FC86-4E39-8471-F079C7E0DF72}"/>
    <cellStyle name="Měna 5 3 3 3 2" xfId="1136" xr:uid="{059428EF-2419-48E2-91D5-7511F3CD44DF}"/>
    <cellStyle name="Měna 5 3 3 3 2 2" xfId="3656" xr:uid="{886DD631-EAF2-4E49-9F45-562AD609A458}"/>
    <cellStyle name="Měna 5 3 3 3 2 2 2" xfId="8066" xr:uid="{8A0DE314-8982-4278-AA63-E63D225586EB}"/>
    <cellStyle name="Měna 5 3 3 3 2 2 2 2" xfId="25706" xr:uid="{1A2F991B-EE42-4E2E-A27E-D3B1BDA7A72C}"/>
    <cellStyle name="Měna 5 3 3 3 2 2 2 2 2" xfId="52166" xr:uid="{0722A95F-3F67-495F-A0BB-8FC331772933}"/>
    <cellStyle name="Měna 5 3 3 3 2 2 2 3" xfId="34526" xr:uid="{8A82147A-7C51-4BAF-B2AE-2C9888092D2E}"/>
    <cellStyle name="Měna 5 3 3 3 2 2 3" xfId="12476" xr:uid="{63E62F5B-B235-49B9-8A9B-B1C9B7BA4128}"/>
    <cellStyle name="Měna 5 3 3 3 2 2 3 2" xfId="38936" xr:uid="{0C65C751-A9E0-4270-B25D-7BC79EDE38BE}"/>
    <cellStyle name="Měna 5 3 3 3 2 2 4" xfId="16886" xr:uid="{21173398-C2B7-4B94-B4FE-78219E515169}"/>
    <cellStyle name="Měna 5 3 3 3 2 2 4 2" xfId="43346" xr:uid="{651E5102-8627-4D1E-906E-E2B1FCC42FCE}"/>
    <cellStyle name="Měna 5 3 3 3 2 2 5" xfId="21296" xr:uid="{ECD41CAB-B92B-4E4C-B47B-4ED2A47813D0}"/>
    <cellStyle name="Měna 5 3 3 3 2 2 5 2" xfId="47756" xr:uid="{0F8E36F5-49A5-4649-8CA6-545BB6C2039E}"/>
    <cellStyle name="Měna 5 3 3 3 2 2 6" xfId="30116" xr:uid="{6288D668-72F2-4FEF-BACB-561A7A7E11AA}"/>
    <cellStyle name="Měna 5 3 3 3 2 3" xfId="5546" xr:uid="{0FCC9361-EB01-45AE-822C-EEAB7321EE9B}"/>
    <cellStyle name="Měna 5 3 3 3 2 3 2" xfId="23186" xr:uid="{B6190DF9-3ED8-4C9E-B273-90F8DF4E0540}"/>
    <cellStyle name="Měna 5 3 3 3 2 3 2 2" xfId="49646" xr:uid="{37CE1B4C-BDD3-4780-95CE-37E0A34D0F8D}"/>
    <cellStyle name="Měna 5 3 3 3 2 3 3" xfId="32006" xr:uid="{AB2CA6A3-1C3B-448E-BA51-4ADE40F2964D}"/>
    <cellStyle name="Měna 5 3 3 3 2 4" xfId="9956" xr:uid="{648AD96E-9A21-4709-A18A-4AC0AF888D54}"/>
    <cellStyle name="Měna 5 3 3 3 2 4 2" xfId="36416" xr:uid="{438530D5-4626-4C31-9F14-37C7DAC3EA55}"/>
    <cellStyle name="Měna 5 3 3 3 2 5" xfId="14366" xr:uid="{4F5BE04B-4500-4ACD-B747-026D28048ED7}"/>
    <cellStyle name="Měna 5 3 3 3 2 5 2" xfId="40826" xr:uid="{4668D5AE-E978-4C95-9C3E-FD4DF99A1FD1}"/>
    <cellStyle name="Měna 5 3 3 3 2 6" xfId="18776" xr:uid="{E866524E-08A5-4E7D-BC65-35D501D197A4}"/>
    <cellStyle name="Měna 5 3 3 3 2 6 2" xfId="45236" xr:uid="{378BE43E-08D8-4FBA-B40D-D58C58227682}"/>
    <cellStyle name="Měna 5 3 3 3 2 7" xfId="27596" xr:uid="{96F37671-CC0D-4A78-82DF-89E413A0B44B}"/>
    <cellStyle name="Měna 5 3 3 3 3" xfId="1766" xr:uid="{13C2F734-CF68-41FE-88C2-2136411CB297}"/>
    <cellStyle name="Měna 5 3 3 3 3 2" xfId="4286" xr:uid="{879BA1BC-1B75-4C26-8A6D-EE9053177A29}"/>
    <cellStyle name="Měna 5 3 3 3 3 2 2" xfId="8696" xr:uid="{7E64F772-18C0-43C3-875C-4A74C804BB41}"/>
    <cellStyle name="Měna 5 3 3 3 3 2 2 2" xfId="26336" xr:uid="{408706FD-3883-4714-AEC3-56C4C1544486}"/>
    <cellStyle name="Měna 5 3 3 3 3 2 2 2 2" xfId="52796" xr:uid="{F3F44D55-49BC-4452-B01A-22C2994AB882}"/>
    <cellStyle name="Měna 5 3 3 3 3 2 2 3" xfId="35156" xr:uid="{02A04304-E8D6-4232-8608-2BFC8BC1C9E2}"/>
    <cellStyle name="Měna 5 3 3 3 3 2 3" xfId="13106" xr:uid="{00FEB489-3343-4181-92D3-41A4890F73A3}"/>
    <cellStyle name="Měna 5 3 3 3 3 2 3 2" xfId="39566" xr:uid="{6B4F8385-0EBC-4237-9071-C6B100126618}"/>
    <cellStyle name="Měna 5 3 3 3 3 2 4" xfId="17516" xr:uid="{A1C6FB9A-89C0-417B-A64E-2BFF8CE41001}"/>
    <cellStyle name="Měna 5 3 3 3 3 2 4 2" xfId="43976" xr:uid="{04384AE2-3F16-4D33-B929-60FF39652317}"/>
    <cellStyle name="Měna 5 3 3 3 3 2 5" xfId="21926" xr:uid="{CEF3BF62-D562-4552-9588-3C008E954712}"/>
    <cellStyle name="Měna 5 3 3 3 3 2 5 2" xfId="48386" xr:uid="{CFAE374F-7DA1-4862-85AD-9C20DB0C10A2}"/>
    <cellStyle name="Měna 5 3 3 3 3 2 6" xfId="30746" xr:uid="{C0768986-9D65-4D4D-AB20-C7ADA0BF8DAF}"/>
    <cellStyle name="Měna 5 3 3 3 3 3" xfId="6176" xr:uid="{80463BE0-303A-472E-AA58-7BCCE94B745E}"/>
    <cellStyle name="Měna 5 3 3 3 3 3 2" xfId="23816" xr:uid="{FDA7B85D-C62E-4A02-ACF0-F789B6CFD279}"/>
    <cellStyle name="Měna 5 3 3 3 3 3 2 2" xfId="50276" xr:uid="{7FB977F8-1784-4451-AE97-830BEDB940D5}"/>
    <cellStyle name="Měna 5 3 3 3 3 3 3" xfId="32636" xr:uid="{A5D27C90-1F92-4D24-958F-899E4F77BF93}"/>
    <cellStyle name="Měna 5 3 3 3 3 4" xfId="10586" xr:uid="{966C4A09-A0DB-4FB1-9AD5-AEAF75859194}"/>
    <cellStyle name="Měna 5 3 3 3 3 4 2" xfId="37046" xr:uid="{B792689A-A0DA-4DB0-9D37-FD86FE43D452}"/>
    <cellStyle name="Měna 5 3 3 3 3 5" xfId="14996" xr:uid="{A4E3264D-9A34-4465-8689-11BA1141696A}"/>
    <cellStyle name="Měna 5 3 3 3 3 5 2" xfId="41456" xr:uid="{D94A7CCC-626B-4D4C-B2DF-27AC8651BA06}"/>
    <cellStyle name="Měna 5 3 3 3 3 6" xfId="19406" xr:uid="{86E4D7A3-753D-40F4-AD80-85E9914C86C7}"/>
    <cellStyle name="Měna 5 3 3 3 3 6 2" xfId="45866" xr:uid="{C5A12E90-758F-48AF-9222-A64FED977739}"/>
    <cellStyle name="Měna 5 3 3 3 3 7" xfId="28226" xr:uid="{2A92016D-CE83-4BC2-ABD1-DF0C6F03AD11}"/>
    <cellStyle name="Měna 5 3 3 3 4" xfId="2396" xr:uid="{63CD598A-6A24-4A22-B468-3AE872305412}"/>
    <cellStyle name="Měna 5 3 3 3 4 2" xfId="6806" xr:uid="{D524CC57-4863-4059-9398-93A8054EF9AF}"/>
    <cellStyle name="Měna 5 3 3 3 4 2 2" xfId="24446" xr:uid="{4B436663-31CC-4A8E-B9C9-E521676CF30B}"/>
    <cellStyle name="Měna 5 3 3 3 4 2 2 2" xfId="50906" xr:uid="{60DD3D8A-5D4A-4D81-A08B-0AF2C474C4AA}"/>
    <cellStyle name="Měna 5 3 3 3 4 2 3" xfId="33266" xr:uid="{C6031CB3-EE43-4224-AAEF-1BF3F4E6DDC4}"/>
    <cellStyle name="Měna 5 3 3 3 4 3" xfId="11216" xr:uid="{E375DC35-7D31-4E64-8E70-B7AB25977D78}"/>
    <cellStyle name="Měna 5 3 3 3 4 3 2" xfId="37676" xr:uid="{AC5AD551-48B6-452D-A764-420088D0A7D4}"/>
    <cellStyle name="Měna 5 3 3 3 4 4" xfId="15626" xr:uid="{6CE50215-6217-4596-A8B1-47B805C9F9BE}"/>
    <cellStyle name="Měna 5 3 3 3 4 4 2" xfId="42086" xr:uid="{A3D40C1C-0D54-4373-BEE4-D5C3FCCD125E}"/>
    <cellStyle name="Měna 5 3 3 3 4 5" xfId="20036" xr:uid="{96B55E50-8C42-4EE8-802A-D9FA77F59F41}"/>
    <cellStyle name="Měna 5 3 3 3 4 5 2" xfId="46496" xr:uid="{E15C8787-8AB1-43A0-A36F-8E9ACB580168}"/>
    <cellStyle name="Měna 5 3 3 3 4 6" xfId="28856" xr:uid="{E749FE6F-AA0F-466E-8111-8BA165B67E8C}"/>
    <cellStyle name="Měna 5 3 3 3 5" xfId="3026" xr:uid="{5A060748-236C-4CA2-9315-FFC57BEEAA65}"/>
    <cellStyle name="Měna 5 3 3 3 5 2" xfId="7436" xr:uid="{C209838D-5468-451B-B613-7E1827C9A9A4}"/>
    <cellStyle name="Měna 5 3 3 3 5 2 2" xfId="25076" xr:uid="{EAB442DA-9921-47E4-A49E-6FB6B0752D4C}"/>
    <cellStyle name="Měna 5 3 3 3 5 2 2 2" xfId="51536" xr:uid="{4529D3FB-AA16-4AD8-A424-120D624A6656}"/>
    <cellStyle name="Měna 5 3 3 3 5 2 3" xfId="33896" xr:uid="{342FB38E-8B10-4C0F-A4A5-5CB775EBE10A}"/>
    <cellStyle name="Měna 5 3 3 3 5 3" xfId="11846" xr:uid="{AE094E9D-4936-437B-A621-90A32B94FA5B}"/>
    <cellStyle name="Měna 5 3 3 3 5 3 2" xfId="38306" xr:uid="{04F71E5C-9C34-4471-B6D8-0EC81265C2CB}"/>
    <cellStyle name="Měna 5 3 3 3 5 4" xfId="16256" xr:uid="{F62FC430-FB42-4168-8E1C-D5FAE5294753}"/>
    <cellStyle name="Měna 5 3 3 3 5 4 2" xfId="42716" xr:uid="{EB3CFBC1-26B2-4818-B3A2-89249F513C05}"/>
    <cellStyle name="Měna 5 3 3 3 5 5" xfId="20666" xr:uid="{0EE091F1-4AD2-4A39-882D-88679D9D8C55}"/>
    <cellStyle name="Měna 5 3 3 3 5 5 2" xfId="47126" xr:uid="{33F9AE5C-2AE4-40A8-931E-E43879B5E5A7}"/>
    <cellStyle name="Měna 5 3 3 3 5 6" xfId="29486" xr:uid="{45CC8EE7-CBAF-4A22-938D-63BBE0ED0939}"/>
    <cellStyle name="Měna 5 3 3 3 6" xfId="4916" xr:uid="{0C41E0AB-644C-4DBD-B1B7-259E94030D5A}"/>
    <cellStyle name="Měna 5 3 3 3 6 2" xfId="22556" xr:uid="{39CD2334-5775-4891-AEE2-4415AFB5CCD4}"/>
    <cellStyle name="Měna 5 3 3 3 6 2 2" xfId="49016" xr:uid="{E8E13A47-91A7-44B2-9E5E-6AB8DD343B06}"/>
    <cellStyle name="Měna 5 3 3 3 6 3" xfId="31376" xr:uid="{450AF3F5-72A9-493D-9832-87625DC25A81}"/>
    <cellStyle name="Měna 5 3 3 3 7" xfId="9326" xr:uid="{015CEA20-0D86-441C-A5FE-78046ADF159F}"/>
    <cellStyle name="Měna 5 3 3 3 7 2" xfId="35786" xr:uid="{761AEDA7-8EA3-419A-96AE-E62F24BFF12E}"/>
    <cellStyle name="Měna 5 3 3 3 8" xfId="13736" xr:uid="{3E193709-AD62-4A47-A185-A9A5D41C252E}"/>
    <cellStyle name="Měna 5 3 3 3 8 2" xfId="40196" xr:uid="{B7B75839-752F-42B1-80DC-094195EC17C4}"/>
    <cellStyle name="Měna 5 3 3 3 9" xfId="18146" xr:uid="{CF91C4BE-231C-4C8B-A9D6-E14D5AA0BE8F}"/>
    <cellStyle name="Měna 5 3 3 3 9 2" xfId="44606" xr:uid="{BF821910-C620-41BC-B486-089487764D38}"/>
    <cellStyle name="Měna 5 3 3 4" xfId="716" xr:uid="{3220ED44-261C-4B9D-B6D2-AB636C8410E0}"/>
    <cellStyle name="Měna 5 3 3 4 2" xfId="3236" xr:uid="{6343E5FD-3C68-40D0-AD7C-B7D8B9868621}"/>
    <cellStyle name="Měna 5 3 3 4 2 2" xfId="7646" xr:uid="{79289466-AB89-4AE9-915D-A1734023146E}"/>
    <cellStyle name="Měna 5 3 3 4 2 2 2" xfId="25286" xr:uid="{F777A38B-58FA-45AC-AFBC-CC7DB80E3412}"/>
    <cellStyle name="Měna 5 3 3 4 2 2 2 2" xfId="51746" xr:uid="{5C385693-15DC-41DE-B37C-7F770EF567CC}"/>
    <cellStyle name="Měna 5 3 3 4 2 2 3" xfId="34106" xr:uid="{1455EC7B-8EC6-4AC3-9D7B-5891798072B9}"/>
    <cellStyle name="Měna 5 3 3 4 2 3" xfId="12056" xr:uid="{F374E257-7F49-4157-99CA-13CF42BE67DA}"/>
    <cellStyle name="Měna 5 3 3 4 2 3 2" xfId="38516" xr:uid="{EEC694F9-BD39-44C2-9A6B-2378F4049A8D}"/>
    <cellStyle name="Měna 5 3 3 4 2 4" xfId="16466" xr:uid="{CB7F6E9F-B52E-4307-A6DA-04DCFA2008F5}"/>
    <cellStyle name="Měna 5 3 3 4 2 4 2" xfId="42926" xr:uid="{3D0D4B94-245E-4D17-9F21-78F83623C652}"/>
    <cellStyle name="Měna 5 3 3 4 2 5" xfId="20876" xr:uid="{5DD95E9A-0CF5-4F26-B5A5-3F53B3D064D7}"/>
    <cellStyle name="Měna 5 3 3 4 2 5 2" xfId="47336" xr:uid="{702172BA-9D73-4B00-B871-2F80E406E885}"/>
    <cellStyle name="Měna 5 3 3 4 2 6" xfId="29696" xr:uid="{C387C9D6-E62C-4281-A58D-1A315B0DE8C9}"/>
    <cellStyle name="Měna 5 3 3 4 3" xfId="5126" xr:uid="{0C073FB6-E6DB-4090-9F78-FEECB9EBE22A}"/>
    <cellStyle name="Měna 5 3 3 4 3 2" xfId="22766" xr:uid="{32B32A9E-C404-4E67-99EF-78C1ACDB4B54}"/>
    <cellStyle name="Měna 5 3 3 4 3 2 2" xfId="49226" xr:uid="{832E488D-87AE-490B-B8E6-A42B58D2B63D}"/>
    <cellStyle name="Měna 5 3 3 4 3 3" xfId="31586" xr:uid="{B3AE91D7-E92D-4118-AF6F-A0A063A21469}"/>
    <cellStyle name="Měna 5 3 3 4 4" xfId="9536" xr:uid="{F37AEDBB-5CAC-4726-8283-3480C3F3F18B}"/>
    <cellStyle name="Měna 5 3 3 4 4 2" xfId="35996" xr:uid="{05B73F84-7ABC-46A0-A10C-889EFF243F56}"/>
    <cellStyle name="Měna 5 3 3 4 5" xfId="13946" xr:uid="{53A2F257-1054-4427-83E8-70EF91BA1297}"/>
    <cellStyle name="Měna 5 3 3 4 5 2" xfId="40406" xr:uid="{E577ADD5-6A80-4F74-B842-9FB790582E0B}"/>
    <cellStyle name="Měna 5 3 3 4 6" xfId="18356" xr:uid="{88E7AE01-B4D2-424F-BBAD-B028460B39E1}"/>
    <cellStyle name="Měna 5 3 3 4 6 2" xfId="44816" xr:uid="{4BA9C5C0-95C2-48EF-BE7A-505A4F306C8B}"/>
    <cellStyle name="Měna 5 3 3 4 7" xfId="27176" xr:uid="{6C398F5F-A1C2-40A1-AFA5-49571EA45E58}"/>
    <cellStyle name="Měna 5 3 3 5" xfId="1346" xr:uid="{7C129DC5-D505-4734-86FD-14D50A9526E7}"/>
    <cellStyle name="Měna 5 3 3 5 2" xfId="3866" xr:uid="{EF96E7ED-5DB8-41F7-A72B-AFCC5AFB626C}"/>
    <cellStyle name="Měna 5 3 3 5 2 2" xfId="8276" xr:uid="{D5389661-CDAC-4493-9D36-6660EA80FA7C}"/>
    <cellStyle name="Měna 5 3 3 5 2 2 2" xfId="25916" xr:uid="{B52507C2-59F3-4798-938F-09ECA924D778}"/>
    <cellStyle name="Měna 5 3 3 5 2 2 2 2" xfId="52376" xr:uid="{2CDB5DE4-D67C-46D4-85C7-30A95E153EAC}"/>
    <cellStyle name="Měna 5 3 3 5 2 2 3" xfId="34736" xr:uid="{AC975BBC-0A60-4A0E-8E7C-5E72C138B62E}"/>
    <cellStyle name="Měna 5 3 3 5 2 3" xfId="12686" xr:uid="{81B50843-0C11-4532-8017-D502C0708731}"/>
    <cellStyle name="Měna 5 3 3 5 2 3 2" xfId="39146" xr:uid="{223BCC4B-863A-498C-A6DA-7411E799E33B}"/>
    <cellStyle name="Měna 5 3 3 5 2 4" xfId="17096" xr:uid="{12343FC3-81D5-48C0-95A9-5ED078A82FC9}"/>
    <cellStyle name="Měna 5 3 3 5 2 4 2" xfId="43556" xr:uid="{70C0F1A5-B3BB-44E8-881B-F764CD3BBFD0}"/>
    <cellStyle name="Měna 5 3 3 5 2 5" xfId="21506" xr:uid="{6C40107F-A3AD-4BE7-BDFE-A7194C1D2387}"/>
    <cellStyle name="Měna 5 3 3 5 2 5 2" xfId="47966" xr:uid="{5C28ECC9-F19F-4694-BEA9-01FFC2EC7802}"/>
    <cellStyle name="Měna 5 3 3 5 2 6" xfId="30326" xr:uid="{7E0A87ED-6CA0-4135-9901-E8F3999077DF}"/>
    <cellStyle name="Měna 5 3 3 5 3" xfId="5756" xr:uid="{39CE24E6-46D9-4EBE-9175-6859BEB6B49C}"/>
    <cellStyle name="Měna 5 3 3 5 3 2" xfId="23396" xr:uid="{9030A9FC-BD39-4472-8F4E-06B5355377FA}"/>
    <cellStyle name="Měna 5 3 3 5 3 2 2" xfId="49856" xr:uid="{6CAD52A2-F290-45CD-B19D-C29763DBEE2F}"/>
    <cellStyle name="Měna 5 3 3 5 3 3" xfId="32216" xr:uid="{C0BD6256-75FA-448A-87F4-031FE892F0FD}"/>
    <cellStyle name="Měna 5 3 3 5 4" xfId="10166" xr:uid="{F06D7C81-3D72-43C2-8B17-BB964F4D012F}"/>
    <cellStyle name="Měna 5 3 3 5 4 2" xfId="36626" xr:uid="{A344AF90-9DCD-4C3D-AAEC-1EE7507EC0DC}"/>
    <cellStyle name="Měna 5 3 3 5 5" xfId="14576" xr:uid="{5BCD0706-29C5-4F46-B5A0-0145E49FB714}"/>
    <cellStyle name="Měna 5 3 3 5 5 2" xfId="41036" xr:uid="{84EB9E02-C62C-4AD4-A7E1-4BC0DDA7D193}"/>
    <cellStyle name="Měna 5 3 3 5 6" xfId="18986" xr:uid="{E39338DA-4329-41B1-ADA4-AA4B6059E033}"/>
    <cellStyle name="Měna 5 3 3 5 6 2" xfId="45446" xr:uid="{7F690BAB-BFF3-4CDB-B412-A94C87F2002C}"/>
    <cellStyle name="Měna 5 3 3 5 7" xfId="27806" xr:uid="{C8B5C739-0792-427F-8F2D-14CF5EC0EA26}"/>
    <cellStyle name="Měna 5 3 3 6" xfId="1976" xr:uid="{1FD2E40B-B4E4-4382-9F40-7ED071E35E2E}"/>
    <cellStyle name="Měna 5 3 3 6 2" xfId="6386" xr:uid="{130E076B-1684-4489-BFD5-DB5A155038F0}"/>
    <cellStyle name="Měna 5 3 3 6 2 2" xfId="24026" xr:uid="{A29311AC-8976-417E-825D-B6AAD7A0AB0D}"/>
    <cellStyle name="Měna 5 3 3 6 2 2 2" xfId="50486" xr:uid="{68A2F25E-2D30-45C9-832D-28DA8B0E6CC6}"/>
    <cellStyle name="Měna 5 3 3 6 2 3" xfId="32846" xr:uid="{B85F1537-E59D-4414-AF91-36BB72FA268A}"/>
    <cellStyle name="Měna 5 3 3 6 3" xfId="10796" xr:uid="{9A100AA0-6869-47F7-B8EA-AFCDF0558747}"/>
    <cellStyle name="Měna 5 3 3 6 3 2" xfId="37256" xr:uid="{BAFA924C-7A72-40B5-B1E5-7CFA53B63D37}"/>
    <cellStyle name="Měna 5 3 3 6 4" xfId="15206" xr:uid="{3226DC47-78CD-41C2-AC50-310C4C25C1A8}"/>
    <cellStyle name="Měna 5 3 3 6 4 2" xfId="41666" xr:uid="{DB2772A2-9349-4C1B-8FEE-D7F18B4DA44B}"/>
    <cellStyle name="Měna 5 3 3 6 5" xfId="19616" xr:uid="{1B9266BB-A14D-491B-99B7-E61772A5E9B4}"/>
    <cellStyle name="Měna 5 3 3 6 5 2" xfId="46076" xr:uid="{973FEE9D-D67A-4F37-99D7-2CE2EF11E313}"/>
    <cellStyle name="Měna 5 3 3 6 6" xfId="28436" xr:uid="{C4B848BB-44D0-4C35-A26E-12C7DFD36A1F}"/>
    <cellStyle name="Měna 5 3 3 7" xfId="2606" xr:uid="{78CCD235-764C-431D-95FD-01AC83872927}"/>
    <cellStyle name="Měna 5 3 3 7 2" xfId="7016" xr:uid="{B5149101-202A-43BD-B8DF-C86BF8DCE1B3}"/>
    <cellStyle name="Měna 5 3 3 7 2 2" xfId="24656" xr:uid="{2F875258-18E0-4244-A870-857723A4E79F}"/>
    <cellStyle name="Měna 5 3 3 7 2 2 2" xfId="51116" xr:uid="{7F009B4F-DA6B-4CA4-A7DB-A2DE3A496F0A}"/>
    <cellStyle name="Měna 5 3 3 7 2 3" xfId="33476" xr:uid="{1CC9B579-E79E-4262-9651-7A054CFE515A}"/>
    <cellStyle name="Měna 5 3 3 7 3" xfId="11426" xr:uid="{8025CA15-B57C-4E5E-A25A-F516845F7BB0}"/>
    <cellStyle name="Měna 5 3 3 7 3 2" xfId="37886" xr:uid="{5B237506-44DD-4C7A-9AD2-2F6238D529AF}"/>
    <cellStyle name="Měna 5 3 3 7 4" xfId="15836" xr:uid="{23764930-E25F-46B2-AA11-13873EB48F94}"/>
    <cellStyle name="Měna 5 3 3 7 4 2" xfId="42296" xr:uid="{367C417E-9129-40CD-B676-612EF7FC1966}"/>
    <cellStyle name="Měna 5 3 3 7 5" xfId="20246" xr:uid="{A0073E05-729B-401B-8B66-FDA3DB4FFEB4}"/>
    <cellStyle name="Měna 5 3 3 7 5 2" xfId="46706" xr:uid="{FA9FB464-EA26-447A-A2F1-DF31446F3DA6}"/>
    <cellStyle name="Měna 5 3 3 7 6" xfId="29066" xr:uid="{09613C78-EF2E-4F14-AD46-0C9F2C18A3E2}"/>
    <cellStyle name="Měna 5 3 3 8" xfId="4496" xr:uid="{4F8A7AA1-73CF-4EB3-B747-D81779B4EF55}"/>
    <cellStyle name="Měna 5 3 3 8 2" xfId="22136" xr:uid="{4CB95621-63BE-4480-9553-48690D7405FB}"/>
    <cellStyle name="Měna 5 3 3 8 2 2" xfId="48596" xr:uid="{40EEBB75-4D27-4FA7-AC87-3D24946B5D84}"/>
    <cellStyle name="Měna 5 3 3 8 3" xfId="30956" xr:uid="{78AE8703-B0FD-458D-8C2E-6EB3915C8E4B}"/>
    <cellStyle name="Měna 5 3 3 9" xfId="8906" xr:uid="{27424D1A-3511-4AA6-839D-08F399B2EA0A}"/>
    <cellStyle name="Měna 5 3 3 9 2" xfId="35366" xr:uid="{F8114200-778A-4A50-A3B0-AAEC3C70AF7D}"/>
    <cellStyle name="Měna 5 3 4" xfId="127" xr:uid="{05E315EE-0108-4031-B6A8-BD5ECC484CFB}"/>
    <cellStyle name="Měna 5 3 4 10" xfId="13358" xr:uid="{7C321A5D-C944-497B-AB0B-12F2543AB952}"/>
    <cellStyle name="Měna 5 3 4 10 2" xfId="39818" xr:uid="{2496B7D2-866E-43D9-8431-CBABED559254}"/>
    <cellStyle name="Měna 5 3 4 11" xfId="17768" xr:uid="{71D1E0F5-E0FC-4848-9271-5026A24878FB}"/>
    <cellStyle name="Měna 5 3 4 11 2" xfId="44228" xr:uid="{5FD96085-B940-4452-AEDF-C98F73BCBBF5}"/>
    <cellStyle name="Měna 5 3 4 12" xfId="26588" xr:uid="{7CDB302E-B67E-45D9-BEA3-5783198CAD2C}"/>
    <cellStyle name="Měna 5 3 4 2" xfId="338" xr:uid="{B37718DB-AE4B-49C0-8464-00B9357BE7FF}"/>
    <cellStyle name="Měna 5 3 4 2 10" xfId="26798" xr:uid="{DA7D1630-82AE-4BE7-B96D-6C2CE52E279F}"/>
    <cellStyle name="Měna 5 3 4 2 2" xfId="968" xr:uid="{5E33F4FB-B45D-4A3B-8F59-E6C93619E4F5}"/>
    <cellStyle name="Měna 5 3 4 2 2 2" xfId="3488" xr:uid="{AA547CF0-D806-46A0-A306-51D008649F3B}"/>
    <cellStyle name="Měna 5 3 4 2 2 2 2" xfId="7898" xr:uid="{7731325D-7F14-455A-AD6B-AF4E48482458}"/>
    <cellStyle name="Měna 5 3 4 2 2 2 2 2" xfId="25538" xr:uid="{0DFAD1A5-E455-40C3-817E-EE14922B1439}"/>
    <cellStyle name="Měna 5 3 4 2 2 2 2 2 2" xfId="51998" xr:uid="{F3CEA6E4-18AC-405C-BA8C-DCFFD343246E}"/>
    <cellStyle name="Měna 5 3 4 2 2 2 2 3" xfId="34358" xr:uid="{154E8671-0EBE-4E4B-89D8-94AF3D88157C}"/>
    <cellStyle name="Měna 5 3 4 2 2 2 3" xfId="12308" xr:uid="{FCAF88F1-49BD-4B3A-9CF3-6F0C0DCAB85D}"/>
    <cellStyle name="Měna 5 3 4 2 2 2 3 2" xfId="38768" xr:uid="{FAE5E6A0-96DB-4B0D-8F50-3071147276B1}"/>
    <cellStyle name="Měna 5 3 4 2 2 2 4" xfId="16718" xr:uid="{2FE9ABBE-657C-4A7C-BF27-BC7E99693096}"/>
    <cellStyle name="Měna 5 3 4 2 2 2 4 2" xfId="43178" xr:uid="{0DAABBF4-AE2D-4978-811A-988D7D681382}"/>
    <cellStyle name="Měna 5 3 4 2 2 2 5" xfId="21128" xr:uid="{6B85C3AE-A06F-4C61-827D-AAB662990BA2}"/>
    <cellStyle name="Měna 5 3 4 2 2 2 5 2" xfId="47588" xr:uid="{BE28F900-7E54-4853-83DB-E2F0B4211998}"/>
    <cellStyle name="Měna 5 3 4 2 2 2 6" xfId="29948" xr:uid="{29D2E5F4-723C-47A6-89ED-8A2DCF4D7B66}"/>
    <cellStyle name="Měna 5 3 4 2 2 3" xfId="5378" xr:uid="{A8BB4FCB-7F6B-4DA4-939A-058762079D1E}"/>
    <cellStyle name="Měna 5 3 4 2 2 3 2" xfId="23018" xr:uid="{B7C34232-2595-46E7-BDD7-C2C8FBA80802}"/>
    <cellStyle name="Měna 5 3 4 2 2 3 2 2" xfId="49478" xr:uid="{B8380926-422F-46E4-AAE0-9EE0C669EEFC}"/>
    <cellStyle name="Měna 5 3 4 2 2 3 3" xfId="31838" xr:uid="{2218BDD6-AD98-47F3-8438-3E0B16D04540}"/>
    <cellStyle name="Měna 5 3 4 2 2 4" xfId="9788" xr:uid="{7FD24988-2F0B-40E3-9E24-3C4FD8E5E422}"/>
    <cellStyle name="Měna 5 3 4 2 2 4 2" xfId="36248" xr:uid="{4AD5CA42-6C2B-44D3-BF2C-C05C62D99B01}"/>
    <cellStyle name="Měna 5 3 4 2 2 5" xfId="14198" xr:uid="{FBF10A46-6321-4E55-BC57-047C09CD03AE}"/>
    <cellStyle name="Měna 5 3 4 2 2 5 2" xfId="40658" xr:uid="{DF4FB013-430D-409F-BF1D-8DBBD0380A18}"/>
    <cellStyle name="Měna 5 3 4 2 2 6" xfId="18608" xr:uid="{9C44E39D-CB4F-4CCD-B24B-007A2800B20D}"/>
    <cellStyle name="Měna 5 3 4 2 2 6 2" xfId="45068" xr:uid="{4CE7C821-A5F6-4DE4-86AA-864EA8D0A5A9}"/>
    <cellStyle name="Měna 5 3 4 2 2 7" xfId="27428" xr:uid="{C9F34829-B64D-4E84-A61B-CBBFFFF7E61A}"/>
    <cellStyle name="Měna 5 3 4 2 3" xfId="1598" xr:uid="{69735322-4636-45D4-A390-2C14FA0F9198}"/>
    <cellStyle name="Měna 5 3 4 2 3 2" xfId="4118" xr:uid="{9096C4C0-F8E9-47BF-B2B9-FBF3ACFB73AB}"/>
    <cellStyle name="Měna 5 3 4 2 3 2 2" xfId="8528" xr:uid="{E5CDF8B4-1A8E-4F1B-B912-A4CD5F0E6B46}"/>
    <cellStyle name="Měna 5 3 4 2 3 2 2 2" xfId="26168" xr:uid="{E0A06DAB-A1D6-48C4-9C78-BA05FEDBF458}"/>
    <cellStyle name="Měna 5 3 4 2 3 2 2 2 2" xfId="52628" xr:uid="{30F7353C-7D0E-4675-AD41-F9759B6F99D3}"/>
    <cellStyle name="Měna 5 3 4 2 3 2 2 3" xfId="34988" xr:uid="{496D9C3E-674F-43B5-AA58-9062138181E5}"/>
    <cellStyle name="Měna 5 3 4 2 3 2 3" xfId="12938" xr:uid="{C5D08E6D-E1C3-48EC-AC48-0B4147AF55A1}"/>
    <cellStyle name="Měna 5 3 4 2 3 2 3 2" xfId="39398" xr:uid="{F90D75EB-9DA2-4F2A-8A9B-3F1F18D35DF4}"/>
    <cellStyle name="Měna 5 3 4 2 3 2 4" xfId="17348" xr:uid="{2DA7618C-305E-417E-A7A4-0E258DB7AEF3}"/>
    <cellStyle name="Měna 5 3 4 2 3 2 4 2" xfId="43808" xr:uid="{6DD685A8-3424-4792-B554-180695CFFA74}"/>
    <cellStyle name="Měna 5 3 4 2 3 2 5" xfId="21758" xr:uid="{5CB4BF16-4D93-4B0A-9DB2-7F6AD996C33E}"/>
    <cellStyle name="Měna 5 3 4 2 3 2 5 2" xfId="48218" xr:uid="{34101323-636E-48A6-96E8-EF87AABF0872}"/>
    <cellStyle name="Měna 5 3 4 2 3 2 6" xfId="30578" xr:uid="{FE498866-BA09-473B-AF4A-F912C659A22C}"/>
    <cellStyle name="Měna 5 3 4 2 3 3" xfId="6008" xr:uid="{6CFC392B-C3B6-44C6-908B-5925FEF1051D}"/>
    <cellStyle name="Měna 5 3 4 2 3 3 2" xfId="23648" xr:uid="{817A2103-7250-4A8C-B6A7-CB632819DEB5}"/>
    <cellStyle name="Měna 5 3 4 2 3 3 2 2" xfId="50108" xr:uid="{70321596-DAD3-4ECB-B70E-C5879B6F33BF}"/>
    <cellStyle name="Měna 5 3 4 2 3 3 3" xfId="32468" xr:uid="{E18719BD-0404-4F7B-B25E-A12812AFFAD7}"/>
    <cellStyle name="Měna 5 3 4 2 3 4" xfId="10418" xr:uid="{948967ED-11D9-4434-A2C9-CDB63F56C01E}"/>
    <cellStyle name="Měna 5 3 4 2 3 4 2" xfId="36878" xr:uid="{E2CACC76-D7D7-4546-947C-676CA8AC4F3C}"/>
    <cellStyle name="Měna 5 3 4 2 3 5" xfId="14828" xr:uid="{B29B827B-F82E-49C4-AB90-F2CC1B7CA12E}"/>
    <cellStyle name="Měna 5 3 4 2 3 5 2" xfId="41288" xr:uid="{733B09CD-228A-4B52-B1EB-38AC1A875D7E}"/>
    <cellStyle name="Měna 5 3 4 2 3 6" xfId="19238" xr:uid="{E348120A-5A68-43B7-B10E-84DF87B693A7}"/>
    <cellStyle name="Měna 5 3 4 2 3 6 2" xfId="45698" xr:uid="{4E7800EA-FE8F-46AA-A18B-4DDAEF28167C}"/>
    <cellStyle name="Měna 5 3 4 2 3 7" xfId="28058" xr:uid="{FB745192-8E45-4DFD-9323-5FA8F1ED3966}"/>
    <cellStyle name="Měna 5 3 4 2 4" xfId="2228" xr:uid="{3C49CCE8-FADA-42B0-8892-BA6AF28F2B79}"/>
    <cellStyle name="Měna 5 3 4 2 4 2" xfId="6638" xr:uid="{76DEFB69-CD65-40F8-B319-242D5B145C64}"/>
    <cellStyle name="Měna 5 3 4 2 4 2 2" xfId="24278" xr:uid="{F50F17AB-1F41-4585-AE83-3F84CE2FEB09}"/>
    <cellStyle name="Měna 5 3 4 2 4 2 2 2" xfId="50738" xr:uid="{E8ED134A-8709-400D-B091-914ED1D65028}"/>
    <cellStyle name="Měna 5 3 4 2 4 2 3" xfId="33098" xr:uid="{C97A2238-D3C0-45D4-8238-48B3495E8F48}"/>
    <cellStyle name="Měna 5 3 4 2 4 3" xfId="11048" xr:uid="{ADCD5F28-5B6D-4327-82D3-19E390E7DD54}"/>
    <cellStyle name="Měna 5 3 4 2 4 3 2" xfId="37508" xr:uid="{4041009D-B439-42E7-B0D8-C07929A0AAF5}"/>
    <cellStyle name="Měna 5 3 4 2 4 4" xfId="15458" xr:uid="{2A7BBABC-BB70-4CA8-B73B-792860A05489}"/>
    <cellStyle name="Měna 5 3 4 2 4 4 2" xfId="41918" xr:uid="{70B97C28-5D62-4F44-8738-1A37EF04503C}"/>
    <cellStyle name="Měna 5 3 4 2 4 5" xfId="19868" xr:uid="{211AB119-69C2-456C-976C-6965714E99AC}"/>
    <cellStyle name="Měna 5 3 4 2 4 5 2" xfId="46328" xr:uid="{EECF7B9D-A02E-402D-904C-2C34FBBCDDB6}"/>
    <cellStyle name="Měna 5 3 4 2 4 6" xfId="28688" xr:uid="{68294FEB-41B5-4809-B061-F9DE67CF1B1A}"/>
    <cellStyle name="Měna 5 3 4 2 5" xfId="2858" xr:uid="{DEA9140C-23FE-4FF7-9B71-2A5B5D0DE145}"/>
    <cellStyle name="Měna 5 3 4 2 5 2" xfId="7268" xr:uid="{5590BD37-1A5A-4BA8-AACE-BF45A1778B15}"/>
    <cellStyle name="Měna 5 3 4 2 5 2 2" xfId="24908" xr:uid="{992BD5DB-AD5C-4C79-93A5-BC75B0ACD4CA}"/>
    <cellStyle name="Měna 5 3 4 2 5 2 2 2" xfId="51368" xr:uid="{E8C5496C-5BBC-46A2-9236-A56006B9C6E2}"/>
    <cellStyle name="Měna 5 3 4 2 5 2 3" xfId="33728" xr:uid="{95E24046-8914-4D56-9126-7D04287B8623}"/>
    <cellStyle name="Měna 5 3 4 2 5 3" xfId="11678" xr:uid="{F2C0C4B0-96D1-4463-AF19-8905B7E91E66}"/>
    <cellStyle name="Měna 5 3 4 2 5 3 2" xfId="38138" xr:uid="{C9AEE4B9-8B79-40ED-BC1E-F158DB05F1E0}"/>
    <cellStyle name="Měna 5 3 4 2 5 4" xfId="16088" xr:uid="{F29FADC7-C4EC-43CC-A64E-E75EF5398512}"/>
    <cellStyle name="Měna 5 3 4 2 5 4 2" xfId="42548" xr:uid="{F6E8BDB8-3BEB-437C-96AE-CDD3C0381E24}"/>
    <cellStyle name="Měna 5 3 4 2 5 5" xfId="20498" xr:uid="{8557F6A7-551F-43B8-9896-038F3EFFA49B}"/>
    <cellStyle name="Měna 5 3 4 2 5 5 2" xfId="46958" xr:uid="{AD5A541E-99E1-4A4E-9B99-0B47E306525C}"/>
    <cellStyle name="Měna 5 3 4 2 5 6" xfId="29318" xr:uid="{40F20E47-C820-4989-81D4-CB6E97A7DFBF}"/>
    <cellStyle name="Měna 5 3 4 2 6" xfId="4748" xr:uid="{1810F853-9DA3-4759-B570-F3480B1638A5}"/>
    <cellStyle name="Měna 5 3 4 2 6 2" xfId="22388" xr:uid="{795A3EB5-F5F3-43FE-AC6A-41FC04B4CF8B}"/>
    <cellStyle name="Měna 5 3 4 2 6 2 2" xfId="48848" xr:uid="{C9555408-1672-46FB-B999-6863D902D8FE}"/>
    <cellStyle name="Měna 5 3 4 2 6 3" xfId="31208" xr:uid="{1C844A41-D35E-412D-89B7-ED69B025BEB3}"/>
    <cellStyle name="Měna 5 3 4 2 7" xfId="9158" xr:uid="{997331E9-A21C-4DF2-9C59-E9D1BEF64ED2}"/>
    <cellStyle name="Měna 5 3 4 2 7 2" xfId="35618" xr:uid="{23F035A9-CA07-4F83-BB8E-F62F17AA0455}"/>
    <cellStyle name="Měna 5 3 4 2 8" xfId="13568" xr:uid="{F5A0A67A-D9CE-4022-8B45-EA744EDA95D9}"/>
    <cellStyle name="Měna 5 3 4 2 8 2" xfId="40028" xr:uid="{B41B488C-783A-4482-8579-F4306A9E9F94}"/>
    <cellStyle name="Měna 5 3 4 2 9" xfId="17978" xr:uid="{D0569F77-CCB5-477E-AA71-550DEDF9101E}"/>
    <cellStyle name="Měna 5 3 4 2 9 2" xfId="44438" xr:uid="{6398C8DA-ECE0-48D5-83F7-23FD8DFCD2AE}"/>
    <cellStyle name="Měna 5 3 4 3" xfId="548" xr:uid="{39D86F06-5F3C-4134-8AD1-41BAC16D7BD6}"/>
    <cellStyle name="Měna 5 3 4 3 10" xfId="27008" xr:uid="{69BD300B-9041-47C4-87CB-0C546A862600}"/>
    <cellStyle name="Měna 5 3 4 3 2" xfId="1178" xr:uid="{08117E71-D43E-46EB-BFCC-E98BA30DEB91}"/>
    <cellStyle name="Měna 5 3 4 3 2 2" xfId="3698" xr:uid="{0723A912-2D21-4A8F-B9C9-2835B62A7384}"/>
    <cellStyle name="Měna 5 3 4 3 2 2 2" xfId="8108" xr:uid="{13B2D40B-717C-406A-82EC-450C3B35D4FD}"/>
    <cellStyle name="Měna 5 3 4 3 2 2 2 2" xfId="25748" xr:uid="{70F742FD-4C38-46B0-BBB9-9E8AD90D09EE}"/>
    <cellStyle name="Měna 5 3 4 3 2 2 2 2 2" xfId="52208" xr:uid="{C103AD0F-3342-4EC9-BA86-45D5F677C2A3}"/>
    <cellStyle name="Měna 5 3 4 3 2 2 2 3" xfId="34568" xr:uid="{C178D0A5-096C-4553-8230-03E63E09E235}"/>
    <cellStyle name="Měna 5 3 4 3 2 2 3" xfId="12518" xr:uid="{789B4159-847F-4B01-8243-3D0AC3AFD03B}"/>
    <cellStyle name="Měna 5 3 4 3 2 2 3 2" xfId="38978" xr:uid="{529DD12A-E34E-48BA-928A-15FEC4256CBF}"/>
    <cellStyle name="Měna 5 3 4 3 2 2 4" xfId="16928" xr:uid="{0A5F37A1-B6E3-4F1A-B134-7A1DBA5FE40B}"/>
    <cellStyle name="Měna 5 3 4 3 2 2 4 2" xfId="43388" xr:uid="{B87619C3-8E85-48DE-8327-1ACAFD9FBF53}"/>
    <cellStyle name="Měna 5 3 4 3 2 2 5" xfId="21338" xr:uid="{1423C5C5-F163-40E7-84B5-3B7D9831B5BE}"/>
    <cellStyle name="Měna 5 3 4 3 2 2 5 2" xfId="47798" xr:uid="{7800B41E-7E18-425B-8A1D-A576C72F1F31}"/>
    <cellStyle name="Měna 5 3 4 3 2 2 6" xfId="30158" xr:uid="{2320A756-D560-4BAC-AE42-C1B004492132}"/>
    <cellStyle name="Měna 5 3 4 3 2 3" xfId="5588" xr:uid="{288CD14F-B327-4D31-A4FD-51A7F6A6C887}"/>
    <cellStyle name="Měna 5 3 4 3 2 3 2" xfId="23228" xr:uid="{880AEA32-A8C6-44DD-8079-7C3AD4D49973}"/>
    <cellStyle name="Měna 5 3 4 3 2 3 2 2" xfId="49688" xr:uid="{FC044F7A-7BE8-4E83-AC7A-8A8E59100353}"/>
    <cellStyle name="Měna 5 3 4 3 2 3 3" xfId="32048" xr:uid="{0F4AB415-D4A9-4DA6-877A-463EE6DC1524}"/>
    <cellStyle name="Měna 5 3 4 3 2 4" xfId="9998" xr:uid="{E3286231-FEDD-4623-88CB-05BCB7A99FA7}"/>
    <cellStyle name="Měna 5 3 4 3 2 4 2" xfId="36458" xr:uid="{084AE576-51F7-4CFA-A100-EC744A29FD31}"/>
    <cellStyle name="Měna 5 3 4 3 2 5" xfId="14408" xr:uid="{15CA3AAE-DE32-4351-AF71-0CEE8FAD52DB}"/>
    <cellStyle name="Měna 5 3 4 3 2 5 2" xfId="40868" xr:uid="{783EAA2B-B9B2-4135-9922-615CA576C48F}"/>
    <cellStyle name="Měna 5 3 4 3 2 6" xfId="18818" xr:uid="{70AA0C91-261B-44B6-A3E6-39B79B694D14}"/>
    <cellStyle name="Měna 5 3 4 3 2 6 2" xfId="45278" xr:uid="{CDF0C654-5B7C-40F7-9FFA-3556D0CE4BCB}"/>
    <cellStyle name="Měna 5 3 4 3 2 7" xfId="27638" xr:uid="{BABF0B32-0433-4FF0-8CA0-A081925C97CC}"/>
    <cellStyle name="Měna 5 3 4 3 3" xfId="1808" xr:uid="{98D20577-03EA-467A-99C6-8A2F52E378AA}"/>
    <cellStyle name="Měna 5 3 4 3 3 2" xfId="4328" xr:uid="{76F51420-9793-4D80-92FF-385BC7655CB0}"/>
    <cellStyle name="Měna 5 3 4 3 3 2 2" xfId="8738" xr:uid="{1AFDAAE2-0FEE-42B4-8831-8DFEA5EF6A53}"/>
    <cellStyle name="Měna 5 3 4 3 3 2 2 2" xfId="26378" xr:uid="{FFCEECF7-38D7-46B6-A338-9E11AC12916D}"/>
    <cellStyle name="Měna 5 3 4 3 3 2 2 2 2" xfId="52838" xr:uid="{792BC95C-E6E7-41A2-A60C-689477CA2658}"/>
    <cellStyle name="Měna 5 3 4 3 3 2 2 3" xfId="35198" xr:uid="{9DA9FCE7-A68C-4A66-8187-593C5DD13E07}"/>
    <cellStyle name="Měna 5 3 4 3 3 2 3" xfId="13148" xr:uid="{CA563416-8A9C-4CAC-A0B3-0D06985419E2}"/>
    <cellStyle name="Měna 5 3 4 3 3 2 3 2" xfId="39608" xr:uid="{86402A48-2B2B-41BA-A67A-844713DEBB7F}"/>
    <cellStyle name="Měna 5 3 4 3 3 2 4" xfId="17558" xr:uid="{C4FA00A5-BB57-4684-9860-78EB946D73A0}"/>
    <cellStyle name="Měna 5 3 4 3 3 2 4 2" xfId="44018" xr:uid="{3F9475A7-E093-455C-A08D-012882A50C64}"/>
    <cellStyle name="Měna 5 3 4 3 3 2 5" xfId="21968" xr:uid="{5DD2E5B9-2E7A-4E82-B277-7EAFDA74FA80}"/>
    <cellStyle name="Měna 5 3 4 3 3 2 5 2" xfId="48428" xr:uid="{E2695BA2-773E-4260-8A06-B3F857B33DF3}"/>
    <cellStyle name="Měna 5 3 4 3 3 2 6" xfId="30788" xr:uid="{A4B92D05-96AB-49C7-AFAC-B1B9AD8F77C1}"/>
    <cellStyle name="Měna 5 3 4 3 3 3" xfId="6218" xr:uid="{2F2C4AB8-FAD1-40C7-B455-9A24A0A1D396}"/>
    <cellStyle name="Měna 5 3 4 3 3 3 2" xfId="23858" xr:uid="{084A29D6-8CB1-4001-B5F5-D83B74784D6E}"/>
    <cellStyle name="Měna 5 3 4 3 3 3 2 2" xfId="50318" xr:uid="{E6B8A139-25D6-4E15-A8D7-56452828F06B}"/>
    <cellStyle name="Měna 5 3 4 3 3 3 3" xfId="32678" xr:uid="{716C1D68-934E-475B-BC04-13D8506F7ECB}"/>
    <cellStyle name="Měna 5 3 4 3 3 4" xfId="10628" xr:uid="{AC91E02D-C88A-4AD3-A83E-9645F7DBA1F7}"/>
    <cellStyle name="Měna 5 3 4 3 3 4 2" xfId="37088" xr:uid="{00162A94-9018-4803-BF00-B742B2E0FCF7}"/>
    <cellStyle name="Měna 5 3 4 3 3 5" xfId="15038" xr:uid="{2D8BF606-A261-47AE-B059-342AA5C610BF}"/>
    <cellStyle name="Měna 5 3 4 3 3 5 2" xfId="41498" xr:uid="{B456F880-9579-4E53-A6F2-540813B95B3E}"/>
    <cellStyle name="Měna 5 3 4 3 3 6" xfId="19448" xr:uid="{4E67674F-0D0B-4916-937A-B583B3BB2316}"/>
    <cellStyle name="Měna 5 3 4 3 3 6 2" xfId="45908" xr:uid="{3C0E6639-FAF6-4138-931C-24255018AA84}"/>
    <cellStyle name="Měna 5 3 4 3 3 7" xfId="28268" xr:uid="{753B9F34-7F48-4F5E-8FC9-D45B13ACB93C}"/>
    <cellStyle name="Měna 5 3 4 3 4" xfId="2438" xr:uid="{6C999D8D-B322-48C0-BDCA-62B0AC722D46}"/>
    <cellStyle name="Měna 5 3 4 3 4 2" xfId="6848" xr:uid="{8F560FF2-EB47-4C41-9DAB-B50113F0E603}"/>
    <cellStyle name="Měna 5 3 4 3 4 2 2" xfId="24488" xr:uid="{5F8E4B78-1142-4826-BF45-601E4560B10B}"/>
    <cellStyle name="Měna 5 3 4 3 4 2 2 2" xfId="50948" xr:uid="{BAFE5B39-08D3-4F6A-AB6C-70AE15F6FA8C}"/>
    <cellStyle name="Měna 5 3 4 3 4 2 3" xfId="33308" xr:uid="{94996F24-BEEC-4AFA-ADB3-4C01FEECC179}"/>
    <cellStyle name="Měna 5 3 4 3 4 3" xfId="11258" xr:uid="{3D1E3C2B-84EC-42C8-AC7E-55F33AF413F3}"/>
    <cellStyle name="Měna 5 3 4 3 4 3 2" xfId="37718" xr:uid="{593827E5-F586-4AE2-A65D-8D6D6F4C5270}"/>
    <cellStyle name="Měna 5 3 4 3 4 4" xfId="15668" xr:uid="{E8C4A5FF-4841-4D35-8DDC-25235E4FAA98}"/>
    <cellStyle name="Měna 5 3 4 3 4 4 2" xfId="42128" xr:uid="{ABA4E4D8-94EB-42BE-9532-42A929FE6E5E}"/>
    <cellStyle name="Měna 5 3 4 3 4 5" xfId="20078" xr:uid="{0635F955-9CE5-4C41-861C-93503798F0E6}"/>
    <cellStyle name="Měna 5 3 4 3 4 5 2" xfId="46538" xr:uid="{E37C88E5-F1F5-49DF-BA96-D1817148F81D}"/>
    <cellStyle name="Měna 5 3 4 3 4 6" xfId="28898" xr:uid="{2DB6A83E-9FAA-4753-B1C5-DB0251E404EA}"/>
    <cellStyle name="Měna 5 3 4 3 5" xfId="3068" xr:uid="{2F3116F6-0D53-49CF-BF18-3884D641E8A2}"/>
    <cellStyle name="Měna 5 3 4 3 5 2" xfId="7478" xr:uid="{AF4D4611-D2CD-4213-A284-2A023E27F6A7}"/>
    <cellStyle name="Měna 5 3 4 3 5 2 2" xfId="25118" xr:uid="{765E2016-8F57-42D2-996C-D4A455A3BB5A}"/>
    <cellStyle name="Měna 5 3 4 3 5 2 2 2" xfId="51578" xr:uid="{0CFED84F-29F6-4F7B-A967-F815AB16A13C}"/>
    <cellStyle name="Měna 5 3 4 3 5 2 3" xfId="33938" xr:uid="{182D5177-1735-447F-8E12-E1743590C280}"/>
    <cellStyle name="Měna 5 3 4 3 5 3" xfId="11888" xr:uid="{CF6DEB71-9F1C-4A54-8434-EE419857DCD0}"/>
    <cellStyle name="Měna 5 3 4 3 5 3 2" xfId="38348" xr:uid="{5153F60D-7125-4DB3-B260-4251DB7477C7}"/>
    <cellStyle name="Měna 5 3 4 3 5 4" xfId="16298" xr:uid="{37DAC4CC-2A65-45D8-9B17-7969A8A4CFF0}"/>
    <cellStyle name="Měna 5 3 4 3 5 4 2" xfId="42758" xr:uid="{AC215A7D-FF64-40CE-9105-A4FB57809317}"/>
    <cellStyle name="Měna 5 3 4 3 5 5" xfId="20708" xr:uid="{1E09F2F7-0770-4BB8-9147-E3EC4EF6FE1F}"/>
    <cellStyle name="Měna 5 3 4 3 5 5 2" xfId="47168" xr:uid="{17EE45FB-C16E-4DD1-86B0-81A4E289E022}"/>
    <cellStyle name="Měna 5 3 4 3 5 6" xfId="29528" xr:uid="{88B9FD69-A84E-4DD9-8599-9EA5CADC4889}"/>
    <cellStyle name="Měna 5 3 4 3 6" xfId="4958" xr:uid="{D008AC27-16DF-4087-90F6-09601F58D297}"/>
    <cellStyle name="Měna 5 3 4 3 6 2" xfId="22598" xr:uid="{FD1DBFC8-EC49-4215-B1A3-C48C75F39DB9}"/>
    <cellStyle name="Měna 5 3 4 3 6 2 2" xfId="49058" xr:uid="{C8AE5902-3FB9-45D1-B5B4-0B86DF74EBB1}"/>
    <cellStyle name="Měna 5 3 4 3 6 3" xfId="31418" xr:uid="{C0BDD200-C4B7-4883-9E71-40D864F11EBC}"/>
    <cellStyle name="Měna 5 3 4 3 7" xfId="9368" xr:uid="{3B6BE585-9F06-4F2D-87B9-77EA2E8C68BC}"/>
    <cellStyle name="Měna 5 3 4 3 7 2" xfId="35828" xr:uid="{13287280-DA8C-469E-B987-E06094841745}"/>
    <cellStyle name="Měna 5 3 4 3 8" xfId="13778" xr:uid="{95336017-E053-404E-9C7B-BA2EF126DEC5}"/>
    <cellStyle name="Měna 5 3 4 3 8 2" xfId="40238" xr:uid="{B0D2CDD3-042C-4424-858E-3D96B7CD4C0B}"/>
    <cellStyle name="Měna 5 3 4 3 9" xfId="18188" xr:uid="{38830E68-D00B-4728-AD5A-7C971B30C673}"/>
    <cellStyle name="Měna 5 3 4 3 9 2" xfId="44648" xr:uid="{E27BA86A-8834-413E-A584-A22812421D18}"/>
    <cellStyle name="Měna 5 3 4 4" xfId="758" xr:uid="{E9F04FEE-F7C0-4E2F-9B0A-93DFAB0A8863}"/>
    <cellStyle name="Měna 5 3 4 4 2" xfId="3278" xr:uid="{24B87A01-8175-426B-BCF0-EC8CC08DEA7A}"/>
    <cellStyle name="Měna 5 3 4 4 2 2" xfId="7688" xr:uid="{A447D12A-6D1D-42F1-9770-C0AAFD5B8969}"/>
    <cellStyle name="Měna 5 3 4 4 2 2 2" xfId="25328" xr:uid="{ACCB8FED-7C8A-4399-8E23-C2FA6C38D394}"/>
    <cellStyle name="Měna 5 3 4 4 2 2 2 2" xfId="51788" xr:uid="{0D0646F3-FC68-4FF8-9AD2-2221577567ED}"/>
    <cellStyle name="Měna 5 3 4 4 2 2 3" xfId="34148" xr:uid="{E29B67A0-7D81-46F5-B43B-5915DDF09EAE}"/>
    <cellStyle name="Měna 5 3 4 4 2 3" xfId="12098" xr:uid="{C389570B-BEED-433B-8495-32C3B9FB39DC}"/>
    <cellStyle name="Měna 5 3 4 4 2 3 2" xfId="38558" xr:uid="{BCA4FDFE-F667-4C77-8D58-CBC633C7E38A}"/>
    <cellStyle name="Měna 5 3 4 4 2 4" xfId="16508" xr:uid="{B8FDBF2C-7F11-48A2-8D2E-3FDA496C42AB}"/>
    <cellStyle name="Měna 5 3 4 4 2 4 2" xfId="42968" xr:uid="{64BC224D-F7CC-42B9-B51F-70B7BC6D1947}"/>
    <cellStyle name="Měna 5 3 4 4 2 5" xfId="20918" xr:uid="{545F3347-E720-434A-8113-C6DE353C2FBE}"/>
    <cellStyle name="Měna 5 3 4 4 2 5 2" xfId="47378" xr:uid="{2332B09C-A475-4AA3-B9A3-4FD2F22FE610}"/>
    <cellStyle name="Měna 5 3 4 4 2 6" xfId="29738" xr:uid="{AF3DD346-197F-4A4A-B6B2-1FA44EF3BAEE}"/>
    <cellStyle name="Měna 5 3 4 4 3" xfId="5168" xr:uid="{C56C5877-CA48-4EF8-A311-1A7F968A4085}"/>
    <cellStyle name="Měna 5 3 4 4 3 2" xfId="22808" xr:uid="{61F14852-03CC-4388-8C11-EA13FFB65E25}"/>
    <cellStyle name="Měna 5 3 4 4 3 2 2" xfId="49268" xr:uid="{55540444-F39A-4168-A06B-0FA231E06E56}"/>
    <cellStyle name="Měna 5 3 4 4 3 3" xfId="31628" xr:uid="{A7F3AF44-D830-4566-9C82-861F40C9E751}"/>
    <cellStyle name="Měna 5 3 4 4 4" xfId="9578" xr:uid="{9A025757-6275-4AE0-9D8F-FFE5FA00488A}"/>
    <cellStyle name="Měna 5 3 4 4 4 2" xfId="36038" xr:uid="{B48F4D56-28A8-4523-8C77-C4416F63AE0D}"/>
    <cellStyle name="Měna 5 3 4 4 5" xfId="13988" xr:uid="{54DF8E1A-8CA6-46A0-832B-8BBC37C57837}"/>
    <cellStyle name="Měna 5 3 4 4 5 2" xfId="40448" xr:uid="{39309BD2-6DDB-4590-83B7-CBEB15FBC346}"/>
    <cellStyle name="Měna 5 3 4 4 6" xfId="18398" xr:uid="{2C18C5A8-CDE5-446E-A197-19CCBEA506AD}"/>
    <cellStyle name="Měna 5 3 4 4 6 2" xfId="44858" xr:uid="{39C709C6-181B-483A-8C2E-A452315AC365}"/>
    <cellStyle name="Měna 5 3 4 4 7" xfId="27218" xr:uid="{F144E62A-F76F-4D9D-8A74-E3C8541D9C8A}"/>
    <cellStyle name="Měna 5 3 4 5" xfId="1388" xr:uid="{2A6B7225-2A38-457B-9840-591BCE8C0152}"/>
    <cellStyle name="Měna 5 3 4 5 2" xfId="3908" xr:uid="{93A99523-C925-49A8-8E3A-A25D5BA1D54F}"/>
    <cellStyle name="Měna 5 3 4 5 2 2" xfId="8318" xr:uid="{6358DE4C-D9FA-4135-8DF1-6A6B84EC3E3C}"/>
    <cellStyle name="Měna 5 3 4 5 2 2 2" xfId="25958" xr:uid="{C3863766-E7D4-4F12-B442-E0E291C4584A}"/>
    <cellStyle name="Měna 5 3 4 5 2 2 2 2" xfId="52418" xr:uid="{2589958D-B9CF-4D77-AECE-FC851EF3E0D2}"/>
    <cellStyle name="Měna 5 3 4 5 2 2 3" xfId="34778" xr:uid="{87E32CF2-8339-401E-B6A3-78A582292DAB}"/>
    <cellStyle name="Měna 5 3 4 5 2 3" xfId="12728" xr:uid="{0A44C880-5A85-441D-B319-F3E661E51CD9}"/>
    <cellStyle name="Měna 5 3 4 5 2 3 2" xfId="39188" xr:uid="{608B14DF-21A5-4F04-8FDD-DDC691FA6526}"/>
    <cellStyle name="Měna 5 3 4 5 2 4" xfId="17138" xr:uid="{A1F274A4-8C53-4619-8960-8F6B3A5AADD3}"/>
    <cellStyle name="Měna 5 3 4 5 2 4 2" xfId="43598" xr:uid="{0BCF7FB5-C8A2-4D6E-96F1-FFF80F026DA5}"/>
    <cellStyle name="Měna 5 3 4 5 2 5" xfId="21548" xr:uid="{C8E24415-01AD-4B23-9797-938F1EDE1F90}"/>
    <cellStyle name="Měna 5 3 4 5 2 5 2" xfId="48008" xr:uid="{7DF7035E-47D5-4042-B258-40D0E4E9991D}"/>
    <cellStyle name="Měna 5 3 4 5 2 6" xfId="30368" xr:uid="{CDD74F63-6A2E-4E00-A808-0E3613453529}"/>
    <cellStyle name="Měna 5 3 4 5 3" xfId="5798" xr:uid="{81911FAE-123F-428E-AC68-E6B1A11BCEE5}"/>
    <cellStyle name="Měna 5 3 4 5 3 2" xfId="23438" xr:uid="{453E6CE0-AF78-4C86-9ADB-F2B4C688077D}"/>
    <cellStyle name="Měna 5 3 4 5 3 2 2" xfId="49898" xr:uid="{73BC707B-3D01-40C5-B948-6906649684A6}"/>
    <cellStyle name="Měna 5 3 4 5 3 3" xfId="32258" xr:uid="{4B058092-84AF-434F-8DEF-D538624F5C0A}"/>
    <cellStyle name="Měna 5 3 4 5 4" xfId="10208" xr:uid="{F99D1BCB-4AB2-4039-AE72-6FB8D7B849B5}"/>
    <cellStyle name="Měna 5 3 4 5 4 2" xfId="36668" xr:uid="{4ACEC7D1-5CF9-430E-8800-BE6324014D0D}"/>
    <cellStyle name="Měna 5 3 4 5 5" xfId="14618" xr:uid="{4B5F0673-7E00-49A7-B75A-A4D93FED69FA}"/>
    <cellStyle name="Měna 5 3 4 5 5 2" xfId="41078" xr:uid="{7EAE745F-0AF9-4759-86CB-87643F53437C}"/>
    <cellStyle name="Měna 5 3 4 5 6" xfId="19028" xr:uid="{8F2AB1DD-D7A1-4232-9559-D45AA133F26B}"/>
    <cellStyle name="Měna 5 3 4 5 6 2" xfId="45488" xr:uid="{06B634B1-1C5E-4886-B630-7F456EE396D3}"/>
    <cellStyle name="Měna 5 3 4 5 7" xfId="27848" xr:uid="{1591A49E-4BE3-4CAF-8EAB-765F9C109674}"/>
    <cellStyle name="Měna 5 3 4 6" xfId="2018" xr:uid="{F37EFB7C-1254-4A29-9440-9E28D5DA7BCF}"/>
    <cellStyle name="Měna 5 3 4 6 2" xfId="6428" xr:uid="{6427E972-CE70-4CAC-BDFC-0A66000AC13E}"/>
    <cellStyle name="Měna 5 3 4 6 2 2" xfId="24068" xr:uid="{A1CB5B92-7A1E-4938-8C41-37BAD9DB00E6}"/>
    <cellStyle name="Měna 5 3 4 6 2 2 2" xfId="50528" xr:uid="{00C49F48-63ED-4D57-8225-02E8E4B62EA6}"/>
    <cellStyle name="Měna 5 3 4 6 2 3" xfId="32888" xr:uid="{E3C4A2A4-94BE-420E-A6E1-FC07A3526578}"/>
    <cellStyle name="Měna 5 3 4 6 3" xfId="10838" xr:uid="{2F5C56F4-2288-4B00-B55E-9D391E859632}"/>
    <cellStyle name="Měna 5 3 4 6 3 2" xfId="37298" xr:uid="{2C10A73F-D79E-4246-915D-4F37E8D082F7}"/>
    <cellStyle name="Měna 5 3 4 6 4" xfId="15248" xr:uid="{06F77E1A-767E-4196-9AFD-1ECFFD5E127A}"/>
    <cellStyle name="Měna 5 3 4 6 4 2" xfId="41708" xr:uid="{2E42A869-E594-4C87-9381-85CD4973E799}"/>
    <cellStyle name="Měna 5 3 4 6 5" xfId="19658" xr:uid="{D1C6967D-3B03-4532-B58C-504CB61AAFDD}"/>
    <cellStyle name="Měna 5 3 4 6 5 2" xfId="46118" xr:uid="{C3AD04DE-2368-4A42-B872-90A2DFE80856}"/>
    <cellStyle name="Měna 5 3 4 6 6" xfId="28478" xr:uid="{F1171762-E107-435D-BB28-56659D82C3ED}"/>
    <cellStyle name="Měna 5 3 4 7" xfId="2648" xr:uid="{BD6A3E4D-66A7-4D0B-8F37-770BFF122B02}"/>
    <cellStyle name="Měna 5 3 4 7 2" xfId="7058" xr:uid="{86A12CE3-9282-4A7F-8ADA-A445E130C28D}"/>
    <cellStyle name="Měna 5 3 4 7 2 2" xfId="24698" xr:uid="{A410D197-577B-4603-ADB8-3BE235B2034C}"/>
    <cellStyle name="Měna 5 3 4 7 2 2 2" xfId="51158" xr:uid="{DB54B0F4-D6A3-476F-A65B-99CD2B2B128C}"/>
    <cellStyle name="Měna 5 3 4 7 2 3" xfId="33518" xr:uid="{0CDF6ACA-D701-417F-AFE1-AF9B385EE411}"/>
    <cellStyle name="Měna 5 3 4 7 3" xfId="11468" xr:uid="{31880512-10AB-4121-8498-8C969B2030FF}"/>
    <cellStyle name="Měna 5 3 4 7 3 2" xfId="37928" xr:uid="{F3113086-BFA7-49D3-9E80-AEAE7A14B13A}"/>
    <cellStyle name="Měna 5 3 4 7 4" xfId="15878" xr:uid="{55B58A57-0452-43F1-9148-401FDB0F2B16}"/>
    <cellStyle name="Měna 5 3 4 7 4 2" xfId="42338" xr:uid="{3405E845-319F-4268-90ED-1E0D32EF9C3F}"/>
    <cellStyle name="Měna 5 3 4 7 5" xfId="20288" xr:uid="{002E7FDC-30EA-434E-889F-14027241A2D3}"/>
    <cellStyle name="Měna 5 3 4 7 5 2" xfId="46748" xr:uid="{32C4B1DC-4BEB-4D45-9EC4-F1EBB50B3C4C}"/>
    <cellStyle name="Měna 5 3 4 7 6" xfId="29108" xr:uid="{994EEC0B-6365-4820-B7BC-9EA93C6BD7D6}"/>
    <cellStyle name="Měna 5 3 4 8" xfId="4538" xr:uid="{3EB44C61-CC4B-40E0-8697-D925734B7151}"/>
    <cellStyle name="Měna 5 3 4 8 2" xfId="22178" xr:uid="{03769A53-9BDF-4C34-B715-AA67A28BB7F3}"/>
    <cellStyle name="Měna 5 3 4 8 2 2" xfId="48638" xr:uid="{E615BC18-8C7F-4F74-B201-DC991C175FDC}"/>
    <cellStyle name="Měna 5 3 4 8 3" xfId="30998" xr:uid="{601EC6C7-93D0-41EA-9749-7B0B18FBF6B9}"/>
    <cellStyle name="Měna 5 3 4 9" xfId="8948" xr:uid="{548A5072-85E5-46A9-915D-628B3321D53D}"/>
    <cellStyle name="Měna 5 3 4 9 2" xfId="35408" xr:uid="{E733CD8C-D6E9-4928-B07E-BF48F5D5B9F7}"/>
    <cellStyle name="Měna 5 3 5" xfId="169" xr:uid="{B8F688ED-FC86-452F-AC2B-9246B88DE07E}"/>
    <cellStyle name="Měna 5 3 5 10" xfId="13400" xr:uid="{ACD2C70E-8311-403D-8E19-15FCECAFFA93}"/>
    <cellStyle name="Měna 5 3 5 10 2" xfId="39860" xr:uid="{13E297CE-E63F-47AE-8696-263B9093DCCD}"/>
    <cellStyle name="Měna 5 3 5 11" xfId="17810" xr:uid="{16636D23-5614-4EA3-A695-A74E6D1B4B0E}"/>
    <cellStyle name="Měna 5 3 5 11 2" xfId="44270" xr:uid="{0E5CC75B-A97F-40B2-9A32-A0C1AA328BD6}"/>
    <cellStyle name="Měna 5 3 5 12" xfId="26630" xr:uid="{550DEE6A-0BD2-4D87-8646-8E30A657A568}"/>
    <cellStyle name="Měna 5 3 5 2" xfId="380" xr:uid="{C193AE0A-9D89-4ABF-A35C-AE0CC2B7298B}"/>
    <cellStyle name="Měna 5 3 5 2 10" xfId="26840" xr:uid="{6B9350AC-E075-43A2-9069-C8F7CCA9F7AD}"/>
    <cellStyle name="Měna 5 3 5 2 2" xfId="1010" xr:uid="{A89FAF4C-0713-4E26-B384-FDA7AA15652F}"/>
    <cellStyle name="Měna 5 3 5 2 2 2" xfId="3530" xr:uid="{E4848185-71F5-4332-B091-BD1F10A696AA}"/>
    <cellStyle name="Měna 5 3 5 2 2 2 2" xfId="7940" xr:uid="{2E133BEF-D7EF-4989-9257-9902917D68E3}"/>
    <cellStyle name="Měna 5 3 5 2 2 2 2 2" xfId="25580" xr:uid="{414CD911-30B3-430C-85FD-0BCFA3CD0E56}"/>
    <cellStyle name="Měna 5 3 5 2 2 2 2 2 2" xfId="52040" xr:uid="{B6507983-D620-4E84-9BF2-3BE8305DCFCD}"/>
    <cellStyle name="Měna 5 3 5 2 2 2 2 3" xfId="34400" xr:uid="{5894E169-E027-407C-BF64-BEE14FE3BAC2}"/>
    <cellStyle name="Měna 5 3 5 2 2 2 3" xfId="12350" xr:uid="{E6571878-5755-4CC0-849B-9C86E506E582}"/>
    <cellStyle name="Měna 5 3 5 2 2 2 3 2" xfId="38810" xr:uid="{0E661B01-7AE6-45F5-901F-9EF554B4EF43}"/>
    <cellStyle name="Měna 5 3 5 2 2 2 4" xfId="16760" xr:uid="{C2A12D2F-2AA7-4113-A4A8-91A2238C79AA}"/>
    <cellStyle name="Měna 5 3 5 2 2 2 4 2" xfId="43220" xr:uid="{6F07801F-D650-4731-9F40-AD6F0CD2E4C4}"/>
    <cellStyle name="Měna 5 3 5 2 2 2 5" xfId="21170" xr:uid="{A148836F-1789-4647-BF39-6853F2CAA28D}"/>
    <cellStyle name="Měna 5 3 5 2 2 2 5 2" xfId="47630" xr:uid="{A122F170-E762-4021-982D-530E4831287E}"/>
    <cellStyle name="Měna 5 3 5 2 2 2 6" xfId="29990" xr:uid="{516C920E-F7EC-4728-9812-B74C5F9E6AFA}"/>
    <cellStyle name="Měna 5 3 5 2 2 3" xfId="5420" xr:uid="{8F061F1B-E705-4FDA-A4C5-BD4D2DAEA6CC}"/>
    <cellStyle name="Měna 5 3 5 2 2 3 2" xfId="23060" xr:uid="{872E033A-22E3-4910-93FA-196269942EE7}"/>
    <cellStyle name="Měna 5 3 5 2 2 3 2 2" xfId="49520" xr:uid="{3142611C-FF15-47D6-B8A7-0262C996E122}"/>
    <cellStyle name="Měna 5 3 5 2 2 3 3" xfId="31880" xr:uid="{67572A31-A59C-4900-92FE-9B340AD847C8}"/>
    <cellStyle name="Měna 5 3 5 2 2 4" xfId="9830" xr:uid="{58A6CA39-4B8A-47EB-8639-EA029771ACAF}"/>
    <cellStyle name="Měna 5 3 5 2 2 4 2" xfId="36290" xr:uid="{1D6A70C1-3E0D-4B0E-99C6-A4AAED722092}"/>
    <cellStyle name="Měna 5 3 5 2 2 5" xfId="14240" xr:uid="{11F07353-6628-4E52-B33F-130F2923BA3D}"/>
    <cellStyle name="Měna 5 3 5 2 2 5 2" xfId="40700" xr:uid="{42223B50-EB04-42A1-B503-0542D3CF1AD0}"/>
    <cellStyle name="Měna 5 3 5 2 2 6" xfId="18650" xr:uid="{62E7D352-63A7-4679-97E3-BC42B44601BB}"/>
    <cellStyle name="Měna 5 3 5 2 2 6 2" xfId="45110" xr:uid="{24772300-247F-4374-85B8-7FC28CA136F3}"/>
    <cellStyle name="Měna 5 3 5 2 2 7" xfId="27470" xr:uid="{28BD8B2A-018F-42C2-B6E9-71FFD393E544}"/>
    <cellStyle name="Měna 5 3 5 2 3" xfId="1640" xr:uid="{7D2DB47A-C8BE-4D8B-AE63-CD8C0B4DEC3E}"/>
    <cellStyle name="Měna 5 3 5 2 3 2" xfId="4160" xr:uid="{1E256AAF-244A-4A88-A9B8-F0138E3DB0A6}"/>
    <cellStyle name="Měna 5 3 5 2 3 2 2" xfId="8570" xr:uid="{29C7F63A-16E4-4D7B-B726-560AFCD3B736}"/>
    <cellStyle name="Měna 5 3 5 2 3 2 2 2" xfId="26210" xr:uid="{46D9BF8E-428A-4186-A380-694F5DF75981}"/>
    <cellStyle name="Měna 5 3 5 2 3 2 2 2 2" xfId="52670" xr:uid="{BEEE3023-828B-4786-BE80-4CBBF2F98A1E}"/>
    <cellStyle name="Měna 5 3 5 2 3 2 2 3" xfId="35030" xr:uid="{E34249AE-57F7-43FD-A1DA-16E70E927660}"/>
    <cellStyle name="Měna 5 3 5 2 3 2 3" xfId="12980" xr:uid="{C935150B-88C4-4D1A-8D68-6863BE798DB5}"/>
    <cellStyle name="Měna 5 3 5 2 3 2 3 2" xfId="39440" xr:uid="{528DCA72-AEA4-4A6C-B2E5-3CF898E79BDC}"/>
    <cellStyle name="Měna 5 3 5 2 3 2 4" xfId="17390" xr:uid="{262ABA5D-CB02-4BE6-9C79-2A8E6FEDB3FE}"/>
    <cellStyle name="Měna 5 3 5 2 3 2 4 2" xfId="43850" xr:uid="{CB514BD1-9B46-4004-8D57-DE86A88E4AD4}"/>
    <cellStyle name="Měna 5 3 5 2 3 2 5" xfId="21800" xr:uid="{CD4DD710-F725-4B02-9FC8-C604EF297645}"/>
    <cellStyle name="Měna 5 3 5 2 3 2 5 2" xfId="48260" xr:uid="{18D8C04E-EEFC-483D-BBC3-37B15E9F0F3A}"/>
    <cellStyle name="Měna 5 3 5 2 3 2 6" xfId="30620" xr:uid="{7345B6B6-012A-4EAC-A7FA-145473C3D212}"/>
    <cellStyle name="Měna 5 3 5 2 3 3" xfId="6050" xr:uid="{0281A35C-46CE-4E73-9ECA-5084F15B7DE1}"/>
    <cellStyle name="Měna 5 3 5 2 3 3 2" xfId="23690" xr:uid="{306610C1-CB88-40C0-87E6-285DB2137B06}"/>
    <cellStyle name="Měna 5 3 5 2 3 3 2 2" xfId="50150" xr:uid="{E1378707-548F-422E-B72C-728337D0B50F}"/>
    <cellStyle name="Měna 5 3 5 2 3 3 3" xfId="32510" xr:uid="{9209DDA3-7783-4F29-B613-6C221C418915}"/>
    <cellStyle name="Měna 5 3 5 2 3 4" xfId="10460" xr:uid="{9ABACD7C-75C0-43EB-A921-A1A71F6EB564}"/>
    <cellStyle name="Měna 5 3 5 2 3 4 2" xfId="36920" xr:uid="{DF4D74F5-23DC-4F2E-8370-265B99ACF81C}"/>
    <cellStyle name="Měna 5 3 5 2 3 5" xfId="14870" xr:uid="{914D91E8-0846-45C2-86E9-5B8F4A4E78C9}"/>
    <cellStyle name="Měna 5 3 5 2 3 5 2" xfId="41330" xr:uid="{4752D5F0-0030-4471-AE69-193E29F1FA2C}"/>
    <cellStyle name="Měna 5 3 5 2 3 6" xfId="19280" xr:uid="{242A2224-17D9-453B-B96C-075BDF58D7AD}"/>
    <cellStyle name="Měna 5 3 5 2 3 6 2" xfId="45740" xr:uid="{C742577E-66D3-451F-B75C-35DD42512683}"/>
    <cellStyle name="Měna 5 3 5 2 3 7" xfId="28100" xr:uid="{BC49337A-6BDF-4EC4-8CB1-A54A552B28AA}"/>
    <cellStyle name="Měna 5 3 5 2 4" xfId="2270" xr:uid="{80243F30-0E67-4816-8880-87F149F80FC5}"/>
    <cellStyle name="Měna 5 3 5 2 4 2" xfId="6680" xr:uid="{94FB74FF-AA11-46EB-A332-554AA484F66F}"/>
    <cellStyle name="Měna 5 3 5 2 4 2 2" xfId="24320" xr:uid="{64E1C91E-FC80-479D-AC52-B23721CD742D}"/>
    <cellStyle name="Měna 5 3 5 2 4 2 2 2" xfId="50780" xr:uid="{398A4F4B-6196-473E-8C51-4B8A968CE53B}"/>
    <cellStyle name="Měna 5 3 5 2 4 2 3" xfId="33140" xr:uid="{A0E3BD1D-73FE-4E5D-B336-DE76F8DBE5AA}"/>
    <cellStyle name="Měna 5 3 5 2 4 3" xfId="11090" xr:uid="{4028B14D-85E6-4289-90F6-1413B18DF5C2}"/>
    <cellStyle name="Měna 5 3 5 2 4 3 2" xfId="37550" xr:uid="{BDCD0259-C192-4259-BA6D-122675158EAA}"/>
    <cellStyle name="Měna 5 3 5 2 4 4" xfId="15500" xr:uid="{15866AC7-2FA6-47EE-B498-1D5A1033E6AD}"/>
    <cellStyle name="Měna 5 3 5 2 4 4 2" xfId="41960" xr:uid="{8CA5E15E-E62C-43A3-8386-CCEFA3CF7397}"/>
    <cellStyle name="Měna 5 3 5 2 4 5" xfId="19910" xr:uid="{012D0C0D-A8ED-4318-8D29-E5493905728E}"/>
    <cellStyle name="Měna 5 3 5 2 4 5 2" xfId="46370" xr:uid="{39BAEB18-682A-4A97-8448-E36167552774}"/>
    <cellStyle name="Měna 5 3 5 2 4 6" xfId="28730" xr:uid="{E9B340D3-3DEB-46B0-8835-940F9E1D817E}"/>
    <cellStyle name="Měna 5 3 5 2 5" xfId="2900" xr:uid="{A74B4AD0-5756-44EE-A51A-4EF800732EEA}"/>
    <cellStyle name="Měna 5 3 5 2 5 2" xfId="7310" xr:uid="{CB3AB4D0-039C-431C-AC5D-7E0537B3B5C0}"/>
    <cellStyle name="Měna 5 3 5 2 5 2 2" xfId="24950" xr:uid="{F229B2FF-D40E-41D4-B4F0-7E6C2EE905CE}"/>
    <cellStyle name="Měna 5 3 5 2 5 2 2 2" xfId="51410" xr:uid="{63E6DCA5-7C39-48F4-9B73-26D416C5D3E3}"/>
    <cellStyle name="Měna 5 3 5 2 5 2 3" xfId="33770" xr:uid="{648F08E2-C92E-4F33-880C-183BC3C2DCA1}"/>
    <cellStyle name="Měna 5 3 5 2 5 3" xfId="11720" xr:uid="{C95DD137-78CC-4F8F-9D90-CD6E5A619414}"/>
    <cellStyle name="Měna 5 3 5 2 5 3 2" xfId="38180" xr:uid="{E19C25C1-6147-4476-92A1-8E40C9774E9F}"/>
    <cellStyle name="Měna 5 3 5 2 5 4" xfId="16130" xr:uid="{E39284A6-D606-4DAE-A944-DDD3EDD6802B}"/>
    <cellStyle name="Měna 5 3 5 2 5 4 2" xfId="42590" xr:uid="{D50922AF-433B-4F07-864C-AA854F82D442}"/>
    <cellStyle name="Měna 5 3 5 2 5 5" xfId="20540" xr:uid="{B68F17AA-798B-4D6B-A42C-45F71F5036B5}"/>
    <cellStyle name="Měna 5 3 5 2 5 5 2" xfId="47000" xr:uid="{C34EBC0E-3EA4-45D8-956E-E9F5E48BBD71}"/>
    <cellStyle name="Měna 5 3 5 2 5 6" xfId="29360" xr:uid="{B87D4225-4250-4C5B-AA2E-3FE7964D5F8A}"/>
    <cellStyle name="Měna 5 3 5 2 6" xfId="4790" xr:uid="{9C09B424-933B-4A72-A772-E78346A2A4FA}"/>
    <cellStyle name="Měna 5 3 5 2 6 2" xfId="22430" xr:uid="{BE57BEF1-2A5F-4390-9179-299326603C67}"/>
    <cellStyle name="Měna 5 3 5 2 6 2 2" xfId="48890" xr:uid="{BC414170-EC02-44C3-B2B3-837A1FE74B37}"/>
    <cellStyle name="Měna 5 3 5 2 6 3" xfId="31250" xr:uid="{1388DB19-99F0-4921-BC0D-7C0A3DF93847}"/>
    <cellStyle name="Měna 5 3 5 2 7" xfId="9200" xr:uid="{6B697B6E-8125-4583-885D-879524A27178}"/>
    <cellStyle name="Měna 5 3 5 2 7 2" xfId="35660" xr:uid="{02EA8B59-0D48-4AF2-B86B-03ECAECBDD3D}"/>
    <cellStyle name="Měna 5 3 5 2 8" xfId="13610" xr:uid="{1963B725-DA2D-4415-A8D0-19E7EE23CFB2}"/>
    <cellStyle name="Měna 5 3 5 2 8 2" xfId="40070" xr:uid="{17513BA7-6793-4E56-BCAC-E7F9F4451619}"/>
    <cellStyle name="Měna 5 3 5 2 9" xfId="18020" xr:uid="{317AE844-D9F4-44C8-97F4-382A57A48C88}"/>
    <cellStyle name="Měna 5 3 5 2 9 2" xfId="44480" xr:uid="{28445565-3ABF-4510-B5E9-A03DCCCA1917}"/>
    <cellStyle name="Měna 5 3 5 3" xfId="590" xr:uid="{CECB4D4C-2B1E-47C0-ABE5-0C14C388D6B5}"/>
    <cellStyle name="Měna 5 3 5 3 10" xfId="27050" xr:uid="{49C75611-6F50-42CF-AEBB-624DD65DB9F5}"/>
    <cellStyle name="Měna 5 3 5 3 2" xfId="1220" xr:uid="{5FF0E9A5-78AF-4EC6-AD9A-B14B082E4B33}"/>
    <cellStyle name="Měna 5 3 5 3 2 2" xfId="3740" xr:uid="{9190A280-BBB0-47F5-A0B1-0ED0070654A7}"/>
    <cellStyle name="Měna 5 3 5 3 2 2 2" xfId="8150" xr:uid="{A7A591A4-AD9D-41CC-81EB-21B3AFCA3B87}"/>
    <cellStyle name="Měna 5 3 5 3 2 2 2 2" xfId="25790" xr:uid="{BE88ABA5-9280-4F66-9EE4-36FCBF9AD3F2}"/>
    <cellStyle name="Měna 5 3 5 3 2 2 2 2 2" xfId="52250" xr:uid="{E71B9F40-94B7-405B-80FE-4B8A8BF7E47E}"/>
    <cellStyle name="Měna 5 3 5 3 2 2 2 3" xfId="34610" xr:uid="{A5975C9B-1466-4396-8A05-DFA7ABBB126F}"/>
    <cellStyle name="Měna 5 3 5 3 2 2 3" xfId="12560" xr:uid="{E092F943-32E7-4E98-8DE4-4E16E83292DD}"/>
    <cellStyle name="Měna 5 3 5 3 2 2 3 2" xfId="39020" xr:uid="{0A9D15B8-B68A-4D2F-8564-54B5376FE8FF}"/>
    <cellStyle name="Měna 5 3 5 3 2 2 4" xfId="16970" xr:uid="{3BC00ADB-FEDE-4652-B63D-B70F4B6BF618}"/>
    <cellStyle name="Měna 5 3 5 3 2 2 4 2" xfId="43430" xr:uid="{9C96CF2D-87FE-4303-88F9-1DEB17346156}"/>
    <cellStyle name="Měna 5 3 5 3 2 2 5" xfId="21380" xr:uid="{BFBD5033-2209-42B3-9319-F16E8A05E1F7}"/>
    <cellStyle name="Měna 5 3 5 3 2 2 5 2" xfId="47840" xr:uid="{0BFB64D6-424E-4F73-935F-A1F22F10CD3C}"/>
    <cellStyle name="Měna 5 3 5 3 2 2 6" xfId="30200" xr:uid="{905A793B-F867-4386-ADA4-6B7ABE4AE4F1}"/>
    <cellStyle name="Měna 5 3 5 3 2 3" xfId="5630" xr:uid="{3037971B-7DEC-490C-99C6-37F99813DB3B}"/>
    <cellStyle name="Měna 5 3 5 3 2 3 2" xfId="23270" xr:uid="{54B9B015-F465-4D15-AF35-E17554173A6D}"/>
    <cellStyle name="Měna 5 3 5 3 2 3 2 2" xfId="49730" xr:uid="{3A9E64C7-B74A-42F5-895C-F17862A3E23C}"/>
    <cellStyle name="Měna 5 3 5 3 2 3 3" xfId="32090" xr:uid="{51CEFA4B-2FA4-4C2F-B118-0F7F98B5A20C}"/>
    <cellStyle name="Měna 5 3 5 3 2 4" xfId="10040" xr:uid="{AEBCAE32-7FB6-48EC-B9C6-469433C66F25}"/>
    <cellStyle name="Měna 5 3 5 3 2 4 2" xfId="36500" xr:uid="{84A510EB-0CE8-4207-8DBC-F9BA802C3C0B}"/>
    <cellStyle name="Měna 5 3 5 3 2 5" xfId="14450" xr:uid="{BAB272F8-CFBD-48F6-98D0-9ACBEF91CECD}"/>
    <cellStyle name="Měna 5 3 5 3 2 5 2" xfId="40910" xr:uid="{64313556-E985-4E1A-A06C-B81D8EFF09CC}"/>
    <cellStyle name="Měna 5 3 5 3 2 6" xfId="18860" xr:uid="{A407B8FA-9D2F-4F0E-B023-BF88BB23651D}"/>
    <cellStyle name="Měna 5 3 5 3 2 6 2" xfId="45320" xr:uid="{E6CBFD90-6A9D-4488-877C-81AF2A075E5E}"/>
    <cellStyle name="Měna 5 3 5 3 2 7" xfId="27680" xr:uid="{33082C52-3FBC-44A3-AE90-BFAB97F968B9}"/>
    <cellStyle name="Měna 5 3 5 3 3" xfId="1850" xr:uid="{EE11E92B-C23E-47E1-A505-53F4B6723187}"/>
    <cellStyle name="Měna 5 3 5 3 3 2" xfId="4370" xr:uid="{F8B8A288-54E7-475D-A411-329CD9A7858F}"/>
    <cellStyle name="Měna 5 3 5 3 3 2 2" xfId="8780" xr:uid="{0306B69C-94AF-4360-9364-2C3DE1941089}"/>
    <cellStyle name="Měna 5 3 5 3 3 2 2 2" xfId="26420" xr:uid="{9ACAD471-E84E-43DB-8199-57F778C8C53C}"/>
    <cellStyle name="Měna 5 3 5 3 3 2 2 2 2" xfId="52880" xr:uid="{BF0B467B-7A94-4B10-844A-2BAC7108A45B}"/>
    <cellStyle name="Měna 5 3 5 3 3 2 2 3" xfId="35240" xr:uid="{8B3E9E4F-C120-4865-AB5D-F9767631B665}"/>
    <cellStyle name="Měna 5 3 5 3 3 2 3" xfId="13190" xr:uid="{8D4A1C03-9572-4995-8EDB-683A2DC4C645}"/>
    <cellStyle name="Měna 5 3 5 3 3 2 3 2" xfId="39650" xr:uid="{33A1E468-DBDC-49D1-8723-34AE0F32C9D8}"/>
    <cellStyle name="Měna 5 3 5 3 3 2 4" xfId="17600" xr:uid="{CA198010-A7B8-4715-B56A-11E35D3C1FC7}"/>
    <cellStyle name="Měna 5 3 5 3 3 2 4 2" xfId="44060" xr:uid="{36D09299-E6F8-48ED-BC1A-5EAEDB708CBC}"/>
    <cellStyle name="Měna 5 3 5 3 3 2 5" xfId="22010" xr:uid="{B81384A8-0C07-4DDC-AD4E-BAB1967DE3F1}"/>
    <cellStyle name="Měna 5 3 5 3 3 2 5 2" xfId="48470" xr:uid="{D4D4CADC-DF44-4A56-BD35-C45CCCACE21C}"/>
    <cellStyle name="Měna 5 3 5 3 3 2 6" xfId="30830" xr:uid="{19C33958-EC60-4621-A162-4DADB5FD7022}"/>
    <cellStyle name="Měna 5 3 5 3 3 3" xfId="6260" xr:uid="{1616216F-096B-4974-8DFA-96A017BE2AF0}"/>
    <cellStyle name="Měna 5 3 5 3 3 3 2" xfId="23900" xr:uid="{89776B52-DE1A-41C7-BA44-A6A0DAF6C4C8}"/>
    <cellStyle name="Měna 5 3 5 3 3 3 2 2" xfId="50360" xr:uid="{DB2357C4-6C4A-41B6-B274-6A3DF2A9F3D4}"/>
    <cellStyle name="Měna 5 3 5 3 3 3 3" xfId="32720" xr:uid="{C179B9FA-EB2C-40F4-BA7B-056C6AF3CEEA}"/>
    <cellStyle name="Měna 5 3 5 3 3 4" xfId="10670" xr:uid="{507EA089-91BF-432D-A3F2-9DB15AEE1AD7}"/>
    <cellStyle name="Měna 5 3 5 3 3 4 2" xfId="37130" xr:uid="{88BB369E-8367-48E6-BB05-A0A42AEED94B}"/>
    <cellStyle name="Měna 5 3 5 3 3 5" xfId="15080" xr:uid="{654C9FCB-F5CD-4553-8F78-26BD5F75D561}"/>
    <cellStyle name="Měna 5 3 5 3 3 5 2" xfId="41540" xr:uid="{D7A7F261-AE9A-4B9D-A1B2-4A201AC08FB1}"/>
    <cellStyle name="Měna 5 3 5 3 3 6" xfId="19490" xr:uid="{1B7E1A84-4F47-4594-A18C-165D87146330}"/>
    <cellStyle name="Měna 5 3 5 3 3 6 2" xfId="45950" xr:uid="{60783558-1C8E-4953-AB45-8A3DBFD4D4D4}"/>
    <cellStyle name="Měna 5 3 5 3 3 7" xfId="28310" xr:uid="{E648B71F-EB63-44D1-8587-87B51B2C7BCD}"/>
    <cellStyle name="Měna 5 3 5 3 4" xfId="2480" xr:uid="{EBA2C1F4-8DE6-4551-9691-0D1B32758AD7}"/>
    <cellStyle name="Měna 5 3 5 3 4 2" xfId="6890" xr:uid="{F8D641AB-3C97-445F-AA52-C4CFB927838E}"/>
    <cellStyle name="Měna 5 3 5 3 4 2 2" xfId="24530" xr:uid="{65448202-10F6-4B9A-A752-77A55AE3C985}"/>
    <cellStyle name="Měna 5 3 5 3 4 2 2 2" xfId="50990" xr:uid="{39A151A0-7486-4F41-89BE-7A5C7FC99846}"/>
    <cellStyle name="Měna 5 3 5 3 4 2 3" xfId="33350" xr:uid="{F2F7C566-7196-4B2A-8EBC-6F81091110C4}"/>
    <cellStyle name="Měna 5 3 5 3 4 3" xfId="11300" xr:uid="{AA1261E0-D546-41F4-A4A3-48A40F76A53A}"/>
    <cellStyle name="Měna 5 3 5 3 4 3 2" xfId="37760" xr:uid="{59A8D0E2-CC86-4B43-8512-35F0F52627B4}"/>
    <cellStyle name="Měna 5 3 5 3 4 4" xfId="15710" xr:uid="{76E27B2D-CFE9-4CA9-9055-169564750B15}"/>
    <cellStyle name="Měna 5 3 5 3 4 4 2" xfId="42170" xr:uid="{E4753E55-F9E7-4755-8FFA-926652E869B5}"/>
    <cellStyle name="Měna 5 3 5 3 4 5" xfId="20120" xr:uid="{CF10CFE2-80A8-4982-845D-5B418B65FD76}"/>
    <cellStyle name="Měna 5 3 5 3 4 5 2" xfId="46580" xr:uid="{A4FC4D3C-F7D6-49A2-9B59-802F9DFAE481}"/>
    <cellStyle name="Měna 5 3 5 3 4 6" xfId="28940" xr:uid="{9393E4E7-6D02-46AF-84FC-3B5DE1787F74}"/>
    <cellStyle name="Měna 5 3 5 3 5" xfId="3110" xr:uid="{B8D6B0AD-2FE0-44C8-BEEC-27305BE9359F}"/>
    <cellStyle name="Měna 5 3 5 3 5 2" xfId="7520" xr:uid="{A1ADE29E-7C19-431C-994C-CBC224369C3E}"/>
    <cellStyle name="Měna 5 3 5 3 5 2 2" xfId="25160" xr:uid="{A34001DE-1CC0-4274-9E28-1E9292AB96B2}"/>
    <cellStyle name="Měna 5 3 5 3 5 2 2 2" xfId="51620" xr:uid="{EF2E8CBE-32B4-4EC3-A745-7BA64379113C}"/>
    <cellStyle name="Měna 5 3 5 3 5 2 3" xfId="33980" xr:uid="{FC243380-CCCA-49B9-BD99-17AA5DA9C9BC}"/>
    <cellStyle name="Měna 5 3 5 3 5 3" xfId="11930" xr:uid="{9218182A-137F-4897-9A34-809090F489E7}"/>
    <cellStyle name="Měna 5 3 5 3 5 3 2" xfId="38390" xr:uid="{3F2D5624-C042-483B-AFE7-5DFDE3175BEE}"/>
    <cellStyle name="Měna 5 3 5 3 5 4" xfId="16340" xr:uid="{83DEC299-BCDB-4A9F-919D-AB8239AA431B}"/>
    <cellStyle name="Měna 5 3 5 3 5 4 2" xfId="42800" xr:uid="{6A22590E-3B28-4E11-88C1-5CC4FB890351}"/>
    <cellStyle name="Měna 5 3 5 3 5 5" xfId="20750" xr:uid="{BE17790F-BA13-4EE9-8056-8DB63887C7A5}"/>
    <cellStyle name="Měna 5 3 5 3 5 5 2" xfId="47210" xr:uid="{E0BD4C37-31D2-4D0D-B980-AA38C46DEC3D}"/>
    <cellStyle name="Měna 5 3 5 3 5 6" xfId="29570" xr:uid="{B08DE428-26D0-4032-A9DA-D4B11BE00B7B}"/>
    <cellStyle name="Měna 5 3 5 3 6" xfId="5000" xr:uid="{BB5CE78F-07C6-4FAB-AC45-4D07D9A5F36E}"/>
    <cellStyle name="Měna 5 3 5 3 6 2" xfId="22640" xr:uid="{65063BC5-A652-4E09-97AD-C4544226D05B}"/>
    <cellStyle name="Měna 5 3 5 3 6 2 2" xfId="49100" xr:uid="{7752E201-DBA2-4866-B2E4-24F85CAAD224}"/>
    <cellStyle name="Měna 5 3 5 3 6 3" xfId="31460" xr:uid="{05C72301-BA1E-4F9F-A379-9B2BEB9B917B}"/>
    <cellStyle name="Měna 5 3 5 3 7" xfId="9410" xr:uid="{08EAB635-828E-4A20-83BF-576DDD0A5150}"/>
    <cellStyle name="Měna 5 3 5 3 7 2" xfId="35870" xr:uid="{29056F47-6379-4783-98A2-DDF6699EA0D7}"/>
    <cellStyle name="Měna 5 3 5 3 8" xfId="13820" xr:uid="{2D5D0ABA-0493-4C06-9972-08C2FCB8DF4F}"/>
    <cellStyle name="Měna 5 3 5 3 8 2" xfId="40280" xr:uid="{AA52B0C0-DA20-4BDA-9F9B-CDF738D19900}"/>
    <cellStyle name="Měna 5 3 5 3 9" xfId="18230" xr:uid="{1408C229-2E2B-405F-8629-EFB3DA7B2221}"/>
    <cellStyle name="Měna 5 3 5 3 9 2" xfId="44690" xr:uid="{F19330E7-85ED-47FE-A87C-5DC5565D08C1}"/>
    <cellStyle name="Měna 5 3 5 4" xfId="800" xr:uid="{E94AD3A6-86ED-439D-9D42-2389D6C0A435}"/>
    <cellStyle name="Měna 5 3 5 4 2" xfId="3320" xr:uid="{58F5A162-840B-45B5-B876-ABB77C9B1E93}"/>
    <cellStyle name="Měna 5 3 5 4 2 2" xfId="7730" xr:uid="{5FFDF1E9-589E-498D-B921-6FA64AAF2779}"/>
    <cellStyle name="Měna 5 3 5 4 2 2 2" xfId="25370" xr:uid="{14C721C3-7787-4BF9-B8E0-06D1E7AEE169}"/>
    <cellStyle name="Měna 5 3 5 4 2 2 2 2" xfId="51830" xr:uid="{72929D50-9CE2-4613-AF8A-9DC1C2644C7A}"/>
    <cellStyle name="Měna 5 3 5 4 2 2 3" xfId="34190" xr:uid="{C0DE41C5-C8FB-4A67-ACB8-49C2F4D93851}"/>
    <cellStyle name="Měna 5 3 5 4 2 3" xfId="12140" xr:uid="{39707B5D-9CFE-46BC-875F-E766241DADFA}"/>
    <cellStyle name="Měna 5 3 5 4 2 3 2" xfId="38600" xr:uid="{88655C0E-2F50-4264-85A0-F1DAC5318467}"/>
    <cellStyle name="Měna 5 3 5 4 2 4" xfId="16550" xr:uid="{2334E759-32E3-4DF8-B349-DD16C9D25BE0}"/>
    <cellStyle name="Měna 5 3 5 4 2 4 2" xfId="43010" xr:uid="{20A4B540-F054-4D30-A402-6C2D5ABC44B5}"/>
    <cellStyle name="Měna 5 3 5 4 2 5" xfId="20960" xr:uid="{E7D4765D-12D4-4D59-857F-376B31F305D4}"/>
    <cellStyle name="Měna 5 3 5 4 2 5 2" xfId="47420" xr:uid="{E58C1E39-7B64-4D08-B132-32136D8D50F2}"/>
    <cellStyle name="Měna 5 3 5 4 2 6" xfId="29780" xr:uid="{33F40EF8-391A-45FF-8A07-767166E2C03A}"/>
    <cellStyle name="Měna 5 3 5 4 3" xfId="5210" xr:uid="{0A331D09-C9A0-45A6-A0D6-75695C2A719E}"/>
    <cellStyle name="Měna 5 3 5 4 3 2" xfId="22850" xr:uid="{35F212DF-3558-405A-9D02-009B53CC108B}"/>
    <cellStyle name="Měna 5 3 5 4 3 2 2" xfId="49310" xr:uid="{61A951BB-4A60-416A-AB73-64265BA7E5AC}"/>
    <cellStyle name="Měna 5 3 5 4 3 3" xfId="31670" xr:uid="{C248EE06-B598-4107-A0EC-81E2FBD99479}"/>
    <cellStyle name="Měna 5 3 5 4 4" xfId="9620" xr:uid="{43CE1477-27C7-4E63-99BD-D0AC8558C312}"/>
    <cellStyle name="Měna 5 3 5 4 4 2" xfId="36080" xr:uid="{A089CE14-87AD-4F36-900B-3D832CF06052}"/>
    <cellStyle name="Měna 5 3 5 4 5" xfId="14030" xr:uid="{53AC8C9D-8D8F-4602-A332-9AC5848BBC45}"/>
    <cellStyle name="Měna 5 3 5 4 5 2" xfId="40490" xr:uid="{06068FAA-5AE1-45A2-8CFC-E569DED486F7}"/>
    <cellStyle name="Měna 5 3 5 4 6" xfId="18440" xr:uid="{398C4C07-5E4D-424C-BF92-3EB61896EC9D}"/>
    <cellStyle name="Měna 5 3 5 4 6 2" xfId="44900" xr:uid="{BA661D6B-E4F3-4736-A7C4-2304C963D726}"/>
    <cellStyle name="Měna 5 3 5 4 7" xfId="27260" xr:uid="{6C0F2AE9-1E69-4A3D-A033-1B74997F7915}"/>
    <cellStyle name="Měna 5 3 5 5" xfId="1430" xr:uid="{EB1E488C-30E5-4E6B-8CAD-002E97F0C5A8}"/>
    <cellStyle name="Měna 5 3 5 5 2" xfId="3950" xr:uid="{35B44300-990B-40EC-87EF-C8BBCC69DFBE}"/>
    <cellStyle name="Měna 5 3 5 5 2 2" xfId="8360" xr:uid="{FA551826-7CC0-4E90-BEFB-DF65FBD3EF32}"/>
    <cellStyle name="Měna 5 3 5 5 2 2 2" xfId="26000" xr:uid="{AE3530EC-C4A9-422C-927A-8CC87B63C1B2}"/>
    <cellStyle name="Měna 5 3 5 5 2 2 2 2" xfId="52460" xr:uid="{F2D74F8C-F872-4C7B-8531-DD89A0ADA12D}"/>
    <cellStyle name="Měna 5 3 5 5 2 2 3" xfId="34820" xr:uid="{7B6A52E1-1810-45D1-A396-19FD4A247485}"/>
    <cellStyle name="Měna 5 3 5 5 2 3" xfId="12770" xr:uid="{6C1A44C0-0C4B-48C6-8A1F-DC71CEA13011}"/>
    <cellStyle name="Měna 5 3 5 5 2 3 2" xfId="39230" xr:uid="{E3493DCC-A43B-48FC-93CF-4FC9B38F2F0C}"/>
    <cellStyle name="Měna 5 3 5 5 2 4" xfId="17180" xr:uid="{E30F4FBD-0A6D-4C56-A2FA-830189D0FAF4}"/>
    <cellStyle name="Měna 5 3 5 5 2 4 2" xfId="43640" xr:uid="{1368499F-8277-41C2-AC81-D1E869C6A003}"/>
    <cellStyle name="Měna 5 3 5 5 2 5" xfId="21590" xr:uid="{3E19E256-3ECB-4A98-9C3F-12AC2805722B}"/>
    <cellStyle name="Měna 5 3 5 5 2 5 2" xfId="48050" xr:uid="{3F22D36F-9E12-4753-8236-EE4A1D757E6E}"/>
    <cellStyle name="Měna 5 3 5 5 2 6" xfId="30410" xr:uid="{CA86610B-E42B-48D1-A315-4C2407F4568A}"/>
    <cellStyle name="Měna 5 3 5 5 3" xfId="5840" xr:uid="{F1A014D0-23F4-406D-9542-9BD53697F790}"/>
    <cellStyle name="Měna 5 3 5 5 3 2" xfId="23480" xr:uid="{56693B70-08E5-44BB-941A-B432E6940001}"/>
    <cellStyle name="Měna 5 3 5 5 3 2 2" xfId="49940" xr:uid="{71EB412D-F634-42EB-A59D-04BAC5052F8F}"/>
    <cellStyle name="Měna 5 3 5 5 3 3" xfId="32300" xr:uid="{78790E9B-D07F-41EA-B3FF-69E1D83F3A7F}"/>
    <cellStyle name="Měna 5 3 5 5 4" xfId="10250" xr:uid="{9386E6CD-FF50-4485-AB52-A5F696D084D8}"/>
    <cellStyle name="Měna 5 3 5 5 4 2" xfId="36710" xr:uid="{0E5BB8B7-ED00-4AAE-8FF1-DE18B3466FAD}"/>
    <cellStyle name="Měna 5 3 5 5 5" xfId="14660" xr:uid="{819240F7-301E-4EC8-A54D-0EC7064C36EF}"/>
    <cellStyle name="Měna 5 3 5 5 5 2" xfId="41120" xr:uid="{5A34223C-FB62-4339-A362-DF31BCFA3FBB}"/>
    <cellStyle name="Měna 5 3 5 5 6" xfId="19070" xr:uid="{270654D0-73F8-4CB3-B8A5-2C6E00C966DC}"/>
    <cellStyle name="Měna 5 3 5 5 6 2" xfId="45530" xr:uid="{E9C321C7-F032-4683-996B-5B4337FB53C2}"/>
    <cellStyle name="Měna 5 3 5 5 7" xfId="27890" xr:uid="{97069143-D00F-4F91-AC73-603ED7E4DD5D}"/>
    <cellStyle name="Měna 5 3 5 6" xfId="2060" xr:uid="{AE00EA0C-CF9C-4AFF-92FB-04DFE2B81380}"/>
    <cellStyle name="Měna 5 3 5 6 2" xfId="6470" xr:uid="{2B271178-A3DD-4590-B5B0-FC535CDAF8DA}"/>
    <cellStyle name="Měna 5 3 5 6 2 2" xfId="24110" xr:uid="{4FAEC5F4-3C82-47A1-BE50-DD8A9C1EDF3F}"/>
    <cellStyle name="Měna 5 3 5 6 2 2 2" xfId="50570" xr:uid="{C5747764-3666-49C8-989B-B46A7CBFE97B}"/>
    <cellStyle name="Měna 5 3 5 6 2 3" xfId="32930" xr:uid="{916BF2C4-55D0-4925-9713-5412CDE529F4}"/>
    <cellStyle name="Měna 5 3 5 6 3" xfId="10880" xr:uid="{5A4D5601-3830-4FB7-A92D-55D265744920}"/>
    <cellStyle name="Měna 5 3 5 6 3 2" xfId="37340" xr:uid="{0208504C-1DC3-4941-BC69-758C938FF855}"/>
    <cellStyle name="Měna 5 3 5 6 4" xfId="15290" xr:uid="{EB76B911-85A6-4C0B-82C2-4C534961D0A8}"/>
    <cellStyle name="Měna 5 3 5 6 4 2" xfId="41750" xr:uid="{2E9A684A-F419-471E-A58C-8FFC7F3E693F}"/>
    <cellStyle name="Měna 5 3 5 6 5" xfId="19700" xr:uid="{70C16A6D-75C9-4A98-A69B-D6EB92E52B95}"/>
    <cellStyle name="Měna 5 3 5 6 5 2" xfId="46160" xr:uid="{09CE64F3-E804-47A2-AF94-02FF80973D40}"/>
    <cellStyle name="Měna 5 3 5 6 6" xfId="28520" xr:uid="{E578B12C-F920-4C76-BA63-059E0B48EDB8}"/>
    <cellStyle name="Měna 5 3 5 7" xfId="2690" xr:uid="{31D50627-EDCA-4C57-99C3-AAB242E690F2}"/>
    <cellStyle name="Měna 5 3 5 7 2" xfId="7100" xr:uid="{A3AB1EBE-EB32-430C-89EA-BFDDFB554978}"/>
    <cellStyle name="Měna 5 3 5 7 2 2" xfId="24740" xr:uid="{0B717567-B131-4DA6-B3D0-7643B9208836}"/>
    <cellStyle name="Měna 5 3 5 7 2 2 2" xfId="51200" xr:uid="{57C8F31D-5763-446E-9E38-CE68FBC8BE0A}"/>
    <cellStyle name="Měna 5 3 5 7 2 3" xfId="33560" xr:uid="{EC03D527-9B28-4637-9B38-B4A6B7F7D883}"/>
    <cellStyle name="Měna 5 3 5 7 3" xfId="11510" xr:uid="{54481AC1-0ADC-4C3C-A794-E5E76A8D7B4E}"/>
    <cellStyle name="Měna 5 3 5 7 3 2" xfId="37970" xr:uid="{AA0E2704-7CF5-4964-9D93-738D0FD4654E}"/>
    <cellStyle name="Měna 5 3 5 7 4" xfId="15920" xr:uid="{DBED34F9-832C-46C3-9AC3-04600CA0575E}"/>
    <cellStyle name="Měna 5 3 5 7 4 2" xfId="42380" xr:uid="{FBB362A9-8077-4A83-BF9E-4658E0938A2A}"/>
    <cellStyle name="Měna 5 3 5 7 5" xfId="20330" xr:uid="{2A9D5EC0-9119-40F5-89DD-D9CEE8EFA312}"/>
    <cellStyle name="Měna 5 3 5 7 5 2" xfId="46790" xr:uid="{B4F74A7F-3AAD-44E1-8BDC-6DE7DB1EBA82}"/>
    <cellStyle name="Měna 5 3 5 7 6" xfId="29150" xr:uid="{B7C269E5-F2A7-41E2-A75F-F8B78CE8D8C2}"/>
    <cellStyle name="Měna 5 3 5 8" xfId="4580" xr:uid="{D749E97D-C3E4-48CA-B46A-D6086105AC90}"/>
    <cellStyle name="Měna 5 3 5 8 2" xfId="22220" xr:uid="{FDE8A026-8647-439A-A728-305EC43D7A1E}"/>
    <cellStyle name="Měna 5 3 5 8 2 2" xfId="48680" xr:uid="{9D5B3019-3EBD-44FE-B0A1-EAA5F821218F}"/>
    <cellStyle name="Měna 5 3 5 8 3" xfId="31040" xr:uid="{A860E6CE-D664-474E-8558-44FB22922978}"/>
    <cellStyle name="Měna 5 3 5 9" xfId="8990" xr:uid="{FEF64790-2C1B-46F2-A39D-3C2C87BCFB5E}"/>
    <cellStyle name="Měna 5 3 5 9 2" xfId="35450" xr:uid="{614B231E-E712-4E96-8B4C-ECD095E8CCD0}"/>
    <cellStyle name="Měna 5 3 6" xfId="211" xr:uid="{38F2FA3C-FBF4-439D-8160-4563334C2450}"/>
    <cellStyle name="Měna 5 3 6 10" xfId="13442" xr:uid="{92FF33F4-0413-43AC-A01A-0D8DC501E2C1}"/>
    <cellStyle name="Měna 5 3 6 10 2" xfId="39902" xr:uid="{545D1B2C-366D-4862-B59E-94D5220284D2}"/>
    <cellStyle name="Měna 5 3 6 11" xfId="17852" xr:uid="{79DD9D93-3111-4842-B89E-618557B0817C}"/>
    <cellStyle name="Měna 5 3 6 11 2" xfId="44312" xr:uid="{76C8AC8C-84BD-425E-A3A3-79CAD54662F3}"/>
    <cellStyle name="Měna 5 3 6 12" xfId="26672" xr:uid="{44DEBE96-A811-4C42-992D-AFFB67EAA03F}"/>
    <cellStyle name="Měna 5 3 6 2" xfId="422" xr:uid="{2B777B8D-9298-4D9D-92A0-E3E988CBC844}"/>
    <cellStyle name="Měna 5 3 6 2 10" xfId="26882" xr:uid="{F83AEEC9-5ED8-4C73-BBE7-E11924DA5F31}"/>
    <cellStyle name="Měna 5 3 6 2 2" xfId="1052" xr:uid="{F64F1B62-E677-495B-9BC0-A10BB9FAF72E}"/>
    <cellStyle name="Měna 5 3 6 2 2 2" xfId="3572" xr:uid="{3D78B971-12F2-47D7-BA35-1BA984E5EC5F}"/>
    <cellStyle name="Měna 5 3 6 2 2 2 2" xfId="7982" xr:uid="{8B0F4080-40FF-48F6-8920-5EE71E3563AB}"/>
    <cellStyle name="Měna 5 3 6 2 2 2 2 2" xfId="25622" xr:uid="{16466A0A-D8CF-4F83-8781-88F968AC9744}"/>
    <cellStyle name="Měna 5 3 6 2 2 2 2 2 2" xfId="52082" xr:uid="{57AAA2B0-563E-48D4-B8A7-B8A4B6ABDB91}"/>
    <cellStyle name="Měna 5 3 6 2 2 2 2 3" xfId="34442" xr:uid="{30C88D49-D61B-4723-A099-3D4C6674450A}"/>
    <cellStyle name="Měna 5 3 6 2 2 2 3" xfId="12392" xr:uid="{8C20265F-C898-4E5F-8148-0DA486CC63EE}"/>
    <cellStyle name="Měna 5 3 6 2 2 2 3 2" xfId="38852" xr:uid="{B8BC507D-20B9-482A-94CD-9976828A0EA5}"/>
    <cellStyle name="Měna 5 3 6 2 2 2 4" xfId="16802" xr:uid="{05E247DC-BC3A-4CC0-B107-D9F02CD00C4D}"/>
    <cellStyle name="Měna 5 3 6 2 2 2 4 2" xfId="43262" xr:uid="{D7BBF444-9B0B-4C83-B445-E037981C8CCA}"/>
    <cellStyle name="Měna 5 3 6 2 2 2 5" xfId="21212" xr:uid="{65EF5E9B-DEA2-44BB-8EDE-F3E03CF2C0F2}"/>
    <cellStyle name="Měna 5 3 6 2 2 2 5 2" xfId="47672" xr:uid="{CA7DD08C-FAA3-4671-9FC9-CD0B9178E5A3}"/>
    <cellStyle name="Měna 5 3 6 2 2 2 6" xfId="30032" xr:uid="{8538DAD0-FA58-4039-A1D6-AEEEEDA17540}"/>
    <cellStyle name="Měna 5 3 6 2 2 3" xfId="5462" xr:uid="{A63AB30D-6F75-420E-B8E1-55E2EA7AA2D1}"/>
    <cellStyle name="Měna 5 3 6 2 2 3 2" xfId="23102" xr:uid="{D45FABD8-8239-436A-8265-C240640E65B6}"/>
    <cellStyle name="Měna 5 3 6 2 2 3 2 2" xfId="49562" xr:uid="{A91B0EDF-8224-4D3A-AC7D-AE5C6923769B}"/>
    <cellStyle name="Měna 5 3 6 2 2 3 3" xfId="31922" xr:uid="{EF1E8CB7-7535-4120-BDD2-C23C83FBEC05}"/>
    <cellStyle name="Měna 5 3 6 2 2 4" xfId="9872" xr:uid="{E12C8139-4E13-41ED-AE4D-43CC050C26BD}"/>
    <cellStyle name="Měna 5 3 6 2 2 4 2" xfId="36332" xr:uid="{099659E8-0526-4285-9F8E-8BCAF78F8290}"/>
    <cellStyle name="Měna 5 3 6 2 2 5" xfId="14282" xr:uid="{4D14A359-5915-4A65-8356-F913B00950F3}"/>
    <cellStyle name="Měna 5 3 6 2 2 5 2" xfId="40742" xr:uid="{82C10288-19A8-4283-A28D-470464633DAD}"/>
    <cellStyle name="Měna 5 3 6 2 2 6" xfId="18692" xr:uid="{4FA613F7-64CC-424B-B770-3DCE9C334667}"/>
    <cellStyle name="Měna 5 3 6 2 2 6 2" xfId="45152" xr:uid="{7DBC085B-C28B-4B59-8448-42CD2CE90C61}"/>
    <cellStyle name="Měna 5 3 6 2 2 7" xfId="27512" xr:uid="{DC385C85-B632-4387-B2F3-4CE59C158342}"/>
    <cellStyle name="Měna 5 3 6 2 3" xfId="1682" xr:uid="{8EA8B91D-15DA-4930-8D32-46EC5BDCD74C}"/>
    <cellStyle name="Měna 5 3 6 2 3 2" xfId="4202" xr:uid="{60F7D7C3-B6CE-4CD1-A7EC-5FDF6A1B824A}"/>
    <cellStyle name="Měna 5 3 6 2 3 2 2" xfId="8612" xr:uid="{347FC081-63EE-4156-8175-458322B2A79E}"/>
    <cellStyle name="Měna 5 3 6 2 3 2 2 2" xfId="26252" xr:uid="{1BC6BC2C-E4DA-42DF-98F8-CE3CDDD211D1}"/>
    <cellStyle name="Měna 5 3 6 2 3 2 2 2 2" xfId="52712" xr:uid="{79F13BC2-4B3B-4984-9A0D-0401BBE09C9F}"/>
    <cellStyle name="Měna 5 3 6 2 3 2 2 3" xfId="35072" xr:uid="{A6F6AB37-D317-441E-8ABB-F679B064FC84}"/>
    <cellStyle name="Měna 5 3 6 2 3 2 3" xfId="13022" xr:uid="{93284EC6-CB6E-42B9-AA92-DCD22EB145F8}"/>
    <cellStyle name="Měna 5 3 6 2 3 2 3 2" xfId="39482" xr:uid="{2EEFD423-345E-4F5C-A785-BA50F6AD4176}"/>
    <cellStyle name="Měna 5 3 6 2 3 2 4" xfId="17432" xr:uid="{F2B0A1D6-6C98-41A3-ADFB-47BECAA2C915}"/>
    <cellStyle name="Měna 5 3 6 2 3 2 4 2" xfId="43892" xr:uid="{9365F928-58D4-4A0E-B7B1-38557842B93D}"/>
    <cellStyle name="Měna 5 3 6 2 3 2 5" xfId="21842" xr:uid="{746809A2-1BEF-4791-BB24-7967DFA471F5}"/>
    <cellStyle name="Měna 5 3 6 2 3 2 5 2" xfId="48302" xr:uid="{7C3C9C15-AE2B-4227-AF26-ECC674F61227}"/>
    <cellStyle name="Měna 5 3 6 2 3 2 6" xfId="30662" xr:uid="{351E0D04-6A42-40E1-B2D4-53492CDDAA26}"/>
    <cellStyle name="Měna 5 3 6 2 3 3" xfId="6092" xr:uid="{1E191D2B-0A8C-4EF7-A583-930BAFAFDDE3}"/>
    <cellStyle name="Měna 5 3 6 2 3 3 2" xfId="23732" xr:uid="{BF9B0081-9B3B-49AA-BB3C-7F473535809B}"/>
    <cellStyle name="Měna 5 3 6 2 3 3 2 2" xfId="50192" xr:uid="{C75F0301-4E1C-4AA7-91A2-B6DDD53F90F3}"/>
    <cellStyle name="Měna 5 3 6 2 3 3 3" xfId="32552" xr:uid="{F4D352E0-69E1-4FE4-8FF0-C11CC11FF6B7}"/>
    <cellStyle name="Měna 5 3 6 2 3 4" xfId="10502" xr:uid="{F6806802-7E55-4F7C-9C20-9D41D59A892F}"/>
    <cellStyle name="Měna 5 3 6 2 3 4 2" xfId="36962" xr:uid="{E3715D9A-A090-481F-A541-7DA764DBA1B5}"/>
    <cellStyle name="Měna 5 3 6 2 3 5" xfId="14912" xr:uid="{7879BA90-1F15-4208-BFDB-C24A4CC8D316}"/>
    <cellStyle name="Měna 5 3 6 2 3 5 2" xfId="41372" xr:uid="{7961C825-6264-4525-9034-8BB7168BB7B0}"/>
    <cellStyle name="Měna 5 3 6 2 3 6" xfId="19322" xr:uid="{B76759F7-FB83-4395-9B5E-7BD1A1FA8D20}"/>
    <cellStyle name="Měna 5 3 6 2 3 6 2" xfId="45782" xr:uid="{7785965D-A99A-4052-9A27-628DC58131D4}"/>
    <cellStyle name="Měna 5 3 6 2 3 7" xfId="28142" xr:uid="{CB53CE6D-3509-4FAD-BCA7-194F4595E51C}"/>
    <cellStyle name="Měna 5 3 6 2 4" xfId="2312" xr:uid="{BE48A810-B14D-4248-A329-DDB4F6FBAAFD}"/>
    <cellStyle name="Měna 5 3 6 2 4 2" xfId="6722" xr:uid="{26BB0DE6-243E-4687-B42E-0D0C99FB95CB}"/>
    <cellStyle name="Měna 5 3 6 2 4 2 2" xfId="24362" xr:uid="{84E09D39-EA4A-454A-88B0-FD3AA9B3EF4C}"/>
    <cellStyle name="Měna 5 3 6 2 4 2 2 2" xfId="50822" xr:uid="{9F7FC2E4-B09F-4185-A12B-28F306D78452}"/>
    <cellStyle name="Měna 5 3 6 2 4 2 3" xfId="33182" xr:uid="{629BEAAE-D789-41D2-A031-9A16AEE69729}"/>
    <cellStyle name="Měna 5 3 6 2 4 3" xfId="11132" xr:uid="{87C2338D-5F9E-4540-BE10-03B1E6C631E0}"/>
    <cellStyle name="Měna 5 3 6 2 4 3 2" xfId="37592" xr:uid="{8D845209-DBA6-4702-9279-1E86483B3306}"/>
    <cellStyle name="Měna 5 3 6 2 4 4" xfId="15542" xr:uid="{C4F1B0B4-DE81-472B-AC3A-53811B36E5CF}"/>
    <cellStyle name="Měna 5 3 6 2 4 4 2" xfId="42002" xr:uid="{EBA082DE-39AB-4FEE-B9A9-76180377856A}"/>
    <cellStyle name="Měna 5 3 6 2 4 5" xfId="19952" xr:uid="{1A590CE3-C5C0-4D57-86BB-9A896F1B37B6}"/>
    <cellStyle name="Měna 5 3 6 2 4 5 2" xfId="46412" xr:uid="{4967FA45-0EDF-4A69-9C8B-FDACC4896908}"/>
    <cellStyle name="Měna 5 3 6 2 4 6" xfId="28772" xr:uid="{6C187FA7-5F99-4F0E-8730-85E3A9C135EF}"/>
    <cellStyle name="Měna 5 3 6 2 5" xfId="2942" xr:uid="{72AB4791-3252-432F-ABE3-D9334883B932}"/>
    <cellStyle name="Měna 5 3 6 2 5 2" xfId="7352" xr:uid="{AEF300D1-4A39-49C6-BBDB-B79B80ACCA42}"/>
    <cellStyle name="Měna 5 3 6 2 5 2 2" xfId="24992" xr:uid="{C5A2A49C-A17B-466B-A6F1-4DC2C0D93075}"/>
    <cellStyle name="Měna 5 3 6 2 5 2 2 2" xfId="51452" xr:uid="{23FD5D38-5275-49EF-9BFA-6B67DF231F67}"/>
    <cellStyle name="Měna 5 3 6 2 5 2 3" xfId="33812" xr:uid="{C80400A3-EC2A-4187-8D51-2871D6DBA1FA}"/>
    <cellStyle name="Měna 5 3 6 2 5 3" xfId="11762" xr:uid="{8FBE18E2-6B66-4E72-B9D7-0639BFF61F32}"/>
    <cellStyle name="Měna 5 3 6 2 5 3 2" xfId="38222" xr:uid="{FDF12729-6F98-4CF3-B0AE-484700940C0B}"/>
    <cellStyle name="Měna 5 3 6 2 5 4" xfId="16172" xr:uid="{8A6B624A-D40B-430B-A700-2FCE0401A618}"/>
    <cellStyle name="Měna 5 3 6 2 5 4 2" xfId="42632" xr:uid="{EC8AC4F4-1F16-4879-81B2-160B6B34C1F1}"/>
    <cellStyle name="Měna 5 3 6 2 5 5" xfId="20582" xr:uid="{B95CA784-D622-4684-A722-207726AFB9BD}"/>
    <cellStyle name="Měna 5 3 6 2 5 5 2" xfId="47042" xr:uid="{926BBE76-AFAF-438A-AFC6-16BE0A3A577A}"/>
    <cellStyle name="Měna 5 3 6 2 5 6" xfId="29402" xr:uid="{E845D29D-3251-4639-9C76-429ED4479C95}"/>
    <cellStyle name="Měna 5 3 6 2 6" xfId="4832" xr:uid="{CD32DD6C-1B6B-4979-931D-D980E4C312F4}"/>
    <cellStyle name="Měna 5 3 6 2 6 2" xfId="22472" xr:uid="{2EF1BEC6-7439-48F6-805D-02CFAC89D7B8}"/>
    <cellStyle name="Měna 5 3 6 2 6 2 2" xfId="48932" xr:uid="{DAABE34E-DE23-463A-AB25-E68B77A8598E}"/>
    <cellStyle name="Měna 5 3 6 2 6 3" xfId="31292" xr:uid="{3DE47B70-7998-4807-906D-28F5BD5D2227}"/>
    <cellStyle name="Měna 5 3 6 2 7" xfId="9242" xr:uid="{41692910-90E4-4D96-B27D-F9EE7BB40EF7}"/>
    <cellStyle name="Měna 5 3 6 2 7 2" xfId="35702" xr:uid="{F569505A-0636-4E0D-AA52-59153E15D2B8}"/>
    <cellStyle name="Měna 5 3 6 2 8" xfId="13652" xr:uid="{1E083EE5-9827-495E-9F09-A795F6039FDD}"/>
    <cellStyle name="Měna 5 3 6 2 8 2" xfId="40112" xr:uid="{20447886-2E9F-41FD-832E-E37F3BD8F418}"/>
    <cellStyle name="Měna 5 3 6 2 9" xfId="18062" xr:uid="{3A152030-AD5E-4DD7-B7EC-F58CFE437221}"/>
    <cellStyle name="Měna 5 3 6 2 9 2" xfId="44522" xr:uid="{8C6FA70D-8908-49DF-A71B-CF3723F4CC84}"/>
    <cellStyle name="Měna 5 3 6 3" xfId="632" xr:uid="{C35DA537-8CDB-426B-8206-5B763EB6F5CF}"/>
    <cellStyle name="Měna 5 3 6 3 10" xfId="27092" xr:uid="{2AA7C8A2-1A51-4AB0-AD10-0253EBA8EA86}"/>
    <cellStyle name="Měna 5 3 6 3 2" xfId="1262" xr:uid="{C0A5BE05-C595-40F0-B63B-56F71AA69169}"/>
    <cellStyle name="Měna 5 3 6 3 2 2" xfId="3782" xr:uid="{DA8EF3A1-250C-4D12-AE99-27A32163C9A8}"/>
    <cellStyle name="Měna 5 3 6 3 2 2 2" xfId="8192" xr:uid="{76FE4754-D58E-4C6A-B72B-2B6BDFF43DDC}"/>
    <cellStyle name="Měna 5 3 6 3 2 2 2 2" xfId="25832" xr:uid="{3141AB00-C9C6-417F-9022-0D07F0E0824A}"/>
    <cellStyle name="Měna 5 3 6 3 2 2 2 2 2" xfId="52292" xr:uid="{6F00D230-AF0B-4F21-88D4-9A075CDC082B}"/>
    <cellStyle name="Měna 5 3 6 3 2 2 2 3" xfId="34652" xr:uid="{883BB0AD-FB2E-4427-8CB8-F6FC918DCCEF}"/>
    <cellStyle name="Měna 5 3 6 3 2 2 3" xfId="12602" xr:uid="{ED525038-F373-4CBD-893B-E1325B950D08}"/>
    <cellStyle name="Měna 5 3 6 3 2 2 3 2" xfId="39062" xr:uid="{2DDCE648-7A1A-46F1-85FD-4126093BFFAC}"/>
    <cellStyle name="Měna 5 3 6 3 2 2 4" xfId="17012" xr:uid="{3A1DB5E9-A626-47A3-A031-2E32A4FA1645}"/>
    <cellStyle name="Měna 5 3 6 3 2 2 4 2" xfId="43472" xr:uid="{D2C198B9-13E3-4992-89FD-9555FBFF3024}"/>
    <cellStyle name="Měna 5 3 6 3 2 2 5" xfId="21422" xr:uid="{77C2E8F6-99B3-4311-A439-4BFB0E1DE61E}"/>
    <cellStyle name="Měna 5 3 6 3 2 2 5 2" xfId="47882" xr:uid="{D7047C39-F97F-447E-9862-6A2E722680E2}"/>
    <cellStyle name="Měna 5 3 6 3 2 2 6" xfId="30242" xr:uid="{CFB69525-B1D7-4D1A-8AB3-A6A229B71B54}"/>
    <cellStyle name="Měna 5 3 6 3 2 3" xfId="5672" xr:uid="{E732E260-0D0E-4064-8D32-ED21264849BA}"/>
    <cellStyle name="Měna 5 3 6 3 2 3 2" xfId="23312" xr:uid="{24E5F5C5-0AF8-4372-BED3-5962A5BDBFD2}"/>
    <cellStyle name="Měna 5 3 6 3 2 3 2 2" xfId="49772" xr:uid="{468D5140-A433-4609-A67B-4E7E1E2E15CA}"/>
    <cellStyle name="Měna 5 3 6 3 2 3 3" xfId="32132" xr:uid="{77AF9AB4-AEE1-4CFC-BDB9-63CDDE8266F7}"/>
    <cellStyle name="Měna 5 3 6 3 2 4" xfId="10082" xr:uid="{98E8112C-560C-4F48-A244-55AD1A268C91}"/>
    <cellStyle name="Měna 5 3 6 3 2 4 2" xfId="36542" xr:uid="{93434C6B-1710-41AC-823C-E10AB30D21AA}"/>
    <cellStyle name="Měna 5 3 6 3 2 5" xfId="14492" xr:uid="{2947204D-DC99-4D0D-8417-540CE29E35E8}"/>
    <cellStyle name="Měna 5 3 6 3 2 5 2" xfId="40952" xr:uid="{BD20D304-2AA6-4A2A-B324-3C217EEB5613}"/>
    <cellStyle name="Měna 5 3 6 3 2 6" xfId="18902" xr:uid="{291D0F02-CD22-4DCE-8D0F-1CB43175874F}"/>
    <cellStyle name="Měna 5 3 6 3 2 6 2" xfId="45362" xr:uid="{F1BCC582-8F24-4F33-8643-161A181870E4}"/>
    <cellStyle name="Měna 5 3 6 3 2 7" xfId="27722" xr:uid="{94E9BB29-8CFD-47B6-9A6F-3EF2CEE56BEA}"/>
    <cellStyle name="Měna 5 3 6 3 3" xfId="1892" xr:uid="{BED62993-B9C1-4363-9623-8DDE48C57DD7}"/>
    <cellStyle name="Měna 5 3 6 3 3 2" xfId="4412" xr:uid="{E31A7A94-5B72-41A5-9E79-7809420721DB}"/>
    <cellStyle name="Měna 5 3 6 3 3 2 2" xfId="8822" xr:uid="{CAB34DF2-9C3C-4AEB-9A47-668CED3A8CC8}"/>
    <cellStyle name="Měna 5 3 6 3 3 2 2 2" xfId="26462" xr:uid="{1179A230-EEA4-4167-A6F3-4532E73F7946}"/>
    <cellStyle name="Měna 5 3 6 3 3 2 2 2 2" xfId="52922" xr:uid="{2D380565-409B-4961-8A30-1F19A59AA640}"/>
    <cellStyle name="Měna 5 3 6 3 3 2 2 3" xfId="35282" xr:uid="{CE228E0F-1135-4A61-ADF1-ED754D4C411F}"/>
    <cellStyle name="Měna 5 3 6 3 3 2 3" xfId="13232" xr:uid="{D1A16888-98C2-4759-BA6A-D866D2C59564}"/>
    <cellStyle name="Měna 5 3 6 3 3 2 3 2" xfId="39692" xr:uid="{6CB1DB14-52F9-4BFB-88DB-2908902BEA5D}"/>
    <cellStyle name="Měna 5 3 6 3 3 2 4" xfId="17642" xr:uid="{4885936F-8DD7-43B0-8416-A1F80DFB77F6}"/>
    <cellStyle name="Měna 5 3 6 3 3 2 4 2" xfId="44102" xr:uid="{0B392030-58B2-40B4-AF75-1D50683B1302}"/>
    <cellStyle name="Měna 5 3 6 3 3 2 5" xfId="22052" xr:uid="{4914549E-E927-4767-AC92-E0E7F0551398}"/>
    <cellStyle name="Měna 5 3 6 3 3 2 5 2" xfId="48512" xr:uid="{C5F5C45A-5F95-4C96-A8CB-955E7835F61C}"/>
    <cellStyle name="Měna 5 3 6 3 3 2 6" xfId="30872" xr:uid="{5F17F178-5E2E-4369-9611-271649EB0BD3}"/>
    <cellStyle name="Měna 5 3 6 3 3 3" xfId="6302" xr:uid="{FD2095B9-E892-4485-AF9E-F4BE7086AC6D}"/>
    <cellStyle name="Měna 5 3 6 3 3 3 2" xfId="23942" xr:uid="{E2041C81-E219-4939-8A0A-3C3419BB5809}"/>
    <cellStyle name="Měna 5 3 6 3 3 3 2 2" xfId="50402" xr:uid="{61DF39BC-7D94-412A-8A2E-60FADA81228A}"/>
    <cellStyle name="Měna 5 3 6 3 3 3 3" xfId="32762" xr:uid="{D5FFF453-37DA-4B07-B99B-8ACF05176839}"/>
    <cellStyle name="Měna 5 3 6 3 3 4" xfId="10712" xr:uid="{BE295FF8-0277-4474-B1CD-A38E0E92A1FD}"/>
    <cellStyle name="Měna 5 3 6 3 3 4 2" xfId="37172" xr:uid="{5A5BB19C-6792-4EDB-8639-7B82D37871BC}"/>
    <cellStyle name="Měna 5 3 6 3 3 5" xfId="15122" xr:uid="{D9AA7BA5-99ED-4B1E-8DFA-F3B65BF2E300}"/>
    <cellStyle name="Měna 5 3 6 3 3 5 2" xfId="41582" xr:uid="{5C4A3220-2FEE-4D86-B505-A9470A1C0C8D}"/>
    <cellStyle name="Měna 5 3 6 3 3 6" xfId="19532" xr:uid="{D29BC596-7002-4F60-BC11-130D068A1632}"/>
    <cellStyle name="Měna 5 3 6 3 3 6 2" xfId="45992" xr:uid="{80B00080-4BDA-4AF6-8E85-A8E340645B3F}"/>
    <cellStyle name="Měna 5 3 6 3 3 7" xfId="28352" xr:uid="{59CB4755-075E-42DC-82BB-38E25C09AD05}"/>
    <cellStyle name="Měna 5 3 6 3 4" xfId="2522" xr:uid="{07D26EEA-C480-4047-93D2-8EE3DA05CFCD}"/>
    <cellStyle name="Měna 5 3 6 3 4 2" xfId="6932" xr:uid="{C6E25646-508F-4726-B125-D204362F2742}"/>
    <cellStyle name="Měna 5 3 6 3 4 2 2" xfId="24572" xr:uid="{9E5CBB0B-4663-4B27-942F-66263D840A5A}"/>
    <cellStyle name="Měna 5 3 6 3 4 2 2 2" xfId="51032" xr:uid="{D43EE7EB-F615-4520-BA68-5AB756AC24EB}"/>
    <cellStyle name="Měna 5 3 6 3 4 2 3" xfId="33392" xr:uid="{16E02C0C-F139-4837-959E-9B543806928C}"/>
    <cellStyle name="Měna 5 3 6 3 4 3" xfId="11342" xr:uid="{B3CF7735-14BA-42DC-AE38-48E382589726}"/>
    <cellStyle name="Měna 5 3 6 3 4 3 2" xfId="37802" xr:uid="{75624987-4141-41A6-B411-EDA36958B19E}"/>
    <cellStyle name="Měna 5 3 6 3 4 4" xfId="15752" xr:uid="{3364A668-5F79-448C-9DC8-891FF6BEE95C}"/>
    <cellStyle name="Měna 5 3 6 3 4 4 2" xfId="42212" xr:uid="{D6E3C9E3-5C66-4579-A27E-683D8E8BC26C}"/>
    <cellStyle name="Měna 5 3 6 3 4 5" xfId="20162" xr:uid="{FDC11CAA-AD91-47F7-885A-E306F5D72286}"/>
    <cellStyle name="Měna 5 3 6 3 4 5 2" xfId="46622" xr:uid="{04A2828A-5BBD-47BA-9914-49FFC31D03F5}"/>
    <cellStyle name="Měna 5 3 6 3 4 6" xfId="28982" xr:uid="{043DF746-3F75-4EA1-A4BF-F74EB77780F4}"/>
    <cellStyle name="Měna 5 3 6 3 5" xfId="3152" xr:uid="{2B1315A8-4244-49EE-A2E8-9574A9C23E86}"/>
    <cellStyle name="Měna 5 3 6 3 5 2" xfId="7562" xr:uid="{12E82DD5-0273-4990-8EF2-F23AA2961245}"/>
    <cellStyle name="Měna 5 3 6 3 5 2 2" xfId="25202" xr:uid="{A77A0A5A-43A8-48C3-8288-E4D6393BD62A}"/>
    <cellStyle name="Měna 5 3 6 3 5 2 2 2" xfId="51662" xr:uid="{C0796762-8554-4E64-A01D-197BB6559EE8}"/>
    <cellStyle name="Měna 5 3 6 3 5 2 3" xfId="34022" xr:uid="{BDE62637-44FF-4200-91BA-D63D7C99AB41}"/>
    <cellStyle name="Měna 5 3 6 3 5 3" xfId="11972" xr:uid="{DD71782E-13E7-4EF5-A7AC-3FA73A7F4683}"/>
    <cellStyle name="Měna 5 3 6 3 5 3 2" xfId="38432" xr:uid="{C62CC2A8-198C-4BE3-9582-CF73FECE8BF7}"/>
    <cellStyle name="Měna 5 3 6 3 5 4" xfId="16382" xr:uid="{F55535C6-C3AB-4279-8BD5-7351D4D412FF}"/>
    <cellStyle name="Měna 5 3 6 3 5 4 2" xfId="42842" xr:uid="{4B1BEE37-468B-4B36-9F79-2369D28B8D80}"/>
    <cellStyle name="Měna 5 3 6 3 5 5" xfId="20792" xr:uid="{617D688C-BD88-44BD-92F6-247B81CA2764}"/>
    <cellStyle name="Měna 5 3 6 3 5 5 2" xfId="47252" xr:uid="{27F9EE0A-A6AE-4172-8EE5-C07617CD2415}"/>
    <cellStyle name="Měna 5 3 6 3 5 6" xfId="29612" xr:uid="{5C75B88E-1906-4EEE-AA84-4B3D41E38893}"/>
    <cellStyle name="Měna 5 3 6 3 6" xfId="5042" xr:uid="{61B0FAE9-9BF8-488B-9815-963F31B915B6}"/>
    <cellStyle name="Měna 5 3 6 3 6 2" xfId="22682" xr:uid="{81100FBE-BB06-4080-8937-F788439B1822}"/>
    <cellStyle name="Měna 5 3 6 3 6 2 2" xfId="49142" xr:uid="{6620B058-7352-4283-AFE2-11FA212D53A5}"/>
    <cellStyle name="Měna 5 3 6 3 6 3" xfId="31502" xr:uid="{588205EF-767A-4683-8158-16EE7D168050}"/>
    <cellStyle name="Měna 5 3 6 3 7" xfId="9452" xr:uid="{65481B1F-E4DD-4FBA-9DAF-6BCBB42112AF}"/>
    <cellStyle name="Měna 5 3 6 3 7 2" xfId="35912" xr:uid="{BA059A20-5462-4A26-81FF-19940686D902}"/>
    <cellStyle name="Měna 5 3 6 3 8" xfId="13862" xr:uid="{B49F9047-7728-4DB9-B48F-A4D82373418A}"/>
    <cellStyle name="Měna 5 3 6 3 8 2" xfId="40322" xr:uid="{807AA644-74F1-4D30-BA9B-0525EFFD95C0}"/>
    <cellStyle name="Měna 5 3 6 3 9" xfId="18272" xr:uid="{E25ECB86-D1F8-4B30-B095-1D23DF7CF8A4}"/>
    <cellStyle name="Měna 5 3 6 3 9 2" xfId="44732" xr:uid="{F3525D49-2930-4286-A4BA-3F921724E5BA}"/>
    <cellStyle name="Měna 5 3 6 4" xfId="842" xr:uid="{B5844F1B-E0D9-40FE-B75F-87742BCD9891}"/>
    <cellStyle name="Měna 5 3 6 4 2" xfId="3362" xr:uid="{D8BC0DB9-4BB9-4E9D-A8D3-BC4339E44708}"/>
    <cellStyle name="Měna 5 3 6 4 2 2" xfId="7772" xr:uid="{295E093F-11BD-48A8-9E3E-C914E883CBF3}"/>
    <cellStyle name="Měna 5 3 6 4 2 2 2" xfId="25412" xr:uid="{24FA6542-EB7B-4AD4-8B62-D92B4AD4E6C8}"/>
    <cellStyle name="Měna 5 3 6 4 2 2 2 2" xfId="51872" xr:uid="{9AF41ABE-64F3-4067-9EAB-A63D8828FB0B}"/>
    <cellStyle name="Měna 5 3 6 4 2 2 3" xfId="34232" xr:uid="{3B9DB3E5-F6EE-4D1C-884C-3CBC3547D435}"/>
    <cellStyle name="Měna 5 3 6 4 2 3" xfId="12182" xr:uid="{3C539C44-D4CE-4943-B0BE-AF2F9E10A71B}"/>
    <cellStyle name="Měna 5 3 6 4 2 3 2" xfId="38642" xr:uid="{8AF7E32B-3715-4CF4-9B20-49A20F9176C8}"/>
    <cellStyle name="Měna 5 3 6 4 2 4" xfId="16592" xr:uid="{EA042427-226D-477D-92C1-B7679FD7DB3B}"/>
    <cellStyle name="Měna 5 3 6 4 2 4 2" xfId="43052" xr:uid="{B32786A3-7966-418E-B62D-C765C9CB1777}"/>
    <cellStyle name="Měna 5 3 6 4 2 5" xfId="21002" xr:uid="{67B2A81D-7392-49B0-9F13-79918661910A}"/>
    <cellStyle name="Měna 5 3 6 4 2 5 2" xfId="47462" xr:uid="{A8C0054D-8706-49D7-8539-092F127D7BD3}"/>
    <cellStyle name="Měna 5 3 6 4 2 6" xfId="29822" xr:uid="{59C4D9C0-4BCB-4BC1-BDB9-2B3C463856AC}"/>
    <cellStyle name="Měna 5 3 6 4 3" xfId="5252" xr:uid="{705BC269-9914-4BE9-9B60-62A09715288F}"/>
    <cellStyle name="Měna 5 3 6 4 3 2" xfId="22892" xr:uid="{3CA58B04-E193-4DD7-9ACB-F45F0CFC4EA8}"/>
    <cellStyle name="Měna 5 3 6 4 3 2 2" xfId="49352" xr:uid="{262695C1-A886-4EDA-A9D0-61F9F1153503}"/>
    <cellStyle name="Měna 5 3 6 4 3 3" xfId="31712" xr:uid="{1D0DAF48-EE3F-410F-BD95-34550D9C5F91}"/>
    <cellStyle name="Měna 5 3 6 4 4" xfId="9662" xr:uid="{C89F3D5D-1984-4F40-BC86-3B999C5ED097}"/>
    <cellStyle name="Měna 5 3 6 4 4 2" xfId="36122" xr:uid="{23F3CD56-D439-4F04-86FD-B3108A62E09E}"/>
    <cellStyle name="Měna 5 3 6 4 5" xfId="14072" xr:uid="{85AA0F45-7650-48CD-AF18-ACD88BF25875}"/>
    <cellStyle name="Měna 5 3 6 4 5 2" xfId="40532" xr:uid="{617809A2-9AEC-4830-91A7-C0CE8BCF6AA8}"/>
    <cellStyle name="Měna 5 3 6 4 6" xfId="18482" xr:uid="{F77ED927-B622-42F6-AF87-A62409AFB55A}"/>
    <cellStyle name="Měna 5 3 6 4 6 2" xfId="44942" xr:uid="{0DD2B718-FCBA-4D67-B484-86D57A6CDC2E}"/>
    <cellStyle name="Měna 5 3 6 4 7" xfId="27302" xr:uid="{D568380C-A609-486E-BF29-3FAC0755ABD5}"/>
    <cellStyle name="Měna 5 3 6 5" xfId="1472" xr:uid="{5837A621-6328-474E-B6F6-3E195B9C040F}"/>
    <cellStyle name="Měna 5 3 6 5 2" xfId="3992" xr:uid="{AFA89796-F074-48C7-A1A3-65A26D75C2A5}"/>
    <cellStyle name="Měna 5 3 6 5 2 2" xfId="8402" xr:uid="{9A8C29D2-DF04-4B04-A184-6473CBEE4245}"/>
    <cellStyle name="Měna 5 3 6 5 2 2 2" xfId="26042" xr:uid="{32CCD7D5-DA9A-46EE-8C0E-674210329A9A}"/>
    <cellStyle name="Měna 5 3 6 5 2 2 2 2" xfId="52502" xr:uid="{D937A07B-5D2C-4390-97CF-2D15496790C8}"/>
    <cellStyle name="Měna 5 3 6 5 2 2 3" xfId="34862" xr:uid="{0D058F8F-921B-47BA-A9C7-6E14DE982D15}"/>
    <cellStyle name="Měna 5 3 6 5 2 3" xfId="12812" xr:uid="{9A36771B-B331-4898-8DE6-6350A5756403}"/>
    <cellStyle name="Měna 5 3 6 5 2 3 2" xfId="39272" xr:uid="{7C1D6369-32E0-45B3-BBA6-9480439E26FC}"/>
    <cellStyle name="Měna 5 3 6 5 2 4" xfId="17222" xr:uid="{0B92A12A-BBB9-4B43-B1BE-05D1DB0581D1}"/>
    <cellStyle name="Měna 5 3 6 5 2 4 2" xfId="43682" xr:uid="{EAE7D728-5ACB-404D-A34B-D2B7660D3F50}"/>
    <cellStyle name="Měna 5 3 6 5 2 5" xfId="21632" xr:uid="{5A0AD97B-78A9-4E28-868F-4551941A693B}"/>
    <cellStyle name="Měna 5 3 6 5 2 5 2" xfId="48092" xr:uid="{A18D116B-D653-4640-BFCD-4396474C51C2}"/>
    <cellStyle name="Měna 5 3 6 5 2 6" xfId="30452" xr:uid="{A7ADF5E6-443C-4003-9805-027FC343A3B0}"/>
    <cellStyle name="Měna 5 3 6 5 3" xfId="5882" xr:uid="{54EC2C74-E390-406E-9BE2-067646D3CAC3}"/>
    <cellStyle name="Měna 5 3 6 5 3 2" xfId="23522" xr:uid="{40F201AF-1BDF-4CE4-92BF-6F3B890136F3}"/>
    <cellStyle name="Měna 5 3 6 5 3 2 2" xfId="49982" xr:uid="{242C8E52-E7CA-494F-BE8D-C7CFBEC8E8DD}"/>
    <cellStyle name="Měna 5 3 6 5 3 3" xfId="32342" xr:uid="{4B390DDB-9A45-4273-981A-AB2B7AF5C706}"/>
    <cellStyle name="Měna 5 3 6 5 4" xfId="10292" xr:uid="{07C1F766-58BB-43B2-BC0F-DBE5EC26EC82}"/>
    <cellStyle name="Měna 5 3 6 5 4 2" xfId="36752" xr:uid="{1098D2BE-B1B8-4ACC-963D-F127C06CE037}"/>
    <cellStyle name="Měna 5 3 6 5 5" xfId="14702" xr:uid="{78906DA1-44FF-4DA4-812B-1D4ACDA03E00}"/>
    <cellStyle name="Měna 5 3 6 5 5 2" xfId="41162" xr:uid="{600B4592-276C-4816-9631-A2B0120CC06A}"/>
    <cellStyle name="Měna 5 3 6 5 6" xfId="19112" xr:uid="{37C48142-BFA3-4CC3-B386-4C68F8ED3512}"/>
    <cellStyle name="Měna 5 3 6 5 6 2" xfId="45572" xr:uid="{15F0B7C1-9DF5-4065-B0A8-0566453C5B72}"/>
    <cellStyle name="Měna 5 3 6 5 7" xfId="27932" xr:uid="{6C169575-1929-449B-A8FA-FD00D1044CC7}"/>
    <cellStyle name="Měna 5 3 6 6" xfId="2102" xr:uid="{410BEA1E-F955-46DC-B125-C6A4BB006FE0}"/>
    <cellStyle name="Měna 5 3 6 6 2" xfId="6512" xr:uid="{2DF8710F-0BFA-4DC1-93B5-005AA0258388}"/>
    <cellStyle name="Měna 5 3 6 6 2 2" xfId="24152" xr:uid="{4241674C-AE29-455E-9DE2-F38DE4ED541E}"/>
    <cellStyle name="Měna 5 3 6 6 2 2 2" xfId="50612" xr:uid="{68532357-96B6-4DD8-A45A-016560E30ADF}"/>
    <cellStyle name="Měna 5 3 6 6 2 3" xfId="32972" xr:uid="{595A270A-AD70-4917-864E-C8EEDE7CD291}"/>
    <cellStyle name="Měna 5 3 6 6 3" xfId="10922" xr:uid="{F898FB4E-E693-408A-9F16-4E45EB0B2CB8}"/>
    <cellStyle name="Měna 5 3 6 6 3 2" xfId="37382" xr:uid="{AFBCD575-2258-4F8D-9E0C-81D2B964DE3E}"/>
    <cellStyle name="Měna 5 3 6 6 4" xfId="15332" xr:uid="{4FCEAF0A-067F-4FFA-AB8E-A4A8F883CCD1}"/>
    <cellStyle name="Měna 5 3 6 6 4 2" xfId="41792" xr:uid="{E45E437E-EE8B-4C26-B51B-64AE26A1DDCA}"/>
    <cellStyle name="Měna 5 3 6 6 5" xfId="19742" xr:uid="{851889BD-229D-475B-BF8C-836F98EBFED1}"/>
    <cellStyle name="Měna 5 3 6 6 5 2" xfId="46202" xr:uid="{7B060B50-695C-4D8D-98D8-74F52BBFDDD0}"/>
    <cellStyle name="Měna 5 3 6 6 6" xfId="28562" xr:uid="{66BA7236-70B1-47C0-A2A1-B06E00C83886}"/>
    <cellStyle name="Měna 5 3 6 7" xfId="2732" xr:uid="{EBA60F0B-071B-440B-A016-9C3C81ED6B5D}"/>
    <cellStyle name="Měna 5 3 6 7 2" xfId="7142" xr:uid="{B7CAF840-986F-42BA-BB8D-16474794DF9E}"/>
    <cellStyle name="Měna 5 3 6 7 2 2" xfId="24782" xr:uid="{EC1229DC-9982-4B76-9F04-5D19B83A07B8}"/>
    <cellStyle name="Měna 5 3 6 7 2 2 2" xfId="51242" xr:uid="{22FF6A56-6D3A-465B-96D4-78806044BF6E}"/>
    <cellStyle name="Měna 5 3 6 7 2 3" xfId="33602" xr:uid="{AB5EFEE3-544F-40A3-A858-A168D2637B42}"/>
    <cellStyle name="Měna 5 3 6 7 3" xfId="11552" xr:uid="{156C3373-637F-4E45-8A43-B10478FF97A3}"/>
    <cellStyle name="Měna 5 3 6 7 3 2" xfId="38012" xr:uid="{DF931A5C-8CD5-4B30-9590-489560B0BB25}"/>
    <cellStyle name="Měna 5 3 6 7 4" xfId="15962" xr:uid="{98041CE4-D4C7-400D-8A8F-228C779B4B46}"/>
    <cellStyle name="Měna 5 3 6 7 4 2" xfId="42422" xr:uid="{7EF65968-0791-43BE-ABBD-50CD0D1634C4}"/>
    <cellStyle name="Měna 5 3 6 7 5" xfId="20372" xr:uid="{E540FCE5-C091-4D77-B423-33CBA0C12C06}"/>
    <cellStyle name="Měna 5 3 6 7 5 2" xfId="46832" xr:uid="{95042170-2FAE-48C9-B7D2-565AA860222A}"/>
    <cellStyle name="Měna 5 3 6 7 6" xfId="29192" xr:uid="{5C0045C8-6132-40EE-AD14-CC4476DECD44}"/>
    <cellStyle name="Měna 5 3 6 8" xfId="4622" xr:uid="{96F36B07-EB69-4655-BC7E-06C496371B62}"/>
    <cellStyle name="Měna 5 3 6 8 2" xfId="22262" xr:uid="{20EF36D3-F633-47A6-8C8E-5862E559A635}"/>
    <cellStyle name="Měna 5 3 6 8 2 2" xfId="48722" xr:uid="{9DB62F58-688D-40A2-A114-4921DA7EFD8B}"/>
    <cellStyle name="Měna 5 3 6 8 3" xfId="31082" xr:uid="{0485E7EC-50C2-41FB-836C-C278CF440D1D}"/>
    <cellStyle name="Měna 5 3 6 9" xfId="9032" xr:uid="{9865B623-B323-4944-8865-4E80ED7E44FA}"/>
    <cellStyle name="Měna 5 3 6 9 2" xfId="35492" xr:uid="{BA248A19-985E-43FE-9E29-9964E6284786}"/>
    <cellStyle name="Měna 5 3 7" xfId="254" xr:uid="{669C69A0-E175-429D-A153-F6DBB2DD17B4}"/>
    <cellStyle name="Měna 5 3 7 10" xfId="26714" xr:uid="{7048E102-424C-48B6-9A90-96BCCC1F44E4}"/>
    <cellStyle name="Měna 5 3 7 2" xfId="884" xr:uid="{A1DF4DE3-6706-4CC0-BAE8-314EA8A0639B}"/>
    <cellStyle name="Měna 5 3 7 2 2" xfId="3404" xr:uid="{9F457DE6-AE4C-47F0-B22A-AE1DE197274B}"/>
    <cellStyle name="Měna 5 3 7 2 2 2" xfId="7814" xr:uid="{D613E5AA-7E52-4060-9336-C11D84FAE11E}"/>
    <cellStyle name="Měna 5 3 7 2 2 2 2" xfId="25454" xr:uid="{705F5816-0E94-4BEB-84E9-F47FB9C2AA56}"/>
    <cellStyle name="Měna 5 3 7 2 2 2 2 2" xfId="51914" xr:uid="{38590945-6AF6-4861-B1A9-1F815D1A3888}"/>
    <cellStyle name="Měna 5 3 7 2 2 2 3" xfId="34274" xr:uid="{2A2C713D-66DB-420A-B51E-B061FFD3FB40}"/>
    <cellStyle name="Měna 5 3 7 2 2 3" xfId="12224" xr:uid="{08C1A402-D914-4E67-B47E-28034B37DB02}"/>
    <cellStyle name="Měna 5 3 7 2 2 3 2" xfId="38684" xr:uid="{9A76E607-076E-4F59-8B49-1355DDB318D7}"/>
    <cellStyle name="Měna 5 3 7 2 2 4" xfId="16634" xr:uid="{2C6BC4AF-9ED7-40CF-80D7-554C1339FF2C}"/>
    <cellStyle name="Měna 5 3 7 2 2 4 2" xfId="43094" xr:uid="{10E29705-1D38-4715-A33E-01251599162A}"/>
    <cellStyle name="Měna 5 3 7 2 2 5" xfId="21044" xr:uid="{C9D2B8D8-21B3-43F4-B153-0EED4C4CB228}"/>
    <cellStyle name="Měna 5 3 7 2 2 5 2" xfId="47504" xr:uid="{FA43BFF0-31F3-49B7-BA4A-FA49736661B4}"/>
    <cellStyle name="Měna 5 3 7 2 2 6" xfId="29864" xr:uid="{6CC3D131-1745-4D5E-AC13-76D0356DE052}"/>
    <cellStyle name="Měna 5 3 7 2 3" xfId="5294" xr:uid="{A7EFFA46-EC84-455C-958F-1E35ED916D89}"/>
    <cellStyle name="Měna 5 3 7 2 3 2" xfId="22934" xr:uid="{6E3342F0-23BA-4B60-99B8-673FB110743C}"/>
    <cellStyle name="Měna 5 3 7 2 3 2 2" xfId="49394" xr:uid="{40E2D505-303A-486E-8CBD-1C844ED48B48}"/>
    <cellStyle name="Měna 5 3 7 2 3 3" xfId="31754" xr:uid="{89F6A141-B520-4EFB-95D8-59CAEE25D1B2}"/>
    <cellStyle name="Měna 5 3 7 2 4" xfId="9704" xr:uid="{225DC682-220D-4EF3-9200-7D2FFF5AC238}"/>
    <cellStyle name="Měna 5 3 7 2 4 2" xfId="36164" xr:uid="{E319E2F2-173A-47BB-8022-DF3CFA3856FB}"/>
    <cellStyle name="Měna 5 3 7 2 5" xfId="14114" xr:uid="{AED6141B-621B-42D7-9252-5BAACD278DD1}"/>
    <cellStyle name="Měna 5 3 7 2 5 2" xfId="40574" xr:uid="{6FA78083-FFB1-4CE0-9D2A-C776D9E63AB4}"/>
    <cellStyle name="Měna 5 3 7 2 6" xfId="18524" xr:uid="{0B20A88C-75F6-4448-AEF6-E79A3435DD49}"/>
    <cellStyle name="Měna 5 3 7 2 6 2" xfId="44984" xr:uid="{B57F3CD1-7D6C-45CD-9232-10B7E34E57CD}"/>
    <cellStyle name="Měna 5 3 7 2 7" xfId="27344" xr:uid="{402C3819-A4EC-4BC6-BB9B-096E032E75E2}"/>
    <cellStyle name="Měna 5 3 7 3" xfId="1514" xr:uid="{A9D0BCA0-873A-413D-B389-FED2CA777F9F}"/>
    <cellStyle name="Měna 5 3 7 3 2" xfId="4034" xr:uid="{DF73E1FA-8279-4087-AD45-1227D5483378}"/>
    <cellStyle name="Měna 5 3 7 3 2 2" xfId="8444" xr:uid="{A877C928-624A-4D6E-AD08-0AB0166F402F}"/>
    <cellStyle name="Měna 5 3 7 3 2 2 2" xfId="26084" xr:uid="{079A1582-2ACD-4156-948E-5FC7EC970080}"/>
    <cellStyle name="Měna 5 3 7 3 2 2 2 2" xfId="52544" xr:uid="{E4AE72ED-083C-49F3-802D-2E742AB865C1}"/>
    <cellStyle name="Měna 5 3 7 3 2 2 3" xfId="34904" xr:uid="{AD527278-0128-4725-A9C2-730DABED020B}"/>
    <cellStyle name="Měna 5 3 7 3 2 3" xfId="12854" xr:uid="{3D1268C5-01BB-449F-8F23-C50D1160FA69}"/>
    <cellStyle name="Měna 5 3 7 3 2 3 2" xfId="39314" xr:uid="{A01CAB94-461B-44C4-B40A-DAFF4DA7B659}"/>
    <cellStyle name="Měna 5 3 7 3 2 4" xfId="17264" xr:uid="{70D4A740-6F09-4F04-8067-624ADCF76084}"/>
    <cellStyle name="Měna 5 3 7 3 2 4 2" xfId="43724" xr:uid="{E650871A-32E9-4909-AED2-8D440E38EB2A}"/>
    <cellStyle name="Měna 5 3 7 3 2 5" xfId="21674" xr:uid="{615C2C19-24D0-4EAA-97A7-0A1B378B17E0}"/>
    <cellStyle name="Měna 5 3 7 3 2 5 2" xfId="48134" xr:uid="{2B3E3A3E-5429-404A-AD01-9AE77DECBB01}"/>
    <cellStyle name="Měna 5 3 7 3 2 6" xfId="30494" xr:uid="{60EED1EE-2270-497D-9876-ABF1DD171F47}"/>
    <cellStyle name="Měna 5 3 7 3 3" xfId="5924" xr:uid="{76A3F629-F18F-452C-B6B4-056FE7100007}"/>
    <cellStyle name="Měna 5 3 7 3 3 2" xfId="23564" xr:uid="{D18DC53F-404F-4391-8491-1396B4E7CE89}"/>
    <cellStyle name="Měna 5 3 7 3 3 2 2" xfId="50024" xr:uid="{B283E941-F070-4862-86BB-102B33525421}"/>
    <cellStyle name="Měna 5 3 7 3 3 3" xfId="32384" xr:uid="{EB9B39C7-47F5-43B4-ABD9-DDC73C023BBF}"/>
    <cellStyle name="Měna 5 3 7 3 4" xfId="10334" xr:uid="{231F68BB-07CE-4343-B191-5F190E374344}"/>
    <cellStyle name="Měna 5 3 7 3 4 2" xfId="36794" xr:uid="{89C3C250-10CF-4F62-B5DE-5CCD928529C2}"/>
    <cellStyle name="Měna 5 3 7 3 5" xfId="14744" xr:uid="{636D48E8-F71E-4857-95FA-27DB652D660B}"/>
    <cellStyle name="Měna 5 3 7 3 5 2" xfId="41204" xr:uid="{D6CA3CBE-4C55-429D-87A6-5F538E381D1B}"/>
    <cellStyle name="Měna 5 3 7 3 6" xfId="19154" xr:uid="{BB2B59C6-90F8-486F-8291-A89D791F07EC}"/>
    <cellStyle name="Měna 5 3 7 3 6 2" xfId="45614" xr:uid="{2D0F493C-29BF-49E2-92A6-E26569F0C533}"/>
    <cellStyle name="Měna 5 3 7 3 7" xfId="27974" xr:uid="{41589DBA-D146-470D-B9EA-9DFA9E59C6FC}"/>
    <cellStyle name="Měna 5 3 7 4" xfId="2144" xr:uid="{5EEBE7EC-C244-4B63-B317-3D9E24479ECE}"/>
    <cellStyle name="Měna 5 3 7 4 2" xfId="6554" xr:uid="{66DE2932-60E4-4D73-8EC8-9C87EADEAA02}"/>
    <cellStyle name="Měna 5 3 7 4 2 2" xfId="24194" xr:uid="{51F4E1C0-53BB-4825-A6C3-B0626115FE6F}"/>
    <cellStyle name="Měna 5 3 7 4 2 2 2" xfId="50654" xr:uid="{90BC1313-189C-451F-9661-42DEEF8BBFA2}"/>
    <cellStyle name="Měna 5 3 7 4 2 3" xfId="33014" xr:uid="{498B7C62-26CD-42EA-A7FF-F6BD4AB76C54}"/>
    <cellStyle name="Měna 5 3 7 4 3" xfId="10964" xr:uid="{027457B1-318F-4F8F-A042-849B016FD5E0}"/>
    <cellStyle name="Měna 5 3 7 4 3 2" xfId="37424" xr:uid="{9FD9808C-666B-40A8-971C-CC6A38E5549E}"/>
    <cellStyle name="Měna 5 3 7 4 4" xfId="15374" xr:uid="{88001E94-6C49-4407-82EA-75C44E59C36C}"/>
    <cellStyle name="Měna 5 3 7 4 4 2" xfId="41834" xr:uid="{67007098-AF54-432F-8B38-2F53430E9954}"/>
    <cellStyle name="Měna 5 3 7 4 5" xfId="19784" xr:uid="{766A42A9-EC73-4F00-BCC1-EA6564BB8467}"/>
    <cellStyle name="Měna 5 3 7 4 5 2" xfId="46244" xr:uid="{6184A62F-CECA-40E3-8CD2-BCDC1E36512A}"/>
    <cellStyle name="Měna 5 3 7 4 6" xfId="28604" xr:uid="{C70D4EA7-A761-480E-908C-6E40719D0764}"/>
    <cellStyle name="Měna 5 3 7 5" xfId="2774" xr:uid="{290D656B-9C76-4F34-B082-817B4FCFE47F}"/>
    <cellStyle name="Měna 5 3 7 5 2" xfId="7184" xr:uid="{DA273B73-1414-4047-ABBA-C451B32F3B53}"/>
    <cellStyle name="Měna 5 3 7 5 2 2" xfId="24824" xr:uid="{367487C8-5D3A-4E02-8D51-BB659B644E16}"/>
    <cellStyle name="Měna 5 3 7 5 2 2 2" xfId="51284" xr:uid="{B791F591-034A-4F55-B6C2-3BD306D71971}"/>
    <cellStyle name="Měna 5 3 7 5 2 3" xfId="33644" xr:uid="{9E7D7703-CC17-4444-814D-E1C00822819E}"/>
    <cellStyle name="Měna 5 3 7 5 3" xfId="11594" xr:uid="{B99E982C-32E5-4D6F-B577-AE3AE1DEA73A}"/>
    <cellStyle name="Měna 5 3 7 5 3 2" xfId="38054" xr:uid="{7581BC1A-2021-4146-8E67-733BB01441CC}"/>
    <cellStyle name="Měna 5 3 7 5 4" xfId="16004" xr:uid="{EBA06D2F-3E52-45D0-9E0D-2E9ED5A82D01}"/>
    <cellStyle name="Měna 5 3 7 5 4 2" xfId="42464" xr:uid="{82C3E3C6-00EC-499F-9803-3074B4E91B6D}"/>
    <cellStyle name="Měna 5 3 7 5 5" xfId="20414" xr:uid="{20D2F7B3-1904-4B3C-81BA-337240A86BF3}"/>
    <cellStyle name="Měna 5 3 7 5 5 2" xfId="46874" xr:uid="{7F6A91C3-6527-4B96-99CE-DAB46EC7AAE7}"/>
    <cellStyle name="Měna 5 3 7 5 6" xfId="29234" xr:uid="{B2675517-F0B0-47BC-B883-E91EF5AE16D7}"/>
    <cellStyle name="Měna 5 3 7 6" xfId="4664" xr:uid="{EA6FD8CE-D4BE-48B5-A10F-C766B1B8F8A6}"/>
    <cellStyle name="Měna 5 3 7 6 2" xfId="22304" xr:uid="{0325005F-2B08-48A7-AF6D-013C6885F11D}"/>
    <cellStyle name="Měna 5 3 7 6 2 2" xfId="48764" xr:uid="{27A43104-B88F-4B7E-89B8-834AD04D9509}"/>
    <cellStyle name="Měna 5 3 7 6 3" xfId="31124" xr:uid="{65F412C3-33E4-4BDC-BDC5-5259D1B72ACE}"/>
    <cellStyle name="Měna 5 3 7 7" xfId="9074" xr:uid="{5483AF8D-8E0B-452A-9C9B-8366CA129FEB}"/>
    <cellStyle name="Měna 5 3 7 7 2" xfId="35534" xr:uid="{FA808DD3-5501-4777-9B46-A1722CBCD5CC}"/>
    <cellStyle name="Měna 5 3 7 8" xfId="13484" xr:uid="{3CF4E441-CD24-407D-96FA-D0BD06442E9F}"/>
    <cellStyle name="Měna 5 3 7 8 2" xfId="39944" xr:uid="{2259B0B2-AE56-4DB9-9FEB-AD323499903F}"/>
    <cellStyle name="Měna 5 3 7 9" xfId="17894" xr:uid="{40268720-8534-45F6-96DD-908E87C70F0C}"/>
    <cellStyle name="Měna 5 3 7 9 2" xfId="44354" xr:uid="{D16F6191-B30E-4AB3-9D77-91277C42A7A2}"/>
    <cellStyle name="Měna 5 3 8" xfId="464" xr:uid="{05C0186B-1856-4887-BA01-074BE4F3A79C}"/>
    <cellStyle name="Měna 5 3 8 10" xfId="26924" xr:uid="{647B4131-AC58-4559-B862-B84D147D64FE}"/>
    <cellStyle name="Měna 5 3 8 2" xfId="1094" xr:uid="{8D4765DC-E052-4D7B-AC7F-27C3FE06B7C1}"/>
    <cellStyle name="Měna 5 3 8 2 2" xfId="3614" xr:uid="{08887B92-28B1-4F00-A31A-AB6C821D6768}"/>
    <cellStyle name="Měna 5 3 8 2 2 2" xfId="8024" xr:uid="{6B4EB6E3-26DF-442A-9F81-B6A01DA54FB4}"/>
    <cellStyle name="Měna 5 3 8 2 2 2 2" xfId="25664" xr:uid="{8094A59A-4D1E-4B40-A6BB-29127EDDACB3}"/>
    <cellStyle name="Měna 5 3 8 2 2 2 2 2" xfId="52124" xr:uid="{C97A3621-3D1E-4D1F-AEC2-3D908F00B26A}"/>
    <cellStyle name="Měna 5 3 8 2 2 2 3" xfId="34484" xr:uid="{76C4C214-914A-4BA9-9578-22DC0F4580D8}"/>
    <cellStyle name="Měna 5 3 8 2 2 3" xfId="12434" xr:uid="{FB0E114C-F199-4468-8F60-EBEDA5333F4F}"/>
    <cellStyle name="Měna 5 3 8 2 2 3 2" xfId="38894" xr:uid="{B8BA40A4-A806-4C88-91F2-2690F9C25D56}"/>
    <cellStyle name="Měna 5 3 8 2 2 4" xfId="16844" xr:uid="{1B99665B-899F-472A-8C24-B59A23A97C33}"/>
    <cellStyle name="Měna 5 3 8 2 2 4 2" xfId="43304" xr:uid="{AA5DDB6E-A444-4EBA-A0EE-29AB04236F05}"/>
    <cellStyle name="Měna 5 3 8 2 2 5" xfId="21254" xr:uid="{FF06584F-2F14-481F-93F0-AEE7DC076506}"/>
    <cellStyle name="Měna 5 3 8 2 2 5 2" xfId="47714" xr:uid="{80D17726-E2F4-40D8-913B-2FFC34CA37D3}"/>
    <cellStyle name="Měna 5 3 8 2 2 6" xfId="30074" xr:uid="{A4FAAB60-DE3C-4A26-B7E1-39C425B41FD9}"/>
    <cellStyle name="Měna 5 3 8 2 3" xfId="5504" xr:uid="{3BA9739D-E6B7-4007-8996-60DFBCD4CFDE}"/>
    <cellStyle name="Měna 5 3 8 2 3 2" xfId="23144" xr:uid="{54B56B67-F853-470A-AD53-53DC4BF3C80B}"/>
    <cellStyle name="Měna 5 3 8 2 3 2 2" xfId="49604" xr:uid="{409CF736-CAC0-448B-9E32-634D904502C6}"/>
    <cellStyle name="Měna 5 3 8 2 3 3" xfId="31964" xr:uid="{198B16BC-F868-4A19-8601-77AA743967B9}"/>
    <cellStyle name="Měna 5 3 8 2 4" xfId="9914" xr:uid="{08828D06-9375-46D1-84AE-BD5D775C02D1}"/>
    <cellStyle name="Měna 5 3 8 2 4 2" xfId="36374" xr:uid="{4132763A-F906-4A93-99EA-F6D8F006D3A8}"/>
    <cellStyle name="Měna 5 3 8 2 5" xfId="14324" xr:uid="{D7CDA37D-0176-4E33-99FB-45E926A9E8D5}"/>
    <cellStyle name="Měna 5 3 8 2 5 2" xfId="40784" xr:uid="{3AFF52FF-7E0B-4E90-B454-8C0DA1B932EB}"/>
    <cellStyle name="Měna 5 3 8 2 6" xfId="18734" xr:uid="{0CAE167F-F5E1-4CAB-B171-D76BB9C6B118}"/>
    <cellStyle name="Měna 5 3 8 2 6 2" xfId="45194" xr:uid="{B78E5576-CE66-44B3-AEC8-65178BFE198C}"/>
    <cellStyle name="Měna 5 3 8 2 7" xfId="27554" xr:uid="{33174CF6-FF87-4809-919C-EB7C841985AC}"/>
    <cellStyle name="Měna 5 3 8 3" xfId="1724" xr:uid="{C889C916-D189-4947-90D8-5B0598952071}"/>
    <cellStyle name="Měna 5 3 8 3 2" xfId="4244" xr:uid="{8B106128-F0CB-41E3-A3B0-04D512B6BE31}"/>
    <cellStyle name="Měna 5 3 8 3 2 2" xfId="8654" xr:uid="{E7A0587C-42B1-4658-877C-FF7C4EDC7AE6}"/>
    <cellStyle name="Měna 5 3 8 3 2 2 2" xfId="26294" xr:uid="{4E45BEFE-4F76-4A3E-A649-2AD6248D4C11}"/>
    <cellStyle name="Měna 5 3 8 3 2 2 2 2" xfId="52754" xr:uid="{41FC156E-C8D3-47F4-B786-AAA25A301065}"/>
    <cellStyle name="Měna 5 3 8 3 2 2 3" xfId="35114" xr:uid="{5ED131A4-66EF-4683-BD17-A0E7CCF20F8A}"/>
    <cellStyle name="Měna 5 3 8 3 2 3" xfId="13064" xr:uid="{0A77CC73-67A7-47D2-96AB-16B19D1F667A}"/>
    <cellStyle name="Měna 5 3 8 3 2 3 2" xfId="39524" xr:uid="{60BD3470-7B0D-4CC3-9AB6-FB6B14131A56}"/>
    <cellStyle name="Měna 5 3 8 3 2 4" xfId="17474" xr:uid="{32973B49-6CF8-40F2-84FF-DFFDCADAAEA5}"/>
    <cellStyle name="Měna 5 3 8 3 2 4 2" xfId="43934" xr:uid="{38A04EBB-E984-4458-8D93-4421BE1FA13F}"/>
    <cellStyle name="Měna 5 3 8 3 2 5" xfId="21884" xr:uid="{A5409A83-7367-4185-80BC-E6097DBA91EB}"/>
    <cellStyle name="Měna 5 3 8 3 2 5 2" xfId="48344" xr:uid="{C1BB7430-35C4-416F-9417-04FC2962C2A5}"/>
    <cellStyle name="Měna 5 3 8 3 2 6" xfId="30704" xr:uid="{AA41AA10-7F09-4666-8B19-AFD1507C8C4D}"/>
    <cellStyle name="Měna 5 3 8 3 3" xfId="6134" xr:uid="{387BA19D-6605-413E-ABB8-432E5863AC0E}"/>
    <cellStyle name="Měna 5 3 8 3 3 2" xfId="23774" xr:uid="{AA77788A-4481-4EB0-B000-98EB3ABFE858}"/>
    <cellStyle name="Měna 5 3 8 3 3 2 2" xfId="50234" xr:uid="{D7515F5E-D9BB-4DE2-B5CE-ED48E0BB7DF1}"/>
    <cellStyle name="Měna 5 3 8 3 3 3" xfId="32594" xr:uid="{1FC18FD1-335D-430C-89C1-D97028B82C0E}"/>
    <cellStyle name="Měna 5 3 8 3 4" xfId="10544" xr:uid="{13699EA0-01DC-488E-B65D-B57ED6784B7A}"/>
    <cellStyle name="Měna 5 3 8 3 4 2" xfId="37004" xr:uid="{7A55232D-4702-4108-804E-BE5F126E5184}"/>
    <cellStyle name="Měna 5 3 8 3 5" xfId="14954" xr:uid="{5787F842-E39D-46E5-8D27-76E7D8D6CFAF}"/>
    <cellStyle name="Měna 5 3 8 3 5 2" xfId="41414" xr:uid="{55905BE7-E420-474F-B3B5-0B673FE54291}"/>
    <cellStyle name="Měna 5 3 8 3 6" xfId="19364" xr:uid="{814A2643-4DAF-4FE3-BF71-8CA6BA61C111}"/>
    <cellStyle name="Měna 5 3 8 3 6 2" xfId="45824" xr:uid="{EC3E1BD9-0A61-4AC0-9422-2A6A5296226A}"/>
    <cellStyle name="Měna 5 3 8 3 7" xfId="28184" xr:uid="{F431977F-0D8E-48FE-8F19-4E30AE93764A}"/>
    <cellStyle name="Měna 5 3 8 4" xfId="2354" xr:uid="{C2ACBD15-98C6-4516-BDD3-1BFA67E300F0}"/>
    <cellStyle name="Měna 5 3 8 4 2" xfId="6764" xr:uid="{FBB4D96A-D805-4E1B-AAA9-4B42625E611F}"/>
    <cellStyle name="Měna 5 3 8 4 2 2" xfId="24404" xr:uid="{EEFE977E-50C7-40DD-B368-D9FE74CA1BD2}"/>
    <cellStyle name="Měna 5 3 8 4 2 2 2" xfId="50864" xr:uid="{8848855F-0607-49F4-B9A3-A3E9AB099E4D}"/>
    <cellStyle name="Měna 5 3 8 4 2 3" xfId="33224" xr:uid="{95DA4D4A-EEE1-4725-AC69-C7E89134D6C6}"/>
    <cellStyle name="Měna 5 3 8 4 3" xfId="11174" xr:uid="{B9A41936-C2CB-46AB-9579-D6D357F371A5}"/>
    <cellStyle name="Měna 5 3 8 4 3 2" xfId="37634" xr:uid="{E7D807AB-ECF8-4C50-9E22-8432475E6D38}"/>
    <cellStyle name="Měna 5 3 8 4 4" xfId="15584" xr:uid="{93685F35-3FF7-49C5-AADC-579A544B638A}"/>
    <cellStyle name="Měna 5 3 8 4 4 2" xfId="42044" xr:uid="{29DA42BD-82AB-49F9-8BA6-9AD0D812345C}"/>
    <cellStyle name="Měna 5 3 8 4 5" xfId="19994" xr:uid="{A6CD8DD7-F554-49EF-B723-500DE9FC4F81}"/>
    <cellStyle name="Měna 5 3 8 4 5 2" xfId="46454" xr:uid="{DC7EF7BC-BC09-4B9B-A35F-0C931B58F786}"/>
    <cellStyle name="Měna 5 3 8 4 6" xfId="28814" xr:uid="{E251E98E-5DC3-4F64-8962-EB9E34EA9BD3}"/>
    <cellStyle name="Měna 5 3 8 5" xfId="2984" xr:uid="{4BBC9E99-874D-46DC-A976-E4FBA1452576}"/>
    <cellStyle name="Měna 5 3 8 5 2" xfId="7394" xr:uid="{A66966C2-98F0-4BC3-B49B-A0209402F694}"/>
    <cellStyle name="Měna 5 3 8 5 2 2" xfId="25034" xr:uid="{06E3EF30-35E1-4257-88F7-A6A74B798374}"/>
    <cellStyle name="Měna 5 3 8 5 2 2 2" xfId="51494" xr:uid="{A69B5DC6-18FC-45FF-981B-72D72296AE1A}"/>
    <cellStyle name="Měna 5 3 8 5 2 3" xfId="33854" xr:uid="{36139892-091E-403D-88AC-234F5EA483A0}"/>
    <cellStyle name="Měna 5 3 8 5 3" xfId="11804" xr:uid="{DDFE858F-5F60-4D2B-A424-1700F1D4B9B7}"/>
    <cellStyle name="Měna 5 3 8 5 3 2" xfId="38264" xr:uid="{91E86975-E997-4B23-9841-4F35879FC32D}"/>
    <cellStyle name="Měna 5 3 8 5 4" xfId="16214" xr:uid="{961EA71D-A882-4244-A0A4-1417F483A344}"/>
    <cellStyle name="Měna 5 3 8 5 4 2" xfId="42674" xr:uid="{307DBE9A-6C30-4D59-9C0C-EBE8C1156BB9}"/>
    <cellStyle name="Měna 5 3 8 5 5" xfId="20624" xr:uid="{22BD5713-6D96-4506-9D29-A98FF7BBA129}"/>
    <cellStyle name="Měna 5 3 8 5 5 2" xfId="47084" xr:uid="{F60E43D5-8E0E-4B2B-B3F7-4140BA85D072}"/>
    <cellStyle name="Měna 5 3 8 5 6" xfId="29444" xr:uid="{F9F752DA-6921-4CCB-BB18-5367DD6D09A1}"/>
    <cellStyle name="Měna 5 3 8 6" xfId="4874" xr:uid="{8124BCE3-91AB-4CF4-B9D7-E144B6C9FF10}"/>
    <cellStyle name="Měna 5 3 8 6 2" xfId="22514" xr:uid="{3EFB9CA7-BB79-4B5A-9F9A-652682443232}"/>
    <cellStyle name="Měna 5 3 8 6 2 2" xfId="48974" xr:uid="{088DD071-43C7-4B04-B422-8193674BFE75}"/>
    <cellStyle name="Měna 5 3 8 6 3" xfId="31334" xr:uid="{067F75F5-9C47-42C6-B5A2-A6FB4EC12083}"/>
    <cellStyle name="Měna 5 3 8 7" xfId="9284" xr:uid="{064B9CD0-99E5-4C20-8345-B92769729137}"/>
    <cellStyle name="Měna 5 3 8 7 2" xfId="35744" xr:uid="{50CAD44E-6517-4A77-8DF0-DBCE5A093CC8}"/>
    <cellStyle name="Měna 5 3 8 8" xfId="13694" xr:uid="{12E11556-208E-4B1C-BB87-5F000F356E24}"/>
    <cellStyle name="Měna 5 3 8 8 2" xfId="40154" xr:uid="{71BAEBCA-D491-4A53-B597-72920AFAA20F}"/>
    <cellStyle name="Měna 5 3 8 9" xfId="18104" xr:uid="{A25CBFE3-DE22-42A2-8301-DCC1165F89BE}"/>
    <cellStyle name="Měna 5 3 8 9 2" xfId="44564" xr:uid="{C6B8DBE5-29E6-430D-9A59-75572A8B1A92}"/>
    <cellStyle name="Měna 5 3 9" xfId="674" xr:uid="{22540334-F428-4FF2-802B-CE79CB7776A9}"/>
    <cellStyle name="Měna 5 3 9 2" xfId="3194" xr:uid="{9D8A410F-329C-4881-9368-D613D3094356}"/>
    <cellStyle name="Měna 5 3 9 2 2" xfId="7604" xr:uid="{51D781B9-F924-4EFA-9AA3-5EE37A08895E}"/>
    <cellStyle name="Měna 5 3 9 2 2 2" xfId="25244" xr:uid="{D36F1C76-172D-4342-8043-1EB306DE45E4}"/>
    <cellStyle name="Měna 5 3 9 2 2 2 2" xfId="51704" xr:uid="{1765EFFB-A901-4D3F-84BA-F55532C62E5C}"/>
    <cellStyle name="Měna 5 3 9 2 2 3" xfId="34064" xr:uid="{3A0D5664-0E5B-4610-9ABA-CFCC055FC212}"/>
    <cellStyle name="Měna 5 3 9 2 3" xfId="12014" xr:uid="{5277E3C1-CA48-4A3A-84DF-C7EDC86CA193}"/>
    <cellStyle name="Měna 5 3 9 2 3 2" xfId="38474" xr:uid="{369AB869-C296-4221-AB58-33AE31B5B8E4}"/>
    <cellStyle name="Měna 5 3 9 2 4" xfId="16424" xr:uid="{F571434E-97A9-408D-8BC5-12AE38335B74}"/>
    <cellStyle name="Měna 5 3 9 2 4 2" xfId="42884" xr:uid="{B5C6B321-6BA8-472E-94F5-5531C1941D05}"/>
    <cellStyle name="Měna 5 3 9 2 5" xfId="20834" xr:uid="{9D0874CA-03A4-49A2-B99A-C7E855D5D2BF}"/>
    <cellStyle name="Měna 5 3 9 2 5 2" xfId="47294" xr:uid="{B2864D44-ACE4-4851-A7F3-C369AF7FD367}"/>
    <cellStyle name="Měna 5 3 9 2 6" xfId="29654" xr:uid="{A294BE03-69E0-41FF-93CC-8C456F19C965}"/>
    <cellStyle name="Měna 5 3 9 3" xfId="5084" xr:uid="{9B3B7330-EE08-4DE7-9A7D-EB90C585FFBB}"/>
    <cellStyle name="Měna 5 3 9 3 2" xfId="22724" xr:uid="{C299EA0F-21ED-47D3-93FB-FC27708C76B2}"/>
    <cellStyle name="Měna 5 3 9 3 2 2" xfId="49184" xr:uid="{EBD32360-3C27-49CA-AA18-865317C5DAA8}"/>
    <cellStyle name="Měna 5 3 9 3 3" xfId="31544" xr:uid="{02BD0288-2D07-4662-8AB6-EFBD99FEF2B1}"/>
    <cellStyle name="Měna 5 3 9 4" xfId="9494" xr:uid="{C80F219A-3D3D-422C-9AA2-5FF292E541AC}"/>
    <cellStyle name="Měna 5 3 9 4 2" xfId="35954" xr:uid="{759D95F7-30DD-4BB6-99F2-6EB8B0C87440}"/>
    <cellStyle name="Měna 5 3 9 5" xfId="13904" xr:uid="{F9646B02-2EF2-4261-AD6E-5B8432BEE0AF}"/>
    <cellStyle name="Měna 5 3 9 5 2" xfId="40364" xr:uid="{8BBC89FE-CB7E-47A2-89FC-2B22D0BC36ED}"/>
    <cellStyle name="Měna 5 3 9 6" xfId="18314" xr:uid="{BD197C2D-81BD-4AA3-9518-1D089EE3F0D1}"/>
    <cellStyle name="Měna 5 3 9 6 2" xfId="44774" xr:uid="{33B32C3F-CCB6-4944-9BF5-163C0AF3D5CC}"/>
    <cellStyle name="Měna 5 3 9 7" xfId="27134" xr:uid="{FCE491AD-6815-45B3-9F8B-AA61DFC506DE}"/>
    <cellStyle name="Měna 5 4" xfId="40" xr:uid="{00000000-0005-0000-0000-000027000000}"/>
    <cellStyle name="Měna 5 4 10" xfId="1936" xr:uid="{52056042-91CC-40D9-8424-BB70D3E8717A}"/>
    <cellStyle name="Měna 5 4 10 2" xfId="6346" xr:uid="{B8B86A8C-713D-4E81-9111-1B0179366AB2}"/>
    <cellStyle name="Měna 5 4 10 2 2" xfId="23986" xr:uid="{3379EEDE-9C75-456E-B301-825A6FB372BF}"/>
    <cellStyle name="Měna 5 4 10 2 2 2" xfId="50446" xr:uid="{5149050B-5A1F-47C4-8829-B77CF95B0795}"/>
    <cellStyle name="Měna 5 4 10 2 3" xfId="32806" xr:uid="{1E08FA81-7BEB-41CA-AE8B-0756F9FAAB1E}"/>
    <cellStyle name="Měna 5 4 10 3" xfId="10756" xr:uid="{AFF4E559-0C11-4FB3-B680-95FD911102CC}"/>
    <cellStyle name="Měna 5 4 10 3 2" xfId="37216" xr:uid="{48161C28-C873-4020-B51B-71D02C67DD8E}"/>
    <cellStyle name="Měna 5 4 10 4" xfId="15166" xr:uid="{FFC1BB81-D2B3-4BD8-851A-178E313327D6}"/>
    <cellStyle name="Měna 5 4 10 4 2" xfId="41626" xr:uid="{58B3E687-C905-40E0-A159-96D4374E0957}"/>
    <cellStyle name="Měna 5 4 10 5" xfId="19576" xr:uid="{3FA44B7B-B7EF-446E-B04F-3611F4DDC787}"/>
    <cellStyle name="Měna 5 4 10 5 2" xfId="46036" xr:uid="{99F1A3F6-0097-4876-9DA3-38B30529D3F8}"/>
    <cellStyle name="Měna 5 4 10 6" xfId="28396" xr:uid="{628155D1-1A84-4595-A1C4-518125F19322}"/>
    <cellStyle name="Měna 5 4 11" xfId="2566" xr:uid="{B5838D3F-B6DC-487F-9B37-1C10BA74A224}"/>
    <cellStyle name="Měna 5 4 11 2" xfId="6976" xr:uid="{870DA590-60A0-4D08-9113-5427F34E06E4}"/>
    <cellStyle name="Měna 5 4 11 2 2" xfId="24616" xr:uid="{EFCD3E00-289C-4E1A-9A67-FD9DCCFA113F}"/>
    <cellStyle name="Měna 5 4 11 2 2 2" xfId="51076" xr:uid="{4361DE4D-058E-4625-8D20-C6D1A42133F2}"/>
    <cellStyle name="Měna 5 4 11 2 3" xfId="33436" xr:uid="{1C58C8B3-1747-4FB6-B569-1425D12A1AF4}"/>
    <cellStyle name="Měna 5 4 11 3" xfId="11386" xr:uid="{061DB553-3828-4243-BF4B-BCDB99AB718C}"/>
    <cellStyle name="Měna 5 4 11 3 2" xfId="37846" xr:uid="{8B187D34-CB69-4407-AC1D-DE62F6C08CA1}"/>
    <cellStyle name="Měna 5 4 11 4" xfId="15796" xr:uid="{EBEF4922-07C5-4368-878C-9394B5B01102}"/>
    <cellStyle name="Měna 5 4 11 4 2" xfId="42256" xr:uid="{491B0677-CC74-4CE3-89F8-02841F3D6F34}"/>
    <cellStyle name="Měna 5 4 11 5" xfId="20206" xr:uid="{B9B98C2D-9BF6-4B2D-81D2-EBA77C9670AC}"/>
    <cellStyle name="Měna 5 4 11 5 2" xfId="46666" xr:uid="{548FA7F4-AFAD-4426-B86A-741A4DAC1BC9}"/>
    <cellStyle name="Měna 5 4 11 6" xfId="29026" xr:uid="{EDB4B27A-A079-4138-9ED0-590B73F20EFF}"/>
    <cellStyle name="Měna 5 4 12" xfId="4456" xr:uid="{FB6414FE-EDFF-4F63-A23A-33BEB922F760}"/>
    <cellStyle name="Měna 5 4 12 2" xfId="22096" xr:uid="{D88EDF6C-2425-487E-A2EE-C63604C60B22}"/>
    <cellStyle name="Měna 5 4 12 2 2" xfId="48556" xr:uid="{D34AD5A4-A83F-4301-8A7F-C6BE95378AAB}"/>
    <cellStyle name="Měna 5 4 12 3" xfId="30916" xr:uid="{0C39E1A4-928D-4E4F-A415-AA33DEC37F04}"/>
    <cellStyle name="Měna 5 4 13" xfId="8866" xr:uid="{C67CF8E9-CE61-4F2F-A26B-5A7849E7E196}"/>
    <cellStyle name="Měna 5 4 13 2" xfId="35326" xr:uid="{928BB6CA-F428-486A-8BE3-2EA202A70548}"/>
    <cellStyle name="Měna 5 4 14" xfId="13276" xr:uid="{33B6A108-95B8-4BA4-8BCF-C5B0E2CF31BB}"/>
    <cellStyle name="Měna 5 4 14 2" xfId="39736" xr:uid="{565B1E8E-F7D9-42E7-86F0-24B890FF996F}"/>
    <cellStyle name="Měna 5 4 15" xfId="17686" xr:uid="{7D6A32C5-1145-4152-9CFB-A220640473A9}"/>
    <cellStyle name="Měna 5 4 15 2" xfId="44146" xr:uid="{0DD32374-687C-41A7-B688-6B6B748ACC9B}"/>
    <cellStyle name="Měna 5 4 16" xfId="26506" xr:uid="{B92813B3-F25B-487E-931D-3E30A1745CA5}"/>
    <cellStyle name="Měna 5 4 2" xfId="87" xr:uid="{AF12D671-C911-40F8-8C3F-BA9368C3F186}"/>
    <cellStyle name="Měna 5 4 2 10" xfId="13318" xr:uid="{4C903C2F-542C-4333-ABB0-8B2B3AC86EC0}"/>
    <cellStyle name="Měna 5 4 2 10 2" xfId="39778" xr:uid="{949C4F2F-0DDB-4C68-8325-9AC641A6770B}"/>
    <cellStyle name="Měna 5 4 2 11" xfId="17728" xr:uid="{2CFAD5ED-5950-4256-8561-9E915BBAFBFA}"/>
    <cellStyle name="Měna 5 4 2 11 2" xfId="44188" xr:uid="{9FFB4665-91D1-4218-9B84-0771D0997150}"/>
    <cellStyle name="Měna 5 4 2 12" xfId="26548" xr:uid="{11A4106E-BADF-4E14-BABA-9E7D21022A02}"/>
    <cellStyle name="Měna 5 4 2 2" xfId="298" xr:uid="{2F55CD84-311C-4078-87AE-B8D6D328797F}"/>
    <cellStyle name="Měna 5 4 2 2 10" xfId="26758" xr:uid="{6F8E217F-A50B-4E66-96C8-0E78E433F1FD}"/>
    <cellStyle name="Měna 5 4 2 2 2" xfId="928" xr:uid="{A65BA6D9-0029-4FD6-B983-B9D659F2D727}"/>
    <cellStyle name="Měna 5 4 2 2 2 2" xfId="3448" xr:uid="{06A1EA36-C45E-4658-ADAE-DE7145A76626}"/>
    <cellStyle name="Měna 5 4 2 2 2 2 2" xfId="7858" xr:uid="{31EC8746-87E0-4194-8919-54DD58D50BE8}"/>
    <cellStyle name="Měna 5 4 2 2 2 2 2 2" xfId="25498" xr:uid="{A768525C-47A1-4403-9B93-199AF2742C91}"/>
    <cellStyle name="Měna 5 4 2 2 2 2 2 2 2" xfId="51958" xr:uid="{8876A593-356D-465C-BE1F-73BD0B4FE61F}"/>
    <cellStyle name="Měna 5 4 2 2 2 2 2 3" xfId="34318" xr:uid="{24CB0DE6-5EAB-4ACF-8005-9E6FB700C835}"/>
    <cellStyle name="Měna 5 4 2 2 2 2 3" xfId="12268" xr:uid="{0D671111-A0D5-4C81-8D71-40C9D74BDA1F}"/>
    <cellStyle name="Měna 5 4 2 2 2 2 3 2" xfId="38728" xr:uid="{6AADA50F-EB98-4B6D-B7BA-763F5E7E60F0}"/>
    <cellStyle name="Měna 5 4 2 2 2 2 4" xfId="16678" xr:uid="{1BEE4758-26F8-4998-8845-072838F7EBF7}"/>
    <cellStyle name="Měna 5 4 2 2 2 2 4 2" xfId="43138" xr:uid="{8EBD22BB-A519-4F3C-A7C7-1B50E1088064}"/>
    <cellStyle name="Měna 5 4 2 2 2 2 5" xfId="21088" xr:uid="{49C51F8C-B56C-4A9C-85B7-0E0996815A22}"/>
    <cellStyle name="Měna 5 4 2 2 2 2 5 2" xfId="47548" xr:uid="{F5F95E8C-4500-4196-A33C-1314878D9128}"/>
    <cellStyle name="Měna 5 4 2 2 2 2 6" xfId="29908" xr:uid="{4CDCBF60-76A2-4C54-B13C-4B47F4D9FBC5}"/>
    <cellStyle name="Měna 5 4 2 2 2 3" xfId="5338" xr:uid="{102D0F86-429B-463C-8F21-B13DB17CBA93}"/>
    <cellStyle name="Měna 5 4 2 2 2 3 2" xfId="22978" xr:uid="{875E7275-2432-4042-B93C-EEBF5238DBFA}"/>
    <cellStyle name="Měna 5 4 2 2 2 3 2 2" xfId="49438" xr:uid="{0EE9EAE0-E15A-43FA-AD61-0C433DEB49A2}"/>
    <cellStyle name="Měna 5 4 2 2 2 3 3" xfId="31798" xr:uid="{3BD545E3-0840-40CD-ACC7-CC798CD87892}"/>
    <cellStyle name="Měna 5 4 2 2 2 4" xfId="9748" xr:uid="{AFA8C8A3-D2C1-457D-8650-2BE74009FFE4}"/>
    <cellStyle name="Měna 5 4 2 2 2 4 2" xfId="36208" xr:uid="{945D5140-879E-4253-86C7-7F6BDE1801C2}"/>
    <cellStyle name="Měna 5 4 2 2 2 5" xfId="14158" xr:uid="{3D33E180-E27E-4557-AE65-26AA6847245B}"/>
    <cellStyle name="Měna 5 4 2 2 2 5 2" xfId="40618" xr:uid="{12D67A6A-E05D-4734-850A-84D79E8CA352}"/>
    <cellStyle name="Měna 5 4 2 2 2 6" xfId="18568" xr:uid="{CCBAC679-4EC6-4342-B210-0EA5E424373A}"/>
    <cellStyle name="Měna 5 4 2 2 2 6 2" xfId="45028" xr:uid="{AF1B525A-1CAE-4AFB-8C47-0E9BCFA7C252}"/>
    <cellStyle name="Měna 5 4 2 2 2 7" xfId="27388" xr:uid="{546F155D-DB99-4AD0-BD99-B38298C338D3}"/>
    <cellStyle name="Měna 5 4 2 2 3" xfId="1558" xr:uid="{F2C09CFB-61CF-467D-8C98-3D85B267B619}"/>
    <cellStyle name="Měna 5 4 2 2 3 2" xfId="4078" xr:uid="{14E3D79F-C76D-4F70-899A-9324EC8CE67D}"/>
    <cellStyle name="Měna 5 4 2 2 3 2 2" xfId="8488" xr:uid="{39EEF0C1-9E52-49E5-BE5E-18660E6203B2}"/>
    <cellStyle name="Měna 5 4 2 2 3 2 2 2" xfId="26128" xr:uid="{A56F53E2-D44E-4FBE-B2B9-BE2DF82B6AEB}"/>
    <cellStyle name="Měna 5 4 2 2 3 2 2 2 2" xfId="52588" xr:uid="{D7C52E5F-2683-4AC1-B0BD-190805A1C46B}"/>
    <cellStyle name="Měna 5 4 2 2 3 2 2 3" xfId="34948" xr:uid="{562D7A90-399F-45B0-B528-3CF5AE00766B}"/>
    <cellStyle name="Měna 5 4 2 2 3 2 3" xfId="12898" xr:uid="{917166DD-718C-4BD9-8330-757C98C03D4B}"/>
    <cellStyle name="Měna 5 4 2 2 3 2 3 2" xfId="39358" xr:uid="{A4E0EE5F-25B3-4D4D-9715-65279619BB5E}"/>
    <cellStyle name="Měna 5 4 2 2 3 2 4" xfId="17308" xr:uid="{741CEDF2-A147-47A4-91F5-0831F7FAF9BE}"/>
    <cellStyle name="Měna 5 4 2 2 3 2 4 2" xfId="43768" xr:uid="{1517946F-2A22-4C41-9E59-787A0E0F16EF}"/>
    <cellStyle name="Měna 5 4 2 2 3 2 5" xfId="21718" xr:uid="{81ECF207-8457-4F93-B486-D554385F1621}"/>
    <cellStyle name="Měna 5 4 2 2 3 2 5 2" xfId="48178" xr:uid="{55023CE5-AA6B-46B8-AFFD-0C9D0955B128}"/>
    <cellStyle name="Měna 5 4 2 2 3 2 6" xfId="30538" xr:uid="{541E70D9-18CA-4D6B-90FE-C62C86B541D7}"/>
    <cellStyle name="Měna 5 4 2 2 3 3" xfId="5968" xr:uid="{7C87E966-287C-4DCF-9BF2-4A19F9CD9E53}"/>
    <cellStyle name="Měna 5 4 2 2 3 3 2" xfId="23608" xr:uid="{A1BDFFB1-4A42-4E82-AE2F-D6D7C3A30077}"/>
    <cellStyle name="Měna 5 4 2 2 3 3 2 2" xfId="50068" xr:uid="{9E49BF14-BFDF-40E0-B465-AE61E1C3A7CD}"/>
    <cellStyle name="Měna 5 4 2 2 3 3 3" xfId="32428" xr:uid="{1F11F64E-2DB8-4D5C-83D2-36726E5988DA}"/>
    <cellStyle name="Měna 5 4 2 2 3 4" xfId="10378" xr:uid="{E7521AFA-DB07-4DE4-8333-EA9777BA8C94}"/>
    <cellStyle name="Měna 5 4 2 2 3 4 2" xfId="36838" xr:uid="{9076C6A0-2529-49DF-81A8-3CA3F55C9232}"/>
    <cellStyle name="Měna 5 4 2 2 3 5" xfId="14788" xr:uid="{C01A18EB-2919-4F61-914C-D7503E4A855F}"/>
    <cellStyle name="Měna 5 4 2 2 3 5 2" xfId="41248" xr:uid="{52182D55-3892-44EF-9A92-151EB1BC979B}"/>
    <cellStyle name="Měna 5 4 2 2 3 6" xfId="19198" xr:uid="{12CABD99-1B00-4EE5-A494-26303F0D948E}"/>
    <cellStyle name="Měna 5 4 2 2 3 6 2" xfId="45658" xr:uid="{985BAA6F-FAE2-4A16-8AAF-A5FDB47F4CCC}"/>
    <cellStyle name="Měna 5 4 2 2 3 7" xfId="28018" xr:uid="{82DAA5A7-986B-4E09-A66B-4E0113A286A5}"/>
    <cellStyle name="Měna 5 4 2 2 4" xfId="2188" xr:uid="{F593B346-5771-4239-9B32-D37C7B72C662}"/>
    <cellStyle name="Měna 5 4 2 2 4 2" xfId="6598" xr:uid="{8A8B5991-CA98-40FE-83A3-557B63418F79}"/>
    <cellStyle name="Měna 5 4 2 2 4 2 2" xfId="24238" xr:uid="{BB7CB2AC-6F18-4398-B324-CC80DA8BA9AB}"/>
    <cellStyle name="Měna 5 4 2 2 4 2 2 2" xfId="50698" xr:uid="{76393E1A-9403-4B4B-8C0F-50F865B264E8}"/>
    <cellStyle name="Měna 5 4 2 2 4 2 3" xfId="33058" xr:uid="{0CD3DF88-1DE6-4661-B629-B0F6DB2D04AF}"/>
    <cellStyle name="Měna 5 4 2 2 4 3" xfId="11008" xr:uid="{D80F700B-7E55-4483-A8C0-88BAB840D7D9}"/>
    <cellStyle name="Měna 5 4 2 2 4 3 2" xfId="37468" xr:uid="{4B2EDCC8-3CF7-4F96-A424-04D703AEDF25}"/>
    <cellStyle name="Měna 5 4 2 2 4 4" xfId="15418" xr:uid="{4EFE89EF-FC54-4A42-BA3A-CC974A9F57C8}"/>
    <cellStyle name="Měna 5 4 2 2 4 4 2" xfId="41878" xr:uid="{A7081F8B-E69F-415E-A28F-1C2C5DFBBE7D}"/>
    <cellStyle name="Měna 5 4 2 2 4 5" xfId="19828" xr:uid="{68AC1D69-A2F5-45D3-AD28-B66908384797}"/>
    <cellStyle name="Měna 5 4 2 2 4 5 2" xfId="46288" xr:uid="{2DA0D4B4-A605-4A11-AF2E-2C252F8E19F2}"/>
    <cellStyle name="Měna 5 4 2 2 4 6" xfId="28648" xr:uid="{9966864A-EBF3-4911-B8E3-D3C73DCFF4F9}"/>
    <cellStyle name="Měna 5 4 2 2 5" xfId="2818" xr:uid="{66F81B2E-6CB6-4A41-9266-0C4D6669FD55}"/>
    <cellStyle name="Měna 5 4 2 2 5 2" xfId="7228" xr:uid="{C188A4DF-12B5-495A-8C3F-4FECE37F9724}"/>
    <cellStyle name="Měna 5 4 2 2 5 2 2" xfId="24868" xr:uid="{A37227FA-B70B-40CD-9F98-0E89B67D7B69}"/>
    <cellStyle name="Měna 5 4 2 2 5 2 2 2" xfId="51328" xr:uid="{B68A7CF5-9A85-4F12-B9C0-8F25C9EA4DBE}"/>
    <cellStyle name="Měna 5 4 2 2 5 2 3" xfId="33688" xr:uid="{F59F5B11-2F9B-4202-AECB-013108F97CBD}"/>
    <cellStyle name="Měna 5 4 2 2 5 3" xfId="11638" xr:uid="{7E6B881C-F93A-4F4B-BD34-C7D46472F0CE}"/>
    <cellStyle name="Měna 5 4 2 2 5 3 2" xfId="38098" xr:uid="{2E5A22A8-58AF-4F45-8BB7-3CE2C5E032B8}"/>
    <cellStyle name="Měna 5 4 2 2 5 4" xfId="16048" xr:uid="{0A988AF3-165C-4E8D-89BA-AC56DF448B78}"/>
    <cellStyle name="Měna 5 4 2 2 5 4 2" xfId="42508" xr:uid="{69034246-B49A-4C92-9ED6-DC7CC5609BE9}"/>
    <cellStyle name="Měna 5 4 2 2 5 5" xfId="20458" xr:uid="{45DFDE7C-B403-443C-9203-C696384C66B4}"/>
    <cellStyle name="Měna 5 4 2 2 5 5 2" xfId="46918" xr:uid="{58A77C82-8BD2-4671-9E08-181A13138FCD}"/>
    <cellStyle name="Měna 5 4 2 2 5 6" xfId="29278" xr:uid="{0B84EE74-E54A-40D3-81AA-6B9E70AB695F}"/>
    <cellStyle name="Měna 5 4 2 2 6" xfId="4708" xr:uid="{7D79066E-181A-42CD-9014-1EEE89C6E9F4}"/>
    <cellStyle name="Měna 5 4 2 2 6 2" xfId="22348" xr:uid="{619B6998-7EA8-405E-B141-606079A00DB4}"/>
    <cellStyle name="Měna 5 4 2 2 6 2 2" xfId="48808" xr:uid="{6FB27ED0-A6BF-4291-BA14-A45B86DDC7A1}"/>
    <cellStyle name="Měna 5 4 2 2 6 3" xfId="31168" xr:uid="{275611D5-DE39-4F5D-9FF4-C0F067A4D839}"/>
    <cellStyle name="Měna 5 4 2 2 7" xfId="9118" xr:uid="{3595CD47-19D6-4407-A186-A7E84D155536}"/>
    <cellStyle name="Měna 5 4 2 2 7 2" xfId="35578" xr:uid="{2595EDE5-D73D-474D-985B-6F0CE134B398}"/>
    <cellStyle name="Měna 5 4 2 2 8" xfId="13528" xr:uid="{80909719-D97B-4C7B-BCF6-28D27CE24AD3}"/>
    <cellStyle name="Měna 5 4 2 2 8 2" xfId="39988" xr:uid="{B78D7EE3-CC31-4156-A032-CC3E81C0D57F}"/>
    <cellStyle name="Měna 5 4 2 2 9" xfId="17938" xr:uid="{3968F2B9-42D8-4B21-A2C9-05FBFC22DB29}"/>
    <cellStyle name="Měna 5 4 2 2 9 2" xfId="44398" xr:uid="{7223BD13-86EA-4D74-907B-F44116FF60F4}"/>
    <cellStyle name="Měna 5 4 2 3" xfId="508" xr:uid="{FF8AED5A-7CBC-4A68-8637-C591307BE742}"/>
    <cellStyle name="Měna 5 4 2 3 10" xfId="26968" xr:uid="{3B74A23F-FE06-4E4B-ADD4-5FA794A7A258}"/>
    <cellStyle name="Měna 5 4 2 3 2" xfId="1138" xr:uid="{A28AE9F2-4178-461E-A470-CB3153DE96AB}"/>
    <cellStyle name="Měna 5 4 2 3 2 2" xfId="3658" xr:uid="{567AF79F-5583-4AE4-B6E0-6720D4DB55C4}"/>
    <cellStyle name="Měna 5 4 2 3 2 2 2" xfId="8068" xr:uid="{668AC257-FAF5-4D2F-82A9-BEB5A5446F76}"/>
    <cellStyle name="Měna 5 4 2 3 2 2 2 2" xfId="25708" xr:uid="{F6DE9010-5B3C-4409-B3F5-7742AD66756F}"/>
    <cellStyle name="Měna 5 4 2 3 2 2 2 2 2" xfId="52168" xr:uid="{6A715BB6-B002-429C-BC33-79277F2644F4}"/>
    <cellStyle name="Měna 5 4 2 3 2 2 2 3" xfId="34528" xr:uid="{4BC9A1B6-C8AE-439F-B925-5A6D6E73CF41}"/>
    <cellStyle name="Měna 5 4 2 3 2 2 3" xfId="12478" xr:uid="{8E1BADEA-5A43-46F0-A5C9-0A2175828FF2}"/>
    <cellStyle name="Měna 5 4 2 3 2 2 3 2" xfId="38938" xr:uid="{DAEDE584-4040-4C7E-86B1-E3BCA84E99A1}"/>
    <cellStyle name="Měna 5 4 2 3 2 2 4" xfId="16888" xr:uid="{049C4764-43DA-44E6-AA0E-D0F917C76230}"/>
    <cellStyle name="Měna 5 4 2 3 2 2 4 2" xfId="43348" xr:uid="{484FA1AC-1244-4333-A56D-37493E887E23}"/>
    <cellStyle name="Měna 5 4 2 3 2 2 5" xfId="21298" xr:uid="{EDD9BB13-BCE7-46F5-A46E-401E8EE71091}"/>
    <cellStyle name="Měna 5 4 2 3 2 2 5 2" xfId="47758" xr:uid="{B8A43E4C-4D2C-4DD5-AE23-9031B283DFDA}"/>
    <cellStyle name="Měna 5 4 2 3 2 2 6" xfId="30118" xr:uid="{6AF8A064-B45F-4420-A6E1-44B512841FF2}"/>
    <cellStyle name="Měna 5 4 2 3 2 3" xfId="5548" xr:uid="{3FE5CF90-1528-4661-91DE-2D3363E6E9C9}"/>
    <cellStyle name="Měna 5 4 2 3 2 3 2" xfId="23188" xr:uid="{48DA6E14-39FB-42D1-BDC0-17E83A409448}"/>
    <cellStyle name="Měna 5 4 2 3 2 3 2 2" xfId="49648" xr:uid="{09AA48EC-2F3D-4DB1-9749-3912D30B5F60}"/>
    <cellStyle name="Měna 5 4 2 3 2 3 3" xfId="32008" xr:uid="{06DA62FB-4957-42B3-9522-217C36FDF680}"/>
    <cellStyle name="Měna 5 4 2 3 2 4" xfId="9958" xr:uid="{B43EAE37-8E57-4982-8C49-9682B46F636F}"/>
    <cellStyle name="Měna 5 4 2 3 2 4 2" xfId="36418" xr:uid="{65ECD27C-AE99-4740-8FD4-7429CBE46BA1}"/>
    <cellStyle name="Měna 5 4 2 3 2 5" xfId="14368" xr:uid="{EF03DA15-B559-4F2D-87D1-7A3577E8032B}"/>
    <cellStyle name="Měna 5 4 2 3 2 5 2" xfId="40828" xr:uid="{BE3FFAAE-CCD1-47F8-98F4-863BDF720366}"/>
    <cellStyle name="Měna 5 4 2 3 2 6" xfId="18778" xr:uid="{A9E6D461-14D7-49EF-BF88-B9834544B127}"/>
    <cellStyle name="Měna 5 4 2 3 2 6 2" xfId="45238" xr:uid="{DF8EE0EA-C862-4594-9CCD-0D2F37A4A0F4}"/>
    <cellStyle name="Měna 5 4 2 3 2 7" xfId="27598" xr:uid="{40D74E3E-5C7F-48AD-9003-2062139804AD}"/>
    <cellStyle name="Měna 5 4 2 3 3" xfId="1768" xr:uid="{32B0A8DC-1CE6-4FE7-AB80-A463B7202A26}"/>
    <cellStyle name="Měna 5 4 2 3 3 2" xfId="4288" xr:uid="{C99259E2-FC1E-40E7-B15B-9909502016C8}"/>
    <cellStyle name="Měna 5 4 2 3 3 2 2" xfId="8698" xr:uid="{BA49BD99-ABEC-4967-B4FD-5F7529CB6AED}"/>
    <cellStyle name="Měna 5 4 2 3 3 2 2 2" xfId="26338" xr:uid="{53AD3421-BF8B-453E-86B3-901A7CF12381}"/>
    <cellStyle name="Měna 5 4 2 3 3 2 2 2 2" xfId="52798" xr:uid="{CB3FDB10-B2CC-4AED-989C-FDD839EAAE58}"/>
    <cellStyle name="Měna 5 4 2 3 3 2 2 3" xfId="35158" xr:uid="{C88B3F2F-DC75-4401-8066-47E17E99FDE0}"/>
    <cellStyle name="Měna 5 4 2 3 3 2 3" xfId="13108" xr:uid="{4CFA874C-97B8-4C77-88B8-7A0638AD388E}"/>
    <cellStyle name="Měna 5 4 2 3 3 2 3 2" xfId="39568" xr:uid="{B1A96BB4-333F-4928-8883-1FC6572056C2}"/>
    <cellStyle name="Měna 5 4 2 3 3 2 4" xfId="17518" xr:uid="{526648AF-586B-436A-948A-76FBF86B888E}"/>
    <cellStyle name="Měna 5 4 2 3 3 2 4 2" xfId="43978" xr:uid="{5E4B84A3-BF05-4CE6-8DBF-8000FB0893DD}"/>
    <cellStyle name="Měna 5 4 2 3 3 2 5" xfId="21928" xr:uid="{59DBFD6E-C79F-4C72-BBC6-48731F2D57B4}"/>
    <cellStyle name="Měna 5 4 2 3 3 2 5 2" xfId="48388" xr:uid="{2F6514A8-57A2-455D-9173-810A104C9EFE}"/>
    <cellStyle name="Měna 5 4 2 3 3 2 6" xfId="30748" xr:uid="{A00DF869-24C3-4BF3-B4F7-803A89D50BD5}"/>
    <cellStyle name="Měna 5 4 2 3 3 3" xfId="6178" xr:uid="{AF2A1B5B-42DD-4569-A4DF-A9D089BD8AA7}"/>
    <cellStyle name="Měna 5 4 2 3 3 3 2" xfId="23818" xr:uid="{09EAD176-143A-422D-8FE0-8312A89C8A6C}"/>
    <cellStyle name="Měna 5 4 2 3 3 3 2 2" xfId="50278" xr:uid="{73F1C051-6428-4135-8E06-32A9E53EDA78}"/>
    <cellStyle name="Měna 5 4 2 3 3 3 3" xfId="32638" xr:uid="{1AEF7FEA-12E2-415E-AE77-4430E8AB344A}"/>
    <cellStyle name="Měna 5 4 2 3 3 4" xfId="10588" xr:uid="{CB93507B-232F-4F0D-8766-0048EEE36C96}"/>
    <cellStyle name="Měna 5 4 2 3 3 4 2" xfId="37048" xr:uid="{A4E58CDA-80A3-41E9-ACC5-08EC90BE8830}"/>
    <cellStyle name="Měna 5 4 2 3 3 5" xfId="14998" xr:uid="{181020B7-99FC-403F-91A2-57D844126BEF}"/>
    <cellStyle name="Měna 5 4 2 3 3 5 2" xfId="41458" xr:uid="{299D1B64-4C4A-41AD-9BAA-DD234D8130FD}"/>
    <cellStyle name="Měna 5 4 2 3 3 6" xfId="19408" xr:uid="{7D5601AC-1F0F-435F-A454-E2ECBCA9A294}"/>
    <cellStyle name="Měna 5 4 2 3 3 6 2" xfId="45868" xr:uid="{4EA56E41-532C-49B0-B640-6E3EE92C258F}"/>
    <cellStyle name="Měna 5 4 2 3 3 7" xfId="28228" xr:uid="{67B22E19-12D1-44F2-B42F-D241DE728C3E}"/>
    <cellStyle name="Měna 5 4 2 3 4" xfId="2398" xr:uid="{967527A3-70D4-42CC-8C36-9F4F977B0A92}"/>
    <cellStyle name="Měna 5 4 2 3 4 2" xfId="6808" xr:uid="{B7F7C4B1-4D74-4A6E-B031-4995B76D37B9}"/>
    <cellStyle name="Měna 5 4 2 3 4 2 2" xfId="24448" xr:uid="{20F34BA1-E63C-49FE-B58E-A2B51C4077FF}"/>
    <cellStyle name="Měna 5 4 2 3 4 2 2 2" xfId="50908" xr:uid="{84DF70FA-5D3A-42D4-8DAF-66D854EDDA41}"/>
    <cellStyle name="Měna 5 4 2 3 4 2 3" xfId="33268" xr:uid="{70C18987-F751-440D-9089-F4846156E4C9}"/>
    <cellStyle name="Měna 5 4 2 3 4 3" xfId="11218" xr:uid="{E932E2CB-06D8-4593-BE85-73C7BAD88B00}"/>
    <cellStyle name="Měna 5 4 2 3 4 3 2" xfId="37678" xr:uid="{5DD13CDF-4882-4DB5-ACDA-D1094EEE643D}"/>
    <cellStyle name="Měna 5 4 2 3 4 4" xfId="15628" xr:uid="{72075599-6D4E-4A6E-9D4C-CDAA2C23C8F1}"/>
    <cellStyle name="Měna 5 4 2 3 4 4 2" xfId="42088" xr:uid="{93701DA3-5075-4443-BDF3-B37DB989431E}"/>
    <cellStyle name="Měna 5 4 2 3 4 5" xfId="20038" xr:uid="{FA081136-41DD-40D5-82AC-1859E59C74CF}"/>
    <cellStyle name="Měna 5 4 2 3 4 5 2" xfId="46498" xr:uid="{3FB687B7-2E5E-46BA-AA23-147291C1692C}"/>
    <cellStyle name="Měna 5 4 2 3 4 6" xfId="28858" xr:uid="{988C7AE9-8D50-45B9-8A12-C81782636796}"/>
    <cellStyle name="Měna 5 4 2 3 5" xfId="3028" xr:uid="{B0521FBD-AFF5-4D15-A1D6-CBF05FC482D5}"/>
    <cellStyle name="Měna 5 4 2 3 5 2" xfId="7438" xr:uid="{CE8641AF-160D-435A-BA89-874BD237600F}"/>
    <cellStyle name="Měna 5 4 2 3 5 2 2" xfId="25078" xr:uid="{A182B014-C230-43BF-97FC-FB0F81B9F516}"/>
    <cellStyle name="Měna 5 4 2 3 5 2 2 2" xfId="51538" xr:uid="{C622A17D-6293-40FC-9820-36BB77D2E290}"/>
    <cellStyle name="Měna 5 4 2 3 5 2 3" xfId="33898" xr:uid="{36613200-DD18-498A-9D6B-6B2C9449D3D0}"/>
    <cellStyle name="Měna 5 4 2 3 5 3" xfId="11848" xr:uid="{4D17CFC6-D399-4F2C-8830-B4AD87199D27}"/>
    <cellStyle name="Měna 5 4 2 3 5 3 2" xfId="38308" xr:uid="{7C9DF370-7D2C-4C55-9593-1861B0254542}"/>
    <cellStyle name="Měna 5 4 2 3 5 4" xfId="16258" xr:uid="{8C84EC6D-F6A9-4C31-A8D7-731838263F3B}"/>
    <cellStyle name="Měna 5 4 2 3 5 4 2" xfId="42718" xr:uid="{881F9BA4-9B95-4442-8D30-802438921D49}"/>
    <cellStyle name="Měna 5 4 2 3 5 5" xfId="20668" xr:uid="{8AEF4FC5-72A9-4B2C-B30D-260141EC0BAA}"/>
    <cellStyle name="Měna 5 4 2 3 5 5 2" xfId="47128" xr:uid="{5DF6487C-084B-44B6-8BC8-2BDB6C3BC432}"/>
    <cellStyle name="Měna 5 4 2 3 5 6" xfId="29488" xr:uid="{CFE3FCD2-5533-455F-8D4D-2B16C4367D8C}"/>
    <cellStyle name="Měna 5 4 2 3 6" xfId="4918" xr:uid="{13322CD6-FF23-43F0-98C6-2011BFD7C222}"/>
    <cellStyle name="Měna 5 4 2 3 6 2" xfId="22558" xr:uid="{03F36C8B-B7B9-432B-8295-7A005EE28F34}"/>
    <cellStyle name="Měna 5 4 2 3 6 2 2" xfId="49018" xr:uid="{D7AA0382-DE48-4A75-8A3B-479E1D4E236C}"/>
    <cellStyle name="Měna 5 4 2 3 6 3" xfId="31378" xr:uid="{A8D5A69D-053D-4972-ABCB-FE715078F2F1}"/>
    <cellStyle name="Měna 5 4 2 3 7" xfId="9328" xr:uid="{819C0486-8436-4C83-98A2-071BBB41CA23}"/>
    <cellStyle name="Měna 5 4 2 3 7 2" xfId="35788" xr:uid="{4846C376-71A6-4858-9F40-A734311900B3}"/>
    <cellStyle name="Měna 5 4 2 3 8" xfId="13738" xr:uid="{8E59E153-958D-41CD-B515-7EC6C0E288F7}"/>
    <cellStyle name="Měna 5 4 2 3 8 2" xfId="40198" xr:uid="{12411859-AC2B-40A0-81FB-76BA34BBA146}"/>
    <cellStyle name="Měna 5 4 2 3 9" xfId="18148" xr:uid="{E3F266C1-0446-4B4D-8F9E-986C1048E8B4}"/>
    <cellStyle name="Měna 5 4 2 3 9 2" xfId="44608" xr:uid="{884D8BF1-2F6D-4AFA-AE3A-3EE0440AE5F6}"/>
    <cellStyle name="Měna 5 4 2 4" xfId="718" xr:uid="{ABDA7746-05F6-455D-8E3A-BF65DA13ED75}"/>
    <cellStyle name="Měna 5 4 2 4 2" xfId="3238" xr:uid="{7A43FC82-3A15-4452-8ABC-58AEDFD6C15F}"/>
    <cellStyle name="Měna 5 4 2 4 2 2" xfId="7648" xr:uid="{608AD919-162A-4E8E-A292-40EAB7928AA1}"/>
    <cellStyle name="Měna 5 4 2 4 2 2 2" xfId="25288" xr:uid="{6497A770-675E-4D28-82A4-8DF1C2E7BF08}"/>
    <cellStyle name="Měna 5 4 2 4 2 2 2 2" xfId="51748" xr:uid="{498F643F-F271-406C-BB5A-E739FE6D85F7}"/>
    <cellStyle name="Měna 5 4 2 4 2 2 3" xfId="34108" xr:uid="{3D32FCBC-647C-4E32-AE48-FAE1DCD985D9}"/>
    <cellStyle name="Měna 5 4 2 4 2 3" xfId="12058" xr:uid="{CA25AD99-A51B-42F8-A8E2-9290E15EE1CE}"/>
    <cellStyle name="Měna 5 4 2 4 2 3 2" xfId="38518" xr:uid="{B6671912-330B-4A7B-92CD-CB8C3CC3C020}"/>
    <cellStyle name="Měna 5 4 2 4 2 4" xfId="16468" xr:uid="{605A1F2E-20CD-4688-86E1-F201178C0F83}"/>
    <cellStyle name="Měna 5 4 2 4 2 4 2" xfId="42928" xr:uid="{6E09A096-5543-4B16-B167-BFC77487770E}"/>
    <cellStyle name="Měna 5 4 2 4 2 5" xfId="20878" xr:uid="{66453FB6-A24B-445F-BD51-80C2CC0E5D95}"/>
    <cellStyle name="Měna 5 4 2 4 2 5 2" xfId="47338" xr:uid="{B9C6D957-57B8-43FE-AE94-0B44E800A6C1}"/>
    <cellStyle name="Měna 5 4 2 4 2 6" xfId="29698" xr:uid="{48DC2CF8-CE76-44E6-B5B4-54D81206244C}"/>
    <cellStyle name="Měna 5 4 2 4 3" xfId="5128" xr:uid="{8A5D5F9C-CB81-42AB-8D5C-2405890F8F82}"/>
    <cellStyle name="Měna 5 4 2 4 3 2" xfId="22768" xr:uid="{BEF16C63-8BEE-4A0A-B1A2-C903A71235F0}"/>
    <cellStyle name="Měna 5 4 2 4 3 2 2" xfId="49228" xr:uid="{626A10F3-EDA4-4D3E-8DBA-F2347528D030}"/>
    <cellStyle name="Měna 5 4 2 4 3 3" xfId="31588" xr:uid="{2ACA2E0A-B0ED-4DD1-A76B-D644B27CA2D7}"/>
    <cellStyle name="Měna 5 4 2 4 4" xfId="9538" xr:uid="{7570F090-C4A4-441E-92F5-9816051B70E8}"/>
    <cellStyle name="Měna 5 4 2 4 4 2" xfId="35998" xr:uid="{E3F829FD-9DDB-4190-AD12-6999DC898C06}"/>
    <cellStyle name="Měna 5 4 2 4 5" xfId="13948" xr:uid="{E3BF2785-8755-4A15-A4D6-E673DB720FF4}"/>
    <cellStyle name="Měna 5 4 2 4 5 2" xfId="40408" xr:uid="{1CA02EC8-240C-40A2-BA53-23BEFA5A556A}"/>
    <cellStyle name="Měna 5 4 2 4 6" xfId="18358" xr:uid="{9D51C2D2-4348-452A-842A-3429EF508165}"/>
    <cellStyle name="Měna 5 4 2 4 6 2" xfId="44818" xr:uid="{73967128-453C-45C4-B46E-62F20D8A289A}"/>
    <cellStyle name="Měna 5 4 2 4 7" xfId="27178" xr:uid="{ABED52F1-DB00-45FA-B486-1EA0184F8382}"/>
    <cellStyle name="Měna 5 4 2 5" xfId="1348" xr:uid="{EB9D7779-5205-4EA9-87C0-BB0FC3E6DA89}"/>
    <cellStyle name="Měna 5 4 2 5 2" xfId="3868" xr:uid="{10EC9F37-84E6-4E76-ACA3-C672F29AEE96}"/>
    <cellStyle name="Měna 5 4 2 5 2 2" xfId="8278" xr:uid="{23BC37A9-E427-408C-9B10-40D6C871B9AF}"/>
    <cellStyle name="Měna 5 4 2 5 2 2 2" xfId="25918" xr:uid="{55BDDCF8-9AC3-44F4-BD0F-C5ECC3F1133C}"/>
    <cellStyle name="Měna 5 4 2 5 2 2 2 2" xfId="52378" xr:uid="{811E44D9-1FA5-4483-A197-AE951258E9F8}"/>
    <cellStyle name="Měna 5 4 2 5 2 2 3" xfId="34738" xr:uid="{F9698D0F-4A58-41DF-BB2B-AD73D2978CE9}"/>
    <cellStyle name="Měna 5 4 2 5 2 3" xfId="12688" xr:uid="{3D8EC70A-FC9C-4A57-8D22-59A4AEB8571F}"/>
    <cellStyle name="Měna 5 4 2 5 2 3 2" xfId="39148" xr:uid="{4642344E-3B96-4250-9E99-225C025E9194}"/>
    <cellStyle name="Měna 5 4 2 5 2 4" xfId="17098" xr:uid="{11B090B5-431E-452B-99AB-C5A44C584A51}"/>
    <cellStyle name="Měna 5 4 2 5 2 4 2" xfId="43558" xr:uid="{7F6A0480-80FB-42AD-AA00-2D316E36303E}"/>
    <cellStyle name="Měna 5 4 2 5 2 5" xfId="21508" xr:uid="{6BD792E5-7783-48F2-82E3-C8C724398BA4}"/>
    <cellStyle name="Měna 5 4 2 5 2 5 2" xfId="47968" xr:uid="{AA0C3258-AF70-4DAE-9F46-1345DAA8411F}"/>
    <cellStyle name="Měna 5 4 2 5 2 6" xfId="30328" xr:uid="{AADFEC67-D3B9-4179-BF03-1662E17586B4}"/>
    <cellStyle name="Měna 5 4 2 5 3" xfId="5758" xr:uid="{925253D2-DFC4-4415-A01C-E702EF4C9AA2}"/>
    <cellStyle name="Měna 5 4 2 5 3 2" xfId="23398" xr:uid="{BC753D96-0954-40BA-8F2F-E79B880AC7A8}"/>
    <cellStyle name="Měna 5 4 2 5 3 2 2" xfId="49858" xr:uid="{7E9B985B-5C64-48DA-BA6B-0CDD920DD6C6}"/>
    <cellStyle name="Měna 5 4 2 5 3 3" xfId="32218" xr:uid="{331F89E1-152D-4DDB-91FC-18640EAA2FB5}"/>
    <cellStyle name="Měna 5 4 2 5 4" xfId="10168" xr:uid="{BC11C89F-6DC0-4469-AF02-8E8103D2893E}"/>
    <cellStyle name="Měna 5 4 2 5 4 2" xfId="36628" xr:uid="{A6B10B48-BFE3-4354-8947-332D17B8DD53}"/>
    <cellStyle name="Měna 5 4 2 5 5" xfId="14578" xr:uid="{171BDBA5-2080-4FCB-8153-D740F4D52A34}"/>
    <cellStyle name="Měna 5 4 2 5 5 2" xfId="41038" xr:uid="{1017598A-53BD-46C8-BA06-072EBB1CA907}"/>
    <cellStyle name="Měna 5 4 2 5 6" xfId="18988" xr:uid="{0B3AD73F-0926-4155-8DB0-BACE145F885E}"/>
    <cellStyle name="Měna 5 4 2 5 6 2" xfId="45448" xr:uid="{66D58A98-A034-40F6-A570-4BFD2FE97EC0}"/>
    <cellStyle name="Měna 5 4 2 5 7" xfId="27808" xr:uid="{114661B5-D262-466C-A1DC-7C63F75177D6}"/>
    <cellStyle name="Měna 5 4 2 6" xfId="1978" xr:uid="{11229365-2B50-4AE0-8650-BB42336EEF8C}"/>
    <cellStyle name="Měna 5 4 2 6 2" xfId="6388" xr:uid="{2536C628-8EBD-4F51-B237-D30DEE4461E2}"/>
    <cellStyle name="Měna 5 4 2 6 2 2" xfId="24028" xr:uid="{EB07488C-4FBB-46AB-9CA2-91CA7AA06C2E}"/>
    <cellStyle name="Měna 5 4 2 6 2 2 2" xfId="50488" xr:uid="{EA3EFCA9-B031-47CE-96CE-D52B83BF6491}"/>
    <cellStyle name="Měna 5 4 2 6 2 3" xfId="32848" xr:uid="{DC696BCD-A8A7-4E4D-9546-24D69FCF438F}"/>
    <cellStyle name="Měna 5 4 2 6 3" xfId="10798" xr:uid="{9D1A779E-ED3C-41D8-944E-54BB91D145A7}"/>
    <cellStyle name="Měna 5 4 2 6 3 2" xfId="37258" xr:uid="{D16C260A-E7BE-4CD5-98C5-1A8FEE1642C4}"/>
    <cellStyle name="Měna 5 4 2 6 4" xfId="15208" xr:uid="{ED7E9A4D-1264-4CEF-BF11-405732424769}"/>
    <cellStyle name="Měna 5 4 2 6 4 2" xfId="41668" xr:uid="{7FF057B2-FE7D-436D-BEDF-4D373D7EBAF2}"/>
    <cellStyle name="Měna 5 4 2 6 5" xfId="19618" xr:uid="{F0569816-97A2-487C-A77C-7EDAE40276E4}"/>
    <cellStyle name="Měna 5 4 2 6 5 2" xfId="46078" xr:uid="{1F122D92-276F-4796-A383-C1222C251AA7}"/>
    <cellStyle name="Měna 5 4 2 6 6" xfId="28438" xr:uid="{D6534B23-A06E-4DA6-B4E0-0E4304F33686}"/>
    <cellStyle name="Měna 5 4 2 7" xfId="2608" xr:uid="{8E37D7C4-5616-414E-BA62-825682B28DCF}"/>
    <cellStyle name="Měna 5 4 2 7 2" xfId="7018" xr:uid="{BAE0639C-52E0-4DF0-B140-4466971ABE60}"/>
    <cellStyle name="Měna 5 4 2 7 2 2" xfId="24658" xr:uid="{C45ABAC1-69B3-4587-8031-F348959E0A20}"/>
    <cellStyle name="Měna 5 4 2 7 2 2 2" xfId="51118" xr:uid="{0AD65609-0F39-4191-AAEA-E6F06CE0D702}"/>
    <cellStyle name="Měna 5 4 2 7 2 3" xfId="33478" xr:uid="{2A94C3C7-712B-4AE8-894E-706143AE25D2}"/>
    <cellStyle name="Měna 5 4 2 7 3" xfId="11428" xr:uid="{38FBA9B8-39F0-4D71-9412-2C921A91BFAF}"/>
    <cellStyle name="Měna 5 4 2 7 3 2" xfId="37888" xr:uid="{F2F0603E-4ACC-4AC7-8A2E-F304A409C6AF}"/>
    <cellStyle name="Měna 5 4 2 7 4" xfId="15838" xr:uid="{ADF02B64-8265-4EED-BEB1-B810BB79C80B}"/>
    <cellStyle name="Měna 5 4 2 7 4 2" xfId="42298" xr:uid="{0B766A52-81BD-40E2-A7FC-3974C30BB5DE}"/>
    <cellStyle name="Měna 5 4 2 7 5" xfId="20248" xr:uid="{B1C844D0-FD0E-4C5E-A708-29F0CFA961AC}"/>
    <cellStyle name="Měna 5 4 2 7 5 2" xfId="46708" xr:uid="{011F9A76-78C9-4FF6-9FEB-E0EE14D0FC44}"/>
    <cellStyle name="Měna 5 4 2 7 6" xfId="29068" xr:uid="{2F330E44-A8BA-462D-8D17-381859E71EED}"/>
    <cellStyle name="Měna 5 4 2 8" xfId="4498" xr:uid="{C42AD452-06BF-4B2B-8F27-56804F3FBC53}"/>
    <cellStyle name="Měna 5 4 2 8 2" xfId="22138" xr:uid="{6AE81A93-03B6-45FE-BE89-3D408300FE89}"/>
    <cellStyle name="Měna 5 4 2 8 2 2" xfId="48598" xr:uid="{B58CD72C-8C85-416C-8AA8-4A0D1753EC01}"/>
    <cellStyle name="Měna 5 4 2 8 3" xfId="30958" xr:uid="{B4536287-1E10-4832-9B6D-55AB76EEB545}"/>
    <cellStyle name="Měna 5 4 2 9" xfId="8908" xr:uid="{FC5D2F25-9542-4CBC-8649-A0CECE2734C7}"/>
    <cellStyle name="Měna 5 4 2 9 2" xfId="35368" xr:uid="{15CD59CB-0F28-4BA9-9CBF-64750DD81274}"/>
    <cellStyle name="Měna 5 4 3" xfId="129" xr:uid="{7C14D950-7E72-4F6C-A3EA-C24B3B2CEE06}"/>
    <cellStyle name="Měna 5 4 3 10" xfId="13360" xr:uid="{1A30816E-AC2E-4726-969C-7818915F7D7B}"/>
    <cellStyle name="Měna 5 4 3 10 2" xfId="39820" xr:uid="{5505C860-F12E-4108-825F-2D38FE365A47}"/>
    <cellStyle name="Měna 5 4 3 11" xfId="17770" xr:uid="{E5855F04-6DDB-4291-9B31-FDF9E5C841C5}"/>
    <cellStyle name="Měna 5 4 3 11 2" xfId="44230" xr:uid="{0DC8BC9D-77F8-4E10-8001-00CAB7B1374F}"/>
    <cellStyle name="Měna 5 4 3 12" xfId="26590" xr:uid="{E4C22C24-E5AB-4982-A37F-9597B903D6BF}"/>
    <cellStyle name="Měna 5 4 3 2" xfId="340" xr:uid="{5AF7B2A3-A109-4593-9D87-7CD8B927F765}"/>
    <cellStyle name="Měna 5 4 3 2 10" xfId="26800" xr:uid="{491C5588-FEBA-45A2-9BA4-4DF78648F2B8}"/>
    <cellStyle name="Měna 5 4 3 2 2" xfId="970" xr:uid="{92ACF590-E87E-44AE-8654-562A2D241B01}"/>
    <cellStyle name="Měna 5 4 3 2 2 2" xfId="3490" xr:uid="{F01BE54B-0D28-4BDB-8D88-843A323E0688}"/>
    <cellStyle name="Měna 5 4 3 2 2 2 2" xfId="7900" xr:uid="{4493D7B6-7455-4AEF-B9E4-0A342E2254C9}"/>
    <cellStyle name="Měna 5 4 3 2 2 2 2 2" xfId="25540" xr:uid="{99523981-A860-49D9-ABE6-A6F65871B860}"/>
    <cellStyle name="Měna 5 4 3 2 2 2 2 2 2" xfId="52000" xr:uid="{C5FAC12F-E761-4347-9F38-AF99BB0AE9A4}"/>
    <cellStyle name="Měna 5 4 3 2 2 2 2 3" xfId="34360" xr:uid="{2F5E03C7-814B-4274-8342-06B4F413DE08}"/>
    <cellStyle name="Měna 5 4 3 2 2 2 3" xfId="12310" xr:uid="{2F6FD64E-0D7D-4053-9C4E-3C400AFFD747}"/>
    <cellStyle name="Měna 5 4 3 2 2 2 3 2" xfId="38770" xr:uid="{9E0560D5-CFAA-4850-B56B-9C165AC101AB}"/>
    <cellStyle name="Měna 5 4 3 2 2 2 4" xfId="16720" xr:uid="{86055710-A06B-4842-885E-E3A3AD456AFB}"/>
    <cellStyle name="Měna 5 4 3 2 2 2 4 2" xfId="43180" xr:uid="{22C0C045-5D9E-473A-BAD0-206F97901A6B}"/>
    <cellStyle name="Měna 5 4 3 2 2 2 5" xfId="21130" xr:uid="{01ABA215-A7F9-42C4-8A24-D0410DFAF592}"/>
    <cellStyle name="Měna 5 4 3 2 2 2 5 2" xfId="47590" xr:uid="{4F408008-BD25-4DE6-9CD5-189CFC7F71D5}"/>
    <cellStyle name="Měna 5 4 3 2 2 2 6" xfId="29950" xr:uid="{4366A015-2AF3-4124-B7B2-39A09536D47F}"/>
    <cellStyle name="Měna 5 4 3 2 2 3" xfId="5380" xr:uid="{1A70A776-E95B-4C28-96EF-46D280660563}"/>
    <cellStyle name="Měna 5 4 3 2 2 3 2" xfId="23020" xr:uid="{5DD0236A-8932-4A45-B670-CA63F90F9851}"/>
    <cellStyle name="Měna 5 4 3 2 2 3 2 2" xfId="49480" xr:uid="{064CDC9B-3A5A-4CC8-A2E2-B4D23A0C314C}"/>
    <cellStyle name="Měna 5 4 3 2 2 3 3" xfId="31840" xr:uid="{04345480-42A4-409B-84E8-AB82BEF39FD1}"/>
    <cellStyle name="Měna 5 4 3 2 2 4" xfId="9790" xr:uid="{55747E55-CAD5-480D-9D44-5FC614CA315F}"/>
    <cellStyle name="Měna 5 4 3 2 2 4 2" xfId="36250" xr:uid="{EAD5A513-6350-401F-B2DD-E03D0C78E270}"/>
    <cellStyle name="Měna 5 4 3 2 2 5" xfId="14200" xr:uid="{D155B664-C615-49FC-BD97-3830E8BE7DA4}"/>
    <cellStyle name="Měna 5 4 3 2 2 5 2" xfId="40660" xr:uid="{5A910FF6-98D3-43F6-AAB9-76F4C728C0E9}"/>
    <cellStyle name="Měna 5 4 3 2 2 6" xfId="18610" xr:uid="{BF367A52-607F-4311-AFD3-8CB172AE2104}"/>
    <cellStyle name="Měna 5 4 3 2 2 6 2" xfId="45070" xr:uid="{9F73CEA2-26DA-4595-A2CB-2E91D77E836D}"/>
    <cellStyle name="Měna 5 4 3 2 2 7" xfId="27430" xr:uid="{2252A6B3-4ADE-43B6-B16E-06A449EEEED6}"/>
    <cellStyle name="Měna 5 4 3 2 3" xfId="1600" xr:uid="{D2E30A95-DB7C-47A8-9BDC-46E48801E0E7}"/>
    <cellStyle name="Měna 5 4 3 2 3 2" xfId="4120" xr:uid="{B4DF11BC-3A39-49EA-BC09-234B769C64B1}"/>
    <cellStyle name="Měna 5 4 3 2 3 2 2" xfId="8530" xr:uid="{E24D44F8-263B-486D-B60E-56C96949708B}"/>
    <cellStyle name="Měna 5 4 3 2 3 2 2 2" xfId="26170" xr:uid="{FBBE02D9-A512-4164-9042-2F96ABDD658B}"/>
    <cellStyle name="Měna 5 4 3 2 3 2 2 2 2" xfId="52630" xr:uid="{1135E404-3109-48D2-A86C-3F247B528BFD}"/>
    <cellStyle name="Měna 5 4 3 2 3 2 2 3" xfId="34990" xr:uid="{2811B8F6-AAE8-4313-8787-04A4FC9D0D3C}"/>
    <cellStyle name="Měna 5 4 3 2 3 2 3" xfId="12940" xr:uid="{B91ADE78-6DA2-447E-B5EC-16283178AB57}"/>
    <cellStyle name="Měna 5 4 3 2 3 2 3 2" xfId="39400" xr:uid="{42FB2235-A68C-418D-8037-6D57D6B7CC03}"/>
    <cellStyle name="Měna 5 4 3 2 3 2 4" xfId="17350" xr:uid="{C0895F69-E801-456D-AC03-B484F33B0F94}"/>
    <cellStyle name="Měna 5 4 3 2 3 2 4 2" xfId="43810" xr:uid="{F3E82397-CC8A-4B14-9C32-A64E4DE44039}"/>
    <cellStyle name="Měna 5 4 3 2 3 2 5" xfId="21760" xr:uid="{A995BC09-9246-421E-B251-E11BBAA9ABF8}"/>
    <cellStyle name="Měna 5 4 3 2 3 2 5 2" xfId="48220" xr:uid="{837AF476-FC82-4FAA-89D4-091EA8516A33}"/>
    <cellStyle name="Měna 5 4 3 2 3 2 6" xfId="30580" xr:uid="{20D6E878-E38F-4034-AD0C-357F252C4E00}"/>
    <cellStyle name="Měna 5 4 3 2 3 3" xfId="6010" xr:uid="{FED1B676-9D63-47E6-9D87-501F57AA6B07}"/>
    <cellStyle name="Měna 5 4 3 2 3 3 2" xfId="23650" xr:uid="{5FC0B5E8-F895-48FA-834A-EB2ABEBCAA27}"/>
    <cellStyle name="Měna 5 4 3 2 3 3 2 2" xfId="50110" xr:uid="{4773B698-BA23-4E10-A544-087BED4447C4}"/>
    <cellStyle name="Měna 5 4 3 2 3 3 3" xfId="32470" xr:uid="{757B9D76-2D99-484D-9258-383D03C0D305}"/>
    <cellStyle name="Měna 5 4 3 2 3 4" xfId="10420" xr:uid="{37545536-1C13-4A34-9A20-582159E14E49}"/>
    <cellStyle name="Měna 5 4 3 2 3 4 2" xfId="36880" xr:uid="{846A15CD-BE5F-49ED-A28C-1551454D56A8}"/>
    <cellStyle name="Měna 5 4 3 2 3 5" xfId="14830" xr:uid="{C77BB153-44EF-46D4-8874-D1815D4EC9E6}"/>
    <cellStyle name="Měna 5 4 3 2 3 5 2" xfId="41290" xr:uid="{4EA4CD8D-7D58-4D78-A953-8337806C6CEF}"/>
    <cellStyle name="Měna 5 4 3 2 3 6" xfId="19240" xr:uid="{375DBF51-B82E-47E7-9C20-64227F6CCC54}"/>
    <cellStyle name="Měna 5 4 3 2 3 6 2" xfId="45700" xr:uid="{2E69015F-2BA6-4197-B00F-E562B869792E}"/>
    <cellStyle name="Měna 5 4 3 2 3 7" xfId="28060" xr:uid="{6D5DBCF8-5EC3-4C70-9D52-15AA895CA864}"/>
    <cellStyle name="Měna 5 4 3 2 4" xfId="2230" xr:uid="{607ADB2E-6582-478F-9759-16D0B4727945}"/>
    <cellStyle name="Měna 5 4 3 2 4 2" xfId="6640" xr:uid="{AD506D79-8613-4560-AD78-214D540D6C99}"/>
    <cellStyle name="Měna 5 4 3 2 4 2 2" xfId="24280" xr:uid="{8A54712B-3812-444A-B396-141E7E4B8F49}"/>
    <cellStyle name="Měna 5 4 3 2 4 2 2 2" xfId="50740" xr:uid="{B4F41540-AE08-4BA5-8DBC-76A4283C407E}"/>
    <cellStyle name="Měna 5 4 3 2 4 2 3" xfId="33100" xr:uid="{F5AAFDF1-002D-4F9B-A9ED-3EB52DFFD1B6}"/>
    <cellStyle name="Měna 5 4 3 2 4 3" xfId="11050" xr:uid="{E296B1F2-D614-459E-9B70-5BB8D5C372E6}"/>
    <cellStyle name="Měna 5 4 3 2 4 3 2" xfId="37510" xr:uid="{20652032-6606-4882-B7E3-9F8926E12507}"/>
    <cellStyle name="Měna 5 4 3 2 4 4" xfId="15460" xr:uid="{6345D9DB-DDB6-4F5C-9DF4-2DCA0465A6BA}"/>
    <cellStyle name="Měna 5 4 3 2 4 4 2" xfId="41920" xr:uid="{C32CA6F9-D4BB-49C8-BBAD-AEE7C44994FE}"/>
    <cellStyle name="Měna 5 4 3 2 4 5" xfId="19870" xr:uid="{78A4E762-FC6C-4EE7-9A60-D3D1DFB791E1}"/>
    <cellStyle name="Měna 5 4 3 2 4 5 2" xfId="46330" xr:uid="{078FB688-AE26-4174-B86E-4AE6FA852045}"/>
    <cellStyle name="Měna 5 4 3 2 4 6" xfId="28690" xr:uid="{3B5A689C-9C96-4CCF-8617-285998E60A73}"/>
    <cellStyle name="Měna 5 4 3 2 5" xfId="2860" xr:uid="{C1684EBC-C051-476A-8AC2-2E4E90295AA4}"/>
    <cellStyle name="Měna 5 4 3 2 5 2" xfId="7270" xr:uid="{9A557CFC-B3E6-464F-9D03-79E8E508E9F3}"/>
    <cellStyle name="Měna 5 4 3 2 5 2 2" xfId="24910" xr:uid="{4B647C4B-240F-43BB-8D77-147EB04CD3F1}"/>
    <cellStyle name="Měna 5 4 3 2 5 2 2 2" xfId="51370" xr:uid="{76796975-24CC-4D3F-9601-80D4AA5E4441}"/>
    <cellStyle name="Měna 5 4 3 2 5 2 3" xfId="33730" xr:uid="{CD19C29B-53AD-41A8-9BA8-B83FE49E9D66}"/>
    <cellStyle name="Měna 5 4 3 2 5 3" xfId="11680" xr:uid="{C2CFCBE1-E3B6-46A3-917A-B0E55E80DED4}"/>
    <cellStyle name="Měna 5 4 3 2 5 3 2" xfId="38140" xr:uid="{C59B761A-96A9-4897-B24A-4CC59150075A}"/>
    <cellStyle name="Měna 5 4 3 2 5 4" xfId="16090" xr:uid="{7F753795-A702-4ED9-A0BF-71159DD52B95}"/>
    <cellStyle name="Měna 5 4 3 2 5 4 2" xfId="42550" xr:uid="{CA0F79F8-2117-4A96-AF44-5432C3A3B3C3}"/>
    <cellStyle name="Měna 5 4 3 2 5 5" xfId="20500" xr:uid="{788108AC-0DFC-41A1-B454-8EAA79BC1769}"/>
    <cellStyle name="Měna 5 4 3 2 5 5 2" xfId="46960" xr:uid="{4BE16426-0E3E-4D64-9BB5-07C4F9496B30}"/>
    <cellStyle name="Měna 5 4 3 2 5 6" xfId="29320" xr:uid="{61780678-DEE3-4582-83D1-7B86939AC299}"/>
    <cellStyle name="Měna 5 4 3 2 6" xfId="4750" xr:uid="{AF0F5C8D-8633-4BFD-935A-E4AC2B3FF53F}"/>
    <cellStyle name="Měna 5 4 3 2 6 2" xfId="22390" xr:uid="{BDFEC8A4-2619-4787-9DE0-38DBA3DD3BAC}"/>
    <cellStyle name="Měna 5 4 3 2 6 2 2" xfId="48850" xr:uid="{1B40238B-2DBF-41AD-9E96-10F2D24AEE54}"/>
    <cellStyle name="Měna 5 4 3 2 6 3" xfId="31210" xr:uid="{D64BDB86-3C7B-49A0-9EF6-04D5B2915E65}"/>
    <cellStyle name="Měna 5 4 3 2 7" xfId="9160" xr:uid="{A964A819-C413-4B54-90E7-A00A1E8DE118}"/>
    <cellStyle name="Měna 5 4 3 2 7 2" xfId="35620" xr:uid="{EBE35BFB-1ABC-4B65-8B74-7A8FFE2DD1F3}"/>
    <cellStyle name="Měna 5 4 3 2 8" xfId="13570" xr:uid="{505D37C5-51F5-4EAF-A878-BA8FB169755F}"/>
    <cellStyle name="Měna 5 4 3 2 8 2" xfId="40030" xr:uid="{06531039-B098-4891-AC1A-7676F75D7A04}"/>
    <cellStyle name="Měna 5 4 3 2 9" xfId="17980" xr:uid="{3D9D2C6B-D7D3-4E91-BE7A-B248A73970D4}"/>
    <cellStyle name="Měna 5 4 3 2 9 2" xfId="44440" xr:uid="{25217F64-D233-40A0-9492-58B0ED4DC7C9}"/>
    <cellStyle name="Měna 5 4 3 3" xfId="550" xr:uid="{C69B5281-EA06-4FAA-9C91-3BB745B4BBC1}"/>
    <cellStyle name="Měna 5 4 3 3 10" xfId="27010" xr:uid="{75520D1D-E0F6-4B34-AE57-E297D7441071}"/>
    <cellStyle name="Měna 5 4 3 3 2" xfId="1180" xr:uid="{46CB71BB-8F82-48FD-99C4-A4805364DC9B}"/>
    <cellStyle name="Měna 5 4 3 3 2 2" xfId="3700" xr:uid="{275A7D72-6CEB-4BA1-BFA9-83201FBD6127}"/>
    <cellStyle name="Měna 5 4 3 3 2 2 2" xfId="8110" xr:uid="{6AF74114-64F9-42D1-B3D4-3DAB040676A6}"/>
    <cellStyle name="Měna 5 4 3 3 2 2 2 2" xfId="25750" xr:uid="{A8FFB03B-FC2F-45AC-8269-6B62949AD7AC}"/>
    <cellStyle name="Měna 5 4 3 3 2 2 2 2 2" xfId="52210" xr:uid="{67689CE9-A7A7-41DC-BC0A-0979B8B0773F}"/>
    <cellStyle name="Měna 5 4 3 3 2 2 2 3" xfId="34570" xr:uid="{E3946CF9-3E28-40F8-B4E3-AC47019C82B7}"/>
    <cellStyle name="Měna 5 4 3 3 2 2 3" xfId="12520" xr:uid="{73971344-9EEE-4599-B073-233E45AAD0FA}"/>
    <cellStyle name="Měna 5 4 3 3 2 2 3 2" xfId="38980" xr:uid="{6C683D8A-781F-4E2B-95CF-C4B8BF212DCD}"/>
    <cellStyle name="Měna 5 4 3 3 2 2 4" xfId="16930" xr:uid="{EE849D44-66D1-4F76-921D-395930FB0418}"/>
    <cellStyle name="Měna 5 4 3 3 2 2 4 2" xfId="43390" xr:uid="{5402424B-398B-46E8-8086-6B98F27D6DAB}"/>
    <cellStyle name="Měna 5 4 3 3 2 2 5" xfId="21340" xr:uid="{87018C71-B3AD-499F-8100-51AD15443CC5}"/>
    <cellStyle name="Měna 5 4 3 3 2 2 5 2" xfId="47800" xr:uid="{17C7DCDC-ACD7-4714-9074-ABC697BB9864}"/>
    <cellStyle name="Měna 5 4 3 3 2 2 6" xfId="30160" xr:uid="{C057A2A3-4B8C-4BA4-A3B4-AF4095B130A4}"/>
    <cellStyle name="Měna 5 4 3 3 2 3" xfId="5590" xr:uid="{287DF5A9-E05A-40EB-9B71-CD4C4A13EAE5}"/>
    <cellStyle name="Měna 5 4 3 3 2 3 2" xfId="23230" xr:uid="{2E615290-8745-4650-BEF8-7AF7996FE612}"/>
    <cellStyle name="Měna 5 4 3 3 2 3 2 2" xfId="49690" xr:uid="{37F31738-9E8C-4974-991E-E1B27411AB10}"/>
    <cellStyle name="Měna 5 4 3 3 2 3 3" xfId="32050" xr:uid="{15E8F7C9-5462-41D2-A26C-02E012EAD08A}"/>
    <cellStyle name="Měna 5 4 3 3 2 4" xfId="10000" xr:uid="{97D1FBA9-0837-4A56-9F8B-9A6A33C90941}"/>
    <cellStyle name="Měna 5 4 3 3 2 4 2" xfId="36460" xr:uid="{21F8DE0F-D478-4233-87A1-32CC25F2AD4F}"/>
    <cellStyle name="Měna 5 4 3 3 2 5" xfId="14410" xr:uid="{F2479DA5-9C09-4B1C-9FB4-68FB0F97B7FD}"/>
    <cellStyle name="Měna 5 4 3 3 2 5 2" xfId="40870" xr:uid="{AA741D26-6098-44B0-B023-211CA0B18FCF}"/>
    <cellStyle name="Měna 5 4 3 3 2 6" xfId="18820" xr:uid="{634FFD19-5DCC-4A8C-99CD-DD55A1C3D6BD}"/>
    <cellStyle name="Měna 5 4 3 3 2 6 2" xfId="45280" xr:uid="{79CBAC09-43BC-4F38-BC75-7E2303F30103}"/>
    <cellStyle name="Měna 5 4 3 3 2 7" xfId="27640" xr:uid="{2206378C-AD8C-4F6A-B96F-52268E9B5797}"/>
    <cellStyle name="Měna 5 4 3 3 3" xfId="1810" xr:uid="{A951495C-C280-44CC-B5B9-5B1DF6532CCA}"/>
    <cellStyle name="Měna 5 4 3 3 3 2" xfId="4330" xr:uid="{2B96B530-423B-47AD-AA47-C4A534543086}"/>
    <cellStyle name="Měna 5 4 3 3 3 2 2" xfId="8740" xr:uid="{DAE252BA-7FFF-4934-A082-49911688C2D0}"/>
    <cellStyle name="Měna 5 4 3 3 3 2 2 2" xfId="26380" xr:uid="{8B6615AB-764E-4096-A8AA-E0FA646A0F48}"/>
    <cellStyle name="Měna 5 4 3 3 3 2 2 2 2" xfId="52840" xr:uid="{7C3DFEAC-B90B-47F0-B4A7-D15B20D672E3}"/>
    <cellStyle name="Měna 5 4 3 3 3 2 2 3" xfId="35200" xr:uid="{F9697F36-1E29-4266-8F4F-009B815C91FB}"/>
    <cellStyle name="Měna 5 4 3 3 3 2 3" xfId="13150" xr:uid="{E8F6971D-E7C4-47EF-AA94-D529DF16FE33}"/>
    <cellStyle name="Měna 5 4 3 3 3 2 3 2" xfId="39610" xr:uid="{970E65E1-4E13-41B0-BCF4-7B715F6D645C}"/>
    <cellStyle name="Měna 5 4 3 3 3 2 4" xfId="17560" xr:uid="{CBEDC655-A017-444F-A67B-8C5D66A6DA93}"/>
    <cellStyle name="Měna 5 4 3 3 3 2 4 2" xfId="44020" xr:uid="{C42E547C-6CFD-4047-B9A7-CBD424D20999}"/>
    <cellStyle name="Měna 5 4 3 3 3 2 5" xfId="21970" xr:uid="{F6616D3F-122A-4D18-A0E5-886102F91D57}"/>
    <cellStyle name="Měna 5 4 3 3 3 2 5 2" xfId="48430" xr:uid="{E2906E88-633F-4515-A1D3-2539F91051B6}"/>
    <cellStyle name="Měna 5 4 3 3 3 2 6" xfId="30790" xr:uid="{6425BE9A-CD4D-4D46-87D1-66E41F21435F}"/>
    <cellStyle name="Měna 5 4 3 3 3 3" xfId="6220" xr:uid="{B0D29B81-1374-4792-BBD4-08A65DB8497E}"/>
    <cellStyle name="Měna 5 4 3 3 3 3 2" xfId="23860" xr:uid="{466C248E-D765-4683-83AC-4541D9A737E7}"/>
    <cellStyle name="Měna 5 4 3 3 3 3 2 2" xfId="50320" xr:uid="{EE8AE8E0-0F2D-45C6-B373-1326BC44161D}"/>
    <cellStyle name="Měna 5 4 3 3 3 3 3" xfId="32680" xr:uid="{F7FD5118-E4F2-4AF2-A6A0-41294A137A58}"/>
    <cellStyle name="Měna 5 4 3 3 3 4" xfId="10630" xr:uid="{48706D67-F9FB-45B3-B79B-8B7149731C90}"/>
    <cellStyle name="Měna 5 4 3 3 3 4 2" xfId="37090" xr:uid="{FC6AF2B8-7F23-4F5E-A322-E871946E7EFF}"/>
    <cellStyle name="Měna 5 4 3 3 3 5" xfId="15040" xr:uid="{A43B6DD2-F004-416A-A3CC-3D910AD584E3}"/>
    <cellStyle name="Měna 5 4 3 3 3 5 2" xfId="41500" xr:uid="{A39EBEEA-8491-46DE-9D12-0DC517EF391A}"/>
    <cellStyle name="Měna 5 4 3 3 3 6" xfId="19450" xr:uid="{4A24A02F-66D1-430F-AF72-6FDE616A4D8D}"/>
    <cellStyle name="Měna 5 4 3 3 3 6 2" xfId="45910" xr:uid="{6B09E621-FB11-43BC-992D-E00D136E2AB1}"/>
    <cellStyle name="Měna 5 4 3 3 3 7" xfId="28270" xr:uid="{21188305-8D28-4E7A-8727-AE0B0BFF428D}"/>
    <cellStyle name="Měna 5 4 3 3 4" xfId="2440" xr:uid="{B05A431C-E28E-41BB-94E9-BA37A54F4801}"/>
    <cellStyle name="Měna 5 4 3 3 4 2" xfId="6850" xr:uid="{C0F0CA73-90CF-4DFE-9179-FDA08A938A92}"/>
    <cellStyle name="Měna 5 4 3 3 4 2 2" xfId="24490" xr:uid="{C27F51C5-C48D-41C0-84A3-5BCB9EF9A3E0}"/>
    <cellStyle name="Měna 5 4 3 3 4 2 2 2" xfId="50950" xr:uid="{AA58DCA1-21AC-4170-89E3-3991BAFB4D9F}"/>
    <cellStyle name="Měna 5 4 3 3 4 2 3" xfId="33310" xr:uid="{10EA77A1-B58F-45CB-A4DB-CDE0468A8AB3}"/>
    <cellStyle name="Měna 5 4 3 3 4 3" xfId="11260" xr:uid="{25283664-F1A9-458C-9984-D8E629A3A512}"/>
    <cellStyle name="Měna 5 4 3 3 4 3 2" xfId="37720" xr:uid="{09D8F01A-60B7-4EC4-8585-E5E82E334391}"/>
    <cellStyle name="Měna 5 4 3 3 4 4" xfId="15670" xr:uid="{9C4A683A-40F9-4F8C-9600-2FDF31F7C23F}"/>
    <cellStyle name="Měna 5 4 3 3 4 4 2" xfId="42130" xr:uid="{7809F5C2-F84A-4133-B383-3FF390AE80BF}"/>
    <cellStyle name="Měna 5 4 3 3 4 5" xfId="20080" xr:uid="{38DFDEAA-C56D-42B1-903A-EE6A5C8F7428}"/>
    <cellStyle name="Měna 5 4 3 3 4 5 2" xfId="46540" xr:uid="{B52CF6F9-E9B3-44D2-AB3B-ED32D6636A65}"/>
    <cellStyle name="Měna 5 4 3 3 4 6" xfId="28900" xr:uid="{F08E2E1D-467F-4F9D-98C0-41B8AF847C89}"/>
    <cellStyle name="Měna 5 4 3 3 5" xfId="3070" xr:uid="{177DFD74-A6DC-4836-A510-2E47EB4D5557}"/>
    <cellStyle name="Měna 5 4 3 3 5 2" xfId="7480" xr:uid="{B5FEF616-A568-4AEA-A8ED-90D07C6E10C8}"/>
    <cellStyle name="Měna 5 4 3 3 5 2 2" xfId="25120" xr:uid="{FFE82286-8572-4EF2-9B4E-0850AECFEAD1}"/>
    <cellStyle name="Měna 5 4 3 3 5 2 2 2" xfId="51580" xr:uid="{65CDE475-3712-45B8-8A35-0D624C98D7A7}"/>
    <cellStyle name="Měna 5 4 3 3 5 2 3" xfId="33940" xr:uid="{0163668E-6641-4CE5-A38F-176827B60D7E}"/>
    <cellStyle name="Měna 5 4 3 3 5 3" xfId="11890" xr:uid="{68964143-46C5-4EC1-8EBA-DC2287ECCB0C}"/>
    <cellStyle name="Měna 5 4 3 3 5 3 2" xfId="38350" xr:uid="{92EE7FD3-2D6D-4A7F-A1C8-66AD9ABD258A}"/>
    <cellStyle name="Měna 5 4 3 3 5 4" xfId="16300" xr:uid="{3EC3C8ED-86F1-4CAF-BEBA-C768FF389C21}"/>
    <cellStyle name="Měna 5 4 3 3 5 4 2" xfId="42760" xr:uid="{5ADF4450-0A5B-451B-B228-962F73FDA430}"/>
    <cellStyle name="Měna 5 4 3 3 5 5" xfId="20710" xr:uid="{C0ACA60B-AFB5-4C18-AD04-DE5379E52B84}"/>
    <cellStyle name="Měna 5 4 3 3 5 5 2" xfId="47170" xr:uid="{5B5BD42F-AA07-4617-B353-86E49791BFC9}"/>
    <cellStyle name="Měna 5 4 3 3 5 6" xfId="29530" xr:uid="{A5AEE5BD-CF0C-4E53-A422-7D8DFB0284D9}"/>
    <cellStyle name="Měna 5 4 3 3 6" xfId="4960" xr:uid="{F064EED8-5C0F-4D49-950B-0633DA348C6F}"/>
    <cellStyle name="Měna 5 4 3 3 6 2" xfId="22600" xr:uid="{A4FC6970-3428-4B84-A759-BA2EF50D72BC}"/>
    <cellStyle name="Měna 5 4 3 3 6 2 2" xfId="49060" xr:uid="{774CD433-4CDF-4A9D-8DE4-1D5112718EE4}"/>
    <cellStyle name="Měna 5 4 3 3 6 3" xfId="31420" xr:uid="{AE4E4011-55EC-4AB6-BAF8-FD7AF883DD10}"/>
    <cellStyle name="Měna 5 4 3 3 7" xfId="9370" xr:uid="{388D378A-2FB6-4934-AC6F-B148280A67AA}"/>
    <cellStyle name="Měna 5 4 3 3 7 2" xfId="35830" xr:uid="{1F99783D-29A5-4887-B90C-9EBBBF4F095D}"/>
    <cellStyle name="Měna 5 4 3 3 8" xfId="13780" xr:uid="{D8309614-3FC7-4C85-89F8-CA6508F59998}"/>
    <cellStyle name="Měna 5 4 3 3 8 2" xfId="40240" xr:uid="{E6BFF15D-0EE5-48DA-BD4B-8B344BCC7F49}"/>
    <cellStyle name="Měna 5 4 3 3 9" xfId="18190" xr:uid="{FB056257-1AB9-483C-83A7-EA5A05662CA6}"/>
    <cellStyle name="Měna 5 4 3 3 9 2" xfId="44650" xr:uid="{476CFADB-286C-40B9-8881-BBD444BA412B}"/>
    <cellStyle name="Měna 5 4 3 4" xfId="760" xr:uid="{CCEB2A5E-B123-445A-A32B-281D064D3B87}"/>
    <cellStyle name="Měna 5 4 3 4 2" xfId="3280" xr:uid="{0564D6A0-790A-4AA5-AFE6-68188E52FCB2}"/>
    <cellStyle name="Měna 5 4 3 4 2 2" xfId="7690" xr:uid="{9A75F7BF-5514-4E2A-9B35-30F1C3EF5928}"/>
    <cellStyle name="Měna 5 4 3 4 2 2 2" xfId="25330" xr:uid="{767D48BB-5920-4787-A137-88491E563888}"/>
    <cellStyle name="Měna 5 4 3 4 2 2 2 2" xfId="51790" xr:uid="{74D9CF4C-1D71-41EF-B1B9-8CD1BF56E0C2}"/>
    <cellStyle name="Měna 5 4 3 4 2 2 3" xfId="34150" xr:uid="{545B5664-4B2B-486A-AE67-A6F70E805CCD}"/>
    <cellStyle name="Měna 5 4 3 4 2 3" xfId="12100" xr:uid="{3CED5239-FEA6-4D0F-88BA-4BAAF5927D75}"/>
    <cellStyle name="Měna 5 4 3 4 2 3 2" xfId="38560" xr:uid="{E7714762-9929-4C9A-90AE-DA62874EDD5D}"/>
    <cellStyle name="Měna 5 4 3 4 2 4" xfId="16510" xr:uid="{D22F9F5D-C82A-4D5A-9AFB-728ED00693D7}"/>
    <cellStyle name="Měna 5 4 3 4 2 4 2" xfId="42970" xr:uid="{1FFEC045-310E-4031-A0AE-D68AF8E63A7A}"/>
    <cellStyle name="Měna 5 4 3 4 2 5" xfId="20920" xr:uid="{1C5BE804-F37C-421D-9428-A4135426476D}"/>
    <cellStyle name="Měna 5 4 3 4 2 5 2" xfId="47380" xr:uid="{E8D23813-E567-415C-B35E-1CF5D43FD176}"/>
    <cellStyle name="Měna 5 4 3 4 2 6" xfId="29740" xr:uid="{41B9A275-7A95-48D3-8E04-716ED86C796D}"/>
    <cellStyle name="Měna 5 4 3 4 3" xfId="5170" xr:uid="{ACE33811-5605-4D52-A49E-16E8E8B5F76F}"/>
    <cellStyle name="Měna 5 4 3 4 3 2" xfId="22810" xr:uid="{8B719039-BC35-42AD-9CC7-5C93B32E8448}"/>
    <cellStyle name="Měna 5 4 3 4 3 2 2" xfId="49270" xr:uid="{1D4A8743-985F-46C9-9F10-0547D6FFEA0B}"/>
    <cellStyle name="Měna 5 4 3 4 3 3" xfId="31630" xr:uid="{4C6AAB50-04EF-4F55-89D8-F28B216A803A}"/>
    <cellStyle name="Měna 5 4 3 4 4" xfId="9580" xr:uid="{4053FF91-8B2B-48A0-9393-CFE14479349A}"/>
    <cellStyle name="Měna 5 4 3 4 4 2" xfId="36040" xr:uid="{4EA1B143-734C-4F26-9584-47174D39879C}"/>
    <cellStyle name="Měna 5 4 3 4 5" xfId="13990" xr:uid="{CC6CD1E7-D45C-4434-84FF-A7E694C1D866}"/>
    <cellStyle name="Měna 5 4 3 4 5 2" xfId="40450" xr:uid="{A04A3892-0F01-4471-85B4-BBEE7CB5B489}"/>
    <cellStyle name="Měna 5 4 3 4 6" xfId="18400" xr:uid="{D73682BC-B45C-4AB1-876C-0155B51FC8C9}"/>
    <cellStyle name="Měna 5 4 3 4 6 2" xfId="44860" xr:uid="{DE380038-2AFC-4CC2-9F16-CA43B6A64506}"/>
    <cellStyle name="Měna 5 4 3 4 7" xfId="27220" xr:uid="{2E006E22-F7E4-4EF1-8E5A-AAD5EC8EDB61}"/>
    <cellStyle name="Měna 5 4 3 5" xfId="1390" xr:uid="{CB3E79B3-1094-4075-BDE1-040E5DAC355A}"/>
    <cellStyle name="Měna 5 4 3 5 2" xfId="3910" xr:uid="{7DC9D294-1220-4EFD-88F8-FFB478C601ED}"/>
    <cellStyle name="Měna 5 4 3 5 2 2" xfId="8320" xr:uid="{74AC7F5B-1E8A-47D2-8A58-C6559CD18D7E}"/>
    <cellStyle name="Měna 5 4 3 5 2 2 2" xfId="25960" xr:uid="{FD2B406A-92F0-4168-9173-1A336DAE4754}"/>
    <cellStyle name="Měna 5 4 3 5 2 2 2 2" xfId="52420" xr:uid="{0C928CC7-ABCC-4FF8-9F1E-E24FDED75F28}"/>
    <cellStyle name="Měna 5 4 3 5 2 2 3" xfId="34780" xr:uid="{B84071EF-5244-46EA-ACC5-BEE7135E597F}"/>
    <cellStyle name="Měna 5 4 3 5 2 3" xfId="12730" xr:uid="{88AA00F1-69F8-4610-A020-006EB8A17D8E}"/>
    <cellStyle name="Měna 5 4 3 5 2 3 2" xfId="39190" xr:uid="{A8EF15B3-0F05-400C-AE02-B5BF1E4F0746}"/>
    <cellStyle name="Měna 5 4 3 5 2 4" xfId="17140" xr:uid="{DB48D4BF-45EC-40FD-9D6C-C01E65979757}"/>
    <cellStyle name="Měna 5 4 3 5 2 4 2" xfId="43600" xr:uid="{42C0EEF1-5FA5-4D88-A7E6-551B5D64F06A}"/>
    <cellStyle name="Měna 5 4 3 5 2 5" xfId="21550" xr:uid="{5965015C-B5A7-4512-B16F-0369AAFCAC1A}"/>
    <cellStyle name="Měna 5 4 3 5 2 5 2" xfId="48010" xr:uid="{7D98B06C-7833-439B-8CB2-1D0038A2E45A}"/>
    <cellStyle name="Měna 5 4 3 5 2 6" xfId="30370" xr:uid="{25571BBC-01B0-4278-BAFC-869350E366B1}"/>
    <cellStyle name="Měna 5 4 3 5 3" xfId="5800" xr:uid="{2937F38A-6E1E-45ED-BB25-7E960C016EEC}"/>
    <cellStyle name="Měna 5 4 3 5 3 2" xfId="23440" xr:uid="{3F2780C4-1F02-4331-BC26-2F69D65631B9}"/>
    <cellStyle name="Měna 5 4 3 5 3 2 2" xfId="49900" xr:uid="{6E1FFAD0-607D-4304-9740-BDB0667AFDD8}"/>
    <cellStyle name="Měna 5 4 3 5 3 3" xfId="32260" xr:uid="{19CE2231-27D5-4E56-AF14-1123D4A440A3}"/>
    <cellStyle name="Měna 5 4 3 5 4" xfId="10210" xr:uid="{687C7F81-3FCF-47D2-81EB-FB4BACD7B215}"/>
    <cellStyle name="Měna 5 4 3 5 4 2" xfId="36670" xr:uid="{1641AD08-61A0-4D0B-813E-F63ED95A087D}"/>
    <cellStyle name="Měna 5 4 3 5 5" xfId="14620" xr:uid="{7895DCC9-8E71-4893-A522-53FC2598E4EB}"/>
    <cellStyle name="Měna 5 4 3 5 5 2" xfId="41080" xr:uid="{D455C762-0C5E-41B3-9F8B-79D04998EA3E}"/>
    <cellStyle name="Měna 5 4 3 5 6" xfId="19030" xr:uid="{CE8BD5AA-7B68-4CC7-8245-F7ABD0672794}"/>
    <cellStyle name="Měna 5 4 3 5 6 2" xfId="45490" xr:uid="{1644A21A-E975-436D-808E-C042757EE51D}"/>
    <cellStyle name="Měna 5 4 3 5 7" xfId="27850" xr:uid="{55D1975F-829F-4B13-95A1-0A52B725D944}"/>
    <cellStyle name="Měna 5 4 3 6" xfId="2020" xr:uid="{6BC92518-FFF8-4D21-9C95-E4AC71FB31E4}"/>
    <cellStyle name="Měna 5 4 3 6 2" xfId="6430" xr:uid="{E2FE7FC0-BCCB-4A52-B127-8463359F71AC}"/>
    <cellStyle name="Měna 5 4 3 6 2 2" xfId="24070" xr:uid="{994846D7-BDF7-45D6-9F69-BA57AE0E0F2E}"/>
    <cellStyle name="Měna 5 4 3 6 2 2 2" xfId="50530" xr:uid="{FAA44A2B-6F2C-44E8-9CD3-D5D18366AA69}"/>
    <cellStyle name="Měna 5 4 3 6 2 3" xfId="32890" xr:uid="{A40316A4-06C8-487E-A1A9-A5E365D4E4D6}"/>
    <cellStyle name="Měna 5 4 3 6 3" xfId="10840" xr:uid="{250B372F-A25A-4876-8472-D7AF16DEB3DC}"/>
    <cellStyle name="Měna 5 4 3 6 3 2" xfId="37300" xr:uid="{AE0DFB22-6E17-47D0-B3C4-4C5DEA118C46}"/>
    <cellStyle name="Měna 5 4 3 6 4" xfId="15250" xr:uid="{A35BE77F-AFBA-444A-857D-B0FF36911A51}"/>
    <cellStyle name="Měna 5 4 3 6 4 2" xfId="41710" xr:uid="{8C49A140-0030-4376-A3FD-CAE5064710CE}"/>
    <cellStyle name="Měna 5 4 3 6 5" xfId="19660" xr:uid="{4565A276-9280-43DE-9413-D14B1F787E66}"/>
    <cellStyle name="Měna 5 4 3 6 5 2" xfId="46120" xr:uid="{E65CE1D5-AD76-4C0E-9D59-BD86E7BCDEED}"/>
    <cellStyle name="Měna 5 4 3 6 6" xfId="28480" xr:uid="{091C399E-53F8-4EC7-AF8E-5D87886D6AA9}"/>
    <cellStyle name="Měna 5 4 3 7" xfId="2650" xr:uid="{61FA36BF-E5C9-4E03-9A1E-25C20014C5BA}"/>
    <cellStyle name="Měna 5 4 3 7 2" xfId="7060" xr:uid="{9F4E16CC-F130-44F5-A894-2907450FF863}"/>
    <cellStyle name="Měna 5 4 3 7 2 2" xfId="24700" xr:uid="{D43C4073-37A5-4436-A258-4AC09FB3307A}"/>
    <cellStyle name="Měna 5 4 3 7 2 2 2" xfId="51160" xr:uid="{2A48E5AB-BBC3-4A68-A676-5A063480E8BF}"/>
    <cellStyle name="Měna 5 4 3 7 2 3" xfId="33520" xr:uid="{17C7ED6B-E160-4C76-8D22-7AF16FB6689C}"/>
    <cellStyle name="Měna 5 4 3 7 3" xfId="11470" xr:uid="{D740B609-E657-4964-903E-F7EF8BDBD67E}"/>
    <cellStyle name="Měna 5 4 3 7 3 2" xfId="37930" xr:uid="{5E2281B6-7DFF-4359-B564-D35DC389A154}"/>
    <cellStyle name="Měna 5 4 3 7 4" xfId="15880" xr:uid="{4748BFCF-803F-4E02-B51E-2729BA6F8975}"/>
    <cellStyle name="Měna 5 4 3 7 4 2" xfId="42340" xr:uid="{68BA69CF-1D88-41A9-92E2-54F5EB233096}"/>
    <cellStyle name="Měna 5 4 3 7 5" xfId="20290" xr:uid="{954AF9E5-359D-413E-97DA-DE7D6943F348}"/>
    <cellStyle name="Měna 5 4 3 7 5 2" xfId="46750" xr:uid="{1294FCB0-DF4C-4CF7-AF53-459CF620CBAC}"/>
    <cellStyle name="Měna 5 4 3 7 6" xfId="29110" xr:uid="{3D5EC974-7831-4A64-AD4A-4D2030EED105}"/>
    <cellStyle name="Měna 5 4 3 8" xfId="4540" xr:uid="{0C1BD5FE-B6DC-486D-9908-458C13158EDB}"/>
    <cellStyle name="Měna 5 4 3 8 2" xfId="22180" xr:uid="{FA4842D5-D5A3-4BA9-9D23-E59E0D59C5F2}"/>
    <cellStyle name="Měna 5 4 3 8 2 2" xfId="48640" xr:uid="{8F3B7C7C-A659-452B-BD2B-D208581D43F9}"/>
    <cellStyle name="Měna 5 4 3 8 3" xfId="31000" xr:uid="{E82A99EC-DA6A-4611-AF5B-93F9CDDB489F}"/>
    <cellStyle name="Měna 5 4 3 9" xfId="8950" xr:uid="{D04B1265-D15D-4A92-BB01-9DF3E26144A3}"/>
    <cellStyle name="Měna 5 4 3 9 2" xfId="35410" xr:uid="{16AB6766-75AD-4DF6-9CC7-5DF0A9DA1A90}"/>
    <cellStyle name="Měna 5 4 4" xfId="171" xr:uid="{7F1D497E-7A57-46FD-9D52-54955ED1CE8D}"/>
    <cellStyle name="Měna 5 4 4 10" xfId="13402" xr:uid="{9F2AE18D-8A42-4931-9E10-7DCB70C45936}"/>
    <cellStyle name="Měna 5 4 4 10 2" xfId="39862" xr:uid="{7B6AF8A2-932B-466C-81FA-E8C15FA14402}"/>
    <cellStyle name="Měna 5 4 4 11" xfId="17812" xr:uid="{499283DB-B3D1-4BC6-800B-17BB72A385BD}"/>
    <cellStyle name="Měna 5 4 4 11 2" xfId="44272" xr:uid="{0A22D040-D9E3-4CB9-B86A-AD9D489411F6}"/>
    <cellStyle name="Měna 5 4 4 12" xfId="26632" xr:uid="{8B14F9EF-FE78-4717-9AC6-22CE7785B946}"/>
    <cellStyle name="Měna 5 4 4 2" xfId="382" xr:uid="{75189ECA-EB1F-4854-9867-7C091D5347CF}"/>
    <cellStyle name="Měna 5 4 4 2 10" xfId="26842" xr:uid="{3CE64128-84A1-4C67-AB6F-E024C3707C86}"/>
    <cellStyle name="Měna 5 4 4 2 2" xfId="1012" xr:uid="{6E2862A4-F445-42EC-8431-906C89E8A1CA}"/>
    <cellStyle name="Měna 5 4 4 2 2 2" xfId="3532" xr:uid="{A73579E9-CB24-4427-A515-4005F05E4D34}"/>
    <cellStyle name="Měna 5 4 4 2 2 2 2" xfId="7942" xr:uid="{B8A5948C-F98D-47AB-B030-13F284F94023}"/>
    <cellStyle name="Měna 5 4 4 2 2 2 2 2" xfId="25582" xr:uid="{BE20E176-E31F-4427-8316-54464949024A}"/>
    <cellStyle name="Měna 5 4 4 2 2 2 2 2 2" xfId="52042" xr:uid="{640A3323-A113-45B7-ABC9-55FB04C4AD31}"/>
    <cellStyle name="Měna 5 4 4 2 2 2 2 3" xfId="34402" xr:uid="{E89EE359-E6A0-45EC-A5A8-0EEB0EA0B0BD}"/>
    <cellStyle name="Měna 5 4 4 2 2 2 3" xfId="12352" xr:uid="{A2A16EC9-BE58-4158-BB2B-642A691E347A}"/>
    <cellStyle name="Měna 5 4 4 2 2 2 3 2" xfId="38812" xr:uid="{DFEE9746-7656-47B0-A5B8-8D424A75BEDE}"/>
    <cellStyle name="Měna 5 4 4 2 2 2 4" xfId="16762" xr:uid="{0CD31028-6C04-433F-A2AE-572B99604CE3}"/>
    <cellStyle name="Měna 5 4 4 2 2 2 4 2" xfId="43222" xr:uid="{2CAB0F4E-BB7C-4453-8245-DFC4EBACF7EB}"/>
    <cellStyle name="Měna 5 4 4 2 2 2 5" xfId="21172" xr:uid="{50968FB1-3158-45D6-BB39-7B5333827AA8}"/>
    <cellStyle name="Měna 5 4 4 2 2 2 5 2" xfId="47632" xr:uid="{BAA01D66-24A5-4C1D-9280-48D21C33DCCC}"/>
    <cellStyle name="Měna 5 4 4 2 2 2 6" xfId="29992" xr:uid="{A708521A-D97F-4AEF-B17F-8F95D65203D3}"/>
    <cellStyle name="Měna 5 4 4 2 2 3" xfId="5422" xr:uid="{D1BA28CF-E47E-49E0-9923-943C8CD4D09B}"/>
    <cellStyle name="Měna 5 4 4 2 2 3 2" xfId="23062" xr:uid="{D3025D3B-CFA3-4812-B9AF-DF22338CD475}"/>
    <cellStyle name="Měna 5 4 4 2 2 3 2 2" xfId="49522" xr:uid="{C69F3917-99C0-4711-881F-974FAE947712}"/>
    <cellStyle name="Měna 5 4 4 2 2 3 3" xfId="31882" xr:uid="{76E443D2-F4FF-4ED0-91CB-172BB80BF202}"/>
    <cellStyle name="Měna 5 4 4 2 2 4" xfId="9832" xr:uid="{597EE5C5-0E4D-4C23-9418-1082931C431C}"/>
    <cellStyle name="Měna 5 4 4 2 2 4 2" xfId="36292" xr:uid="{1C7F9C9F-54EA-49A1-9252-E8E214DE1717}"/>
    <cellStyle name="Měna 5 4 4 2 2 5" xfId="14242" xr:uid="{54DCEB4C-38C3-4B90-9D14-29E08518FB94}"/>
    <cellStyle name="Měna 5 4 4 2 2 5 2" xfId="40702" xr:uid="{05FFC92D-39B1-4FCD-9D2A-81C34D1B6B22}"/>
    <cellStyle name="Měna 5 4 4 2 2 6" xfId="18652" xr:uid="{4517F180-7ED8-43C5-BD2F-1CC1215BF842}"/>
    <cellStyle name="Měna 5 4 4 2 2 6 2" xfId="45112" xr:uid="{2FCF7EE0-F0BA-4108-80A1-D148A6B544AE}"/>
    <cellStyle name="Měna 5 4 4 2 2 7" xfId="27472" xr:uid="{EED1FD3C-0D44-44E4-8C4C-845E85D22D13}"/>
    <cellStyle name="Měna 5 4 4 2 3" xfId="1642" xr:uid="{A2BB3113-D9CC-4002-83B4-9A76E20D8F28}"/>
    <cellStyle name="Měna 5 4 4 2 3 2" xfId="4162" xr:uid="{E105373A-92EA-4E3D-8ECC-FD58471D7EEB}"/>
    <cellStyle name="Měna 5 4 4 2 3 2 2" xfId="8572" xr:uid="{4FDB0CAC-C8B1-4F13-AEC3-94915F446AB6}"/>
    <cellStyle name="Měna 5 4 4 2 3 2 2 2" xfId="26212" xr:uid="{87C17196-CCD2-4324-B610-5779E3B1C301}"/>
    <cellStyle name="Měna 5 4 4 2 3 2 2 2 2" xfId="52672" xr:uid="{55ADC47B-FCDA-4D94-B819-086D261A6F8D}"/>
    <cellStyle name="Měna 5 4 4 2 3 2 2 3" xfId="35032" xr:uid="{699A45F4-E1F8-463C-B7DA-8CA32F3BD35E}"/>
    <cellStyle name="Měna 5 4 4 2 3 2 3" xfId="12982" xr:uid="{BDDE32CA-7D87-4C7A-8A4A-D158CCC4E636}"/>
    <cellStyle name="Měna 5 4 4 2 3 2 3 2" xfId="39442" xr:uid="{15DF2664-A54C-4676-99A3-D3F4E8767AEF}"/>
    <cellStyle name="Měna 5 4 4 2 3 2 4" xfId="17392" xr:uid="{B3C7120D-330A-4DC3-ABA5-5718059E8B18}"/>
    <cellStyle name="Měna 5 4 4 2 3 2 4 2" xfId="43852" xr:uid="{A0875A46-A03E-4C08-991E-B779D5CE478D}"/>
    <cellStyle name="Měna 5 4 4 2 3 2 5" xfId="21802" xr:uid="{094E44CA-8B51-4713-B7AC-F3AFD38D79D1}"/>
    <cellStyle name="Měna 5 4 4 2 3 2 5 2" xfId="48262" xr:uid="{15B6907D-3BD0-4A56-B9A5-474DAEBCEA90}"/>
    <cellStyle name="Měna 5 4 4 2 3 2 6" xfId="30622" xr:uid="{53C50C13-9864-4870-8946-F018882DE6FF}"/>
    <cellStyle name="Měna 5 4 4 2 3 3" xfId="6052" xr:uid="{8981AE88-4D4D-458A-B273-939A4F0CE1BD}"/>
    <cellStyle name="Měna 5 4 4 2 3 3 2" xfId="23692" xr:uid="{DA27FEF3-6E5B-42CB-BCD6-70BB92BAF35D}"/>
    <cellStyle name="Měna 5 4 4 2 3 3 2 2" xfId="50152" xr:uid="{AE0AA1ED-58BC-49DC-A200-0BAE3ACC1130}"/>
    <cellStyle name="Měna 5 4 4 2 3 3 3" xfId="32512" xr:uid="{4DD36A52-EFE0-42AB-A939-D9C6A688D8B0}"/>
    <cellStyle name="Měna 5 4 4 2 3 4" xfId="10462" xr:uid="{68B9D62F-010B-4E9D-B1F0-B3F390B258D8}"/>
    <cellStyle name="Měna 5 4 4 2 3 4 2" xfId="36922" xr:uid="{DB930B6C-3594-45C2-A11C-7A1EA5296088}"/>
    <cellStyle name="Měna 5 4 4 2 3 5" xfId="14872" xr:uid="{C1A552DE-6A37-453D-93E1-4D7B3B9E5EBF}"/>
    <cellStyle name="Měna 5 4 4 2 3 5 2" xfId="41332" xr:uid="{41E13778-D759-4880-B990-39C8F887D289}"/>
    <cellStyle name="Měna 5 4 4 2 3 6" xfId="19282" xr:uid="{41CF75B0-9648-4C9D-85D4-0D78AEE12078}"/>
    <cellStyle name="Měna 5 4 4 2 3 6 2" xfId="45742" xr:uid="{9D7A025A-E39A-4CEA-AD2B-20C3AFF1EE1D}"/>
    <cellStyle name="Měna 5 4 4 2 3 7" xfId="28102" xr:uid="{58697F5C-F7CF-42CE-BA20-7C39C25C594A}"/>
    <cellStyle name="Měna 5 4 4 2 4" xfId="2272" xr:uid="{182AA79A-2832-4638-97FD-301A75136347}"/>
    <cellStyle name="Měna 5 4 4 2 4 2" xfId="6682" xr:uid="{8E28E6B3-B9AC-4FD2-9C87-28ED005FAAB5}"/>
    <cellStyle name="Měna 5 4 4 2 4 2 2" xfId="24322" xr:uid="{49722D12-6E6C-491D-A834-ACB03B344FE6}"/>
    <cellStyle name="Měna 5 4 4 2 4 2 2 2" xfId="50782" xr:uid="{FEEAEE07-D6C9-4FC5-9CD7-3E4F38D80A11}"/>
    <cellStyle name="Měna 5 4 4 2 4 2 3" xfId="33142" xr:uid="{C0F27768-3C96-4514-883A-0DA5732BF9C6}"/>
    <cellStyle name="Měna 5 4 4 2 4 3" xfId="11092" xr:uid="{00F27633-870C-435F-9C99-60175B3A95AE}"/>
    <cellStyle name="Měna 5 4 4 2 4 3 2" xfId="37552" xr:uid="{13961B2B-1685-42E5-B479-2CEFF4AE661F}"/>
    <cellStyle name="Měna 5 4 4 2 4 4" xfId="15502" xr:uid="{7218D8A4-BDA5-40AD-A504-BE8AFA2F24DF}"/>
    <cellStyle name="Měna 5 4 4 2 4 4 2" xfId="41962" xr:uid="{B9AA5769-621B-40DC-AA62-04C6061E91B9}"/>
    <cellStyle name="Měna 5 4 4 2 4 5" xfId="19912" xr:uid="{079F73DA-359A-499B-8D4E-31AFD6863F46}"/>
    <cellStyle name="Měna 5 4 4 2 4 5 2" xfId="46372" xr:uid="{DFA20C4C-7992-46B2-A265-E42C15956792}"/>
    <cellStyle name="Měna 5 4 4 2 4 6" xfId="28732" xr:uid="{9C675C61-F248-43D8-B85A-5E777A30AD83}"/>
    <cellStyle name="Měna 5 4 4 2 5" xfId="2902" xr:uid="{7E3A9BB1-E563-4BE2-9199-99F22D564924}"/>
    <cellStyle name="Měna 5 4 4 2 5 2" xfId="7312" xr:uid="{3DCEAB35-AC7A-4953-A5C1-43D4E7218ADD}"/>
    <cellStyle name="Měna 5 4 4 2 5 2 2" xfId="24952" xr:uid="{1B17F291-89CE-4A8C-8CC4-DE299328B4C1}"/>
    <cellStyle name="Měna 5 4 4 2 5 2 2 2" xfId="51412" xr:uid="{5165FDFC-B467-4F9C-B22D-257CAA74F937}"/>
    <cellStyle name="Měna 5 4 4 2 5 2 3" xfId="33772" xr:uid="{F6F382BB-0B93-4C24-8279-79293B461E40}"/>
    <cellStyle name="Měna 5 4 4 2 5 3" xfId="11722" xr:uid="{C756E57F-6FA3-4E9C-AC06-63B4BBF8C4C6}"/>
    <cellStyle name="Měna 5 4 4 2 5 3 2" xfId="38182" xr:uid="{5576512E-75C7-4D2C-9F0D-D583B6EF9E21}"/>
    <cellStyle name="Měna 5 4 4 2 5 4" xfId="16132" xr:uid="{531C922F-A88B-47F9-BC37-E56651C0364D}"/>
    <cellStyle name="Měna 5 4 4 2 5 4 2" xfId="42592" xr:uid="{AF83A64B-AAE8-47F6-AD40-05A5CC0B3FDE}"/>
    <cellStyle name="Měna 5 4 4 2 5 5" xfId="20542" xr:uid="{35022CAB-BDAE-4E17-B0E6-0A82D32B898F}"/>
    <cellStyle name="Měna 5 4 4 2 5 5 2" xfId="47002" xr:uid="{30E974F4-8271-458F-8E5F-AAC2C87E2648}"/>
    <cellStyle name="Měna 5 4 4 2 5 6" xfId="29362" xr:uid="{48E1FAB9-EFC8-4602-9B17-E95B3D44C35E}"/>
    <cellStyle name="Měna 5 4 4 2 6" xfId="4792" xr:uid="{7D10042C-A6B4-4745-AB41-FCB7DE3F222C}"/>
    <cellStyle name="Měna 5 4 4 2 6 2" xfId="22432" xr:uid="{45520F0D-1919-45FF-BEC1-7C1FFAF4FF17}"/>
    <cellStyle name="Měna 5 4 4 2 6 2 2" xfId="48892" xr:uid="{DCA7FEF2-4386-4C2D-A7EA-D48967EBCEC0}"/>
    <cellStyle name="Měna 5 4 4 2 6 3" xfId="31252" xr:uid="{F605FF72-F235-4AD5-87A4-FB507433125A}"/>
    <cellStyle name="Měna 5 4 4 2 7" xfId="9202" xr:uid="{4815E4E7-940D-4E6C-8AA4-D884BDFB96E6}"/>
    <cellStyle name="Měna 5 4 4 2 7 2" xfId="35662" xr:uid="{10DE46AB-96F3-416D-BF64-057A02EA7101}"/>
    <cellStyle name="Měna 5 4 4 2 8" xfId="13612" xr:uid="{639F771F-1550-4732-85D2-C45300D0376E}"/>
    <cellStyle name="Měna 5 4 4 2 8 2" xfId="40072" xr:uid="{1A593D8D-ECBD-45CC-BF0B-FC6D5F5CCC6F}"/>
    <cellStyle name="Měna 5 4 4 2 9" xfId="18022" xr:uid="{B564E38F-137B-46B9-9D6A-150A20D3DE22}"/>
    <cellStyle name="Měna 5 4 4 2 9 2" xfId="44482" xr:uid="{E479EDAE-686B-48CB-A0E0-08EE176447CF}"/>
    <cellStyle name="Měna 5 4 4 3" xfId="592" xr:uid="{C42645B1-8EB4-433B-8E6B-B61EA3A2956F}"/>
    <cellStyle name="Měna 5 4 4 3 10" xfId="27052" xr:uid="{ABC9873B-8AD1-4758-ADF8-557D2A1FC342}"/>
    <cellStyle name="Měna 5 4 4 3 2" xfId="1222" xr:uid="{FED59A8A-4151-4DA9-88D4-28EB5AA62916}"/>
    <cellStyle name="Měna 5 4 4 3 2 2" xfId="3742" xr:uid="{619B2AA9-89D6-403B-916F-FF42A9D81FDF}"/>
    <cellStyle name="Měna 5 4 4 3 2 2 2" xfId="8152" xr:uid="{5293956C-D90F-4C6F-8C7D-1AA79D18DA1A}"/>
    <cellStyle name="Měna 5 4 4 3 2 2 2 2" xfId="25792" xr:uid="{BB51AA5B-764E-40D1-9BCA-E544B5AE7A20}"/>
    <cellStyle name="Měna 5 4 4 3 2 2 2 2 2" xfId="52252" xr:uid="{31697D36-26E0-4E57-9A4C-1E6581896AB6}"/>
    <cellStyle name="Měna 5 4 4 3 2 2 2 3" xfId="34612" xr:uid="{5B0D2E2E-037A-49AE-B555-94F085C5EFB9}"/>
    <cellStyle name="Měna 5 4 4 3 2 2 3" xfId="12562" xr:uid="{9D03F049-177D-4B7C-95DB-E45CBA80B8C0}"/>
    <cellStyle name="Měna 5 4 4 3 2 2 3 2" xfId="39022" xr:uid="{CD74CEFA-5760-42E0-BA98-EC799BBBF3F4}"/>
    <cellStyle name="Měna 5 4 4 3 2 2 4" xfId="16972" xr:uid="{51C01E80-835C-4AF4-865A-760D809A9C60}"/>
    <cellStyle name="Měna 5 4 4 3 2 2 4 2" xfId="43432" xr:uid="{45D604BF-7BC9-4626-B31F-F5C06D27AC14}"/>
    <cellStyle name="Měna 5 4 4 3 2 2 5" xfId="21382" xr:uid="{5F92E2B0-5B68-405A-AD86-4E3D800DAF19}"/>
    <cellStyle name="Měna 5 4 4 3 2 2 5 2" xfId="47842" xr:uid="{99E0F4BF-5578-4C2F-BE15-F7EBABA579B1}"/>
    <cellStyle name="Měna 5 4 4 3 2 2 6" xfId="30202" xr:uid="{88D9E386-C67C-4E3E-9545-A81C47832E01}"/>
    <cellStyle name="Měna 5 4 4 3 2 3" xfId="5632" xr:uid="{30DF19C9-6ACB-4C13-8E9C-5AC401843607}"/>
    <cellStyle name="Měna 5 4 4 3 2 3 2" xfId="23272" xr:uid="{A889FF8F-D005-47A7-BFB7-4804235234D8}"/>
    <cellStyle name="Měna 5 4 4 3 2 3 2 2" xfId="49732" xr:uid="{215F4B11-2827-4EDD-9D6B-D0CCEADE0A67}"/>
    <cellStyle name="Měna 5 4 4 3 2 3 3" xfId="32092" xr:uid="{E84A7661-EEDA-4D51-BF17-EB54698ABC37}"/>
    <cellStyle name="Měna 5 4 4 3 2 4" xfId="10042" xr:uid="{01DFD273-A873-4DDA-B41C-7B0CA30CC0B1}"/>
    <cellStyle name="Měna 5 4 4 3 2 4 2" xfId="36502" xr:uid="{6D11190D-1230-490F-99D5-3B11BB987DB2}"/>
    <cellStyle name="Měna 5 4 4 3 2 5" xfId="14452" xr:uid="{CCBF9698-86C3-4214-B2A6-571FD5EB63C3}"/>
    <cellStyle name="Měna 5 4 4 3 2 5 2" xfId="40912" xr:uid="{80B5AE2E-85B4-4AFA-BC35-27C798436AD1}"/>
    <cellStyle name="Měna 5 4 4 3 2 6" xfId="18862" xr:uid="{B98E7022-1474-49A7-8A9D-A5B991D36333}"/>
    <cellStyle name="Měna 5 4 4 3 2 6 2" xfId="45322" xr:uid="{AEFB8C22-F458-45B1-A937-8DC98D95D228}"/>
    <cellStyle name="Měna 5 4 4 3 2 7" xfId="27682" xr:uid="{0531EBFA-9B07-40EA-AA24-CA5C79CDC51F}"/>
    <cellStyle name="Měna 5 4 4 3 3" xfId="1852" xr:uid="{5F3D4492-D12E-4F7D-915A-4A62CD9784D9}"/>
    <cellStyle name="Měna 5 4 4 3 3 2" xfId="4372" xr:uid="{D94A639B-9304-4B8F-9BE4-06EA8396B357}"/>
    <cellStyle name="Měna 5 4 4 3 3 2 2" xfId="8782" xr:uid="{C4BACC50-9AB4-46AD-AEA4-284603234B62}"/>
    <cellStyle name="Měna 5 4 4 3 3 2 2 2" xfId="26422" xr:uid="{1A2E14DD-D0A9-4483-9A64-4013F4ABAD51}"/>
    <cellStyle name="Měna 5 4 4 3 3 2 2 2 2" xfId="52882" xr:uid="{27D3EA8F-207F-4606-A3B8-712B52704D71}"/>
    <cellStyle name="Měna 5 4 4 3 3 2 2 3" xfId="35242" xr:uid="{5E979676-A024-4D43-9AC2-A25D66CCA3E0}"/>
    <cellStyle name="Měna 5 4 4 3 3 2 3" xfId="13192" xr:uid="{4427E90A-8BB8-4158-BA39-A3B42ED8432D}"/>
    <cellStyle name="Měna 5 4 4 3 3 2 3 2" xfId="39652" xr:uid="{CBE422F5-536E-4993-AEF0-379D4B8B362C}"/>
    <cellStyle name="Měna 5 4 4 3 3 2 4" xfId="17602" xr:uid="{BD47855A-9F15-4775-A03C-23B3EAA013B7}"/>
    <cellStyle name="Měna 5 4 4 3 3 2 4 2" xfId="44062" xr:uid="{14AEC5A0-D4F7-4FBE-90CD-B9430EB098CC}"/>
    <cellStyle name="Měna 5 4 4 3 3 2 5" xfId="22012" xr:uid="{DA4901A2-973C-487C-AD92-4855A6F66554}"/>
    <cellStyle name="Měna 5 4 4 3 3 2 5 2" xfId="48472" xr:uid="{8E0CA823-3628-40A1-8B0F-563F8A721685}"/>
    <cellStyle name="Měna 5 4 4 3 3 2 6" xfId="30832" xr:uid="{D9E5C24E-8BE1-468B-9132-61031ADB663E}"/>
    <cellStyle name="Měna 5 4 4 3 3 3" xfId="6262" xr:uid="{2BAEB573-6237-421B-A46B-AF2E4E05AD82}"/>
    <cellStyle name="Měna 5 4 4 3 3 3 2" xfId="23902" xr:uid="{45FFA1E6-E953-4D8A-AF31-ED27BF888BA3}"/>
    <cellStyle name="Měna 5 4 4 3 3 3 2 2" xfId="50362" xr:uid="{38FF6CBC-6492-4F24-832F-9D0B9C7051F3}"/>
    <cellStyle name="Měna 5 4 4 3 3 3 3" xfId="32722" xr:uid="{C7445E42-F96B-476A-8A9C-E9D59E2C4B19}"/>
    <cellStyle name="Měna 5 4 4 3 3 4" xfId="10672" xr:uid="{595E152B-E286-4A36-BF3B-DBD62CF13AAB}"/>
    <cellStyle name="Měna 5 4 4 3 3 4 2" xfId="37132" xr:uid="{0FA93C21-DAAA-4F82-B643-E7DE88EE1E32}"/>
    <cellStyle name="Měna 5 4 4 3 3 5" xfId="15082" xr:uid="{F2D84A60-E9B9-4FEB-9FB6-03F79C9EC884}"/>
    <cellStyle name="Měna 5 4 4 3 3 5 2" xfId="41542" xr:uid="{ECD4555A-195F-4CCA-A15D-0DEF9D01E615}"/>
    <cellStyle name="Měna 5 4 4 3 3 6" xfId="19492" xr:uid="{A688335D-32AB-4CAA-973F-E151F5623B03}"/>
    <cellStyle name="Měna 5 4 4 3 3 6 2" xfId="45952" xr:uid="{633A7730-F1BB-4701-BECE-87988C96F563}"/>
    <cellStyle name="Měna 5 4 4 3 3 7" xfId="28312" xr:uid="{C30EABA1-8A1F-45DF-99F7-37B945DB498F}"/>
    <cellStyle name="Měna 5 4 4 3 4" xfId="2482" xr:uid="{C3D2453B-4892-463C-893C-F2212B8FC347}"/>
    <cellStyle name="Měna 5 4 4 3 4 2" xfId="6892" xr:uid="{AA8BDE77-8BA8-4232-A533-716A43F3857B}"/>
    <cellStyle name="Měna 5 4 4 3 4 2 2" xfId="24532" xr:uid="{73E07B3A-FEA7-459E-9023-02D65E5EA61A}"/>
    <cellStyle name="Měna 5 4 4 3 4 2 2 2" xfId="50992" xr:uid="{59E94266-1332-4B1B-9363-55AA72FD6389}"/>
    <cellStyle name="Měna 5 4 4 3 4 2 3" xfId="33352" xr:uid="{9ACD83F4-3AE3-455E-BFA8-4D6B620D5CFA}"/>
    <cellStyle name="Měna 5 4 4 3 4 3" xfId="11302" xr:uid="{C23C9250-930F-48EA-A81C-1B6048CF7963}"/>
    <cellStyle name="Měna 5 4 4 3 4 3 2" xfId="37762" xr:uid="{A245E30E-4148-448A-B3CE-03B166421C42}"/>
    <cellStyle name="Měna 5 4 4 3 4 4" xfId="15712" xr:uid="{98E51033-1844-4FEC-B160-E4F1E2B6FA5D}"/>
    <cellStyle name="Měna 5 4 4 3 4 4 2" xfId="42172" xr:uid="{B95F8D61-1B1E-442E-807E-D91829B89C69}"/>
    <cellStyle name="Měna 5 4 4 3 4 5" xfId="20122" xr:uid="{7BF34E43-7C43-4C6E-B40B-85C1108F9C0E}"/>
    <cellStyle name="Měna 5 4 4 3 4 5 2" xfId="46582" xr:uid="{D85BD4BE-D104-4624-9CAA-E6663BD1D031}"/>
    <cellStyle name="Měna 5 4 4 3 4 6" xfId="28942" xr:uid="{0E5D80BB-5AE6-467A-BEF1-23257C0F3059}"/>
    <cellStyle name="Měna 5 4 4 3 5" xfId="3112" xr:uid="{2A7E4FA3-78F1-489D-9AF5-CA2D4DA8A3BA}"/>
    <cellStyle name="Měna 5 4 4 3 5 2" xfId="7522" xr:uid="{5297BCE6-27B5-4140-B631-84A634600EFB}"/>
    <cellStyle name="Měna 5 4 4 3 5 2 2" xfId="25162" xr:uid="{15A342D6-4E20-459E-845A-A99D7DE86B4D}"/>
    <cellStyle name="Měna 5 4 4 3 5 2 2 2" xfId="51622" xr:uid="{EAD09B75-B3BB-4021-AA8D-063518632FA1}"/>
    <cellStyle name="Měna 5 4 4 3 5 2 3" xfId="33982" xr:uid="{1CCA6EDC-1E9E-4EBA-BD0B-84BE34492EE2}"/>
    <cellStyle name="Měna 5 4 4 3 5 3" xfId="11932" xr:uid="{B4D1A81D-65FF-45F4-B0FE-9C01BE86B44E}"/>
    <cellStyle name="Měna 5 4 4 3 5 3 2" xfId="38392" xr:uid="{9EAD8E9C-9786-4B1C-8005-23415853BF6E}"/>
    <cellStyle name="Měna 5 4 4 3 5 4" xfId="16342" xr:uid="{A72150D0-87CA-45C1-BCBB-EB57800FD21A}"/>
    <cellStyle name="Měna 5 4 4 3 5 4 2" xfId="42802" xr:uid="{DA42D336-A0AC-4C28-91FC-3678AC709FC5}"/>
    <cellStyle name="Měna 5 4 4 3 5 5" xfId="20752" xr:uid="{CFFD705C-7CB5-4567-AB8C-866FFE023A2C}"/>
    <cellStyle name="Měna 5 4 4 3 5 5 2" xfId="47212" xr:uid="{AC9E2AE0-3BA1-4764-B34B-3729439D3B03}"/>
    <cellStyle name="Měna 5 4 4 3 5 6" xfId="29572" xr:uid="{A412C251-6178-4335-9D0C-BFD0B7872BFC}"/>
    <cellStyle name="Měna 5 4 4 3 6" xfId="5002" xr:uid="{E7A5191E-2ECA-45B4-974D-7D1B397394BA}"/>
    <cellStyle name="Měna 5 4 4 3 6 2" xfId="22642" xr:uid="{CD2FDC30-94E3-494A-9E8B-42A71595207D}"/>
    <cellStyle name="Měna 5 4 4 3 6 2 2" xfId="49102" xr:uid="{226CFC62-27F7-420C-9046-B4259347AA5F}"/>
    <cellStyle name="Měna 5 4 4 3 6 3" xfId="31462" xr:uid="{351219F2-676E-42D8-BBDE-ACB538106669}"/>
    <cellStyle name="Měna 5 4 4 3 7" xfId="9412" xr:uid="{3768D0F1-0DB7-4E0B-A033-08C87884EF1A}"/>
    <cellStyle name="Měna 5 4 4 3 7 2" xfId="35872" xr:uid="{2F9B1B9C-26EC-48A8-BC73-96FC4A9DC3A8}"/>
    <cellStyle name="Měna 5 4 4 3 8" xfId="13822" xr:uid="{46D88429-4EF3-46B9-ADA3-B3C80CCA676F}"/>
    <cellStyle name="Měna 5 4 4 3 8 2" xfId="40282" xr:uid="{71A49022-4B1E-4265-ABC6-8F683E847938}"/>
    <cellStyle name="Měna 5 4 4 3 9" xfId="18232" xr:uid="{54438D05-D602-4F4B-9183-7995AF6E4415}"/>
    <cellStyle name="Měna 5 4 4 3 9 2" xfId="44692" xr:uid="{5AC709A7-B0BF-4A34-A5C5-6F3CFCCE041F}"/>
    <cellStyle name="Měna 5 4 4 4" xfId="802" xr:uid="{7C090597-7058-47AB-81B1-43800572198C}"/>
    <cellStyle name="Měna 5 4 4 4 2" xfId="3322" xr:uid="{A6CFCBD3-B489-4349-A3E4-467D194E63DE}"/>
    <cellStyle name="Měna 5 4 4 4 2 2" xfId="7732" xr:uid="{52C7FA90-475E-486E-8F49-2CD97BD2C785}"/>
    <cellStyle name="Měna 5 4 4 4 2 2 2" xfId="25372" xr:uid="{297C851D-20A2-49FD-96CA-A005D9789B2D}"/>
    <cellStyle name="Měna 5 4 4 4 2 2 2 2" xfId="51832" xr:uid="{73BB307E-6B51-416F-B838-FF4477E53D61}"/>
    <cellStyle name="Měna 5 4 4 4 2 2 3" xfId="34192" xr:uid="{80C53789-496E-4AFE-BA5F-47C1852E576B}"/>
    <cellStyle name="Měna 5 4 4 4 2 3" xfId="12142" xr:uid="{5E2AEB1E-59A1-4D75-BBFD-4673B30FB777}"/>
    <cellStyle name="Měna 5 4 4 4 2 3 2" xfId="38602" xr:uid="{DE67B1B4-1436-4387-A670-8665A7D623D4}"/>
    <cellStyle name="Měna 5 4 4 4 2 4" xfId="16552" xr:uid="{7B651E9A-C0D6-47D9-A0C9-B1EAA10535BE}"/>
    <cellStyle name="Měna 5 4 4 4 2 4 2" xfId="43012" xr:uid="{61234D24-40DD-498F-A57A-9516EC7CBA3B}"/>
    <cellStyle name="Měna 5 4 4 4 2 5" xfId="20962" xr:uid="{D6037AC4-D104-4BE3-87EC-8167F1FBDAB2}"/>
    <cellStyle name="Měna 5 4 4 4 2 5 2" xfId="47422" xr:uid="{F70B4612-0836-472C-92CB-8947E7AAEFC1}"/>
    <cellStyle name="Měna 5 4 4 4 2 6" xfId="29782" xr:uid="{88F6146E-7CAF-4F64-BB55-5B4DA4F9A0AD}"/>
    <cellStyle name="Měna 5 4 4 4 3" xfId="5212" xr:uid="{6FF1D8D1-0837-4E70-A910-D0105783C624}"/>
    <cellStyle name="Měna 5 4 4 4 3 2" xfId="22852" xr:uid="{F7CEEB1D-4144-40BF-87D7-0CABF1765BBD}"/>
    <cellStyle name="Měna 5 4 4 4 3 2 2" xfId="49312" xr:uid="{ABAD5348-D484-4D46-9E11-3E9F8BC98F07}"/>
    <cellStyle name="Měna 5 4 4 4 3 3" xfId="31672" xr:uid="{DED62728-9002-4B56-8BA9-FA7AFC7370D6}"/>
    <cellStyle name="Měna 5 4 4 4 4" xfId="9622" xr:uid="{411CCF8C-AABF-40BC-A615-D9D9E3A7DEC8}"/>
    <cellStyle name="Měna 5 4 4 4 4 2" xfId="36082" xr:uid="{1988488A-92C1-4906-BAD6-8FACFBB4C905}"/>
    <cellStyle name="Měna 5 4 4 4 5" xfId="14032" xr:uid="{99A23738-7442-460C-9B71-CD328B669C5C}"/>
    <cellStyle name="Měna 5 4 4 4 5 2" xfId="40492" xr:uid="{ADDBE3FC-F13F-48DB-BB01-D041BE71CC15}"/>
    <cellStyle name="Měna 5 4 4 4 6" xfId="18442" xr:uid="{DB4477EA-7A51-4505-ABD2-79D7DF089DEB}"/>
    <cellStyle name="Měna 5 4 4 4 6 2" xfId="44902" xr:uid="{44C133D6-2F0F-4B86-90D2-2F8ADDB81D82}"/>
    <cellStyle name="Měna 5 4 4 4 7" xfId="27262" xr:uid="{619F483A-CF2B-4F4F-9DB1-C32A9C372951}"/>
    <cellStyle name="Měna 5 4 4 5" xfId="1432" xr:uid="{28D900CA-7312-45BA-B259-39EEAB43D829}"/>
    <cellStyle name="Měna 5 4 4 5 2" xfId="3952" xr:uid="{A71FB0F9-3371-4A05-8728-6E61C47BB586}"/>
    <cellStyle name="Měna 5 4 4 5 2 2" xfId="8362" xr:uid="{320FA6CB-1201-433D-9193-6816AB302D94}"/>
    <cellStyle name="Měna 5 4 4 5 2 2 2" xfId="26002" xr:uid="{E3326DE7-9F2C-451F-88E9-DCC77F8F9214}"/>
    <cellStyle name="Měna 5 4 4 5 2 2 2 2" xfId="52462" xr:uid="{F5AFFDFB-FCDB-4FEB-B1CF-5C4E46D65DDB}"/>
    <cellStyle name="Měna 5 4 4 5 2 2 3" xfId="34822" xr:uid="{C1972D3A-4B6D-4AE1-B429-D39FF47BDCCE}"/>
    <cellStyle name="Měna 5 4 4 5 2 3" xfId="12772" xr:uid="{DBD69E35-D171-4E27-BF12-18D11CF196C4}"/>
    <cellStyle name="Měna 5 4 4 5 2 3 2" xfId="39232" xr:uid="{0FED3D2A-E915-4283-A42C-B8AB40EDBF1D}"/>
    <cellStyle name="Měna 5 4 4 5 2 4" xfId="17182" xr:uid="{E996C455-611A-4AFC-9788-1A53B63A96D2}"/>
    <cellStyle name="Měna 5 4 4 5 2 4 2" xfId="43642" xr:uid="{F65C9331-F0C7-44E9-A7E5-DC3877A23780}"/>
    <cellStyle name="Měna 5 4 4 5 2 5" xfId="21592" xr:uid="{521CB4AA-1F9E-476C-8B75-3977FDF5F5E6}"/>
    <cellStyle name="Měna 5 4 4 5 2 5 2" xfId="48052" xr:uid="{FECC1E62-2303-47E9-BCE1-A182202C25CF}"/>
    <cellStyle name="Měna 5 4 4 5 2 6" xfId="30412" xr:uid="{2C657127-B981-4371-9B09-DCA93ED48B27}"/>
    <cellStyle name="Měna 5 4 4 5 3" xfId="5842" xr:uid="{045AD5BA-CC75-48BC-BA96-06D43BA6CE99}"/>
    <cellStyle name="Měna 5 4 4 5 3 2" xfId="23482" xr:uid="{7194E1F8-09E6-4E4A-8262-882FC38D147D}"/>
    <cellStyle name="Měna 5 4 4 5 3 2 2" xfId="49942" xr:uid="{F65198E0-6399-4AA2-89D6-35CF6BC3F3A4}"/>
    <cellStyle name="Měna 5 4 4 5 3 3" xfId="32302" xr:uid="{A354FB60-349A-4AF5-9026-A37BB0196FFB}"/>
    <cellStyle name="Měna 5 4 4 5 4" xfId="10252" xr:uid="{3B924102-FBAE-41B1-A386-DD32ED2291A8}"/>
    <cellStyle name="Měna 5 4 4 5 4 2" xfId="36712" xr:uid="{09B77BC8-734D-49BF-B307-2FF5553C560C}"/>
    <cellStyle name="Měna 5 4 4 5 5" xfId="14662" xr:uid="{37CBA65C-CC90-43CC-8EE2-83DA55AD2C32}"/>
    <cellStyle name="Měna 5 4 4 5 5 2" xfId="41122" xr:uid="{D1757268-3C0C-457A-9B70-D54B44C3BE96}"/>
    <cellStyle name="Měna 5 4 4 5 6" xfId="19072" xr:uid="{AB49372F-4D00-4520-8B25-6B1D90B7F918}"/>
    <cellStyle name="Měna 5 4 4 5 6 2" xfId="45532" xr:uid="{CCAF9E2F-C031-4E8E-9BBD-6C0DE6221D82}"/>
    <cellStyle name="Měna 5 4 4 5 7" xfId="27892" xr:uid="{96CEFDC8-7064-43A3-B8E3-5A60C224A7D6}"/>
    <cellStyle name="Měna 5 4 4 6" xfId="2062" xr:uid="{EDA5A731-AE00-43AF-B2F2-E91F07D3B908}"/>
    <cellStyle name="Měna 5 4 4 6 2" xfId="6472" xr:uid="{59BBAB68-9D01-44B7-BEE1-7D89794AE0E6}"/>
    <cellStyle name="Měna 5 4 4 6 2 2" xfId="24112" xr:uid="{39232B30-B9FD-49E4-9E50-B843A57FA740}"/>
    <cellStyle name="Měna 5 4 4 6 2 2 2" xfId="50572" xr:uid="{D9AB8603-6B5B-4B51-8516-E7F95348921E}"/>
    <cellStyle name="Měna 5 4 4 6 2 3" xfId="32932" xr:uid="{2082EE6C-4A5D-41D1-81CA-C18CCB06D82F}"/>
    <cellStyle name="Měna 5 4 4 6 3" xfId="10882" xr:uid="{98551C8E-84BD-47F9-8B88-E38A4EDF184E}"/>
    <cellStyle name="Měna 5 4 4 6 3 2" xfId="37342" xr:uid="{70F03A3E-18B4-48A7-A2CD-7DD2441ECB75}"/>
    <cellStyle name="Měna 5 4 4 6 4" xfId="15292" xr:uid="{0E554941-86F4-42A7-B40C-0B77D7ACB1D4}"/>
    <cellStyle name="Měna 5 4 4 6 4 2" xfId="41752" xr:uid="{5FE34B8C-F133-4F70-8EAD-83A96910AB61}"/>
    <cellStyle name="Měna 5 4 4 6 5" xfId="19702" xr:uid="{313295C0-EBC5-4D3B-A0FF-19D961246D9C}"/>
    <cellStyle name="Měna 5 4 4 6 5 2" xfId="46162" xr:uid="{E0AA0D65-F7A0-4120-85D7-19B6AAC9660A}"/>
    <cellStyle name="Měna 5 4 4 6 6" xfId="28522" xr:uid="{704BFC06-3617-419C-A152-1FEDFDD9528C}"/>
    <cellStyle name="Měna 5 4 4 7" xfId="2692" xr:uid="{413A4D98-2038-4DA9-8FD6-07E2DB79F100}"/>
    <cellStyle name="Měna 5 4 4 7 2" xfId="7102" xr:uid="{EBBFF482-367A-4DC6-8C16-9A23B2B477C1}"/>
    <cellStyle name="Měna 5 4 4 7 2 2" xfId="24742" xr:uid="{E16ED65F-015E-4CC9-9698-1286A60D9EA1}"/>
    <cellStyle name="Měna 5 4 4 7 2 2 2" xfId="51202" xr:uid="{48D6B6FD-BB5E-4A0D-805B-333A9F4CCAD3}"/>
    <cellStyle name="Měna 5 4 4 7 2 3" xfId="33562" xr:uid="{D9792947-788B-4F8C-BB63-E123CE5A83FB}"/>
    <cellStyle name="Měna 5 4 4 7 3" xfId="11512" xr:uid="{204A9912-F388-45A3-BECD-E97916220649}"/>
    <cellStyle name="Měna 5 4 4 7 3 2" xfId="37972" xr:uid="{2194F87D-51D4-445C-916D-AF2B3395F499}"/>
    <cellStyle name="Měna 5 4 4 7 4" xfId="15922" xr:uid="{E68362CB-4670-4BE7-AD46-354DDA32B8DA}"/>
    <cellStyle name="Měna 5 4 4 7 4 2" xfId="42382" xr:uid="{CB7B082C-2794-4386-9874-586823EDF72A}"/>
    <cellStyle name="Měna 5 4 4 7 5" xfId="20332" xr:uid="{E6DF8F9E-9782-4F7E-B361-12395D2E0935}"/>
    <cellStyle name="Měna 5 4 4 7 5 2" xfId="46792" xr:uid="{C35A5822-FA5D-4226-8B5C-5B9918CDC492}"/>
    <cellStyle name="Měna 5 4 4 7 6" xfId="29152" xr:uid="{C083E6AB-9CF6-4807-BFE3-AE55B78A7D8D}"/>
    <cellStyle name="Měna 5 4 4 8" xfId="4582" xr:uid="{1E45FC95-4BFB-4043-B01D-BB6AC708FA51}"/>
    <cellStyle name="Měna 5 4 4 8 2" xfId="22222" xr:uid="{54D4BC76-76E4-4EE0-912D-4E3728A47C83}"/>
    <cellStyle name="Měna 5 4 4 8 2 2" xfId="48682" xr:uid="{89157758-EF70-4C5B-B2E7-17116D02AC1F}"/>
    <cellStyle name="Měna 5 4 4 8 3" xfId="31042" xr:uid="{AFFEE2A7-73D0-4478-8C88-48B7949A7690}"/>
    <cellStyle name="Měna 5 4 4 9" xfId="8992" xr:uid="{0F5E2B73-95E5-430C-B143-2076169B689B}"/>
    <cellStyle name="Měna 5 4 4 9 2" xfId="35452" xr:uid="{519AD17A-CC35-4A61-B82C-B69F48071AC6}"/>
    <cellStyle name="Měna 5 4 5" xfId="213" xr:uid="{C06BA1E3-957A-4445-BEFB-511DB384DCC7}"/>
    <cellStyle name="Měna 5 4 5 10" xfId="13444" xr:uid="{534EB189-61EC-4156-910A-94F066A09E54}"/>
    <cellStyle name="Měna 5 4 5 10 2" xfId="39904" xr:uid="{248A4641-2287-4E4B-B4DC-02EE8F244FBB}"/>
    <cellStyle name="Měna 5 4 5 11" xfId="17854" xr:uid="{1170C47A-7B46-47AC-AB4D-D8988BAD35F0}"/>
    <cellStyle name="Měna 5 4 5 11 2" xfId="44314" xr:uid="{F3B18F4F-3631-4D74-B90D-014E7CDEB5E7}"/>
    <cellStyle name="Měna 5 4 5 12" xfId="26674" xr:uid="{D2FB5C7F-58FC-4C9F-9E00-E87A3675208C}"/>
    <cellStyle name="Měna 5 4 5 2" xfId="424" xr:uid="{F80E789A-2C27-4D9B-AB9A-E46B29B60CD2}"/>
    <cellStyle name="Měna 5 4 5 2 10" xfId="26884" xr:uid="{79897080-BC74-4D63-8CB9-D8CA4DC00444}"/>
    <cellStyle name="Měna 5 4 5 2 2" xfId="1054" xr:uid="{D25877F2-064D-4948-9902-62F7E523ABE4}"/>
    <cellStyle name="Měna 5 4 5 2 2 2" xfId="3574" xr:uid="{7762FE51-F389-4D26-9DF7-B708BFB8B5FD}"/>
    <cellStyle name="Měna 5 4 5 2 2 2 2" xfId="7984" xr:uid="{C3A50D03-DC99-42D2-B5A5-CC27441EC9BF}"/>
    <cellStyle name="Měna 5 4 5 2 2 2 2 2" xfId="25624" xr:uid="{350AEC8D-FE2C-421E-BD36-419268D130F7}"/>
    <cellStyle name="Měna 5 4 5 2 2 2 2 2 2" xfId="52084" xr:uid="{D7A7F8C6-59EA-4D33-B8C6-2ED520F067F6}"/>
    <cellStyle name="Měna 5 4 5 2 2 2 2 3" xfId="34444" xr:uid="{D8FDF338-D73D-4B8E-AE93-C4C6D5514A24}"/>
    <cellStyle name="Měna 5 4 5 2 2 2 3" xfId="12394" xr:uid="{B447D3E9-C3DC-4594-BE54-D5783624FBF0}"/>
    <cellStyle name="Měna 5 4 5 2 2 2 3 2" xfId="38854" xr:uid="{A4C16F12-866A-4BA4-84A1-0C95D836F2EC}"/>
    <cellStyle name="Měna 5 4 5 2 2 2 4" xfId="16804" xr:uid="{572631C4-E5B7-4B91-A517-F797FCBAED05}"/>
    <cellStyle name="Měna 5 4 5 2 2 2 4 2" xfId="43264" xr:uid="{39F707F1-8784-47F1-872C-420AE652A0A2}"/>
    <cellStyle name="Měna 5 4 5 2 2 2 5" xfId="21214" xr:uid="{9F78B1BE-C3E5-44AB-8F44-8C8E03C9FF21}"/>
    <cellStyle name="Měna 5 4 5 2 2 2 5 2" xfId="47674" xr:uid="{E7F60988-A86A-49D4-996D-3A0CAB4B1EAF}"/>
    <cellStyle name="Měna 5 4 5 2 2 2 6" xfId="30034" xr:uid="{1302ACEC-355B-45B3-8A38-449C0C6F5A18}"/>
    <cellStyle name="Měna 5 4 5 2 2 3" xfId="5464" xr:uid="{115E029A-2759-4751-9D08-686386DBB568}"/>
    <cellStyle name="Měna 5 4 5 2 2 3 2" xfId="23104" xr:uid="{D6362A95-9914-4AD6-97ED-E1EB3BAA9E10}"/>
    <cellStyle name="Měna 5 4 5 2 2 3 2 2" xfId="49564" xr:uid="{9970D4C1-B3E3-43D9-8CD5-CECB682FD081}"/>
    <cellStyle name="Měna 5 4 5 2 2 3 3" xfId="31924" xr:uid="{5BA4D727-7BCA-4191-989C-8774D4FE28C4}"/>
    <cellStyle name="Měna 5 4 5 2 2 4" xfId="9874" xr:uid="{2C958316-F546-400C-B38F-25E5FF86B6FB}"/>
    <cellStyle name="Měna 5 4 5 2 2 4 2" xfId="36334" xr:uid="{214D10AF-B32A-48F8-AF4B-BCEC4AE88003}"/>
    <cellStyle name="Měna 5 4 5 2 2 5" xfId="14284" xr:uid="{217E4716-B5CE-48F8-868C-4F945A3983DF}"/>
    <cellStyle name="Měna 5 4 5 2 2 5 2" xfId="40744" xr:uid="{88CE2DCD-8C4E-41BE-B92C-A311851D26D0}"/>
    <cellStyle name="Měna 5 4 5 2 2 6" xfId="18694" xr:uid="{735A703E-4DC4-4F32-AB0B-F79290C30925}"/>
    <cellStyle name="Měna 5 4 5 2 2 6 2" xfId="45154" xr:uid="{170970F2-4545-4DF1-9090-57011313F83A}"/>
    <cellStyle name="Měna 5 4 5 2 2 7" xfId="27514" xr:uid="{7DB95139-BC5A-4C9D-B8F4-9A67063396DE}"/>
    <cellStyle name="Měna 5 4 5 2 3" xfId="1684" xr:uid="{8A09F4C4-9B85-49AF-AF95-A4DBA97D7253}"/>
    <cellStyle name="Měna 5 4 5 2 3 2" xfId="4204" xr:uid="{A4E4B3E0-64B9-4153-885E-5FB4A3E97156}"/>
    <cellStyle name="Měna 5 4 5 2 3 2 2" xfId="8614" xr:uid="{AA4A796B-21E1-431F-BDFE-78B2AC0142AA}"/>
    <cellStyle name="Měna 5 4 5 2 3 2 2 2" xfId="26254" xr:uid="{B8963835-D8A9-45C3-BFD8-364366206E35}"/>
    <cellStyle name="Měna 5 4 5 2 3 2 2 2 2" xfId="52714" xr:uid="{4BD9C09D-3C84-4B67-8F5B-B8B58603854C}"/>
    <cellStyle name="Měna 5 4 5 2 3 2 2 3" xfId="35074" xr:uid="{78810171-2C9C-406F-9269-A4FBC078E5CC}"/>
    <cellStyle name="Měna 5 4 5 2 3 2 3" xfId="13024" xr:uid="{ED2D254A-9EDA-447B-9C66-64B1C5B670E1}"/>
    <cellStyle name="Měna 5 4 5 2 3 2 3 2" xfId="39484" xr:uid="{3AEDFD55-B7B6-4C21-8078-B8099133AA47}"/>
    <cellStyle name="Měna 5 4 5 2 3 2 4" xfId="17434" xr:uid="{53788534-FE5E-415D-8DB5-FC0157730A29}"/>
    <cellStyle name="Měna 5 4 5 2 3 2 4 2" xfId="43894" xr:uid="{0DE83693-316E-48B2-9530-14885990F1B4}"/>
    <cellStyle name="Měna 5 4 5 2 3 2 5" xfId="21844" xr:uid="{46C15A92-0411-4B0C-9009-A04B09DFE0A8}"/>
    <cellStyle name="Měna 5 4 5 2 3 2 5 2" xfId="48304" xr:uid="{EEF41589-1FBB-48BD-9C1C-4E45B7B88FCB}"/>
    <cellStyle name="Měna 5 4 5 2 3 2 6" xfId="30664" xr:uid="{4C26CF94-A819-4EB9-A3C6-E21B9F21E000}"/>
    <cellStyle name="Měna 5 4 5 2 3 3" xfId="6094" xr:uid="{AD1E32F4-C724-4902-844F-D5AFDD1A1103}"/>
    <cellStyle name="Měna 5 4 5 2 3 3 2" xfId="23734" xr:uid="{C526C6EC-9D78-4F63-88ED-2319908ABE1A}"/>
    <cellStyle name="Měna 5 4 5 2 3 3 2 2" xfId="50194" xr:uid="{B220D573-1D38-4BC5-B014-1DEBFAA3ACB8}"/>
    <cellStyle name="Měna 5 4 5 2 3 3 3" xfId="32554" xr:uid="{D8360527-DFFF-4D3F-9BCA-AFB801DE4E8E}"/>
    <cellStyle name="Měna 5 4 5 2 3 4" xfId="10504" xr:uid="{6C619750-E0F1-4D88-AD1F-11BE403093CC}"/>
    <cellStyle name="Měna 5 4 5 2 3 4 2" xfId="36964" xr:uid="{9441067F-8CAD-46D0-8DD9-E2E14C9C98D8}"/>
    <cellStyle name="Měna 5 4 5 2 3 5" xfId="14914" xr:uid="{84F52801-E7D2-4322-97A4-2F131C35D016}"/>
    <cellStyle name="Měna 5 4 5 2 3 5 2" xfId="41374" xr:uid="{C431AD55-85C7-4736-83F7-AD1D5FD3499E}"/>
    <cellStyle name="Měna 5 4 5 2 3 6" xfId="19324" xr:uid="{5F38218C-7F70-4746-8A34-A8318534BAEB}"/>
    <cellStyle name="Měna 5 4 5 2 3 6 2" xfId="45784" xr:uid="{0F8D411B-96F8-4C68-867C-A215827948A5}"/>
    <cellStyle name="Měna 5 4 5 2 3 7" xfId="28144" xr:uid="{73E366C3-D513-4DCD-9DFC-F36912FBFDAB}"/>
    <cellStyle name="Měna 5 4 5 2 4" xfId="2314" xr:uid="{B2C91687-6811-403F-BA8F-10D3AD81373D}"/>
    <cellStyle name="Měna 5 4 5 2 4 2" xfId="6724" xr:uid="{1FBD6459-E865-4EE0-A355-177A4E649BF5}"/>
    <cellStyle name="Měna 5 4 5 2 4 2 2" xfId="24364" xr:uid="{0408D6B1-EB8A-45A0-8A97-F789D5FA21B6}"/>
    <cellStyle name="Měna 5 4 5 2 4 2 2 2" xfId="50824" xr:uid="{326ECF8E-D538-44ED-8045-5FB13EB5E7D0}"/>
    <cellStyle name="Měna 5 4 5 2 4 2 3" xfId="33184" xr:uid="{5E70254C-FADE-4F90-8BF5-7BDFC6A0AE49}"/>
    <cellStyle name="Měna 5 4 5 2 4 3" xfId="11134" xr:uid="{43410980-2315-408D-8C38-B678A49DF5A8}"/>
    <cellStyle name="Měna 5 4 5 2 4 3 2" xfId="37594" xr:uid="{CD596331-5709-428A-8175-5BC0BB0C5FC0}"/>
    <cellStyle name="Měna 5 4 5 2 4 4" xfId="15544" xr:uid="{A4790100-B4E8-4059-9CF9-FE639EBA3537}"/>
    <cellStyle name="Měna 5 4 5 2 4 4 2" xfId="42004" xr:uid="{86C84788-DDB1-40CD-A669-F07FF5CEA8C1}"/>
    <cellStyle name="Měna 5 4 5 2 4 5" xfId="19954" xr:uid="{5DD88693-B387-4196-84CE-295C5574249C}"/>
    <cellStyle name="Měna 5 4 5 2 4 5 2" xfId="46414" xr:uid="{D1436B43-C380-49F6-A84D-42F211AE634D}"/>
    <cellStyle name="Měna 5 4 5 2 4 6" xfId="28774" xr:uid="{DDA72A11-EB55-4BB9-B966-5E89CF7183FF}"/>
    <cellStyle name="Měna 5 4 5 2 5" xfId="2944" xr:uid="{CA5536ED-DB76-48F6-AD4E-273929B57AF7}"/>
    <cellStyle name="Měna 5 4 5 2 5 2" xfId="7354" xr:uid="{DC2662A9-6498-47C8-8B7D-5A486A40AFD4}"/>
    <cellStyle name="Měna 5 4 5 2 5 2 2" xfId="24994" xr:uid="{AF2048A8-8190-4933-90DF-081AABDC5B71}"/>
    <cellStyle name="Měna 5 4 5 2 5 2 2 2" xfId="51454" xr:uid="{DCB4DE60-7CDE-432B-8C93-91A9DC328B1B}"/>
    <cellStyle name="Měna 5 4 5 2 5 2 3" xfId="33814" xr:uid="{8FBCA2CC-0DEB-48B9-B3F0-73B1DA8C43F3}"/>
    <cellStyle name="Měna 5 4 5 2 5 3" xfId="11764" xr:uid="{10FAB563-DDEC-4B99-93D9-AA1025730005}"/>
    <cellStyle name="Měna 5 4 5 2 5 3 2" xfId="38224" xr:uid="{CBB2AE93-0C32-4FA4-8C08-EA8412A1ABB2}"/>
    <cellStyle name="Měna 5 4 5 2 5 4" xfId="16174" xr:uid="{B6E350AB-9B9E-4870-91D3-A88551122937}"/>
    <cellStyle name="Měna 5 4 5 2 5 4 2" xfId="42634" xr:uid="{3C211491-6D12-4BE3-9FEF-C603E49EAC48}"/>
    <cellStyle name="Měna 5 4 5 2 5 5" xfId="20584" xr:uid="{7E069AA2-870E-46D0-88CB-A51934527212}"/>
    <cellStyle name="Měna 5 4 5 2 5 5 2" xfId="47044" xr:uid="{74830FDA-3F62-4BE7-95B0-13CE0CF23CA6}"/>
    <cellStyle name="Měna 5 4 5 2 5 6" xfId="29404" xr:uid="{A906AD2C-3FE3-42B4-B966-0264CFCE7791}"/>
    <cellStyle name="Měna 5 4 5 2 6" xfId="4834" xr:uid="{B249A3C0-6E5D-4138-A1A4-E4B3817C4011}"/>
    <cellStyle name="Měna 5 4 5 2 6 2" xfId="22474" xr:uid="{87DA88E9-2DF6-46B2-A703-AA1F5430C908}"/>
    <cellStyle name="Měna 5 4 5 2 6 2 2" xfId="48934" xr:uid="{48E88D17-7C7B-4DD7-9A1C-EE07CAA68F5C}"/>
    <cellStyle name="Měna 5 4 5 2 6 3" xfId="31294" xr:uid="{C2CDD5EE-E523-4072-A661-E651F49FA79B}"/>
    <cellStyle name="Měna 5 4 5 2 7" xfId="9244" xr:uid="{DA0246CE-82A0-495A-B745-AB27EC5B027C}"/>
    <cellStyle name="Měna 5 4 5 2 7 2" xfId="35704" xr:uid="{C2297620-B384-4599-95BE-DE28E9762438}"/>
    <cellStyle name="Měna 5 4 5 2 8" xfId="13654" xr:uid="{4C887C33-8AA3-4BF2-A9A5-7BA5E64E16E5}"/>
    <cellStyle name="Měna 5 4 5 2 8 2" xfId="40114" xr:uid="{09B082E2-CDAF-4F08-8D00-FE03E5EF5452}"/>
    <cellStyle name="Měna 5 4 5 2 9" xfId="18064" xr:uid="{706868A1-0994-4AB2-8947-7174A1AA876B}"/>
    <cellStyle name="Měna 5 4 5 2 9 2" xfId="44524" xr:uid="{E8EC1D3F-F763-4B9A-9AD0-31D590BE4AF9}"/>
    <cellStyle name="Měna 5 4 5 3" xfId="634" xr:uid="{CB4C45AC-FEE6-46AB-A946-9553032BC8C7}"/>
    <cellStyle name="Měna 5 4 5 3 10" xfId="27094" xr:uid="{40239CAA-8848-44B6-B5EF-90E11F81D803}"/>
    <cellStyle name="Měna 5 4 5 3 2" xfId="1264" xr:uid="{BE748405-4F28-4E11-94EE-2A1846FE9BFA}"/>
    <cellStyle name="Měna 5 4 5 3 2 2" xfId="3784" xr:uid="{D523BE13-D6FD-4EB8-A204-EE1300486783}"/>
    <cellStyle name="Měna 5 4 5 3 2 2 2" xfId="8194" xr:uid="{D5407BA2-2D20-4300-8D6A-86485112D6B0}"/>
    <cellStyle name="Měna 5 4 5 3 2 2 2 2" xfId="25834" xr:uid="{04F5B385-9D0C-43C3-B297-6956DD8803CD}"/>
    <cellStyle name="Měna 5 4 5 3 2 2 2 2 2" xfId="52294" xr:uid="{8D4E170D-29C4-4A73-8DD4-47E741A08C61}"/>
    <cellStyle name="Měna 5 4 5 3 2 2 2 3" xfId="34654" xr:uid="{0F61F930-CE58-4C92-B546-CC7CADF66240}"/>
    <cellStyle name="Měna 5 4 5 3 2 2 3" xfId="12604" xr:uid="{7B817001-4488-4521-B4B0-2C71155E6945}"/>
    <cellStyle name="Měna 5 4 5 3 2 2 3 2" xfId="39064" xr:uid="{28B844DA-C762-48AD-BD77-1967913FFBF8}"/>
    <cellStyle name="Měna 5 4 5 3 2 2 4" xfId="17014" xr:uid="{5B3D08DE-06BF-4BE9-8206-87000FF63172}"/>
    <cellStyle name="Měna 5 4 5 3 2 2 4 2" xfId="43474" xr:uid="{19D7C7F8-6375-45DB-93C7-CA6296C317AE}"/>
    <cellStyle name="Měna 5 4 5 3 2 2 5" xfId="21424" xr:uid="{AD3D2707-8E4E-4A19-9BBF-F263893985D5}"/>
    <cellStyle name="Měna 5 4 5 3 2 2 5 2" xfId="47884" xr:uid="{0CE8B326-8898-48F4-92D6-32231258E21E}"/>
    <cellStyle name="Měna 5 4 5 3 2 2 6" xfId="30244" xr:uid="{1AF502E9-CD30-4807-AE7C-AC6CA5614691}"/>
    <cellStyle name="Měna 5 4 5 3 2 3" xfId="5674" xr:uid="{505E2C4C-3012-4C27-8AE0-AC29875286DE}"/>
    <cellStyle name="Měna 5 4 5 3 2 3 2" xfId="23314" xr:uid="{F37A359F-B329-4829-A706-F13362884BBF}"/>
    <cellStyle name="Měna 5 4 5 3 2 3 2 2" xfId="49774" xr:uid="{8FC16290-A678-4C09-ACCD-0FF3EFF82813}"/>
    <cellStyle name="Měna 5 4 5 3 2 3 3" xfId="32134" xr:uid="{65D3FBD6-C7D1-4AEE-8FA5-4812619997B7}"/>
    <cellStyle name="Měna 5 4 5 3 2 4" xfId="10084" xr:uid="{8F0E6879-B8F5-4337-9E4D-337520A86E69}"/>
    <cellStyle name="Měna 5 4 5 3 2 4 2" xfId="36544" xr:uid="{53E2FCF4-98D4-4726-A051-C3E9A83E9564}"/>
    <cellStyle name="Měna 5 4 5 3 2 5" xfId="14494" xr:uid="{482ECE1B-E11F-4C58-A831-8608D4FEDD38}"/>
    <cellStyle name="Měna 5 4 5 3 2 5 2" xfId="40954" xr:uid="{8D6FC34A-124B-40F9-938B-E59854CE79AC}"/>
    <cellStyle name="Měna 5 4 5 3 2 6" xfId="18904" xr:uid="{7EED7800-0AE7-4830-87B4-C29C67027E98}"/>
    <cellStyle name="Měna 5 4 5 3 2 6 2" xfId="45364" xr:uid="{C503615C-F541-4528-BF21-75B4C2E417BB}"/>
    <cellStyle name="Měna 5 4 5 3 2 7" xfId="27724" xr:uid="{3B50F19D-E4F6-4F57-92CD-8BE45B2FF8B7}"/>
    <cellStyle name="Měna 5 4 5 3 3" xfId="1894" xr:uid="{6724165B-7F3D-40DD-9CD7-83F1E80461DA}"/>
    <cellStyle name="Měna 5 4 5 3 3 2" xfId="4414" xr:uid="{7C2A3EF6-B09F-49D5-8614-357A43890609}"/>
    <cellStyle name="Měna 5 4 5 3 3 2 2" xfId="8824" xr:uid="{4F5F7F65-BB06-42E3-90E5-4255B356CA96}"/>
    <cellStyle name="Měna 5 4 5 3 3 2 2 2" xfId="26464" xr:uid="{39F01FE8-1F3A-4E46-93CA-3672864416B8}"/>
    <cellStyle name="Měna 5 4 5 3 3 2 2 2 2" xfId="52924" xr:uid="{10A82EA1-591B-4385-8F53-C7B08D2CDC5B}"/>
    <cellStyle name="Měna 5 4 5 3 3 2 2 3" xfId="35284" xr:uid="{8D799689-57F0-4FC1-8B9A-C83C0A144DAD}"/>
    <cellStyle name="Měna 5 4 5 3 3 2 3" xfId="13234" xr:uid="{2D905D65-D2A3-4672-83CB-45BC644978E8}"/>
    <cellStyle name="Měna 5 4 5 3 3 2 3 2" xfId="39694" xr:uid="{C8AAB63F-60F0-4819-B07A-2DAB85AFDC38}"/>
    <cellStyle name="Měna 5 4 5 3 3 2 4" xfId="17644" xr:uid="{8966A7A9-28A7-42FF-8646-EFF3A9307C5F}"/>
    <cellStyle name="Měna 5 4 5 3 3 2 4 2" xfId="44104" xr:uid="{F30CC73E-31B7-4297-89ED-D3FED702E3B7}"/>
    <cellStyle name="Měna 5 4 5 3 3 2 5" xfId="22054" xr:uid="{C845B7CB-DE29-4F47-ADE5-34D4D753414D}"/>
    <cellStyle name="Měna 5 4 5 3 3 2 5 2" xfId="48514" xr:uid="{B27E0538-CC4C-4B4F-9807-490AC8B8F166}"/>
    <cellStyle name="Měna 5 4 5 3 3 2 6" xfId="30874" xr:uid="{0098C971-B960-4AF2-844C-B5B42BB997C0}"/>
    <cellStyle name="Měna 5 4 5 3 3 3" xfId="6304" xr:uid="{C7B6E3C0-6546-4B23-BB4E-0FD52AB29081}"/>
    <cellStyle name="Měna 5 4 5 3 3 3 2" xfId="23944" xr:uid="{77217BCE-DDBF-4D65-81CD-110FA11C41CF}"/>
    <cellStyle name="Měna 5 4 5 3 3 3 2 2" xfId="50404" xr:uid="{3B34485F-4BCC-41B5-A746-332F8E2A8D27}"/>
    <cellStyle name="Měna 5 4 5 3 3 3 3" xfId="32764" xr:uid="{8D26F8E6-38EF-4EF3-B8F3-18C15A7406B1}"/>
    <cellStyle name="Měna 5 4 5 3 3 4" xfId="10714" xr:uid="{FE33A792-1E9D-4B10-8A82-C73ED7F9F749}"/>
    <cellStyle name="Měna 5 4 5 3 3 4 2" xfId="37174" xr:uid="{89BBE6E5-7AEB-41E5-8868-AC8B79BCFAD6}"/>
    <cellStyle name="Měna 5 4 5 3 3 5" xfId="15124" xr:uid="{2748E482-AE67-4587-ADAB-9F7B8A14321C}"/>
    <cellStyle name="Měna 5 4 5 3 3 5 2" xfId="41584" xr:uid="{2C80FD91-0480-4DAB-8BD8-C8B2B6F12453}"/>
    <cellStyle name="Měna 5 4 5 3 3 6" xfId="19534" xr:uid="{295D4EFB-D173-4E05-BDE0-E85574140787}"/>
    <cellStyle name="Měna 5 4 5 3 3 6 2" xfId="45994" xr:uid="{7823FDF7-5BA7-43DA-83BA-C053FC7853B6}"/>
    <cellStyle name="Měna 5 4 5 3 3 7" xfId="28354" xr:uid="{4BEB37BE-2E88-4B0D-A4F8-58F142780200}"/>
    <cellStyle name="Měna 5 4 5 3 4" xfId="2524" xr:uid="{8C84512B-4DDA-4163-B4FC-673E287221B1}"/>
    <cellStyle name="Měna 5 4 5 3 4 2" xfId="6934" xr:uid="{9DDD8BFA-F369-458F-8023-0FAF7EB01DED}"/>
    <cellStyle name="Měna 5 4 5 3 4 2 2" xfId="24574" xr:uid="{2F562212-888E-4292-8431-36CEA4FDF516}"/>
    <cellStyle name="Měna 5 4 5 3 4 2 2 2" xfId="51034" xr:uid="{893855F5-BD83-4B85-A050-C0AB71B8FB6D}"/>
    <cellStyle name="Měna 5 4 5 3 4 2 3" xfId="33394" xr:uid="{002B0995-5201-4D4E-92EF-BFEE9950927E}"/>
    <cellStyle name="Měna 5 4 5 3 4 3" xfId="11344" xr:uid="{FC55D1DB-E104-4BFA-9747-D4C833799530}"/>
    <cellStyle name="Měna 5 4 5 3 4 3 2" xfId="37804" xr:uid="{59220120-4DB2-4701-923E-BE3839C7B1A0}"/>
    <cellStyle name="Měna 5 4 5 3 4 4" xfId="15754" xr:uid="{BA1EA4A4-4C0D-4ECD-9328-D2C912EF9097}"/>
    <cellStyle name="Měna 5 4 5 3 4 4 2" xfId="42214" xr:uid="{E1CC8215-8581-4D7A-86C9-29423753FAD8}"/>
    <cellStyle name="Měna 5 4 5 3 4 5" xfId="20164" xr:uid="{1A81D491-AB9E-4614-B994-3485A887C1F7}"/>
    <cellStyle name="Měna 5 4 5 3 4 5 2" xfId="46624" xr:uid="{54AF5B78-671B-4510-8129-DC383A037E0A}"/>
    <cellStyle name="Měna 5 4 5 3 4 6" xfId="28984" xr:uid="{89E826CB-5C91-4BD2-A209-FEC9C0552BAB}"/>
    <cellStyle name="Měna 5 4 5 3 5" xfId="3154" xr:uid="{BB619A5F-24F1-454F-9833-3A8D6B259AC8}"/>
    <cellStyle name="Měna 5 4 5 3 5 2" xfId="7564" xr:uid="{41C84C08-293A-4131-810E-0330E61101F2}"/>
    <cellStyle name="Měna 5 4 5 3 5 2 2" xfId="25204" xr:uid="{D31F621C-4BA9-4DF9-ADD7-39A8B0136D17}"/>
    <cellStyle name="Měna 5 4 5 3 5 2 2 2" xfId="51664" xr:uid="{A5D86027-2257-42D5-8E5D-699D06BBF18E}"/>
    <cellStyle name="Měna 5 4 5 3 5 2 3" xfId="34024" xr:uid="{8B74A553-E0A6-4772-A924-2EBA734781B7}"/>
    <cellStyle name="Měna 5 4 5 3 5 3" xfId="11974" xr:uid="{3EA8134C-4994-4090-9DD6-0F8322358F53}"/>
    <cellStyle name="Měna 5 4 5 3 5 3 2" xfId="38434" xr:uid="{045A4C50-020C-4385-A4DA-0A90335FF988}"/>
    <cellStyle name="Měna 5 4 5 3 5 4" xfId="16384" xr:uid="{42D1B47C-D936-483D-ACF2-816297D90ADF}"/>
    <cellStyle name="Měna 5 4 5 3 5 4 2" xfId="42844" xr:uid="{A3A35AC7-12B2-4060-B613-80DE2F9E4ABD}"/>
    <cellStyle name="Měna 5 4 5 3 5 5" xfId="20794" xr:uid="{4E63A466-EE80-44EF-B177-20C2776EACAC}"/>
    <cellStyle name="Měna 5 4 5 3 5 5 2" xfId="47254" xr:uid="{9783DACA-6ABC-4384-A140-217A931C50CC}"/>
    <cellStyle name="Měna 5 4 5 3 5 6" xfId="29614" xr:uid="{4F56D8CB-A80A-4550-B216-EAB6E9077D5B}"/>
    <cellStyle name="Měna 5 4 5 3 6" xfId="5044" xr:uid="{BECF1633-E07F-4EF8-B4A5-F63472755A31}"/>
    <cellStyle name="Měna 5 4 5 3 6 2" xfId="22684" xr:uid="{F6EB6A5D-9CDE-4764-B3BD-7D0E83224D0E}"/>
    <cellStyle name="Měna 5 4 5 3 6 2 2" xfId="49144" xr:uid="{0DA4B63E-B0D4-4993-9D86-0F423B1D97DC}"/>
    <cellStyle name="Měna 5 4 5 3 6 3" xfId="31504" xr:uid="{72ECD28C-0F94-49E7-8173-047C103FD138}"/>
    <cellStyle name="Měna 5 4 5 3 7" xfId="9454" xr:uid="{A6256AC9-460D-49DE-B27E-8057E93FD7C9}"/>
    <cellStyle name="Měna 5 4 5 3 7 2" xfId="35914" xr:uid="{49F98A79-61B3-4254-B099-A836F13A7331}"/>
    <cellStyle name="Měna 5 4 5 3 8" xfId="13864" xr:uid="{89EA2549-4FA3-4364-A135-C4DC6A3D76B0}"/>
    <cellStyle name="Měna 5 4 5 3 8 2" xfId="40324" xr:uid="{FD1FFD3B-81F6-4AF3-9A24-D2F35CB397EC}"/>
    <cellStyle name="Měna 5 4 5 3 9" xfId="18274" xr:uid="{0D2BE9A5-6B50-497A-9385-5C66E650419C}"/>
    <cellStyle name="Měna 5 4 5 3 9 2" xfId="44734" xr:uid="{EF605A9C-51A6-401A-BDE2-C6383935E576}"/>
    <cellStyle name="Měna 5 4 5 4" xfId="844" xr:uid="{03E37E6B-5C30-4D14-A6E9-D1011B4C5A35}"/>
    <cellStyle name="Měna 5 4 5 4 2" xfId="3364" xr:uid="{88499BA6-A4AB-4BC3-85B5-3859BFA8B2DF}"/>
    <cellStyle name="Měna 5 4 5 4 2 2" xfId="7774" xr:uid="{9435C5AC-DFFB-482C-97DC-EC9E9475EBE3}"/>
    <cellStyle name="Měna 5 4 5 4 2 2 2" xfId="25414" xr:uid="{2D7634C8-A8C5-42A2-8EA2-3BB435705127}"/>
    <cellStyle name="Měna 5 4 5 4 2 2 2 2" xfId="51874" xr:uid="{68DD3964-AFDB-45BA-B553-5EB54B233E9B}"/>
    <cellStyle name="Měna 5 4 5 4 2 2 3" xfId="34234" xr:uid="{ABD51F1F-6BB0-4930-A8EA-C6A29A69152A}"/>
    <cellStyle name="Měna 5 4 5 4 2 3" xfId="12184" xr:uid="{38C0F963-AF61-473E-8489-FA87A77A74CE}"/>
    <cellStyle name="Měna 5 4 5 4 2 3 2" xfId="38644" xr:uid="{F78145B4-C5F0-425E-A6A5-C30A28FAFFC3}"/>
    <cellStyle name="Měna 5 4 5 4 2 4" xfId="16594" xr:uid="{8F3ED370-2AFE-4A75-A270-BE3DB68AE099}"/>
    <cellStyle name="Měna 5 4 5 4 2 4 2" xfId="43054" xr:uid="{2554A56B-CC6D-4EFC-9040-B5B6419FC2F7}"/>
    <cellStyle name="Měna 5 4 5 4 2 5" xfId="21004" xr:uid="{3A6848E3-37AA-4740-B00B-C2F3331CF972}"/>
    <cellStyle name="Měna 5 4 5 4 2 5 2" xfId="47464" xr:uid="{769D92A6-D3B4-4330-8009-4DA43F7E2251}"/>
    <cellStyle name="Měna 5 4 5 4 2 6" xfId="29824" xr:uid="{077B8101-E80B-449F-9A34-E33D7A028CE3}"/>
    <cellStyle name="Měna 5 4 5 4 3" xfId="5254" xr:uid="{FA297524-E535-4AD5-A2F8-F399A274C380}"/>
    <cellStyle name="Měna 5 4 5 4 3 2" xfId="22894" xr:uid="{FF80C557-6A5E-45D2-9D43-417C726AE7C1}"/>
    <cellStyle name="Měna 5 4 5 4 3 2 2" xfId="49354" xr:uid="{66B8513D-9A73-4FAA-BED4-8699C4AA22E0}"/>
    <cellStyle name="Měna 5 4 5 4 3 3" xfId="31714" xr:uid="{199AF54C-7502-4C33-B47D-5FBCC68F675B}"/>
    <cellStyle name="Měna 5 4 5 4 4" xfId="9664" xr:uid="{02277E18-20D3-4E9C-8BC6-B9290C033BDB}"/>
    <cellStyle name="Měna 5 4 5 4 4 2" xfId="36124" xr:uid="{C4270645-138B-412F-9FB3-C7D2E2E253CA}"/>
    <cellStyle name="Měna 5 4 5 4 5" xfId="14074" xr:uid="{23061957-D5F0-464B-A110-4D8689772E22}"/>
    <cellStyle name="Měna 5 4 5 4 5 2" xfId="40534" xr:uid="{F773D118-5F9F-4C99-AD27-AE6D6D5E9635}"/>
    <cellStyle name="Měna 5 4 5 4 6" xfId="18484" xr:uid="{2F2001AB-D1A6-43CD-914F-EA7D1BF0808D}"/>
    <cellStyle name="Měna 5 4 5 4 6 2" xfId="44944" xr:uid="{6AE45EC7-093E-4C78-B381-B940F9042344}"/>
    <cellStyle name="Měna 5 4 5 4 7" xfId="27304" xr:uid="{AC2E48A9-EBE9-4885-93C2-BFF488B39932}"/>
    <cellStyle name="Měna 5 4 5 5" xfId="1474" xr:uid="{9008EC0C-7C78-4441-AD0D-834C19AC3802}"/>
    <cellStyle name="Měna 5 4 5 5 2" xfId="3994" xr:uid="{FDF1474F-6348-4DFA-8D59-CD24C463D3FC}"/>
    <cellStyle name="Měna 5 4 5 5 2 2" xfId="8404" xr:uid="{077B3355-FC6E-4884-9868-D0B0996E5F5B}"/>
    <cellStyle name="Měna 5 4 5 5 2 2 2" xfId="26044" xr:uid="{9C33E7FC-89CF-43FE-807D-955C8AC1D355}"/>
    <cellStyle name="Měna 5 4 5 5 2 2 2 2" xfId="52504" xr:uid="{4D24DAA4-E01A-4F74-A894-532EBFAA5EEC}"/>
    <cellStyle name="Měna 5 4 5 5 2 2 3" xfId="34864" xr:uid="{AE2F0121-DFC4-44B8-A9AC-618EB33CD1B8}"/>
    <cellStyle name="Měna 5 4 5 5 2 3" xfId="12814" xr:uid="{E24CF9A4-368E-418D-981D-8FC7FDDA6B74}"/>
    <cellStyle name="Měna 5 4 5 5 2 3 2" xfId="39274" xr:uid="{D289DA3A-D725-4345-8B2D-00C2C82CB877}"/>
    <cellStyle name="Měna 5 4 5 5 2 4" xfId="17224" xr:uid="{27662E8A-A5B0-4DFA-A1B2-AA8FDD61711C}"/>
    <cellStyle name="Měna 5 4 5 5 2 4 2" xfId="43684" xr:uid="{134B4D6E-3E1E-4381-9B70-7CD485DD145B}"/>
    <cellStyle name="Měna 5 4 5 5 2 5" xfId="21634" xr:uid="{238E93BD-58EC-42FA-872C-FC28BD2B80A4}"/>
    <cellStyle name="Měna 5 4 5 5 2 5 2" xfId="48094" xr:uid="{4E4EDE5C-1124-4DC6-B85B-981970E1B447}"/>
    <cellStyle name="Měna 5 4 5 5 2 6" xfId="30454" xr:uid="{BCD1A238-0C9D-4653-9EBF-F885CEC7C585}"/>
    <cellStyle name="Měna 5 4 5 5 3" xfId="5884" xr:uid="{13FD2121-2E43-4BF7-AF29-81DED59F0D19}"/>
    <cellStyle name="Měna 5 4 5 5 3 2" xfId="23524" xr:uid="{B1223710-BDB0-45E9-8D72-46CA1C725A09}"/>
    <cellStyle name="Měna 5 4 5 5 3 2 2" xfId="49984" xr:uid="{6DDBF7D3-FB5A-4C13-BA8E-96ED14FCDA0A}"/>
    <cellStyle name="Měna 5 4 5 5 3 3" xfId="32344" xr:uid="{C420A9B4-A91B-4CE3-88D3-9BC03EBC7BB6}"/>
    <cellStyle name="Měna 5 4 5 5 4" xfId="10294" xr:uid="{2A002FE4-B0F5-40AC-A68B-055BB7B16F0A}"/>
    <cellStyle name="Měna 5 4 5 5 4 2" xfId="36754" xr:uid="{89499097-E9DC-4587-835A-F0C13EE87617}"/>
    <cellStyle name="Měna 5 4 5 5 5" xfId="14704" xr:uid="{C5172D76-4A48-48B1-B2A2-49065BA07DB1}"/>
    <cellStyle name="Měna 5 4 5 5 5 2" xfId="41164" xr:uid="{B2CAAE48-0365-46F1-A717-CF31BF642169}"/>
    <cellStyle name="Měna 5 4 5 5 6" xfId="19114" xr:uid="{51E38A62-01ED-428F-B011-30D7B7A98684}"/>
    <cellStyle name="Měna 5 4 5 5 6 2" xfId="45574" xr:uid="{BECDA6F2-8F5A-47F3-B9E2-48D14F96A365}"/>
    <cellStyle name="Měna 5 4 5 5 7" xfId="27934" xr:uid="{E950B702-437E-4B32-AFB9-D9FAA6745F78}"/>
    <cellStyle name="Měna 5 4 5 6" xfId="2104" xr:uid="{97618F9F-2B6F-441A-AAEE-68CDAF295F4F}"/>
    <cellStyle name="Měna 5 4 5 6 2" xfId="6514" xr:uid="{C84FDDB5-7957-4F44-92CD-75BB1037EE68}"/>
    <cellStyle name="Měna 5 4 5 6 2 2" xfId="24154" xr:uid="{84D779A9-B517-447F-B64F-B241AFAFB04B}"/>
    <cellStyle name="Měna 5 4 5 6 2 2 2" xfId="50614" xr:uid="{9A21B745-3E89-4715-AC1A-9ACA1E99FDFA}"/>
    <cellStyle name="Měna 5 4 5 6 2 3" xfId="32974" xr:uid="{A3F33335-357D-4485-AE4E-D53A65F9D123}"/>
    <cellStyle name="Měna 5 4 5 6 3" xfId="10924" xr:uid="{8010C1DF-1562-4059-8FAB-43A40466DAF4}"/>
    <cellStyle name="Měna 5 4 5 6 3 2" xfId="37384" xr:uid="{A11273AB-8CC0-4F4E-8044-5744228D9D9C}"/>
    <cellStyle name="Měna 5 4 5 6 4" xfId="15334" xr:uid="{DFD6B0C5-1307-4B6A-A918-93504BB935D7}"/>
    <cellStyle name="Měna 5 4 5 6 4 2" xfId="41794" xr:uid="{881713FE-B1E4-4DDC-8DAE-146FA285E80F}"/>
    <cellStyle name="Měna 5 4 5 6 5" xfId="19744" xr:uid="{F94AA2F4-83AA-4454-A6C3-930B7911C988}"/>
    <cellStyle name="Měna 5 4 5 6 5 2" xfId="46204" xr:uid="{8DB29595-EAE0-43A5-8C2C-A2F843C23EA0}"/>
    <cellStyle name="Měna 5 4 5 6 6" xfId="28564" xr:uid="{F0E7BE18-7CD9-4E58-ABD0-734692D62A75}"/>
    <cellStyle name="Měna 5 4 5 7" xfId="2734" xr:uid="{A6C6EDDD-7A51-47F4-AE8D-A2174108D238}"/>
    <cellStyle name="Měna 5 4 5 7 2" xfId="7144" xr:uid="{8A18A06D-5736-4F83-B64B-9BAC6F692FFB}"/>
    <cellStyle name="Měna 5 4 5 7 2 2" xfId="24784" xr:uid="{BAEDC506-B8F6-4F93-80A2-BC0B9E7EEBFF}"/>
    <cellStyle name="Měna 5 4 5 7 2 2 2" xfId="51244" xr:uid="{576BC39D-6B52-4087-8BF5-BEB5B200FAAB}"/>
    <cellStyle name="Měna 5 4 5 7 2 3" xfId="33604" xr:uid="{DC35F9BB-996D-449B-BB76-04F958FF34DF}"/>
    <cellStyle name="Měna 5 4 5 7 3" xfId="11554" xr:uid="{DB192128-0F74-41CE-A73A-9869359960FB}"/>
    <cellStyle name="Měna 5 4 5 7 3 2" xfId="38014" xr:uid="{5CEA31EF-CCB7-42C9-B2D1-8E447BFBD688}"/>
    <cellStyle name="Měna 5 4 5 7 4" xfId="15964" xr:uid="{B24BB1AE-9216-4252-B1A9-E60302DF8D4E}"/>
    <cellStyle name="Měna 5 4 5 7 4 2" xfId="42424" xr:uid="{E059A5EE-42C9-4AFA-BA44-D3C5A543C434}"/>
    <cellStyle name="Měna 5 4 5 7 5" xfId="20374" xr:uid="{67D5D5D1-4CC0-4248-9AB5-9A3794FAE3EB}"/>
    <cellStyle name="Měna 5 4 5 7 5 2" xfId="46834" xr:uid="{C2017EEA-3436-4279-B67B-76A7B93E7680}"/>
    <cellStyle name="Měna 5 4 5 7 6" xfId="29194" xr:uid="{D04C0AB0-3A00-4BB6-B43C-EB5930570CC9}"/>
    <cellStyle name="Měna 5 4 5 8" xfId="4624" xr:uid="{7A842319-F33A-4374-8AFC-4E82B92D60BD}"/>
    <cellStyle name="Měna 5 4 5 8 2" xfId="22264" xr:uid="{1BDBCBD4-9806-4A00-81B7-C01AD811FA3E}"/>
    <cellStyle name="Měna 5 4 5 8 2 2" xfId="48724" xr:uid="{D7C69D99-0CF9-474D-AD3C-ADEA15931340}"/>
    <cellStyle name="Měna 5 4 5 8 3" xfId="31084" xr:uid="{F1CBF19F-4ADB-44AE-A6FF-9FAD3FE7DB36}"/>
    <cellStyle name="Měna 5 4 5 9" xfId="9034" xr:uid="{38A82397-D740-4CF5-B611-EC96403D1EBF}"/>
    <cellStyle name="Měna 5 4 5 9 2" xfId="35494" xr:uid="{B336147B-D97B-43A7-A5D3-2116C7986B2D}"/>
    <cellStyle name="Měna 5 4 6" xfId="256" xr:uid="{423324FF-B8ED-4231-8699-0E2B688E93AA}"/>
    <cellStyle name="Měna 5 4 6 10" xfId="26716" xr:uid="{35A1085C-94D6-4A5C-AC42-7C2B8462FF16}"/>
    <cellStyle name="Měna 5 4 6 2" xfId="886" xr:uid="{6E18FCDE-4C3D-4EF6-8671-4874350DB141}"/>
    <cellStyle name="Měna 5 4 6 2 2" xfId="3406" xr:uid="{06B4FB20-A809-45AC-BBCD-94207F57C9CC}"/>
    <cellStyle name="Měna 5 4 6 2 2 2" xfId="7816" xr:uid="{077C0AE9-0461-4627-A92E-472681DBB029}"/>
    <cellStyle name="Měna 5 4 6 2 2 2 2" xfId="25456" xr:uid="{7493E135-C074-4546-AA3D-0C1571A29EA0}"/>
    <cellStyle name="Měna 5 4 6 2 2 2 2 2" xfId="51916" xr:uid="{74A7D67D-39AB-44C3-9418-BADF2D04BCA9}"/>
    <cellStyle name="Měna 5 4 6 2 2 2 3" xfId="34276" xr:uid="{79806217-343A-48C9-AABD-4672FB46ACBB}"/>
    <cellStyle name="Měna 5 4 6 2 2 3" xfId="12226" xr:uid="{A7E2EB0E-6D99-4349-8853-7423271A56AF}"/>
    <cellStyle name="Měna 5 4 6 2 2 3 2" xfId="38686" xr:uid="{F1344F16-ACDF-4CE6-BEF4-3ADAD08B9EAA}"/>
    <cellStyle name="Měna 5 4 6 2 2 4" xfId="16636" xr:uid="{B20DEAAE-A9D3-49D4-A6AD-755EEE9B09B5}"/>
    <cellStyle name="Měna 5 4 6 2 2 4 2" xfId="43096" xr:uid="{2DC5BC0D-D20D-469F-B4EC-1D58929C4839}"/>
    <cellStyle name="Měna 5 4 6 2 2 5" xfId="21046" xr:uid="{9BFB62A2-E702-4CAB-86D1-A604FCEA1BBF}"/>
    <cellStyle name="Měna 5 4 6 2 2 5 2" xfId="47506" xr:uid="{F3EDB2E4-5CEB-42F8-A655-6E66589767A3}"/>
    <cellStyle name="Měna 5 4 6 2 2 6" xfId="29866" xr:uid="{B57C4900-97B5-41ED-B7BF-D72C9F03775B}"/>
    <cellStyle name="Měna 5 4 6 2 3" xfId="5296" xr:uid="{A9DC8BE7-973B-4C67-9F14-49B0EFEC30D4}"/>
    <cellStyle name="Měna 5 4 6 2 3 2" xfId="22936" xr:uid="{C3BE8D56-9ED4-41A9-BF45-6C7D764FFF4F}"/>
    <cellStyle name="Měna 5 4 6 2 3 2 2" xfId="49396" xr:uid="{AE88B6FE-3F9C-477B-8AD7-BE12B5E49F24}"/>
    <cellStyle name="Měna 5 4 6 2 3 3" xfId="31756" xr:uid="{252A3ED9-A586-4AB6-A2EE-F2342B304616}"/>
    <cellStyle name="Měna 5 4 6 2 4" xfId="9706" xr:uid="{49BEDE22-9133-4D2C-9ADF-7CD10FDE7E5A}"/>
    <cellStyle name="Měna 5 4 6 2 4 2" xfId="36166" xr:uid="{6CDFD5F4-B1D6-44BE-B68B-00520F003150}"/>
    <cellStyle name="Měna 5 4 6 2 5" xfId="14116" xr:uid="{C46A94D5-7A38-4D05-9E76-BA3C5F5E15F8}"/>
    <cellStyle name="Měna 5 4 6 2 5 2" xfId="40576" xr:uid="{B1310CAB-16B5-4451-80E1-701801B75185}"/>
    <cellStyle name="Měna 5 4 6 2 6" xfId="18526" xr:uid="{A410E8D8-A9A5-4B6A-9BC7-A7A91F60C2F7}"/>
    <cellStyle name="Měna 5 4 6 2 6 2" xfId="44986" xr:uid="{4AB5EBEE-BB85-495E-BA98-A7125F46B48C}"/>
    <cellStyle name="Měna 5 4 6 2 7" xfId="27346" xr:uid="{FDA26138-FA48-4BD4-AEE6-9ED52DD5FC70}"/>
    <cellStyle name="Měna 5 4 6 3" xfId="1516" xr:uid="{A2DC089E-F601-4DDD-AF6F-8D0F65C60FDE}"/>
    <cellStyle name="Měna 5 4 6 3 2" xfId="4036" xr:uid="{53656FFA-7168-4964-9B79-35132EC631A7}"/>
    <cellStyle name="Měna 5 4 6 3 2 2" xfId="8446" xr:uid="{579EF0AB-1BD2-4EA4-9967-FB7E4B5DF4E9}"/>
    <cellStyle name="Měna 5 4 6 3 2 2 2" xfId="26086" xr:uid="{707FBDB3-B772-4299-A1E5-D055CF0AC3CE}"/>
    <cellStyle name="Měna 5 4 6 3 2 2 2 2" xfId="52546" xr:uid="{57A7E994-015F-4C80-AB33-EC950D487555}"/>
    <cellStyle name="Měna 5 4 6 3 2 2 3" xfId="34906" xr:uid="{4E1751C4-D436-4AD8-89FA-6D60C9E03933}"/>
    <cellStyle name="Měna 5 4 6 3 2 3" xfId="12856" xr:uid="{7E28E7A4-E638-4163-965F-CA4588DB418C}"/>
    <cellStyle name="Měna 5 4 6 3 2 3 2" xfId="39316" xr:uid="{FA7242C0-C03C-48EA-A8BE-9D974225D0E2}"/>
    <cellStyle name="Měna 5 4 6 3 2 4" xfId="17266" xr:uid="{48E5C880-5178-4540-8718-A173F32A2805}"/>
    <cellStyle name="Měna 5 4 6 3 2 4 2" xfId="43726" xr:uid="{6604E621-30FE-46A5-95F9-1C12D9A73D77}"/>
    <cellStyle name="Měna 5 4 6 3 2 5" xfId="21676" xr:uid="{A23D6F2E-CACA-4DF5-980C-72FFF11C3623}"/>
    <cellStyle name="Měna 5 4 6 3 2 5 2" xfId="48136" xr:uid="{663A403F-10ED-4E82-AC6F-52C5F22F3DB2}"/>
    <cellStyle name="Měna 5 4 6 3 2 6" xfId="30496" xr:uid="{9D10C9FB-3E30-4A1F-8851-2F16EE592BCB}"/>
    <cellStyle name="Měna 5 4 6 3 3" xfId="5926" xr:uid="{F927EE43-B6D0-45AD-A12B-2B5202A9A23C}"/>
    <cellStyle name="Měna 5 4 6 3 3 2" xfId="23566" xr:uid="{96364649-0E48-481C-8F28-209CF9981BC8}"/>
    <cellStyle name="Měna 5 4 6 3 3 2 2" xfId="50026" xr:uid="{37F171BD-B9DF-42D1-8632-9F242DE843F1}"/>
    <cellStyle name="Měna 5 4 6 3 3 3" xfId="32386" xr:uid="{EC7C0573-9AE6-4AC9-A20B-49646B1C3079}"/>
    <cellStyle name="Měna 5 4 6 3 4" xfId="10336" xr:uid="{C1115936-D951-4A81-9983-47457EF6138E}"/>
    <cellStyle name="Měna 5 4 6 3 4 2" xfId="36796" xr:uid="{1536F781-6846-434C-9D64-9055359C4019}"/>
    <cellStyle name="Měna 5 4 6 3 5" xfId="14746" xr:uid="{67F258E3-A97D-4B86-9E6C-6EC7A9DBCEFF}"/>
    <cellStyle name="Měna 5 4 6 3 5 2" xfId="41206" xr:uid="{F71891CF-0CB7-42EF-8956-72AF61187E28}"/>
    <cellStyle name="Měna 5 4 6 3 6" xfId="19156" xr:uid="{C0BB9DCE-F2FC-4C8B-B80A-1B623ABBC0F9}"/>
    <cellStyle name="Měna 5 4 6 3 6 2" xfId="45616" xr:uid="{448FD62A-D55C-419C-A5B9-98194AE79094}"/>
    <cellStyle name="Měna 5 4 6 3 7" xfId="27976" xr:uid="{86F92D4F-5E8A-408C-895D-6D16D6351B76}"/>
    <cellStyle name="Měna 5 4 6 4" xfId="2146" xr:uid="{F65F7905-3F60-4307-AE2B-FAF0607B6881}"/>
    <cellStyle name="Měna 5 4 6 4 2" xfId="6556" xr:uid="{7663BE88-4450-4452-BD8D-F7EFFCAAFCC4}"/>
    <cellStyle name="Měna 5 4 6 4 2 2" xfId="24196" xr:uid="{42089A96-5642-4AD7-B0D1-737C7B361C3F}"/>
    <cellStyle name="Měna 5 4 6 4 2 2 2" xfId="50656" xr:uid="{D24C3347-E2CA-4E37-A9D5-243F787A1501}"/>
    <cellStyle name="Měna 5 4 6 4 2 3" xfId="33016" xr:uid="{C9072691-6EE3-4182-92B1-7114781BE025}"/>
    <cellStyle name="Měna 5 4 6 4 3" xfId="10966" xr:uid="{9B0DF6CE-4C70-461E-A731-9503BDA8BB37}"/>
    <cellStyle name="Měna 5 4 6 4 3 2" xfId="37426" xr:uid="{F71914A1-FE62-4F7C-8AF8-E8CC70CE2D9B}"/>
    <cellStyle name="Měna 5 4 6 4 4" xfId="15376" xr:uid="{080E0965-9E7D-490E-B748-5A6083E622B3}"/>
    <cellStyle name="Měna 5 4 6 4 4 2" xfId="41836" xr:uid="{E1DD8967-A0C7-41D1-BA7B-7723EB13A2E1}"/>
    <cellStyle name="Měna 5 4 6 4 5" xfId="19786" xr:uid="{F5ABFB93-3C6D-4572-BC9E-020FD3D32AAC}"/>
    <cellStyle name="Měna 5 4 6 4 5 2" xfId="46246" xr:uid="{808A959A-9436-4C8B-AB5D-4CBD67CC818C}"/>
    <cellStyle name="Měna 5 4 6 4 6" xfId="28606" xr:uid="{3A6CDF10-1598-4A8A-8FF1-7C8B772C5DAC}"/>
    <cellStyle name="Měna 5 4 6 5" xfId="2776" xr:uid="{DE72B52F-D1A2-4855-B0B6-09CA1900CA03}"/>
    <cellStyle name="Měna 5 4 6 5 2" xfId="7186" xr:uid="{44FFC7B3-8D77-43C4-A525-F2F164AC748D}"/>
    <cellStyle name="Měna 5 4 6 5 2 2" xfId="24826" xr:uid="{030251A7-6F8A-4D9E-A428-0DA5E2300ADF}"/>
    <cellStyle name="Měna 5 4 6 5 2 2 2" xfId="51286" xr:uid="{84E9335C-B7F0-4141-A64C-439C5C06367B}"/>
    <cellStyle name="Měna 5 4 6 5 2 3" xfId="33646" xr:uid="{41522A0D-7721-4C35-AF5D-0335AC499B55}"/>
    <cellStyle name="Měna 5 4 6 5 3" xfId="11596" xr:uid="{BEF22AF1-BD87-4D5D-A406-09A122D53774}"/>
    <cellStyle name="Měna 5 4 6 5 3 2" xfId="38056" xr:uid="{007162A8-A467-4B70-AC35-AF22457B6A5C}"/>
    <cellStyle name="Měna 5 4 6 5 4" xfId="16006" xr:uid="{0BDF86AD-12CC-40E0-AEEF-5BD76D3B9FF6}"/>
    <cellStyle name="Měna 5 4 6 5 4 2" xfId="42466" xr:uid="{20E6BAD4-E018-4069-82C8-1A087364249C}"/>
    <cellStyle name="Měna 5 4 6 5 5" xfId="20416" xr:uid="{ABEF65E4-3C95-4495-99D1-A523E702F56C}"/>
    <cellStyle name="Měna 5 4 6 5 5 2" xfId="46876" xr:uid="{B0871AA6-599A-4490-8BA6-F7D28947553A}"/>
    <cellStyle name="Měna 5 4 6 5 6" xfId="29236" xr:uid="{5A56A6A4-B33C-469D-80B2-2DF788D340E2}"/>
    <cellStyle name="Měna 5 4 6 6" xfId="4666" xr:uid="{93F5A0A5-4DC3-49AE-BE9F-440B7860E563}"/>
    <cellStyle name="Měna 5 4 6 6 2" xfId="22306" xr:uid="{466852B3-AA8F-45CF-9685-C86E8BAB473B}"/>
    <cellStyle name="Měna 5 4 6 6 2 2" xfId="48766" xr:uid="{EC2FE7D0-9A89-4FB0-87BE-CCB8B9B6983B}"/>
    <cellStyle name="Měna 5 4 6 6 3" xfId="31126" xr:uid="{4C80652E-903F-49B1-966C-842F0F288297}"/>
    <cellStyle name="Měna 5 4 6 7" xfId="9076" xr:uid="{39C464A0-9531-4F8B-AC50-F99462ABE172}"/>
    <cellStyle name="Měna 5 4 6 7 2" xfId="35536" xr:uid="{FD591DA8-8594-4BBA-B29D-D2B250024226}"/>
    <cellStyle name="Měna 5 4 6 8" xfId="13486" xr:uid="{0450D2F1-88BD-4A22-A23C-8DC5E0BFD50B}"/>
    <cellStyle name="Měna 5 4 6 8 2" xfId="39946" xr:uid="{07FD88DD-B541-49F7-A1ED-0F7B67D749D6}"/>
    <cellStyle name="Měna 5 4 6 9" xfId="17896" xr:uid="{11802D4C-A4C4-49CA-989C-3F7538B3951D}"/>
    <cellStyle name="Měna 5 4 6 9 2" xfId="44356" xr:uid="{58E67D74-9013-4F38-A759-0530E706542A}"/>
    <cellStyle name="Měna 5 4 7" xfId="466" xr:uid="{46147698-F080-4B43-80A1-13547B792586}"/>
    <cellStyle name="Měna 5 4 7 10" xfId="26926" xr:uid="{4295531F-8891-4845-8B0A-48CE0D1A2D4A}"/>
    <cellStyle name="Měna 5 4 7 2" xfId="1096" xr:uid="{B1CD2FF3-806A-40BF-8B1E-F9781E218708}"/>
    <cellStyle name="Měna 5 4 7 2 2" xfId="3616" xr:uid="{3C802E2E-554A-4B62-86E4-5AFC08345876}"/>
    <cellStyle name="Měna 5 4 7 2 2 2" xfId="8026" xr:uid="{C0C0D174-2B58-4265-9AB7-5E2D3FD01B84}"/>
    <cellStyle name="Měna 5 4 7 2 2 2 2" xfId="25666" xr:uid="{62D425BF-5226-4BEA-96B1-92E4FB507773}"/>
    <cellStyle name="Měna 5 4 7 2 2 2 2 2" xfId="52126" xr:uid="{AECE7B29-6FD6-4EEB-9252-69B8B0C0F703}"/>
    <cellStyle name="Měna 5 4 7 2 2 2 3" xfId="34486" xr:uid="{E756CD7C-0340-4044-87E6-871982584FA3}"/>
    <cellStyle name="Měna 5 4 7 2 2 3" xfId="12436" xr:uid="{6CBAB8B1-75AE-4DC4-926E-CFEAA216F417}"/>
    <cellStyle name="Měna 5 4 7 2 2 3 2" xfId="38896" xr:uid="{FF32FC48-8474-4AB8-AEB3-FD7B68B5EE24}"/>
    <cellStyle name="Měna 5 4 7 2 2 4" xfId="16846" xr:uid="{918566B8-60BD-4DA2-B14C-E5FB6931E32D}"/>
    <cellStyle name="Měna 5 4 7 2 2 4 2" xfId="43306" xr:uid="{88350BC7-1EAE-496F-94CB-BFCCFE5F26C8}"/>
    <cellStyle name="Měna 5 4 7 2 2 5" xfId="21256" xr:uid="{7EE0366B-554A-4726-9997-EAD933BD85C2}"/>
    <cellStyle name="Měna 5 4 7 2 2 5 2" xfId="47716" xr:uid="{6BB76C3A-D85C-4FE9-829E-3D2FF247B666}"/>
    <cellStyle name="Měna 5 4 7 2 2 6" xfId="30076" xr:uid="{655B65FC-3266-4B9B-992E-ED3048018676}"/>
    <cellStyle name="Měna 5 4 7 2 3" xfId="5506" xr:uid="{B1DAA7C4-78E3-46D2-AA4D-F93CAF8718D8}"/>
    <cellStyle name="Měna 5 4 7 2 3 2" xfId="23146" xr:uid="{7B203DE4-5A5A-4DF0-8273-A15F92BB4DA8}"/>
    <cellStyle name="Měna 5 4 7 2 3 2 2" xfId="49606" xr:uid="{EA3F39B1-1868-4C3C-96C7-8C0DC7436EAF}"/>
    <cellStyle name="Měna 5 4 7 2 3 3" xfId="31966" xr:uid="{1D62AD5B-D29F-4DDB-A88A-C6E13294A9F4}"/>
    <cellStyle name="Měna 5 4 7 2 4" xfId="9916" xr:uid="{82D752E2-8921-445B-B360-F68B606D394C}"/>
    <cellStyle name="Měna 5 4 7 2 4 2" xfId="36376" xr:uid="{3AF3D2FC-E63D-405E-B7C8-30BA092DB88A}"/>
    <cellStyle name="Měna 5 4 7 2 5" xfId="14326" xr:uid="{9FE48780-7E3A-4B00-817F-967781F2EA25}"/>
    <cellStyle name="Měna 5 4 7 2 5 2" xfId="40786" xr:uid="{DFFFF3BB-9232-447B-92BE-9851689840D7}"/>
    <cellStyle name="Měna 5 4 7 2 6" xfId="18736" xr:uid="{08D5C063-62CB-42CC-BB27-1D430F37BA91}"/>
    <cellStyle name="Měna 5 4 7 2 6 2" xfId="45196" xr:uid="{16A4F2D2-CC91-46ED-A32F-6FA6FB7D4D21}"/>
    <cellStyle name="Měna 5 4 7 2 7" xfId="27556" xr:uid="{EE10DE4C-F7C9-42A5-AAEF-A8094648E744}"/>
    <cellStyle name="Měna 5 4 7 3" xfId="1726" xr:uid="{B9A3EC29-0679-4B7F-9D06-9A4BB2546C17}"/>
    <cellStyle name="Měna 5 4 7 3 2" xfId="4246" xr:uid="{25367F3C-BF50-4F5A-B892-823F15D0CCE7}"/>
    <cellStyle name="Měna 5 4 7 3 2 2" xfId="8656" xr:uid="{914681EA-1D1D-486C-A645-661C1501D1E0}"/>
    <cellStyle name="Měna 5 4 7 3 2 2 2" xfId="26296" xr:uid="{DC7A6D94-95E4-4A1A-815F-2A57A5456857}"/>
    <cellStyle name="Měna 5 4 7 3 2 2 2 2" xfId="52756" xr:uid="{FC5630A4-D894-47CA-94AF-2CD097C93671}"/>
    <cellStyle name="Měna 5 4 7 3 2 2 3" xfId="35116" xr:uid="{CD4E27B8-6776-455B-8959-B0A2E647DE6E}"/>
    <cellStyle name="Měna 5 4 7 3 2 3" xfId="13066" xr:uid="{5CC625EA-1246-415A-B3A3-B4AC0EB4982A}"/>
    <cellStyle name="Měna 5 4 7 3 2 3 2" xfId="39526" xr:uid="{F3AC1B1A-9B71-4F20-A8F6-2AA98C061E10}"/>
    <cellStyle name="Měna 5 4 7 3 2 4" xfId="17476" xr:uid="{A0C35CF2-389D-4F76-A3C4-CEA1640AECC2}"/>
    <cellStyle name="Měna 5 4 7 3 2 4 2" xfId="43936" xr:uid="{AC94306D-0C8E-4F3D-A183-4653713BEFAF}"/>
    <cellStyle name="Měna 5 4 7 3 2 5" xfId="21886" xr:uid="{DE290D1C-9A06-4F7F-994D-D90F21C9D0F4}"/>
    <cellStyle name="Měna 5 4 7 3 2 5 2" xfId="48346" xr:uid="{B5DA29D3-A870-453B-865F-6D84C095486E}"/>
    <cellStyle name="Měna 5 4 7 3 2 6" xfId="30706" xr:uid="{717B8FC4-AEAD-44CE-B2E6-F4C1E5EAFB0E}"/>
    <cellStyle name="Měna 5 4 7 3 3" xfId="6136" xr:uid="{9809C86D-8D23-483B-A679-4C2972D8ADEE}"/>
    <cellStyle name="Měna 5 4 7 3 3 2" xfId="23776" xr:uid="{76F903D7-6B0B-4165-B40B-DBF1681659E9}"/>
    <cellStyle name="Měna 5 4 7 3 3 2 2" xfId="50236" xr:uid="{B274F23B-AF62-4AD7-A13D-10BCA3C21E72}"/>
    <cellStyle name="Měna 5 4 7 3 3 3" xfId="32596" xr:uid="{CE1CDE11-AB53-490F-BF1B-4855BB71C14D}"/>
    <cellStyle name="Měna 5 4 7 3 4" xfId="10546" xr:uid="{F5AD0831-720A-4067-A31C-A2BFB13B64F0}"/>
    <cellStyle name="Měna 5 4 7 3 4 2" xfId="37006" xr:uid="{E9B76D4F-19CD-4700-998B-13F4F94822B2}"/>
    <cellStyle name="Měna 5 4 7 3 5" xfId="14956" xr:uid="{0F6E9C15-693E-4E96-86FB-478F59E65419}"/>
    <cellStyle name="Měna 5 4 7 3 5 2" xfId="41416" xr:uid="{B21A2558-BE15-4254-8F58-7C919B912EEF}"/>
    <cellStyle name="Měna 5 4 7 3 6" xfId="19366" xr:uid="{31B86073-23AE-4ADA-893F-FC4320951674}"/>
    <cellStyle name="Měna 5 4 7 3 6 2" xfId="45826" xr:uid="{B1368CE5-534E-4FC0-9162-DFF336171D0F}"/>
    <cellStyle name="Měna 5 4 7 3 7" xfId="28186" xr:uid="{4470F2D4-7CBC-4DC6-8ED7-4C205A72E64A}"/>
    <cellStyle name="Měna 5 4 7 4" xfId="2356" xr:uid="{3C260CBA-9AFE-41A0-93E4-91CD25F7F463}"/>
    <cellStyle name="Měna 5 4 7 4 2" xfId="6766" xr:uid="{C0EC593D-E74D-48E5-B231-FF3BD4D0C40B}"/>
    <cellStyle name="Měna 5 4 7 4 2 2" xfId="24406" xr:uid="{30CF9927-B0EB-440D-8C93-89F9969D9511}"/>
    <cellStyle name="Měna 5 4 7 4 2 2 2" xfId="50866" xr:uid="{1F9F65C3-98E4-44D8-B872-B7E4042E3E33}"/>
    <cellStyle name="Měna 5 4 7 4 2 3" xfId="33226" xr:uid="{D12A3723-FFE3-4353-9165-70F936178413}"/>
    <cellStyle name="Měna 5 4 7 4 3" xfId="11176" xr:uid="{43166657-8BD1-46BF-83D9-6481CFF3AB71}"/>
    <cellStyle name="Měna 5 4 7 4 3 2" xfId="37636" xr:uid="{9017D968-40E9-4377-8139-85C2DD22DD4B}"/>
    <cellStyle name="Měna 5 4 7 4 4" xfId="15586" xr:uid="{BAB64AF2-EE2C-41E9-8D6D-B9473D2D80CF}"/>
    <cellStyle name="Měna 5 4 7 4 4 2" xfId="42046" xr:uid="{8266683C-02D8-4D49-BAA5-BBA3BA674729}"/>
    <cellStyle name="Měna 5 4 7 4 5" xfId="19996" xr:uid="{EEEAE6A8-E06E-4C64-9842-4C0D96EEBD05}"/>
    <cellStyle name="Měna 5 4 7 4 5 2" xfId="46456" xr:uid="{38C30805-1A6E-403C-9C56-1AB3A2D7AFF2}"/>
    <cellStyle name="Měna 5 4 7 4 6" xfId="28816" xr:uid="{7D342144-7169-49D3-8901-FE1611EABF16}"/>
    <cellStyle name="Měna 5 4 7 5" xfId="2986" xr:uid="{462C1B0D-BF09-4B30-B853-41199F8C7691}"/>
    <cellStyle name="Měna 5 4 7 5 2" xfId="7396" xr:uid="{42E7DEB1-B87D-4F48-9557-A047B29DE6CC}"/>
    <cellStyle name="Měna 5 4 7 5 2 2" xfId="25036" xr:uid="{39E1978F-148A-4CEA-8FC4-8256A506C128}"/>
    <cellStyle name="Měna 5 4 7 5 2 2 2" xfId="51496" xr:uid="{D82493C0-83CA-42CC-870A-9B3FBBC2468F}"/>
    <cellStyle name="Měna 5 4 7 5 2 3" xfId="33856" xr:uid="{411DE150-301D-43D3-8372-9F5CABBDF605}"/>
    <cellStyle name="Měna 5 4 7 5 3" xfId="11806" xr:uid="{406366AA-670E-4A46-A12E-C41931B2BD5A}"/>
    <cellStyle name="Měna 5 4 7 5 3 2" xfId="38266" xr:uid="{1EA66E49-9DE6-43BA-A001-3D30935F1425}"/>
    <cellStyle name="Měna 5 4 7 5 4" xfId="16216" xr:uid="{BE667FBC-3947-4AD4-AA2D-AE0B28270381}"/>
    <cellStyle name="Měna 5 4 7 5 4 2" xfId="42676" xr:uid="{EBD41B07-B842-40B4-8982-CCFA0AFE56B8}"/>
    <cellStyle name="Měna 5 4 7 5 5" xfId="20626" xr:uid="{260119E0-FEFA-4F5C-B584-395A31A98784}"/>
    <cellStyle name="Měna 5 4 7 5 5 2" xfId="47086" xr:uid="{C13D189D-6C17-405C-B6B7-6DBB80AC7743}"/>
    <cellStyle name="Měna 5 4 7 5 6" xfId="29446" xr:uid="{C4A0797F-07AD-411A-8EFA-0D2F1C4D3F74}"/>
    <cellStyle name="Měna 5 4 7 6" xfId="4876" xr:uid="{C9D5AF22-D7EC-4752-A2F8-1B2AA2751487}"/>
    <cellStyle name="Měna 5 4 7 6 2" xfId="22516" xr:uid="{ED6B7E41-3B13-423A-A8E0-4B543AA576E6}"/>
    <cellStyle name="Měna 5 4 7 6 2 2" xfId="48976" xr:uid="{21EC93A3-29A2-4BA4-B774-F799788AC4B9}"/>
    <cellStyle name="Měna 5 4 7 6 3" xfId="31336" xr:uid="{EA58CE4F-57DA-4842-B52C-E2552FF380A8}"/>
    <cellStyle name="Měna 5 4 7 7" xfId="9286" xr:uid="{F9D4A0C4-0707-40AB-90E1-2D428543972F}"/>
    <cellStyle name="Měna 5 4 7 7 2" xfId="35746" xr:uid="{705CEE6F-C55E-43A6-A514-2A46597EDD2B}"/>
    <cellStyle name="Měna 5 4 7 8" xfId="13696" xr:uid="{F7E9598E-1454-4C9D-8A42-F10412A073E8}"/>
    <cellStyle name="Měna 5 4 7 8 2" xfId="40156" xr:uid="{85943ED4-2848-4322-A58F-F798EB23B70D}"/>
    <cellStyle name="Měna 5 4 7 9" xfId="18106" xr:uid="{8CF51689-971D-4AE7-B8A7-19498B6B99A4}"/>
    <cellStyle name="Měna 5 4 7 9 2" xfId="44566" xr:uid="{1D07B696-9494-4FF8-9AD7-B47849D78DB8}"/>
    <cellStyle name="Měna 5 4 8" xfId="676" xr:uid="{F80BA45F-BAA0-4527-86EE-528F9B2C2E55}"/>
    <cellStyle name="Měna 5 4 8 2" xfId="3196" xr:uid="{6FA2737C-B541-4CBE-8843-CD9694D2F7CA}"/>
    <cellStyle name="Měna 5 4 8 2 2" xfId="7606" xr:uid="{255E07A5-2353-47EE-AD9A-4A76B60B6953}"/>
    <cellStyle name="Měna 5 4 8 2 2 2" xfId="25246" xr:uid="{2636B908-BCFB-4ACB-BE06-44ABE2F8CAAB}"/>
    <cellStyle name="Měna 5 4 8 2 2 2 2" xfId="51706" xr:uid="{6AC28BD9-2D3B-4436-85FC-338D4AA1A40F}"/>
    <cellStyle name="Měna 5 4 8 2 2 3" xfId="34066" xr:uid="{D825728E-845D-487C-8E92-AEF16235281B}"/>
    <cellStyle name="Měna 5 4 8 2 3" xfId="12016" xr:uid="{4B71EC56-268D-42D6-B2CC-CA48B2EB00C0}"/>
    <cellStyle name="Měna 5 4 8 2 3 2" xfId="38476" xr:uid="{8A16F141-9590-40AE-BE70-01A45C6B3564}"/>
    <cellStyle name="Měna 5 4 8 2 4" xfId="16426" xr:uid="{12453BC2-9797-4DEC-B201-DC61D379D6F5}"/>
    <cellStyle name="Měna 5 4 8 2 4 2" xfId="42886" xr:uid="{2EC02EC9-FEFE-4B4A-8F7D-89DFD0F41B67}"/>
    <cellStyle name="Měna 5 4 8 2 5" xfId="20836" xr:uid="{18FFFE36-E38D-43DA-A456-615EED2E52FC}"/>
    <cellStyle name="Měna 5 4 8 2 5 2" xfId="47296" xr:uid="{A8828FCE-F17B-4A0E-947C-CF963EA3F17C}"/>
    <cellStyle name="Měna 5 4 8 2 6" xfId="29656" xr:uid="{A8952E68-CB5D-4313-BD61-82E693A898F5}"/>
    <cellStyle name="Měna 5 4 8 3" xfId="5086" xr:uid="{BD0E519F-971A-4533-B4A3-53763B3CCD9B}"/>
    <cellStyle name="Měna 5 4 8 3 2" xfId="22726" xr:uid="{912AB74B-E600-4E62-98CF-D5C54A21E87C}"/>
    <cellStyle name="Měna 5 4 8 3 2 2" xfId="49186" xr:uid="{206D2833-350A-4448-AE6F-4F6DF39E6E10}"/>
    <cellStyle name="Měna 5 4 8 3 3" xfId="31546" xr:uid="{C60F114D-4386-4DB2-83D0-1B281A070FF4}"/>
    <cellStyle name="Měna 5 4 8 4" xfId="9496" xr:uid="{6F671023-8AD4-4C12-8529-85A2564C807C}"/>
    <cellStyle name="Měna 5 4 8 4 2" xfId="35956" xr:uid="{7F6CE20B-CAD1-4252-9669-55E48B9CB9CE}"/>
    <cellStyle name="Měna 5 4 8 5" xfId="13906" xr:uid="{DCF79025-95D6-4480-B268-FBEE28B532DF}"/>
    <cellStyle name="Měna 5 4 8 5 2" xfId="40366" xr:uid="{5A5390A1-07E5-46AC-BD33-6069312B16C3}"/>
    <cellStyle name="Měna 5 4 8 6" xfId="18316" xr:uid="{E331F181-8120-4B2B-9E44-59CB3B6267C4}"/>
    <cellStyle name="Měna 5 4 8 6 2" xfId="44776" xr:uid="{ECE02D58-53FC-4EA4-B476-C481CD0753BC}"/>
    <cellStyle name="Měna 5 4 8 7" xfId="27136" xr:uid="{2D92BD10-68E2-427C-9B8B-BAB07682508E}"/>
    <cellStyle name="Měna 5 4 9" xfId="1306" xr:uid="{0E580E4B-F76E-4BAA-9AD8-13A7FE6FE29E}"/>
    <cellStyle name="Měna 5 4 9 2" xfId="3826" xr:uid="{F263E396-3F82-4AAD-9DD5-EA6A8EDA11D3}"/>
    <cellStyle name="Měna 5 4 9 2 2" xfId="8236" xr:uid="{3D2D8115-82EE-47B7-9F37-18E25D5321BD}"/>
    <cellStyle name="Měna 5 4 9 2 2 2" xfId="25876" xr:uid="{4C0BBC71-F849-438D-921C-DC53C13F3A35}"/>
    <cellStyle name="Měna 5 4 9 2 2 2 2" xfId="52336" xr:uid="{414FF231-8493-4CCD-9D31-0DB3B6AB074D}"/>
    <cellStyle name="Měna 5 4 9 2 2 3" xfId="34696" xr:uid="{64B7FC52-2228-4D0A-B9F9-B83A810B2273}"/>
    <cellStyle name="Měna 5 4 9 2 3" xfId="12646" xr:uid="{57F98EDC-1760-4A24-9052-EC4D767F04F9}"/>
    <cellStyle name="Měna 5 4 9 2 3 2" xfId="39106" xr:uid="{9FF53FB2-CD2C-495C-8FCA-3988F10E227B}"/>
    <cellStyle name="Měna 5 4 9 2 4" xfId="17056" xr:uid="{28D1041D-6485-494B-8666-4BDA6F8E90FA}"/>
    <cellStyle name="Měna 5 4 9 2 4 2" xfId="43516" xr:uid="{4533ECF2-D257-4E0D-BA7A-4C16F28F3BB0}"/>
    <cellStyle name="Měna 5 4 9 2 5" xfId="21466" xr:uid="{38BAABAF-193F-44FB-A824-3F111C133A96}"/>
    <cellStyle name="Měna 5 4 9 2 5 2" xfId="47926" xr:uid="{45B71157-CD1A-43E0-9113-3C9CABAE9311}"/>
    <cellStyle name="Měna 5 4 9 2 6" xfId="30286" xr:uid="{91D77D52-23DB-4C85-A48A-CE6A42F71560}"/>
    <cellStyle name="Měna 5 4 9 3" xfId="5716" xr:uid="{E0C8A24D-F4A4-4182-96AB-0D66113216EA}"/>
    <cellStyle name="Měna 5 4 9 3 2" xfId="23356" xr:uid="{530B694D-92E0-4795-8142-DC318D5C67D5}"/>
    <cellStyle name="Měna 5 4 9 3 2 2" xfId="49816" xr:uid="{2D05E61A-65B0-4766-8FCF-42E0B72A6E9C}"/>
    <cellStyle name="Měna 5 4 9 3 3" xfId="32176" xr:uid="{D5107E7F-8288-4903-A19B-2C3F687F6B9B}"/>
    <cellStyle name="Měna 5 4 9 4" xfId="10126" xr:uid="{8B486200-32D3-4B02-8AA7-1E0F8D24DBAA}"/>
    <cellStyle name="Měna 5 4 9 4 2" xfId="36586" xr:uid="{AE51C3F0-756D-4CDE-8B95-929942E11297}"/>
    <cellStyle name="Měna 5 4 9 5" xfId="14536" xr:uid="{0B0E001F-165C-40DB-B0C1-C0881519FCF0}"/>
    <cellStyle name="Měna 5 4 9 5 2" xfId="40996" xr:uid="{0C8AA069-9D33-4FA0-A669-1D9B420F8C84}"/>
    <cellStyle name="Měna 5 4 9 6" xfId="18946" xr:uid="{60382AD1-B30A-4776-806E-033CF1BFC6AA}"/>
    <cellStyle name="Měna 5 4 9 6 2" xfId="45406" xr:uid="{D2FE2FA3-F1BF-4550-97C5-6AC8BA98089B}"/>
    <cellStyle name="Měna 5 4 9 7" xfId="27766" xr:uid="{2E707935-BADA-4C65-864A-C9A6602E4853}"/>
    <cellStyle name="Měna 5 5" xfId="82" xr:uid="{8DC1E2AE-B644-49CA-9F57-47BD0CC74456}"/>
    <cellStyle name="Měna 5 5 10" xfId="13313" xr:uid="{6BAE8526-E776-4F12-AAC5-50ADE1C86DF4}"/>
    <cellStyle name="Měna 5 5 10 2" xfId="39773" xr:uid="{6A129DC1-AC85-4425-A278-2A1040C23BD4}"/>
    <cellStyle name="Měna 5 5 11" xfId="17723" xr:uid="{D8DD205F-FFC8-4146-BDC1-0708B3AFE314}"/>
    <cellStyle name="Měna 5 5 11 2" xfId="44183" xr:uid="{969A57CF-6294-4946-BF49-63284DCF31F6}"/>
    <cellStyle name="Měna 5 5 12" xfId="26543" xr:uid="{3D700E9A-A49C-4B7B-96A7-1E16F4E259C8}"/>
    <cellStyle name="Měna 5 5 2" xfId="293" xr:uid="{4CE4AAF1-F197-438A-B106-B363D266F1D5}"/>
    <cellStyle name="Měna 5 5 2 10" xfId="26753" xr:uid="{CAFEDEB6-2E11-4478-9E48-A0BF69E28E52}"/>
    <cellStyle name="Měna 5 5 2 2" xfId="923" xr:uid="{81B753D6-A4B6-4E80-B710-7DD271CD7B88}"/>
    <cellStyle name="Měna 5 5 2 2 2" xfId="3443" xr:uid="{127FDDDB-CDD7-488D-AA5F-35560FDE11F0}"/>
    <cellStyle name="Měna 5 5 2 2 2 2" xfId="7853" xr:uid="{69993165-4BB4-48F7-8373-0A8EDECA5863}"/>
    <cellStyle name="Měna 5 5 2 2 2 2 2" xfId="25493" xr:uid="{AC50B8BF-6FB7-483B-8CC7-3EA56CE4E368}"/>
    <cellStyle name="Měna 5 5 2 2 2 2 2 2" xfId="51953" xr:uid="{31DEA158-9FCD-4EDD-A1B1-A4C1606FC7BD}"/>
    <cellStyle name="Měna 5 5 2 2 2 2 3" xfId="34313" xr:uid="{6A28EDDC-60CF-482D-BC2C-70BB2D8FE935}"/>
    <cellStyle name="Měna 5 5 2 2 2 3" xfId="12263" xr:uid="{552A6B4B-C6AD-4CB0-B916-FB3613E4D965}"/>
    <cellStyle name="Měna 5 5 2 2 2 3 2" xfId="38723" xr:uid="{6D886741-6EA1-4EE1-96EA-7F371BDF5378}"/>
    <cellStyle name="Měna 5 5 2 2 2 4" xfId="16673" xr:uid="{A474F88E-148E-4972-91A2-C1325042B889}"/>
    <cellStyle name="Měna 5 5 2 2 2 4 2" xfId="43133" xr:uid="{6C434C27-93F7-47F4-884E-D7532E609A2D}"/>
    <cellStyle name="Měna 5 5 2 2 2 5" xfId="21083" xr:uid="{6D582AAE-4146-4E54-829C-055D64ED850F}"/>
    <cellStyle name="Měna 5 5 2 2 2 5 2" xfId="47543" xr:uid="{07D8B141-C1F4-4825-9C10-CC2DFF125315}"/>
    <cellStyle name="Měna 5 5 2 2 2 6" xfId="29903" xr:uid="{D0BBE08A-C01C-4DC3-B779-8769A2995A4A}"/>
    <cellStyle name="Měna 5 5 2 2 3" xfId="5333" xr:uid="{2646F972-6A8E-4703-9A9A-5AE868001845}"/>
    <cellStyle name="Měna 5 5 2 2 3 2" xfId="22973" xr:uid="{64029F3C-EE53-4CE2-8738-EBC87AE550AC}"/>
    <cellStyle name="Měna 5 5 2 2 3 2 2" xfId="49433" xr:uid="{6EF78340-5530-4F20-AF5C-EE302FAB13AA}"/>
    <cellStyle name="Měna 5 5 2 2 3 3" xfId="31793" xr:uid="{619A88A8-A49A-418E-BF91-A29F717FFFED}"/>
    <cellStyle name="Měna 5 5 2 2 4" xfId="9743" xr:uid="{A831E5F1-815C-463C-978B-418F0B296935}"/>
    <cellStyle name="Měna 5 5 2 2 4 2" xfId="36203" xr:uid="{4FFF8463-4786-4CCC-8FB7-B0CE209AED7C}"/>
    <cellStyle name="Měna 5 5 2 2 5" xfId="14153" xr:uid="{6064BBE1-97F7-4356-B4F9-0C7CDB23CD3F}"/>
    <cellStyle name="Měna 5 5 2 2 5 2" xfId="40613" xr:uid="{07743DBA-8E8A-4A19-8263-32C7C697C0DA}"/>
    <cellStyle name="Měna 5 5 2 2 6" xfId="18563" xr:uid="{77D81DB1-4FE8-4E98-A154-69BC7415BB8C}"/>
    <cellStyle name="Měna 5 5 2 2 6 2" xfId="45023" xr:uid="{C20BF506-DD70-4CCC-ACA8-A9566F3CDA54}"/>
    <cellStyle name="Měna 5 5 2 2 7" xfId="27383" xr:uid="{55C18884-32F6-464F-A853-E3C59F146F99}"/>
    <cellStyle name="Měna 5 5 2 3" xfId="1553" xr:uid="{FFF3EA7B-E99D-4CA6-B0EA-285382E8501B}"/>
    <cellStyle name="Měna 5 5 2 3 2" xfId="4073" xr:uid="{3CB2B489-02F8-4908-8533-8B4D4B9FC88C}"/>
    <cellStyle name="Měna 5 5 2 3 2 2" xfId="8483" xr:uid="{E7CF2260-717A-4C5B-AA67-1DE3A631BD58}"/>
    <cellStyle name="Měna 5 5 2 3 2 2 2" xfId="26123" xr:uid="{18EA84C3-3E73-4E5C-BB42-50E9F11D8299}"/>
    <cellStyle name="Měna 5 5 2 3 2 2 2 2" xfId="52583" xr:uid="{A5E0E37F-2C0C-477B-8B88-61A38FD3862D}"/>
    <cellStyle name="Měna 5 5 2 3 2 2 3" xfId="34943" xr:uid="{22AAEC09-D57E-42FF-B054-83FCB62C9695}"/>
    <cellStyle name="Měna 5 5 2 3 2 3" xfId="12893" xr:uid="{B41D6D6A-AE4F-4666-B763-746B069C71A4}"/>
    <cellStyle name="Měna 5 5 2 3 2 3 2" xfId="39353" xr:uid="{BD51974B-AB54-4AC1-8659-CF4F7ED49274}"/>
    <cellStyle name="Měna 5 5 2 3 2 4" xfId="17303" xr:uid="{401AB6D1-7E93-4BA5-B630-CA9F8897958F}"/>
    <cellStyle name="Měna 5 5 2 3 2 4 2" xfId="43763" xr:uid="{C7963E5E-CAC3-4B61-8EA0-82DEE69D83BE}"/>
    <cellStyle name="Měna 5 5 2 3 2 5" xfId="21713" xr:uid="{37B26FB8-87BD-4D9D-A88D-450182844984}"/>
    <cellStyle name="Měna 5 5 2 3 2 5 2" xfId="48173" xr:uid="{0D752063-B48D-4973-AB86-7ADAB0E72A0E}"/>
    <cellStyle name="Měna 5 5 2 3 2 6" xfId="30533" xr:uid="{8F55CB52-7FC9-4571-B60F-9E1E96B8C9AD}"/>
    <cellStyle name="Měna 5 5 2 3 3" xfId="5963" xr:uid="{A53FB0F7-FFB8-4294-9622-D39A0E5DCCAA}"/>
    <cellStyle name="Měna 5 5 2 3 3 2" xfId="23603" xr:uid="{C2F60F18-F5C1-4D29-9047-92D698DAC7D5}"/>
    <cellStyle name="Měna 5 5 2 3 3 2 2" xfId="50063" xr:uid="{74F8992E-92A1-416D-B9AD-8ECB0DC58A86}"/>
    <cellStyle name="Měna 5 5 2 3 3 3" xfId="32423" xr:uid="{E17814E3-57AC-4B65-A837-64F218FDA866}"/>
    <cellStyle name="Měna 5 5 2 3 4" xfId="10373" xr:uid="{D722A937-A987-4761-A536-53C195EF4D33}"/>
    <cellStyle name="Měna 5 5 2 3 4 2" xfId="36833" xr:uid="{B38ADA95-4F80-40AF-A196-17F3EACE55AD}"/>
    <cellStyle name="Měna 5 5 2 3 5" xfId="14783" xr:uid="{01CBB7E6-68E1-414D-8384-57FF4429AC2B}"/>
    <cellStyle name="Měna 5 5 2 3 5 2" xfId="41243" xr:uid="{F46552A1-E64D-48CF-9C6E-9051EE27DA7C}"/>
    <cellStyle name="Měna 5 5 2 3 6" xfId="19193" xr:uid="{C7455F48-401F-4C93-B66C-470310C0747C}"/>
    <cellStyle name="Měna 5 5 2 3 6 2" xfId="45653" xr:uid="{55EBE5CD-532E-4DDA-A500-FD10B43BF689}"/>
    <cellStyle name="Měna 5 5 2 3 7" xfId="28013" xr:uid="{3AC4FFEC-4A8C-4A0F-9752-22F87F51F942}"/>
    <cellStyle name="Měna 5 5 2 4" xfId="2183" xr:uid="{367C9724-44D7-4EFC-891D-30C25A45B4A1}"/>
    <cellStyle name="Měna 5 5 2 4 2" xfId="6593" xr:uid="{73B7629C-9A45-4154-9C83-B8FADD5E424C}"/>
    <cellStyle name="Měna 5 5 2 4 2 2" xfId="24233" xr:uid="{DE7F4BAF-D73D-4E0B-9129-4BFDFB850069}"/>
    <cellStyle name="Měna 5 5 2 4 2 2 2" xfId="50693" xr:uid="{629B0975-398E-4E81-A31A-AAFC97172A25}"/>
    <cellStyle name="Měna 5 5 2 4 2 3" xfId="33053" xr:uid="{E3AC33D3-3C2A-4075-B9D0-299CAFA1D2EF}"/>
    <cellStyle name="Měna 5 5 2 4 3" xfId="11003" xr:uid="{B6896B7A-8A13-4E30-B824-781B88AA9560}"/>
    <cellStyle name="Měna 5 5 2 4 3 2" xfId="37463" xr:uid="{9AD844C1-54F7-42C6-A20C-79677283BF46}"/>
    <cellStyle name="Měna 5 5 2 4 4" xfId="15413" xr:uid="{334FA493-D43F-42D2-B4C4-AF79D3306E88}"/>
    <cellStyle name="Měna 5 5 2 4 4 2" xfId="41873" xr:uid="{0F7F0CD6-3480-45F7-ADC5-C6FEDAD88CE3}"/>
    <cellStyle name="Měna 5 5 2 4 5" xfId="19823" xr:uid="{789F96BB-2BA5-4B1E-8B86-954FB84163BA}"/>
    <cellStyle name="Měna 5 5 2 4 5 2" xfId="46283" xr:uid="{5DE41CAF-AFF4-4945-B201-C9D816615C24}"/>
    <cellStyle name="Měna 5 5 2 4 6" xfId="28643" xr:uid="{C84B57E2-EF77-484F-8D59-9971FD9A458E}"/>
    <cellStyle name="Měna 5 5 2 5" xfId="2813" xr:uid="{74C763F7-15B7-4FF7-8C83-2A0FEBC8CDCD}"/>
    <cellStyle name="Měna 5 5 2 5 2" xfId="7223" xr:uid="{0EB4246E-4F74-48A2-9580-56FD2E26D430}"/>
    <cellStyle name="Měna 5 5 2 5 2 2" xfId="24863" xr:uid="{AAC93A11-C5E5-445C-9310-76438284EA15}"/>
    <cellStyle name="Měna 5 5 2 5 2 2 2" xfId="51323" xr:uid="{46B8431C-BF29-4F07-AF54-EBF31ECC7378}"/>
    <cellStyle name="Měna 5 5 2 5 2 3" xfId="33683" xr:uid="{9BBA4D1E-76AC-4B5A-B866-3E8049801455}"/>
    <cellStyle name="Měna 5 5 2 5 3" xfId="11633" xr:uid="{1066EB81-A454-438F-9E11-C8A2FFF356F7}"/>
    <cellStyle name="Měna 5 5 2 5 3 2" xfId="38093" xr:uid="{2BAA34C2-D238-44D3-900C-BBFA5535C88F}"/>
    <cellStyle name="Měna 5 5 2 5 4" xfId="16043" xr:uid="{988ED3DC-5E78-4BAC-98A7-D8E90A9322B4}"/>
    <cellStyle name="Měna 5 5 2 5 4 2" xfId="42503" xr:uid="{AC82BD38-62D0-4666-8CCC-4DD02E9D9B46}"/>
    <cellStyle name="Měna 5 5 2 5 5" xfId="20453" xr:uid="{41F7F570-A069-4E24-AA43-E87000D34838}"/>
    <cellStyle name="Měna 5 5 2 5 5 2" xfId="46913" xr:uid="{C4EA8692-3F75-44D7-9F1D-757AE82794B1}"/>
    <cellStyle name="Měna 5 5 2 5 6" xfId="29273" xr:uid="{11D412FC-0117-4E96-9AD2-D59BBAD0D44C}"/>
    <cellStyle name="Měna 5 5 2 6" xfId="4703" xr:uid="{06A4D746-47B3-4D6D-9779-8D56BB124FA5}"/>
    <cellStyle name="Měna 5 5 2 6 2" xfId="22343" xr:uid="{9A1B3E69-BCF5-4BDE-BF8E-8998F1761096}"/>
    <cellStyle name="Měna 5 5 2 6 2 2" xfId="48803" xr:uid="{371B4F2B-7F18-4E85-9C56-842C16C1C33E}"/>
    <cellStyle name="Měna 5 5 2 6 3" xfId="31163" xr:uid="{974718C6-0F4C-42E4-ADB5-6E05F80E7199}"/>
    <cellStyle name="Měna 5 5 2 7" xfId="9113" xr:uid="{A7B9419B-88D7-48B7-90E3-9742848AC036}"/>
    <cellStyle name="Měna 5 5 2 7 2" xfId="35573" xr:uid="{FB710C61-FBE9-4156-A175-CD803673DAE0}"/>
    <cellStyle name="Měna 5 5 2 8" xfId="13523" xr:uid="{41FC9258-DE03-4722-8773-D9146173AAB1}"/>
    <cellStyle name="Měna 5 5 2 8 2" xfId="39983" xr:uid="{0AC60951-E941-4C8B-9727-A90E1678B53D}"/>
    <cellStyle name="Měna 5 5 2 9" xfId="17933" xr:uid="{6EC5B5E9-4D2A-4144-9433-82A89C8921AC}"/>
    <cellStyle name="Měna 5 5 2 9 2" xfId="44393" xr:uid="{4821A86D-C2E5-4E02-8966-2F1751D881D3}"/>
    <cellStyle name="Měna 5 5 3" xfId="503" xr:uid="{A4DCBB4F-5F51-4562-853A-BACE058654AF}"/>
    <cellStyle name="Měna 5 5 3 10" xfId="26963" xr:uid="{5A13C273-2357-4068-94BF-1ABFEA0045B3}"/>
    <cellStyle name="Měna 5 5 3 2" xfId="1133" xr:uid="{E2875002-FD5E-43C9-9ECF-A15A2630F4EA}"/>
    <cellStyle name="Měna 5 5 3 2 2" xfId="3653" xr:uid="{4E9E782C-293D-4140-A034-DFF5BD4F1FF8}"/>
    <cellStyle name="Měna 5 5 3 2 2 2" xfId="8063" xr:uid="{1C056B35-0E80-42DF-B38A-F7A57FB13DAF}"/>
    <cellStyle name="Měna 5 5 3 2 2 2 2" xfId="25703" xr:uid="{998DA3E8-1619-429C-8B74-C8E68D27177B}"/>
    <cellStyle name="Měna 5 5 3 2 2 2 2 2" xfId="52163" xr:uid="{B7DDE6E2-179D-448B-8E45-8330CCBC7E61}"/>
    <cellStyle name="Měna 5 5 3 2 2 2 3" xfId="34523" xr:uid="{46DC3791-FBC8-4F89-95D2-09073CABF7FF}"/>
    <cellStyle name="Měna 5 5 3 2 2 3" xfId="12473" xr:uid="{AA4F5656-2469-4617-8231-D30510D080CD}"/>
    <cellStyle name="Měna 5 5 3 2 2 3 2" xfId="38933" xr:uid="{D79B4CB8-FBBF-47A9-8DF2-43BC3E2A292C}"/>
    <cellStyle name="Měna 5 5 3 2 2 4" xfId="16883" xr:uid="{C2127B60-1226-4BCE-AE93-33EFF6B325E8}"/>
    <cellStyle name="Měna 5 5 3 2 2 4 2" xfId="43343" xr:uid="{C9FC5ABC-E506-498F-BBC2-A9ECBDC51BE1}"/>
    <cellStyle name="Měna 5 5 3 2 2 5" xfId="21293" xr:uid="{C4368731-79EB-4362-B9BB-5B5C8C860789}"/>
    <cellStyle name="Měna 5 5 3 2 2 5 2" xfId="47753" xr:uid="{F1E7985B-D677-45C1-B07C-9A0868276212}"/>
    <cellStyle name="Měna 5 5 3 2 2 6" xfId="30113" xr:uid="{CDE4E134-66EA-49D1-A9DB-F7F762297C3D}"/>
    <cellStyle name="Měna 5 5 3 2 3" xfId="5543" xr:uid="{71225F84-3502-4767-9947-09B7B2AEB9BB}"/>
    <cellStyle name="Měna 5 5 3 2 3 2" xfId="23183" xr:uid="{BD7C0172-9AAE-4256-8BB6-9F22101DFC1F}"/>
    <cellStyle name="Měna 5 5 3 2 3 2 2" xfId="49643" xr:uid="{5A4C2B33-5D13-4B58-B66A-1CDAC81F3C82}"/>
    <cellStyle name="Měna 5 5 3 2 3 3" xfId="32003" xr:uid="{4DED9B15-00EE-43CD-901B-53449645F16E}"/>
    <cellStyle name="Měna 5 5 3 2 4" xfId="9953" xr:uid="{6C2738FB-AD7A-4576-80FD-C4E62EB2A6BB}"/>
    <cellStyle name="Měna 5 5 3 2 4 2" xfId="36413" xr:uid="{BE208C9C-B388-4964-8A85-E7A729B04116}"/>
    <cellStyle name="Měna 5 5 3 2 5" xfId="14363" xr:uid="{263C99A0-12D4-4FED-8C51-1250141A2561}"/>
    <cellStyle name="Měna 5 5 3 2 5 2" xfId="40823" xr:uid="{D1E455D9-3CB9-49F0-9674-A42F0E289053}"/>
    <cellStyle name="Měna 5 5 3 2 6" xfId="18773" xr:uid="{EED556A5-E292-4466-A520-4D5EAC71A08A}"/>
    <cellStyle name="Měna 5 5 3 2 6 2" xfId="45233" xr:uid="{0A656C61-79F8-4649-9717-7CCFD422E8FC}"/>
    <cellStyle name="Měna 5 5 3 2 7" xfId="27593" xr:uid="{0EA2B82B-C55F-4709-ABE5-CBCFADCD6C94}"/>
    <cellStyle name="Měna 5 5 3 3" xfId="1763" xr:uid="{E60DAB2A-641D-44DB-BB1F-C2354AB3C9EC}"/>
    <cellStyle name="Měna 5 5 3 3 2" xfId="4283" xr:uid="{82E85C18-FA0A-43CE-9776-D002B44FEA47}"/>
    <cellStyle name="Měna 5 5 3 3 2 2" xfId="8693" xr:uid="{F69F6086-C67A-4C65-83B9-C0E97C7D9F80}"/>
    <cellStyle name="Měna 5 5 3 3 2 2 2" xfId="26333" xr:uid="{1EC49DE5-3C17-4B29-A39E-998B0202B1FF}"/>
    <cellStyle name="Měna 5 5 3 3 2 2 2 2" xfId="52793" xr:uid="{6C28872C-81FD-4A48-85F3-AFA4F4E27305}"/>
    <cellStyle name="Měna 5 5 3 3 2 2 3" xfId="35153" xr:uid="{512A6DB1-26DC-4E76-A490-75D101CEA714}"/>
    <cellStyle name="Měna 5 5 3 3 2 3" xfId="13103" xr:uid="{8A1AD0A8-7514-433A-8976-F1D5D098B82B}"/>
    <cellStyle name="Měna 5 5 3 3 2 3 2" xfId="39563" xr:uid="{4468F327-2137-421F-8C4C-2560CB30CB2C}"/>
    <cellStyle name="Měna 5 5 3 3 2 4" xfId="17513" xr:uid="{FB4C83ED-6B5A-4582-BCB1-92ACC5337AFA}"/>
    <cellStyle name="Měna 5 5 3 3 2 4 2" xfId="43973" xr:uid="{AF93E6FA-3BA6-45B7-85AC-8CBF8D3ED17F}"/>
    <cellStyle name="Měna 5 5 3 3 2 5" xfId="21923" xr:uid="{2438AD9D-387D-43AA-92BD-75612E71E352}"/>
    <cellStyle name="Měna 5 5 3 3 2 5 2" xfId="48383" xr:uid="{A24ED5EC-8145-4E22-832C-9D20C4BC7815}"/>
    <cellStyle name="Měna 5 5 3 3 2 6" xfId="30743" xr:uid="{7DC93B9F-863B-4148-B972-CF8732BDEF98}"/>
    <cellStyle name="Měna 5 5 3 3 3" xfId="6173" xr:uid="{1D22CE44-A35B-4F3B-9438-878DEC65CA0A}"/>
    <cellStyle name="Měna 5 5 3 3 3 2" xfId="23813" xr:uid="{F7F11C30-829F-4461-BCD6-ACFAF67E5DE7}"/>
    <cellStyle name="Měna 5 5 3 3 3 2 2" xfId="50273" xr:uid="{D65ECEAA-E513-4376-9908-21F65F9F30A0}"/>
    <cellStyle name="Měna 5 5 3 3 3 3" xfId="32633" xr:uid="{9619B3F8-4A08-44BA-9F03-A53922375E98}"/>
    <cellStyle name="Měna 5 5 3 3 4" xfId="10583" xr:uid="{8C446A28-740D-4542-B6C0-B4072B506939}"/>
    <cellStyle name="Měna 5 5 3 3 4 2" xfId="37043" xr:uid="{29297E94-BB0E-422A-8A4A-28018F18EDA8}"/>
    <cellStyle name="Měna 5 5 3 3 5" xfId="14993" xr:uid="{CC471FBE-D792-4AC8-978C-106669277AFE}"/>
    <cellStyle name="Měna 5 5 3 3 5 2" xfId="41453" xr:uid="{6029ACA2-5935-4D7F-9860-D2848F7B21F8}"/>
    <cellStyle name="Měna 5 5 3 3 6" xfId="19403" xr:uid="{BF0A77BE-0C1E-4B02-ADB5-3B725A84D35D}"/>
    <cellStyle name="Měna 5 5 3 3 6 2" xfId="45863" xr:uid="{60180CE2-1FB6-4D0F-8E68-FCA67AC1A70C}"/>
    <cellStyle name="Měna 5 5 3 3 7" xfId="28223" xr:uid="{C04C3CBB-5893-444B-9DB5-9D277D84E2CF}"/>
    <cellStyle name="Měna 5 5 3 4" xfId="2393" xr:uid="{B0ABDE92-EEDB-4BA2-92E2-FCFEB4FB2859}"/>
    <cellStyle name="Měna 5 5 3 4 2" xfId="6803" xr:uid="{C105EC08-6F93-4CC1-82A7-3CD28CC0597D}"/>
    <cellStyle name="Měna 5 5 3 4 2 2" xfId="24443" xr:uid="{3759B63F-A62B-49A5-B196-882556851E9A}"/>
    <cellStyle name="Měna 5 5 3 4 2 2 2" xfId="50903" xr:uid="{AF88D423-20DB-494D-B706-26D08884A1F9}"/>
    <cellStyle name="Měna 5 5 3 4 2 3" xfId="33263" xr:uid="{506D43DA-B39B-4C7A-A91F-17BA1A8A0581}"/>
    <cellStyle name="Měna 5 5 3 4 3" xfId="11213" xr:uid="{CD2DE992-A1BD-4C17-BE41-53FC21946C28}"/>
    <cellStyle name="Měna 5 5 3 4 3 2" xfId="37673" xr:uid="{46BC2172-4555-44AC-AF8C-8868D33FAB72}"/>
    <cellStyle name="Měna 5 5 3 4 4" xfId="15623" xr:uid="{9447650B-081E-4A55-8BE1-431DD5114E60}"/>
    <cellStyle name="Měna 5 5 3 4 4 2" xfId="42083" xr:uid="{4F29FA2E-FF33-4826-8D63-184E3A25D7F5}"/>
    <cellStyle name="Měna 5 5 3 4 5" xfId="20033" xr:uid="{C1E1E809-E439-4070-8FFF-3544146D3C4B}"/>
    <cellStyle name="Měna 5 5 3 4 5 2" xfId="46493" xr:uid="{F57B7F80-E6A7-42F6-A5DD-276B112C4EB5}"/>
    <cellStyle name="Měna 5 5 3 4 6" xfId="28853" xr:uid="{2B386BAA-E445-499D-B143-3743B537E6EB}"/>
    <cellStyle name="Měna 5 5 3 5" xfId="3023" xr:uid="{5B90CF46-F9E2-41B3-B717-C6B1C6019F10}"/>
    <cellStyle name="Měna 5 5 3 5 2" xfId="7433" xr:uid="{15991CCB-5BC9-495F-B300-F250036C4135}"/>
    <cellStyle name="Měna 5 5 3 5 2 2" xfId="25073" xr:uid="{6266E05F-7656-4F24-84A8-02F8527A5DC6}"/>
    <cellStyle name="Měna 5 5 3 5 2 2 2" xfId="51533" xr:uid="{4F637ABD-7956-4610-BD12-C905963F3A41}"/>
    <cellStyle name="Měna 5 5 3 5 2 3" xfId="33893" xr:uid="{526062CF-0382-4356-9F4E-AD08E8918DAA}"/>
    <cellStyle name="Měna 5 5 3 5 3" xfId="11843" xr:uid="{9A6F0947-8E80-4901-A78D-B6E63AD140C1}"/>
    <cellStyle name="Měna 5 5 3 5 3 2" xfId="38303" xr:uid="{8367B631-3327-424E-9BE6-A6137CCE59D6}"/>
    <cellStyle name="Měna 5 5 3 5 4" xfId="16253" xr:uid="{2387975B-5DA6-4340-A3DB-7FF551263C43}"/>
    <cellStyle name="Měna 5 5 3 5 4 2" xfId="42713" xr:uid="{28EDD98D-E17A-402C-AAAD-C73EA1D54AF2}"/>
    <cellStyle name="Měna 5 5 3 5 5" xfId="20663" xr:uid="{92055ED5-E02A-4ADA-AE82-03829913892B}"/>
    <cellStyle name="Měna 5 5 3 5 5 2" xfId="47123" xr:uid="{651B042B-E173-4304-91AD-F31BD4E5B5E5}"/>
    <cellStyle name="Měna 5 5 3 5 6" xfId="29483" xr:uid="{FE511838-4E87-444D-87D5-CB0958BA87F1}"/>
    <cellStyle name="Měna 5 5 3 6" xfId="4913" xr:uid="{FC2A751C-AFE8-4FC6-9496-FF8EFF1C2AC3}"/>
    <cellStyle name="Měna 5 5 3 6 2" xfId="22553" xr:uid="{17948897-1F53-4509-BDF7-0E855D16EAD1}"/>
    <cellStyle name="Měna 5 5 3 6 2 2" xfId="49013" xr:uid="{E8526575-3D78-4800-9CCE-E7BED5858F6C}"/>
    <cellStyle name="Měna 5 5 3 6 3" xfId="31373" xr:uid="{366D673D-5150-40F0-BDCF-DC56EA662095}"/>
    <cellStyle name="Měna 5 5 3 7" xfId="9323" xr:uid="{6719B22D-6854-46FA-9DA9-60049BCACC84}"/>
    <cellStyle name="Měna 5 5 3 7 2" xfId="35783" xr:uid="{5175D789-7420-4AA5-B489-681A2A861F75}"/>
    <cellStyle name="Měna 5 5 3 8" xfId="13733" xr:uid="{A284EE9E-07F4-4C75-8776-403C4710BEB7}"/>
    <cellStyle name="Měna 5 5 3 8 2" xfId="40193" xr:uid="{061D9039-C6CF-4221-984D-E60E4B5D2859}"/>
    <cellStyle name="Měna 5 5 3 9" xfId="18143" xr:uid="{D37332B5-BBE4-4F1E-B990-86972164F0A8}"/>
    <cellStyle name="Měna 5 5 3 9 2" xfId="44603" xr:uid="{66B7B41C-6E41-4342-B707-B58632D20EAB}"/>
    <cellStyle name="Měna 5 5 4" xfId="713" xr:uid="{0B121FAC-FCE0-40FF-9B50-B4576E9420AD}"/>
    <cellStyle name="Měna 5 5 4 2" xfId="3233" xr:uid="{1AA1E98A-67D4-4335-8D98-E8326D620BAC}"/>
    <cellStyle name="Měna 5 5 4 2 2" xfId="7643" xr:uid="{C99E971F-A6F3-42C3-AFF9-6C84C1C4F322}"/>
    <cellStyle name="Měna 5 5 4 2 2 2" xfId="25283" xr:uid="{A39002C1-CE5E-4F3F-B2F6-B4030246D119}"/>
    <cellStyle name="Měna 5 5 4 2 2 2 2" xfId="51743" xr:uid="{045FA756-8294-488B-87DB-4FEB6A2C3163}"/>
    <cellStyle name="Měna 5 5 4 2 2 3" xfId="34103" xr:uid="{BABCE318-6401-4A63-94DF-EA54EEA274F9}"/>
    <cellStyle name="Měna 5 5 4 2 3" xfId="12053" xr:uid="{69D0EC36-C1F2-4DB2-8DFC-115B288D9146}"/>
    <cellStyle name="Měna 5 5 4 2 3 2" xfId="38513" xr:uid="{B08917EF-8700-49C3-874E-7612E1D4F083}"/>
    <cellStyle name="Měna 5 5 4 2 4" xfId="16463" xr:uid="{6A638E31-E3F6-431B-8F3F-72FF39901F36}"/>
    <cellStyle name="Měna 5 5 4 2 4 2" xfId="42923" xr:uid="{23838EB7-87A5-4C03-B1B7-1FFB8BC00105}"/>
    <cellStyle name="Měna 5 5 4 2 5" xfId="20873" xr:uid="{ED82DB08-2FD8-40E5-A0D9-13536BB1F4D8}"/>
    <cellStyle name="Měna 5 5 4 2 5 2" xfId="47333" xr:uid="{B9CF8DE8-C4A7-4E76-AE09-661CE3F3E539}"/>
    <cellStyle name="Měna 5 5 4 2 6" xfId="29693" xr:uid="{81B3AB8A-88AD-42E1-8BD5-7D7FC5E45715}"/>
    <cellStyle name="Měna 5 5 4 3" xfId="5123" xr:uid="{1F6D1398-AF75-4F00-8444-E35BE3FDED3E}"/>
    <cellStyle name="Měna 5 5 4 3 2" xfId="22763" xr:uid="{C5DA9345-518F-4671-8A50-5EFF993A9DCE}"/>
    <cellStyle name="Měna 5 5 4 3 2 2" xfId="49223" xr:uid="{D9D7EC64-67AC-479E-BBF9-164AACCBC915}"/>
    <cellStyle name="Měna 5 5 4 3 3" xfId="31583" xr:uid="{F3E83522-D444-4DEA-B770-00CF26CAF5A8}"/>
    <cellStyle name="Měna 5 5 4 4" xfId="9533" xr:uid="{F1D0E8D8-5F51-4708-B2E3-1BA32433ECE2}"/>
    <cellStyle name="Měna 5 5 4 4 2" xfId="35993" xr:uid="{8E8630E3-F4E5-4D25-867C-B6492BB26A1C}"/>
    <cellStyle name="Měna 5 5 4 5" xfId="13943" xr:uid="{122E26F0-60D1-4B55-8395-0737BD9AF091}"/>
    <cellStyle name="Měna 5 5 4 5 2" xfId="40403" xr:uid="{7191F1F9-0984-47E7-9FB8-4DF98FA61A08}"/>
    <cellStyle name="Měna 5 5 4 6" xfId="18353" xr:uid="{FF949D94-8B44-4F18-9BE9-A0ED6DB7B4F7}"/>
    <cellStyle name="Měna 5 5 4 6 2" xfId="44813" xr:uid="{C6B32175-7563-4788-825E-60AB0FF43F6C}"/>
    <cellStyle name="Měna 5 5 4 7" xfId="27173" xr:uid="{6DCE3CF0-2211-451C-9F7C-39432BF49630}"/>
    <cellStyle name="Měna 5 5 5" xfId="1343" xr:uid="{5511F04A-7671-47A5-B6D9-9905D2701C24}"/>
    <cellStyle name="Měna 5 5 5 2" xfId="3863" xr:uid="{AA7C482E-1F70-479C-8104-4ABCE35F7D3D}"/>
    <cellStyle name="Měna 5 5 5 2 2" xfId="8273" xr:uid="{42EA446D-EC63-48D6-A63F-F4CBC34591AB}"/>
    <cellStyle name="Měna 5 5 5 2 2 2" xfId="25913" xr:uid="{09B0160A-0254-4B52-8589-F1939A0C0BC7}"/>
    <cellStyle name="Měna 5 5 5 2 2 2 2" xfId="52373" xr:uid="{AD4C6203-9CC2-4DA0-980A-2BD6CCEA9892}"/>
    <cellStyle name="Měna 5 5 5 2 2 3" xfId="34733" xr:uid="{A610CC2B-81D5-419A-A586-E11BC9242831}"/>
    <cellStyle name="Měna 5 5 5 2 3" xfId="12683" xr:uid="{243E67C9-C6DC-43E4-A53E-3C81D60265C7}"/>
    <cellStyle name="Měna 5 5 5 2 3 2" xfId="39143" xr:uid="{B3B8C5C4-C7FA-4BF6-91DB-083E1BBF4BF2}"/>
    <cellStyle name="Měna 5 5 5 2 4" xfId="17093" xr:uid="{CC0E1F0A-6788-43D9-B7A2-68B35A1B35A7}"/>
    <cellStyle name="Měna 5 5 5 2 4 2" xfId="43553" xr:uid="{C69A1776-803C-4483-A621-B104B4B70CC6}"/>
    <cellStyle name="Měna 5 5 5 2 5" xfId="21503" xr:uid="{C1C7E3D3-C3A7-4351-A3E4-5911215E4FBB}"/>
    <cellStyle name="Měna 5 5 5 2 5 2" xfId="47963" xr:uid="{4C89F3C8-5598-425A-9843-6AD921464B41}"/>
    <cellStyle name="Měna 5 5 5 2 6" xfId="30323" xr:uid="{D991F4A1-BEFA-4569-A62A-22BEFB2FE5E0}"/>
    <cellStyle name="Měna 5 5 5 3" xfId="5753" xr:uid="{B9C59AD2-6904-4FC4-A492-FBA635158858}"/>
    <cellStyle name="Měna 5 5 5 3 2" xfId="23393" xr:uid="{583E2669-5073-42D5-8F65-4A8B8F23E725}"/>
    <cellStyle name="Měna 5 5 5 3 2 2" xfId="49853" xr:uid="{7BE7ADC3-4F28-4C03-BE00-24896CE50E42}"/>
    <cellStyle name="Měna 5 5 5 3 3" xfId="32213" xr:uid="{0B1E9337-5CAC-4DE9-AB4E-77DC6F38498A}"/>
    <cellStyle name="Měna 5 5 5 4" xfId="10163" xr:uid="{2CE9D23B-0546-4EDE-BC39-32E3197A9B07}"/>
    <cellStyle name="Měna 5 5 5 4 2" xfId="36623" xr:uid="{CB62C036-DB8F-4D90-A4F6-7071AD23A03A}"/>
    <cellStyle name="Měna 5 5 5 5" xfId="14573" xr:uid="{C7DC7FCB-374B-4EEE-BB46-D57D2FC1296A}"/>
    <cellStyle name="Měna 5 5 5 5 2" xfId="41033" xr:uid="{6E4A33E6-1BC8-4EB1-A112-9D9840ED3A03}"/>
    <cellStyle name="Měna 5 5 5 6" xfId="18983" xr:uid="{6F4DB57E-D913-429A-8CDE-040D66521B0D}"/>
    <cellStyle name="Měna 5 5 5 6 2" xfId="45443" xr:uid="{CF510E6E-D243-42CD-BDD2-D6099F438728}"/>
    <cellStyle name="Měna 5 5 5 7" xfId="27803" xr:uid="{8D06F634-328E-4D83-AE10-F891ED0473F7}"/>
    <cellStyle name="Měna 5 5 6" xfId="1973" xr:uid="{EA860896-EA46-409A-9E33-E209B650F0EB}"/>
    <cellStyle name="Měna 5 5 6 2" xfId="6383" xr:uid="{7CE8BBF8-2AFF-4EAB-AE89-BC78B947234E}"/>
    <cellStyle name="Měna 5 5 6 2 2" xfId="24023" xr:uid="{52BD63E4-A4FD-4392-ADC5-D5EC255229C6}"/>
    <cellStyle name="Měna 5 5 6 2 2 2" xfId="50483" xr:uid="{28751E10-B5AA-42BC-9108-FB01B7FEC013}"/>
    <cellStyle name="Měna 5 5 6 2 3" xfId="32843" xr:uid="{E96F62D2-BEDE-48CC-A8EA-25304D8FD668}"/>
    <cellStyle name="Měna 5 5 6 3" xfId="10793" xr:uid="{BA5EB41F-1347-4961-A7B4-FD38A8942CD6}"/>
    <cellStyle name="Měna 5 5 6 3 2" xfId="37253" xr:uid="{2FA40B10-6E18-404A-9296-1065784A9691}"/>
    <cellStyle name="Měna 5 5 6 4" xfId="15203" xr:uid="{BDDBECAB-D5EC-40D3-9728-CDB0B9534AEB}"/>
    <cellStyle name="Měna 5 5 6 4 2" xfId="41663" xr:uid="{848F5AF9-E643-4865-9984-51D3FDA739A3}"/>
    <cellStyle name="Měna 5 5 6 5" xfId="19613" xr:uid="{A407E80C-27D4-41F0-944F-FDEB042FA3FE}"/>
    <cellStyle name="Měna 5 5 6 5 2" xfId="46073" xr:uid="{F9050602-B0FB-436A-9B96-94F585234CCF}"/>
    <cellStyle name="Měna 5 5 6 6" xfId="28433" xr:uid="{7A82A238-5BC6-4120-B97D-A7B69320E4B6}"/>
    <cellStyle name="Měna 5 5 7" xfId="2603" xr:uid="{20553B0F-0FCB-49C4-8CD9-5B3F01A99497}"/>
    <cellStyle name="Měna 5 5 7 2" xfId="7013" xr:uid="{C2602AC1-6DD4-43B4-987F-AD6AB0BFA9B7}"/>
    <cellStyle name="Měna 5 5 7 2 2" xfId="24653" xr:uid="{A6646A84-12C2-4751-826C-94B15756DABF}"/>
    <cellStyle name="Měna 5 5 7 2 2 2" xfId="51113" xr:uid="{B9AE6849-CD5A-4112-932F-3878CAF75151}"/>
    <cellStyle name="Měna 5 5 7 2 3" xfId="33473" xr:uid="{6B9D3E1A-0E3E-43B8-8BB3-3542EF9C74A7}"/>
    <cellStyle name="Měna 5 5 7 3" xfId="11423" xr:uid="{D180A942-FC63-48AC-8A8B-BB282ED7B6D7}"/>
    <cellStyle name="Měna 5 5 7 3 2" xfId="37883" xr:uid="{59FF4BDE-6EBC-493C-861D-F992C7D3A114}"/>
    <cellStyle name="Měna 5 5 7 4" xfId="15833" xr:uid="{6181CD08-5DD4-4886-B96D-0F642B4F78DF}"/>
    <cellStyle name="Měna 5 5 7 4 2" xfId="42293" xr:uid="{587D2886-32D7-4C88-8C5A-56FE67BF2050}"/>
    <cellStyle name="Měna 5 5 7 5" xfId="20243" xr:uid="{14C87455-7109-484B-968A-A462EB421CCA}"/>
    <cellStyle name="Měna 5 5 7 5 2" xfId="46703" xr:uid="{E287716E-F0B7-4273-8CFA-ACCA75B204DF}"/>
    <cellStyle name="Měna 5 5 7 6" xfId="29063" xr:uid="{E8D1467C-7FF7-4699-B635-C5742C4FCB09}"/>
    <cellStyle name="Měna 5 5 8" xfId="4493" xr:uid="{1372818B-C422-4F26-8A44-96DA2EE20EDF}"/>
    <cellStyle name="Měna 5 5 8 2" xfId="22133" xr:uid="{0AE6DABA-4C98-42D9-AE07-38D6138F1B04}"/>
    <cellStyle name="Měna 5 5 8 2 2" xfId="48593" xr:uid="{F27976A9-E197-43FE-9C9B-55FF88170D70}"/>
    <cellStyle name="Měna 5 5 8 3" xfId="30953" xr:uid="{88C303A9-8F01-4E68-AEF8-DAC02E177E03}"/>
    <cellStyle name="Měna 5 5 9" xfId="8903" xr:uid="{EBACBD7F-492C-4A4E-8CA7-833E6720B278}"/>
    <cellStyle name="Měna 5 5 9 2" xfId="35363" xr:uid="{D933274F-E608-4DA5-B23C-1E37BC1F11DC}"/>
    <cellStyle name="Měna 5 6" xfId="124" xr:uid="{1340AD45-48C7-4A70-9487-268A4D1B987C}"/>
    <cellStyle name="Měna 5 6 10" xfId="13355" xr:uid="{96E97267-176E-4433-A0D8-1BF2A983A97E}"/>
    <cellStyle name="Měna 5 6 10 2" xfId="39815" xr:uid="{0850DE8F-ACD1-4279-9B81-6CD226228941}"/>
    <cellStyle name="Měna 5 6 11" xfId="17765" xr:uid="{4E88FC2C-551E-4EC7-A249-CD87525FDE1D}"/>
    <cellStyle name="Měna 5 6 11 2" xfId="44225" xr:uid="{EB35F664-DFED-4265-BD50-FFA542A08DDC}"/>
    <cellStyle name="Měna 5 6 12" xfId="26585" xr:uid="{7EBB2B49-1BD2-46F0-BBE3-C97541DD7A23}"/>
    <cellStyle name="Měna 5 6 2" xfId="335" xr:uid="{3CB4A02C-008F-4A91-92EA-2BBE4AFEF7B4}"/>
    <cellStyle name="Měna 5 6 2 10" xfId="26795" xr:uid="{DF09AD3F-D4BC-45A3-BA9D-27AC7772B3A9}"/>
    <cellStyle name="Měna 5 6 2 2" xfId="965" xr:uid="{A18E28D8-39FD-41D7-8CD7-834660B76709}"/>
    <cellStyle name="Měna 5 6 2 2 2" xfId="3485" xr:uid="{039ACAD2-5A08-4BE5-8A64-B81CD1C91D87}"/>
    <cellStyle name="Měna 5 6 2 2 2 2" xfId="7895" xr:uid="{227B2193-8A3C-4ECA-92D5-17D89B9DE9B4}"/>
    <cellStyle name="Měna 5 6 2 2 2 2 2" xfId="25535" xr:uid="{49D09C9A-786D-4185-A654-0A904972EB32}"/>
    <cellStyle name="Měna 5 6 2 2 2 2 2 2" xfId="51995" xr:uid="{832BEF4C-602E-40F6-88CB-79B0DE0EE69D}"/>
    <cellStyle name="Měna 5 6 2 2 2 2 3" xfId="34355" xr:uid="{3458DE5C-E698-4458-AAFC-A96B380392D3}"/>
    <cellStyle name="Měna 5 6 2 2 2 3" xfId="12305" xr:uid="{B6111AB2-9C21-44D9-8216-5AABA3438659}"/>
    <cellStyle name="Měna 5 6 2 2 2 3 2" xfId="38765" xr:uid="{498E8A2E-49C5-4A33-BBE2-60C79A8CB4F9}"/>
    <cellStyle name="Měna 5 6 2 2 2 4" xfId="16715" xr:uid="{E2F0D3A3-6BAF-4B14-A381-DC939443D3B5}"/>
    <cellStyle name="Měna 5 6 2 2 2 4 2" xfId="43175" xr:uid="{9509FE41-8434-4C4B-A292-D80E6B0FF6C6}"/>
    <cellStyle name="Měna 5 6 2 2 2 5" xfId="21125" xr:uid="{B9E8B0FA-02E2-48E1-B4B1-600B5848E066}"/>
    <cellStyle name="Měna 5 6 2 2 2 5 2" xfId="47585" xr:uid="{E22EEB1B-107F-4138-A738-754F3AF95DDB}"/>
    <cellStyle name="Měna 5 6 2 2 2 6" xfId="29945" xr:uid="{EBB8B52B-0A6F-4B3A-B408-2BE9F7E503D3}"/>
    <cellStyle name="Měna 5 6 2 2 3" xfId="5375" xr:uid="{6252D4CE-6D5D-4587-AFAD-BA04D0384068}"/>
    <cellStyle name="Měna 5 6 2 2 3 2" xfId="23015" xr:uid="{81915464-C1AC-4763-A009-4CEBFB88E959}"/>
    <cellStyle name="Měna 5 6 2 2 3 2 2" xfId="49475" xr:uid="{1164D803-4718-459D-BA76-F54130180A85}"/>
    <cellStyle name="Měna 5 6 2 2 3 3" xfId="31835" xr:uid="{11573688-634C-4322-9FE2-5EB4992C9AAE}"/>
    <cellStyle name="Měna 5 6 2 2 4" xfId="9785" xr:uid="{73238A5E-A267-4671-877A-7F73C6EB8244}"/>
    <cellStyle name="Měna 5 6 2 2 4 2" xfId="36245" xr:uid="{FE956406-8C25-4E59-AC8F-62C077626AED}"/>
    <cellStyle name="Měna 5 6 2 2 5" xfId="14195" xr:uid="{98251488-C536-4811-B774-6A0C231D42C6}"/>
    <cellStyle name="Měna 5 6 2 2 5 2" xfId="40655" xr:uid="{48EF7C5A-65E9-44AB-BBC7-E82C87E8741D}"/>
    <cellStyle name="Měna 5 6 2 2 6" xfId="18605" xr:uid="{7C90A243-A52D-490B-A4E2-CEC02EA607DE}"/>
    <cellStyle name="Měna 5 6 2 2 6 2" xfId="45065" xr:uid="{4B2D71A2-3997-42EA-ABE6-1B4565FC2625}"/>
    <cellStyle name="Měna 5 6 2 2 7" xfId="27425" xr:uid="{04648D2C-524A-43D6-8144-1F30AD047D98}"/>
    <cellStyle name="Měna 5 6 2 3" xfId="1595" xr:uid="{3D9E0D03-A8D1-4286-AE55-E4439B929F9E}"/>
    <cellStyle name="Měna 5 6 2 3 2" xfId="4115" xr:uid="{E1B79D77-02B7-4770-B02C-A0354384535E}"/>
    <cellStyle name="Měna 5 6 2 3 2 2" xfId="8525" xr:uid="{B8BE51E8-7AE2-4750-8A14-5C6E29EFA8B6}"/>
    <cellStyle name="Měna 5 6 2 3 2 2 2" xfId="26165" xr:uid="{1A59DF6D-CE2F-44F5-A294-CF42FDB28BC7}"/>
    <cellStyle name="Měna 5 6 2 3 2 2 2 2" xfId="52625" xr:uid="{B3782CA0-2A84-4A7E-913D-051212D887E0}"/>
    <cellStyle name="Měna 5 6 2 3 2 2 3" xfId="34985" xr:uid="{CAFDB50E-595D-43A7-A84C-02D8D3706DF1}"/>
    <cellStyle name="Měna 5 6 2 3 2 3" xfId="12935" xr:uid="{CDA38825-287E-4512-B4A3-FFEB620E0145}"/>
    <cellStyle name="Měna 5 6 2 3 2 3 2" xfId="39395" xr:uid="{2A5AE733-9A08-4B4B-AF89-E28CBD4D9D82}"/>
    <cellStyle name="Měna 5 6 2 3 2 4" xfId="17345" xr:uid="{8D77092D-E64C-4974-9A76-5BD2BD341B00}"/>
    <cellStyle name="Měna 5 6 2 3 2 4 2" xfId="43805" xr:uid="{F6D75B06-DCB6-490B-917C-74F33FC461BD}"/>
    <cellStyle name="Měna 5 6 2 3 2 5" xfId="21755" xr:uid="{4EF77D46-2BF3-46D0-8E1C-869B5701B964}"/>
    <cellStyle name="Měna 5 6 2 3 2 5 2" xfId="48215" xr:uid="{1796BD8F-CAA7-44CD-A5A3-27A99C1F97F5}"/>
    <cellStyle name="Měna 5 6 2 3 2 6" xfId="30575" xr:uid="{4B02ECBB-609E-484D-AF6B-AA0545533338}"/>
    <cellStyle name="Měna 5 6 2 3 3" xfId="6005" xr:uid="{AC47C0DF-541C-49F5-8EFF-B290BF752110}"/>
    <cellStyle name="Měna 5 6 2 3 3 2" xfId="23645" xr:uid="{649AB621-A2E5-4160-94B1-8749356EE3F1}"/>
    <cellStyle name="Měna 5 6 2 3 3 2 2" xfId="50105" xr:uid="{63ADC6D2-51CE-401B-8180-3109CB2D157C}"/>
    <cellStyle name="Měna 5 6 2 3 3 3" xfId="32465" xr:uid="{21853BAA-03AD-4168-AC15-5D6CBF2BDA3C}"/>
    <cellStyle name="Měna 5 6 2 3 4" xfId="10415" xr:uid="{9219E3FA-990D-4577-8B68-ECA19DE98927}"/>
    <cellStyle name="Měna 5 6 2 3 4 2" xfId="36875" xr:uid="{BBB052D2-811E-4F4D-8661-318FA776536E}"/>
    <cellStyle name="Měna 5 6 2 3 5" xfId="14825" xr:uid="{0DDDC53E-9FCA-48D5-B4AC-53F810838DD1}"/>
    <cellStyle name="Měna 5 6 2 3 5 2" xfId="41285" xr:uid="{4DBD9ACC-75A6-44CD-AAA4-CD8FA71C6A91}"/>
    <cellStyle name="Měna 5 6 2 3 6" xfId="19235" xr:uid="{B8F0D174-7B48-40A8-8338-56DEE2538549}"/>
    <cellStyle name="Měna 5 6 2 3 6 2" xfId="45695" xr:uid="{8A749C7D-DE58-4516-8AB4-3F5A2147F7B4}"/>
    <cellStyle name="Měna 5 6 2 3 7" xfId="28055" xr:uid="{2456A489-48C2-4BA8-AB6A-A3D762B1DAB9}"/>
    <cellStyle name="Měna 5 6 2 4" xfId="2225" xr:uid="{636A3CDE-3DB0-4DAD-BB9D-3FD461DBE3F3}"/>
    <cellStyle name="Měna 5 6 2 4 2" xfId="6635" xr:uid="{9DA19B23-4F55-437C-9961-170901791DFF}"/>
    <cellStyle name="Měna 5 6 2 4 2 2" xfId="24275" xr:uid="{E66E79C6-7948-48D8-A3E0-C07055E370C6}"/>
    <cellStyle name="Měna 5 6 2 4 2 2 2" xfId="50735" xr:uid="{F52F34D2-8F30-4275-A04C-44C9ABC6E70A}"/>
    <cellStyle name="Měna 5 6 2 4 2 3" xfId="33095" xr:uid="{3241514B-3117-4356-A4CF-299E88FDF457}"/>
    <cellStyle name="Měna 5 6 2 4 3" xfId="11045" xr:uid="{D9BFF8D1-143A-4069-AF93-EAD83624DCE6}"/>
    <cellStyle name="Měna 5 6 2 4 3 2" xfId="37505" xr:uid="{868DDB57-2F36-4AE2-B40E-38FF83A447D9}"/>
    <cellStyle name="Měna 5 6 2 4 4" xfId="15455" xr:uid="{28C06D90-C9DD-400E-87F4-997C02D4FDF3}"/>
    <cellStyle name="Měna 5 6 2 4 4 2" xfId="41915" xr:uid="{A5E0A94A-671A-499C-BF36-8B10639F6AE0}"/>
    <cellStyle name="Měna 5 6 2 4 5" xfId="19865" xr:uid="{5AC99601-FDC9-4324-99FA-9D6D680B27D8}"/>
    <cellStyle name="Měna 5 6 2 4 5 2" xfId="46325" xr:uid="{F01C9AC6-19A6-48F8-A267-CB2534A933ED}"/>
    <cellStyle name="Měna 5 6 2 4 6" xfId="28685" xr:uid="{D9FB52B3-EF72-4025-8B46-84EF5A6779FD}"/>
    <cellStyle name="Měna 5 6 2 5" xfId="2855" xr:uid="{0ECFF849-A243-46AB-84EE-8FD733D78054}"/>
    <cellStyle name="Měna 5 6 2 5 2" xfId="7265" xr:uid="{9B8DF9EC-6C10-461E-935C-26256EA41E0E}"/>
    <cellStyle name="Měna 5 6 2 5 2 2" xfId="24905" xr:uid="{1B60BA11-793A-4904-BF65-DD356A44BEBD}"/>
    <cellStyle name="Měna 5 6 2 5 2 2 2" xfId="51365" xr:uid="{316434ED-E2C5-408A-82BF-367C77C816F2}"/>
    <cellStyle name="Měna 5 6 2 5 2 3" xfId="33725" xr:uid="{163C3D50-0DCD-4DF0-9FEF-2A6B39BE8312}"/>
    <cellStyle name="Měna 5 6 2 5 3" xfId="11675" xr:uid="{0903EF87-821D-428E-974B-C3D13ED390EA}"/>
    <cellStyle name="Měna 5 6 2 5 3 2" xfId="38135" xr:uid="{5B4D625A-2002-44B1-84C0-1E0E43E22CD0}"/>
    <cellStyle name="Měna 5 6 2 5 4" xfId="16085" xr:uid="{F81399A0-7B31-4664-AA30-945294B4CC2D}"/>
    <cellStyle name="Měna 5 6 2 5 4 2" xfId="42545" xr:uid="{FB5BF264-483B-44C9-ABBD-3B5086F7EB08}"/>
    <cellStyle name="Měna 5 6 2 5 5" xfId="20495" xr:uid="{FD31C130-989B-4A24-87CC-6A73E95D4365}"/>
    <cellStyle name="Měna 5 6 2 5 5 2" xfId="46955" xr:uid="{12C5030A-A139-4BB3-8724-D75AF28FBC4A}"/>
    <cellStyle name="Měna 5 6 2 5 6" xfId="29315" xr:uid="{412A4A69-58C6-4083-AF81-D18DE4C22262}"/>
    <cellStyle name="Měna 5 6 2 6" xfId="4745" xr:uid="{543888EE-5AA0-4DE4-B2DE-0A5278D9AE62}"/>
    <cellStyle name="Měna 5 6 2 6 2" xfId="22385" xr:uid="{AD8FEB3C-9D8C-4AF3-95B4-A9BADE139E14}"/>
    <cellStyle name="Měna 5 6 2 6 2 2" xfId="48845" xr:uid="{7B9BAE17-FEFE-4BAB-B743-E16171D46F71}"/>
    <cellStyle name="Měna 5 6 2 6 3" xfId="31205" xr:uid="{6FE64C8F-D9E5-4A0F-AA7C-07A60CA14DE4}"/>
    <cellStyle name="Měna 5 6 2 7" xfId="9155" xr:uid="{CD13D2AC-C0D3-4A3B-955F-55BCD1EDB664}"/>
    <cellStyle name="Měna 5 6 2 7 2" xfId="35615" xr:uid="{2F7E4B48-3C7B-457B-9B11-BB25673C24FF}"/>
    <cellStyle name="Měna 5 6 2 8" xfId="13565" xr:uid="{414C9B30-14C0-4660-BB69-0F47F3F13301}"/>
    <cellStyle name="Měna 5 6 2 8 2" xfId="40025" xr:uid="{5BC180BA-BDCA-49E8-AA6C-7525A4BADE90}"/>
    <cellStyle name="Měna 5 6 2 9" xfId="17975" xr:uid="{FFDB1777-66CE-4075-A425-4AC850D104CE}"/>
    <cellStyle name="Měna 5 6 2 9 2" xfId="44435" xr:uid="{64ED0CDB-071B-461D-9A4A-848D3F8ED332}"/>
    <cellStyle name="Měna 5 6 3" xfId="545" xr:uid="{1E7E7233-F5AC-4902-8625-604EB499D6D4}"/>
    <cellStyle name="Měna 5 6 3 10" xfId="27005" xr:uid="{14838200-4318-4DBF-BAF6-5BE525E70115}"/>
    <cellStyle name="Měna 5 6 3 2" xfId="1175" xr:uid="{846E5D0D-C6A6-44DA-81C3-D6C19234D89D}"/>
    <cellStyle name="Měna 5 6 3 2 2" xfId="3695" xr:uid="{5219D153-5462-48A2-9BA1-87BE9C0ECF1D}"/>
    <cellStyle name="Měna 5 6 3 2 2 2" xfId="8105" xr:uid="{C3DEA30E-031E-48E8-BDC7-93B91E5FDB70}"/>
    <cellStyle name="Měna 5 6 3 2 2 2 2" xfId="25745" xr:uid="{DF302919-FE13-48E8-BA57-278D74C3E7F8}"/>
    <cellStyle name="Měna 5 6 3 2 2 2 2 2" xfId="52205" xr:uid="{CF92CE4C-DFA4-4C80-B87C-8AD7493A1C03}"/>
    <cellStyle name="Měna 5 6 3 2 2 2 3" xfId="34565" xr:uid="{E31088AB-0EF2-42A7-8EC0-58DBC97AFEC7}"/>
    <cellStyle name="Měna 5 6 3 2 2 3" xfId="12515" xr:uid="{FF64DE0E-5865-4047-A242-5588FE05718C}"/>
    <cellStyle name="Měna 5 6 3 2 2 3 2" xfId="38975" xr:uid="{25974D47-08D7-4745-A8F7-7761D3FBF034}"/>
    <cellStyle name="Měna 5 6 3 2 2 4" xfId="16925" xr:uid="{59712582-031F-4308-8238-772757E56487}"/>
    <cellStyle name="Měna 5 6 3 2 2 4 2" xfId="43385" xr:uid="{8AD2D8B0-DBE8-4391-9CAB-1FD84E881B03}"/>
    <cellStyle name="Měna 5 6 3 2 2 5" xfId="21335" xr:uid="{47ABE0FE-F296-4C4A-85E9-32D4B9447DAD}"/>
    <cellStyle name="Měna 5 6 3 2 2 5 2" xfId="47795" xr:uid="{0AAF52A8-A085-4FAE-85DD-5DEF5F13F65B}"/>
    <cellStyle name="Měna 5 6 3 2 2 6" xfId="30155" xr:uid="{54A88050-DCE4-4EDF-8135-9CA116DB2142}"/>
    <cellStyle name="Měna 5 6 3 2 3" xfId="5585" xr:uid="{6A0C8B57-CCC2-414C-8CD0-3406CDAFA170}"/>
    <cellStyle name="Měna 5 6 3 2 3 2" xfId="23225" xr:uid="{50615C54-F25E-4AD9-9913-160FAF20D2A3}"/>
    <cellStyle name="Měna 5 6 3 2 3 2 2" xfId="49685" xr:uid="{06DE347E-3F53-4DF4-9770-3EFADE0F6B73}"/>
    <cellStyle name="Měna 5 6 3 2 3 3" xfId="32045" xr:uid="{41E4BE3B-4D75-4723-9092-FD6FB531FF1F}"/>
    <cellStyle name="Měna 5 6 3 2 4" xfId="9995" xr:uid="{77A0932E-8A32-4184-BD43-FCBC208E06FA}"/>
    <cellStyle name="Měna 5 6 3 2 4 2" xfId="36455" xr:uid="{EB67B3E7-0E5C-4018-BCDD-80F56E2DB196}"/>
    <cellStyle name="Měna 5 6 3 2 5" xfId="14405" xr:uid="{48383C85-2A9D-4EDB-88B8-8DBD5C4C368B}"/>
    <cellStyle name="Měna 5 6 3 2 5 2" xfId="40865" xr:uid="{4A98FD92-22AB-4384-9FEA-858B0985536A}"/>
    <cellStyle name="Měna 5 6 3 2 6" xfId="18815" xr:uid="{3DA6A76A-F5F8-4F0E-821A-E1607001A8E1}"/>
    <cellStyle name="Měna 5 6 3 2 6 2" xfId="45275" xr:uid="{0047647F-C86A-489E-BAFB-17203777A820}"/>
    <cellStyle name="Měna 5 6 3 2 7" xfId="27635" xr:uid="{B41E5860-362F-45D0-BA63-5F06685C2474}"/>
    <cellStyle name="Měna 5 6 3 3" xfId="1805" xr:uid="{F8E05DC1-F594-48C2-A6D9-4287C7AD3753}"/>
    <cellStyle name="Měna 5 6 3 3 2" xfId="4325" xr:uid="{C2ED01C3-8FCC-4833-8AF8-69C7DE850AEB}"/>
    <cellStyle name="Měna 5 6 3 3 2 2" xfId="8735" xr:uid="{1E70B19C-F442-4F05-8ED4-B84DD9348D32}"/>
    <cellStyle name="Měna 5 6 3 3 2 2 2" xfId="26375" xr:uid="{AB1D31C9-FB62-47BE-BBAD-14FABDC3F24B}"/>
    <cellStyle name="Měna 5 6 3 3 2 2 2 2" xfId="52835" xr:uid="{3DC4F167-1222-45EC-9AC3-563CF5788749}"/>
    <cellStyle name="Měna 5 6 3 3 2 2 3" xfId="35195" xr:uid="{819617A3-4EC8-4716-9AA6-F4A3C14541C1}"/>
    <cellStyle name="Měna 5 6 3 3 2 3" xfId="13145" xr:uid="{D3FEBB9B-7C17-46EE-95F4-38E64DC414F7}"/>
    <cellStyle name="Měna 5 6 3 3 2 3 2" xfId="39605" xr:uid="{B850EA05-8EC8-461B-99A7-9E9F12A8CA52}"/>
    <cellStyle name="Měna 5 6 3 3 2 4" xfId="17555" xr:uid="{EA3803E8-2DDD-48A5-80B6-F57EC12C31B0}"/>
    <cellStyle name="Měna 5 6 3 3 2 4 2" xfId="44015" xr:uid="{D4ED4694-E093-4420-906A-F3DDBFBE8C4B}"/>
    <cellStyle name="Měna 5 6 3 3 2 5" xfId="21965" xr:uid="{EB00A913-55BA-4DEC-AB12-3841BB3FCDA5}"/>
    <cellStyle name="Měna 5 6 3 3 2 5 2" xfId="48425" xr:uid="{7C5B53E1-D72E-4562-8F04-8FFB83359EEE}"/>
    <cellStyle name="Měna 5 6 3 3 2 6" xfId="30785" xr:uid="{BB3D0A93-E3E6-4E96-86F0-59440BF8B878}"/>
    <cellStyle name="Měna 5 6 3 3 3" xfId="6215" xr:uid="{7349183C-4141-4785-887C-D99400713E3E}"/>
    <cellStyle name="Měna 5 6 3 3 3 2" xfId="23855" xr:uid="{E0DA9EBA-826B-49FB-9EBA-26BEBA4F3527}"/>
    <cellStyle name="Měna 5 6 3 3 3 2 2" xfId="50315" xr:uid="{11B31C5F-2A13-4FBB-9EEC-07FEABA30D8C}"/>
    <cellStyle name="Měna 5 6 3 3 3 3" xfId="32675" xr:uid="{B58EB2A9-AB30-4319-A41B-5CD6443DEB04}"/>
    <cellStyle name="Měna 5 6 3 3 4" xfId="10625" xr:uid="{4CD96B60-FFF5-45ED-B5B8-D1CE63950113}"/>
    <cellStyle name="Měna 5 6 3 3 4 2" xfId="37085" xr:uid="{27E21706-0341-4D6A-BCB0-F24F4CA0D502}"/>
    <cellStyle name="Měna 5 6 3 3 5" xfId="15035" xr:uid="{FBE785A0-988D-4F1F-8410-D83D81F84CA1}"/>
    <cellStyle name="Měna 5 6 3 3 5 2" xfId="41495" xr:uid="{AF110401-AA4D-4F36-B90A-E500D02F9263}"/>
    <cellStyle name="Měna 5 6 3 3 6" xfId="19445" xr:uid="{4DBCCA57-2254-494D-B542-116AA23355EE}"/>
    <cellStyle name="Měna 5 6 3 3 6 2" xfId="45905" xr:uid="{0062CB7B-32C9-43F1-BA93-9A5CC4C24052}"/>
    <cellStyle name="Měna 5 6 3 3 7" xfId="28265" xr:uid="{078B629F-569B-4AEF-B315-0F02A95C114B}"/>
    <cellStyle name="Měna 5 6 3 4" xfId="2435" xr:uid="{0229AA13-FD1F-49BD-B105-945F23EEEDD5}"/>
    <cellStyle name="Měna 5 6 3 4 2" xfId="6845" xr:uid="{27072FB5-4551-4CE0-9F5A-D678A6533C24}"/>
    <cellStyle name="Měna 5 6 3 4 2 2" xfId="24485" xr:uid="{EE82AA18-ADF4-4167-98D9-E45BBA88BF7F}"/>
    <cellStyle name="Měna 5 6 3 4 2 2 2" xfId="50945" xr:uid="{B355D706-C612-4711-8C07-661D648D33E8}"/>
    <cellStyle name="Měna 5 6 3 4 2 3" xfId="33305" xr:uid="{CDFA2A20-E8B1-4966-9B4C-961A907B7718}"/>
    <cellStyle name="Měna 5 6 3 4 3" xfId="11255" xr:uid="{D44A4398-B92A-4663-8786-F7DFA134B860}"/>
    <cellStyle name="Měna 5 6 3 4 3 2" xfId="37715" xr:uid="{1B6FA625-6F62-402A-9BEE-4E22F35B22D5}"/>
    <cellStyle name="Měna 5 6 3 4 4" xfId="15665" xr:uid="{B3681CDF-AE65-430E-9F9F-FAB6D8C5B677}"/>
    <cellStyle name="Měna 5 6 3 4 4 2" xfId="42125" xr:uid="{0EB5C4E2-CD74-4E3B-BDD3-5D4F321BE3C9}"/>
    <cellStyle name="Měna 5 6 3 4 5" xfId="20075" xr:uid="{6FF494C7-D827-48E1-ABBE-7C1B5CC994D0}"/>
    <cellStyle name="Měna 5 6 3 4 5 2" xfId="46535" xr:uid="{CDB89732-AE17-4FF1-826E-DE9EA204B87A}"/>
    <cellStyle name="Měna 5 6 3 4 6" xfId="28895" xr:uid="{B1C0B91E-B046-47A3-AF52-F395EF729783}"/>
    <cellStyle name="Měna 5 6 3 5" xfId="3065" xr:uid="{89831B3A-AA27-44A8-9573-F9232D7FEAC1}"/>
    <cellStyle name="Měna 5 6 3 5 2" xfId="7475" xr:uid="{4EDCCC46-86C0-41E4-B8DD-4CEC5E726DE4}"/>
    <cellStyle name="Měna 5 6 3 5 2 2" xfId="25115" xr:uid="{3FD62CD6-4DB0-4615-9EFE-9F1F7266CE69}"/>
    <cellStyle name="Měna 5 6 3 5 2 2 2" xfId="51575" xr:uid="{26EDAFC4-D3C0-43FB-964B-2920F20D655C}"/>
    <cellStyle name="Měna 5 6 3 5 2 3" xfId="33935" xr:uid="{2FEA4B18-B318-4AD6-837B-555E0334B9B7}"/>
    <cellStyle name="Měna 5 6 3 5 3" xfId="11885" xr:uid="{429A9F47-AD88-4A2A-8F59-5F6F5F1852A4}"/>
    <cellStyle name="Měna 5 6 3 5 3 2" xfId="38345" xr:uid="{293DE9DA-8999-44DA-A643-31FC3AB063D1}"/>
    <cellStyle name="Měna 5 6 3 5 4" xfId="16295" xr:uid="{29B0628E-290C-48EB-8D9B-9373BAEFFEC4}"/>
    <cellStyle name="Měna 5 6 3 5 4 2" xfId="42755" xr:uid="{6455ABC6-BC0D-4461-8CA0-B42352309C49}"/>
    <cellStyle name="Měna 5 6 3 5 5" xfId="20705" xr:uid="{15A5C885-59E1-4A27-9ECF-5421D42CB7B0}"/>
    <cellStyle name="Měna 5 6 3 5 5 2" xfId="47165" xr:uid="{CAB714D5-BB27-443A-AEDC-5468AEF1A6B5}"/>
    <cellStyle name="Měna 5 6 3 5 6" xfId="29525" xr:uid="{E8DAFE9F-C54E-4ED2-B7E7-2EFD3BCF995B}"/>
    <cellStyle name="Měna 5 6 3 6" xfId="4955" xr:uid="{0AAC3A05-29A8-4696-A435-C2F6B6725A0B}"/>
    <cellStyle name="Měna 5 6 3 6 2" xfId="22595" xr:uid="{65332311-B000-4861-B040-7F6AB29DB969}"/>
    <cellStyle name="Měna 5 6 3 6 2 2" xfId="49055" xr:uid="{54C7DF95-C809-47BE-83C9-0B227832CCB4}"/>
    <cellStyle name="Měna 5 6 3 6 3" xfId="31415" xr:uid="{2F4CD9C2-DFD9-4569-B5DF-D8DE8429D5E3}"/>
    <cellStyle name="Měna 5 6 3 7" xfId="9365" xr:uid="{0D183CBE-46E8-4347-A600-055CDE11626F}"/>
    <cellStyle name="Měna 5 6 3 7 2" xfId="35825" xr:uid="{75A2F911-A2C8-46E9-B94F-1D3303C6ED3E}"/>
    <cellStyle name="Měna 5 6 3 8" xfId="13775" xr:uid="{553106DF-BB5C-4EA0-AE2F-BB5A3155B8BF}"/>
    <cellStyle name="Měna 5 6 3 8 2" xfId="40235" xr:uid="{9F6B00C3-2649-47A5-9E30-98906284E68D}"/>
    <cellStyle name="Měna 5 6 3 9" xfId="18185" xr:uid="{DD7ACABE-48C0-4174-961F-454BE41A1F57}"/>
    <cellStyle name="Měna 5 6 3 9 2" xfId="44645" xr:uid="{6FCA560A-8043-41A7-A868-D188718B94C5}"/>
    <cellStyle name="Měna 5 6 4" xfId="755" xr:uid="{E7B36FC5-0CBF-4B7B-A3CF-3BC504681057}"/>
    <cellStyle name="Měna 5 6 4 2" xfId="3275" xr:uid="{7721BA6B-DEFE-40EC-B70D-176F80EEBC96}"/>
    <cellStyle name="Měna 5 6 4 2 2" xfId="7685" xr:uid="{2AABF5CA-0E02-4956-BCB7-D2388E64451C}"/>
    <cellStyle name="Měna 5 6 4 2 2 2" xfId="25325" xr:uid="{4E3FEA6C-A249-4631-AB54-AF5775727A98}"/>
    <cellStyle name="Měna 5 6 4 2 2 2 2" xfId="51785" xr:uid="{685D3887-63BA-4032-AECF-95102731660A}"/>
    <cellStyle name="Měna 5 6 4 2 2 3" xfId="34145" xr:uid="{92ED32F7-6EA0-461B-B807-B6E2EF595C2B}"/>
    <cellStyle name="Měna 5 6 4 2 3" xfId="12095" xr:uid="{6733AB16-86B1-4E03-B977-E7407139DD54}"/>
    <cellStyle name="Měna 5 6 4 2 3 2" xfId="38555" xr:uid="{E3A063F3-2E65-4823-BD4F-920928D64783}"/>
    <cellStyle name="Měna 5 6 4 2 4" xfId="16505" xr:uid="{2B56C521-8B33-4E0B-856B-D5551CAAEA7B}"/>
    <cellStyle name="Měna 5 6 4 2 4 2" xfId="42965" xr:uid="{20F39B04-DD50-424F-950A-0D17AD62CB3D}"/>
    <cellStyle name="Měna 5 6 4 2 5" xfId="20915" xr:uid="{92B73F3C-7A45-4C4E-B442-0E9C4A2BDBB9}"/>
    <cellStyle name="Měna 5 6 4 2 5 2" xfId="47375" xr:uid="{15C5EAE0-0A7D-4511-9847-52BF17AD226D}"/>
    <cellStyle name="Měna 5 6 4 2 6" xfId="29735" xr:uid="{9E2C05C6-6E0A-49D2-9BA2-D7581AD55633}"/>
    <cellStyle name="Měna 5 6 4 3" xfId="5165" xr:uid="{C804A700-3DB8-42F6-8254-7E98C4B34BCE}"/>
    <cellStyle name="Měna 5 6 4 3 2" xfId="22805" xr:uid="{31FBB782-044B-44B2-88A4-1E2B2EC93AF4}"/>
    <cellStyle name="Měna 5 6 4 3 2 2" xfId="49265" xr:uid="{1B066C12-9B04-49F9-8EB4-844F0ECFA7B0}"/>
    <cellStyle name="Měna 5 6 4 3 3" xfId="31625" xr:uid="{4D12AF20-9D7D-46CD-BD0F-74661ADC640D}"/>
    <cellStyle name="Měna 5 6 4 4" xfId="9575" xr:uid="{0B24CC06-4109-4E46-8BBD-B5771BE8D664}"/>
    <cellStyle name="Měna 5 6 4 4 2" xfId="36035" xr:uid="{A2A2598B-1D99-4FFF-9CF7-D04EF7A02F5A}"/>
    <cellStyle name="Měna 5 6 4 5" xfId="13985" xr:uid="{02F61CE4-9C23-4782-BF17-D5EC5DB38B02}"/>
    <cellStyle name="Měna 5 6 4 5 2" xfId="40445" xr:uid="{2D2D8338-42D5-4162-A36C-7D1B62AF88CC}"/>
    <cellStyle name="Měna 5 6 4 6" xfId="18395" xr:uid="{B39FFEF3-12D2-4C20-B113-8E65AC4418D0}"/>
    <cellStyle name="Měna 5 6 4 6 2" xfId="44855" xr:uid="{342412FA-7CBF-410F-977E-2AAD258C3593}"/>
    <cellStyle name="Měna 5 6 4 7" xfId="27215" xr:uid="{C6CE6FAB-CE4A-4798-8AEA-68635E067517}"/>
    <cellStyle name="Měna 5 6 5" xfId="1385" xr:uid="{1C24A648-0639-4074-B4D7-541F5AF52D68}"/>
    <cellStyle name="Měna 5 6 5 2" xfId="3905" xr:uid="{D70C4ABD-4D1D-4F92-BBB6-82F777C50038}"/>
    <cellStyle name="Měna 5 6 5 2 2" xfId="8315" xr:uid="{EC393952-26D6-4F84-AA37-0E6F04A727F5}"/>
    <cellStyle name="Měna 5 6 5 2 2 2" xfId="25955" xr:uid="{5D49AB03-CE76-43AF-A9E1-189D77C9670F}"/>
    <cellStyle name="Měna 5 6 5 2 2 2 2" xfId="52415" xr:uid="{7241451B-2B9B-428A-A977-2D424632FAF2}"/>
    <cellStyle name="Měna 5 6 5 2 2 3" xfId="34775" xr:uid="{DC34A1D2-1F5C-4A83-97D9-1D716536A225}"/>
    <cellStyle name="Měna 5 6 5 2 3" xfId="12725" xr:uid="{0D8A7A46-93F6-4D4A-860F-66FB5893F07B}"/>
    <cellStyle name="Měna 5 6 5 2 3 2" xfId="39185" xr:uid="{49EED5C4-FF56-4880-B0D1-E48CA7F7DF71}"/>
    <cellStyle name="Měna 5 6 5 2 4" xfId="17135" xr:uid="{18B99BD4-95B4-41F0-8C58-517FDC29D33B}"/>
    <cellStyle name="Měna 5 6 5 2 4 2" xfId="43595" xr:uid="{DC2CF227-9751-406C-91D2-B6F384D08B74}"/>
    <cellStyle name="Měna 5 6 5 2 5" xfId="21545" xr:uid="{80236537-03E9-4F28-96EF-1637B50E037F}"/>
    <cellStyle name="Měna 5 6 5 2 5 2" xfId="48005" xr:uid="{61F54616-F6BC-4AFC-818B-6D33E28EAB0D}"/>
    <cellStyle name="Měna 5 6 5 2 6" xfId="30365" xr:uid="{CF7552AF-B655-4D0B-A6D2-549FAC1FF3E1}"/>
    <cellStyle name="Měna 5 6 5 3" xfId="5795" xr:uid="{FA30AA2B-43C6-4BD0-BFDD-205E13CF7635}"/>
    <cellStyle name="Měna 5 6 5 3 2" xfId="23435" xr:uid="{B294A8A8-81A4-478A-B66E-F65AA17A714C}"/>
    <cellStyle name="Měna 5 6 5 3 2 2" xfId="49895" xr:uid="{6A679E78-B906-4182-8E90-1766EC3CB294}"/>
    <cellStyle name="Měna 5 6 5 3 3" xfId="32255" xr:uid="{003F5711-3D8B-4B4B-8758-A194EAB53716}"/>
    <cellStyle name="Měna 5 6 5 4" xfId="10205" xr:uid="{E14F9E9D-180D-4243-8FC4-67E9660D5ADB}"/>
    <cellStyle name="Měna 5 6 5 4 2" xfId="36665" xr:uid="{905ADB33-A566-42FD-B630-3E82471505FB}"/>
    <cellStyle name="Měna 5 6 5 5" xfId="14615" xr:uid="{1C61238A-9145-4379-A327-6A15E9FCB19C}"/>
    <cellStyle name="Měna 5 6 5 5 2" xfId="41075" xr:uid="{7B97BA3C-CC4F-44D7-947D-E48F2C8B4BF5}"/>
    <cellStyle name="Měna 5 6 5 6" xfId="19025" xr:uid="{974A71E8-62AD-47AA-8F58-08863E209CD0}"/>
    <cellStyle name="Měna 5 6 5 6 2" xfId="45485" xr:uid="{A45F377A-377D-43AE-998C-77127DF8C2C3}"/>
    <cellStyle name="Měna 5 6 5 7" xfId="27845" xr:uid="{5587DCA3-CA0E-4C94-A4F5-B7867C4F8A72}"/>
    <cellStyle name="Měna 5 6 6" xfId="2015" xr:uid="{1A64783D-E19E-47D4-81CD-7F430D245C8B}"/>
    <cellStyle name="Měna 5 6 6 2" xfId="6425" xr:uid="{768B2CF3-D1C8-4D73-9FE5-165524994637}"/>
    <cellStyle name="Měna 5 6 6 2 2" xfId="24065" xr:uid="{64D678A6-7094-4A04-9D94-4BB9A3333A5E}"/>
    <cellStyle name="Měna 5 6 6 2 2 2" xfId="50525" xr:uid="{1AE14E1D-710F-438D-BC76-EC392C69AAF4}"/>
    <cellStyle name="Měna 5 6 6 2 3" xfId="32885" xr:uid="{3E9E03D7-4FDF-4C14-9511-32D29B96C280}"/>
    <cellStyle name="Měna 5 6 6 3" xfId="10835" xr:uid="{8AC8EF23-D831-427C-81AA-8431356328F4}"/>
    <cellStyle name="Měna 5 6 6 3 2" xfId="37295" xr:uid="{B84BBA00-D454-4CE9-9FCC-4F4AECFBD320}"/>
    <cellStyle name="Měna 5 6 6 4" xfId="15245" xr:uid="{095D5A6D-1F59-4CD3-8FC5-987B6AF860D9}"/>
    <cellStyle name="Měna 5 6 6 4 2" xfId="41705" xr:uid="{6C1EA609-4AE0-44E4-AEF4-E4F25C7E5B40}"/>
    <cellStyle name="Měna 5 6 6 5" xfId="19655" xr:uid="{D70FBFC2-B8D3-4ECF-B31D-1CE90D1B4A4B}"/>
    <cellStyle name="Měna 5 6 6 5 2" xfId="46115" xr:uid="{2ADA7997-D993-4002-9B58-EFF7834BDF7B}"/>
    <cellStyle name="Měna 5 6 6 6" xfId="28475" xr:uid="{30B3E529-ACD1-4390-9A71-1059D2A3C5C5}"/>
    <cellStyle name="Měna 5 6 7" xfId="2645" xr:uid="{61650931-61C8-493C-9A50-4A721A3EBEB0}"/>
    <cellStyle name="Měna 5 6 7 2" xfId="7055" xr:uid="{49114738-D891-4658-8324-CE07A03699D4}"/>
    <cellStyle name="Měna 5 6 7 2 2" xfId="24695" xr:uid="{E557C5CE-C3FE-4947-AE61-1B3BD6C9DBBB}"/>
    <cellStyle name="Měna 5 6 7 2 2 2" xfId="51155" xr:uid="{4246EB48-CE9E-494B-80C1-140D47E0F31B}"/>
    <cellStyle name="Měna 5 6 7 2 3" xfId="33515" xr:uid="{AFF36ED1-DDDC-4D50-B3B1-A194B94F490D}"/>
    <cellStyle name="Měna 5 6 7 3" xfId="11465" xr:uid="{7D9FDF7E-A978-4B1A-A9F4-87520E653EF3}"/>
    <cellStyle name="Měna 5 6 7 3 2" xfId="37925" xr:uid="{892A1675-1E72-4E74-BD99-46124E254E87}"/>
    <cellStyle name="Měna 5 6 7 4" xfId="15875" xr:uid="{2813A85D-1621-4D5B-B851-784F5578A3CD}"/>
    <cellStyle name="Měna 5 6 7 4 2" xfId="42335" xr:uid="{C1693E83-9756-4B65-8ABD-38ADC5B9860D}"/>
    <cellStyle name="Měna 5 6 7 5" xfId="20285" xr:uid="{4B145756-2709-4DC3-A0D4-028FF372543E}"/>
    <cellStyle name="Měna 5 6 7 5 2" xfId="46745" xr:uid="{B2AF9CEB-AFB2-4F9B-9B73-53A626972375}"/>
    <cellStyle name="Měna 5 6 7 6" xfId="29105" xr:uid="{CFB6EA69-E3C9-45E1-AB61-29424CB574C1}"/>
    <cellStyle name="Měna 5 6 8" xfId="4535" xr:uid="{62EB8F56-6721-4778-9A71-C9739CC13421}"/>
    <cellStyle name="Měna 5 6 8 2" xfId="22175" xr:uid="{043175F6-00F3-42B5-95BC-B74764FD94A2}"/>
    <cellStyle name="Měna 5 6 8 2 2" xfId="48635" xr:uid="{03A05AF7-6AE4-44C2-BDAB-E569BE940576}"/>
    <cellStyle name="Měna 5 6 8 3" xfId="30995" xr:uid="{DAF52FA6-9352-4739-95FC-168F0EE03101}"/>
    <cellStyle name="Měna 5 6 9" xfId="8945" xr:uid="{D5F88A80-B2E7-42B1-B524-05F20909B893}"/>
    <cellStyle name="Měna 5 6 9 2" xfId="35405" xr:uid="{48D07225-0F2A-4260-8987-B0E54E3ED7A9}"/>
    <cellStyle name="Měna 5 7" xfId="166" xr:uid="{9BE03E52-11E0-4D41-A692-D8C16E2206A2}"/>
    <cellStyle name="Měna 5 7 10" xfId="13397" xr:uid="{EDED61ED-6BB9-4BE7-B599-3A27F9146575}"/>
    <cellStyle name="Měna 5 7 10 2" xfId="39857" xr:uid="{34350A3E-8E7E-43C9-8E11-87D5F6385AE6}"/>
    <cellStyle name="Měna 5 7 11" xfId="17807" xr:uid="{7B76D174-1D5B-4799-9326-1CC92BE33619}"/>
    <cellStyle name="Měna 5 7 11 2" xfId="44267" xr:uid="{A16976B0-A97D-4473-88EF-7C31D6BB7334}"/>
    <cellStyle name="Měna 5 7 12" xfId="26627" xr:uid="{3D2AABF0-DF8E-41A6-9399-E0ACBFCB61E7}"/>
    <cellStyle name="Měna 5 7 2" xfId="377" xr:uid="{8EBD1949-2DD7-4BC3-9369-031B9EB4013C}"/>
    <cellStyle name="Měna 5 7 2 10" xfId="26837" xr:uid="{8DEA507C-3990-4D87-9E35-08815DDC272B}"/>
    <cellStyle name="Měna 5 7 2 2" xfId="1007" xr:uid="{CCBD4F4E-1F31-41DE-9FE5-8D8D37E35B69}"/>
    <cellStyle name="Měna 5 7 2 2 2" xfId="3527" xr:uid="{0A62F3CE-B471-405D-BD4D-4ED8AA804B0A}"/>
    <cellStyle name="Měna 5 7 2 2 2 2" xfId="7937" xr:uid="{32A630BC-7630-41D2-A1EC-C4E52EF1DEF2}"/>
    <cellStyle name="Měna 5 7 2 2 2 2 2" xfId="25577" xr:uid="{DC6DFE36-A2DE-48DF-B5D9-5C46E56A3C10}"/>
    <cellStyle name="Měna 5 7 2 2 2 2 2 2" xfId="52037" xr:uid="{AA0EFDF8-CB13-43FF-854E-D9BB88E02398}"/>
    <cellStyle name="Měna 5 7 2 2 2 2 3" xfId="34397" xr:uid="{AE3AED82-964E-49D1-BF8B-43378A166ADF}"/>
    <cellStyle name="Měna 5 7 2 2 2 3" xfId="12347" xr:uid="{D49A4DC8-7DDF-419E-8A84-08F125A4F01B}"/>
    <cellStyle name="Měna 5 7 2 2 2 3 2" xfId="38807" xr:uid="{D295FDEA-5032-4CC7-B063-9D8767619A5B}"/>
    <cellStyle name="Měna 5 7 2 2 2 4" xfId="16757" xr:uid="{DC790AA4-A825-4604-924D-6EAC4369A9FF}"/>
    <cellStyle name="Měna 5 7 2 2 2 4 2" xfId="43217" xr:uid="{65C01656-9ED7-4F8A-95C3-2AF88E95E4A5}"/>
    <cellStyle name="Měna 5 7 2 2 2 5" xfId="21167" xr:uid="{DB03FB79-3A8B-4B37-B6BB-6B714192EB33}"/>
    <cellStyle name="Měna 5 7 2 2 2 5 2" xfId="47627" xr:uid="{5E471575-A968-4AA1-A5ED-A4FE0B104364}"/>
    <cellStyle name="Měna 5 7 2 2 2 6" xfId="29987" xr:uid="{70E78F6D-38AF-41FA-B5A1-1E8C1C98B3D9}"/>
    <cellStyle name="Měna 5 7 2 2 3" xfId="5417" xr:uid="{FE163784-CE6D-491A-B816-3D53082ED053}"/>
    <cellStyle name="Měna 5 7 2 2 3 2" xfId="23057" xr:uid="{43ED0D2C-2697-45BE-A310-8A35374A4BB9}"/>
    <cellStyle name="Měna 5 7 2 2 3 2 2" xfId="49517" xr:uid="{C39EDFDE-BA22-4531-A5F0-B267E55325EA}"/>
    <cellStyle name="Měna 5 7 2 2 3 3" xfId="31877" xr:uid="{900604E9-A211-4A03-8A5B-4CB0FEDB4B66}"/>
    <cellStyle name="Měna 5 7 2 2 4" xfId="9827" xr:uid="{91FBA988-7EFE-40D6-82E8-800E25F15F95}"/>
    <cellStyle name="Měna 5 7 2 2 4 2" xfId="36287" xr:uid="{1440251B-D62A-432B-ACF7-731EDAF95AFD}"/>
    <cellStyle name="Měna 5 7 2 2 5" xfId="14237" xr:uid="{EC38418A-FA9E-46E4-A010-5EEAF2450246}"/>
    <cellStyle name="Měna 5 7 2 2 5 2" xfId="40697" xr:uid="{6BDEC253-4981-4A9D-BCCD-A1855B55CF64}"/>
    <cellStyle name="Měna 5 7 2 2 6" xfId="18647" xr:uid="{9B84A3E7-9C2E-4B12-8D47-8642EB0743A6}"/>
    <cellStyle name="Měna 5 7 2 2 6 2" xfId="45107" xr:uid="{BBB3D51D-481C-42F3-A451-C97C59A07564}"/>
    <cellStyle name="Měna 5 7 2 2 7" xfId="27467" xr:uid="{E0E3C106-57FB-4CBA-8596-7B8191C65564}"/>
    <cellStyle name="Měna 5 7 2 3" xfId="1637" xr:uid="{ED214066-2D25-4201-94CC-EF46484283D2}"/>
    <cellStyle name="Měna 5 7 2 3 2" xfId="4157" xr:uid="{D4DD001B-7141-4C03-94CB-8178D555E737}"/>
    <cellStyle name="Měna 5 7 2 3 2 2" xfId="8567" xr:uid="{D8AD4399-CDD9-4918-925F-01127DCD8DFE}"/>
    <cellStyle name="Měna 5 7 2 3 2 2 2" xfId="26207" xr:uid="{223F7F6D-522E-4EFA-9246-BD5631F8DAB2}"/>
    <cellStyle name="Měna 5 7 2 3 2 2 2 2" xfId="52667" xr:uid="{E1A8409A-4D0C-4763-B8AB-E56CA5E2F9DE}"/>
    <cellStyle name="Měna 5 7 2 3 2 2 3" xfId="35027" xr:uid="{5C4FF648-D06F-4829-86A6-FCA80A77160C}"/>
    <cellStyle name="Měna 5 7 2 3 2 3" xfId="12977" xr:uid="{B782E2DB-F476-477A-B445-036DCC9608AA}"/>
    <cellStyle name="Měna 5 7 2 3 2 3 2" xfId="39437" xr:uid="{943F61BA-130F-4A9E-B3D8-12F5F9AF5B2E}"/>
    <cellStyle name="Měna 5 7 2 3 2 4" xfId="17387" xr:uid="{248F4897-E10E-4DCB-83F8-E8B53E785ACF}"/>
    <cellStyle name="Měna 5 7 2 3 2 4 2" xfId="43847" xr:uid="{B6DB9DC1-CABE-44ED-960B-170016F45128}"/>
    <cellStyle name="Měna 5 7 2 3 2 5" xfId="21797" xr:uid="{A3251AFC-C54C-4246-AE50-1A3EC89335DE}"/>
    <cellStyle name="Měna 5 7 2 3 2 5 2" xfId="48257" xr:uid="{E745A90A-F8DB-4784-B03D-F5CEA773D1F0}"/>
    <cellStyle name="Měna 5 7 2 3 2 6" xfId="30617" xr:uid="{451AC3AA-C06D-4269-ABCC-5F4783364B07}"/>
    <cellStyle name="Měna 5 7 2 3 3" xfId="6047" xr:uid="{4FF6FF81-8C94-47AE-A7BA-2F4EAB92F1CA}"/>
    <cellStyle name="Měna 5 7 2 3 3 2" xfId="23687" xr:uid="{8ECF951B-2C36-431B-B277-130525EC1DAA}"/>
    <cellStyle name="Měna 5 7 2 3 3 2 2" xfId="50147" xr:uid="{43EEC4AA-C7DC-49AA-8F66-31AD43A54241}"/>
    <cellStyle name="Měna 5 7 2 3 3 3" xfId="32507" xr:uid="{C234A1AF-309D-453E-9645-C736DB2A707E}"/>
    <cellStyle name="Měna 5 7 2 3 4" xfId="10457" xr:uid="{44C4BB45-19E1-45C8-997B-2CA429A0F819}"/>
    <cellStyle name="Měna 5 7 2 3 4 2" xfId="36917" xr:uid="{EA9DE15D-7F0F-4669-BA87-FA05C86E616C}"/>
    <cellStyle name="Měna 5 7 2 3 5" xfId="14867" xr:uid="{140F8415-552A-405C-ADE4-6679E74E3450}"/>
    <cellStyle name="Měna 5 7 2 3 5 2" xfId="41327" xr:uid="{875D1D3B-95EC-4462-B5BF-B3957A14C6AF}"/>
    <cellStyle name="Měna 5 7 2 3 6" xfId="19277" xr:uid="{48FC8B0A-8B70-443C-843E-47620D0239C1}"/>
    <cellStyle name="Měna 5 7 2 3 6 2" xfId="45737" xr:uid="{6F13E039-A288-41D4-BFA7-6D96758E9708}"/>
    <cellStyle name="Měna 5 7 2 3 7" xfId="28097" xr:uid="{DEB49815-44A9-4428-8DDE-162C52B01417}"/>
    <cellStyle name="Měna 5 7 2 4" xfId="2267" xr:uid="{677705D3-0BCB-409C-A40D-2FECA7E44AB9}"/>
    <cellStyle name="Měna 5 7 2 4 2" xfId="6677" xr:uid="{41AE04E0-6206-4BFB-BBFC-667421D082E3}"/>
    <cellStyle name="Měna 5 7 2 4 2 2" xfId="24317" xr:uid="{C7D582D7-B005-4BAC-BBAF-EA6BAC350454}"/>
    <cellStyle name="Měna 5 7 2 4 2 2 2" xfId="50777" xr:uid="{93AA5D4B-0A3C-49FF-A014-09297A7E5DB3}"/>
    <cellStyle name="Měna 5 7 2 4 2 3" xfId="33137" xr:uid="{DBF247AD-E0C7-4667-B2D4-D0BC0586C315}"/>
    <cellStyle name="Měna 5 7 2 4 3" xfId="11087" xr:uid="{A3F1216E-9CD3-4E16-A17D-AFFC613456A7}"/>
    <cellStyle name="Měna 5 7 2 4 3 2" xfId="37547" xr:uid="{D41F42A4-61E5-45D9-8D11-BBB4E97651D4}"/>
    <cellStyle name="Měna 5 7 2 4 4" xfId="15497" xr:uid="{C1E49337-DF78-40D5-90DC-C799DC4567EE}"/>
    <cellStyle name="Měna 5 7 2 4 4 2" xfId="41957" xr:uid="{C1EE263A-BFAE-440F-988F-3F025D5CD6D7}"/>
    <cellStyle name="Měna 5 7 2 4 5" xfId="19907" xr:uid="{98CADB28-F243-43F0-BA2B-44459142C90C}"/>
    <cellStyle name="Měna 5 7 2 4 5 2" xfId="46367" xr:uid="{4C59D948-B60D-4082-AA5B-B2445D535233}"/>
    <cellStyle name="Měna 5 7 2 4 6" xfId="28727" xr:uid="{05D33CD4-D39A-43D1-B300-0982FAE914CB}"/>
    <cellStyle name="Měna 5 7 2 5" xfId="2897" xr:uid="{7DB69987-A4CA-4866-A2BD-E3CB700D5AB4}"/>
    <cellStyle name="Měna 5 7 2 5 2" xfId="7307" xr:uid="{362E680E-9CE1-4949-BBFB-A06BD01F6105}"/>
    <cellStyle name="Měna 5 7 2 5 2 2" xfId="24947" xr:uid="{DC8BA9D8-B4F9-43CB-8175-3709F7B04A48}"/>
    <cellStyle name="Měna 5 7 2 5 2 2 2" xfId="51407" xr:uid="{427CF187-167E-47E3-ABF7-A165126E58B2}"/>
    <cellStyle name="Měna 5 7 2 5 2 3" xfId="33767" xr:uid="{36D1609A-9C58-4FB8-82B5-9200B357CED0}"/>
    <cellStyle name="Měna 5 7 2 5 3" xfId="11717" xr:uid="{D2CD27DB-C66E-4DE7-8317-B2D265654973}"/>
    <cellStyle name="Měna 5 7 2 5 3 2" xfId="38177" xr:uid="{5D6AE540-791C-48F5-9917-2722034E5CEC}"/>
    <cellStyle name="Měna 5 7 2 5 4" xfId="16127" xr:uid="{D0378308-435C-46CE-8001-2BC238AD7E79}"/>
    <cellStyle name="Měna 5 7 2 5 4 2" xfId="42587" xr:uid="{2581CC6E-EEAC-47E8-B054-794C3CD10459}"/>
    <cellStyle name="Měna 5 7 2 5 5" xfId="20537" xr:uid="{3BCBB266-995C-4B96-8CA6-AB781E46A34D}"/>
    <cellStyle name="Měna 5 7 2 5 5 2" xfId="46997" xr:uid="{3DB5DE7F-22E9-4FCD-AB15-D6A075EC3F87}"/>
    <cellStyle name="Měna 5 7 2 5 6" xfId="29357" xr:uid="{CB00A0E6-A452-4E53-801A-FD72EAB3BB71}"/>
    <cellStyle name="Měna 5 7 2 6" xfId="4787" xr:uid="{DFAF3AD8-3D27-436B-A75E-06CD0E2506B0}"/>
    <cellStyle name="Měna 5 7 2 6 2" xfId="22427" xr:uid="{2ED61EDB-4F09-4EEA-8F25-B6C10D83D428}"/>
    <cellStyle name="Měna 5 7 2 6 2 2" xfId="48887" xr:uid="{5DC2B3FE-55B4-4972-993F-0CCDDA25854E}"/>
    <cellStyle name="Měna 5 7 2 6 3" xfId="31247" xr:uid="{9F3DFC5F-ACC3-40D9-B323-32233FD938CB}"/>
    <cellStyle name="Měna 5 7 2 7" xfId="9197" xr:uid="{00EDD689-935C-4333-9EE3-0BCAE68ECC1A}"/>
    <cellStyle name="Měna 5 7 2 7 2" xfId="35657" xr:uid="{6A7448E0-5754-4152-A902-D0FA59665C3E}"/>
    <cellStyle name="Měna 5 7 2 8" xfId="13607" xr:uid="{4B81FA79-FAAE-49B0-A721-1ECD56CB4D0C}"/>
    <cellStyle name="Měna 5 7 2 8 2" xfId="40067" xr:uid="{7C4E97E6-DC17-466A-8DCA-B34EB8720A26}"/>
    <cellStyle name="Měna 5 7 2 9" xfId="18017" xr:uid="{11F61196-25A3-4629-9BEF-E4AFABEE0C82}"/>
    <cellStyle name="Měna 5 7 2 9 2" xfId="44477" xr:uid="{FDF7E029-EA7C-4071-B303-ADAAF631329D}"/>
    <cellStyle name="Měna 5 7 3" xfId="587" xr:uid="{38BFA78F-87FD-406B-872C-18F6D772E6A6}"/>
    <cellStyle name="Měna 5 7 3 10" xfId="27047" xr:uid="{DF4F18B2-6037-4BF5-9164-8096FD936ED8}"/>
    <cellStyle name="Měna 5 7 3 2" xfId="1217" xr:uid="{A850D816-FB5A-4833-A725-1B01E01F97FB}"/>
    <cellStyle name="Měna 5 7 3 2 2" xfId="3737" xr:uid="{E80334CD-A95F-4E03-83F5-4E247C48B959}"/>
    <cellStyle name="Měna 5 7 3 2 2 2" xfId="8147" xr:uid="{1565F697-15D1-4656-A22C-BA0411BB52E1}"/>
    <cellStyle name="Měna 5 7 3 2 2 2 2" xfId="25787" xr:uid="{93B34BBF-9BAA-4519-9926-FB055B148FDB}"/>
    <cellStyle name="Měna 5 7 3 2 2 2 2 2" xfId="52247" xr:uid="{4ED0609C-C601-4D0B-AC1A-6C1250F5FFCE}"/>
    <cellStyle name="Měna 5 7 3 2 2 2 3" xfId="34607" xr:uid="{4D017171-C72A-42F6-B4AA-AC342E5811D6}"/>
    <cellStyle name="Měna 5 7 3 2 2 3" xfId="12557" xr:uid="{847ACBFA-3FA3-4054-B04C-CCE904706ABA}"/>
    <cellStyle name="Měna 5 7 3 2 2 3 2" xfId="39017" xr:uid="{0754FA5B-2F43-4F63-AFCC-20DF10F8BAAD}"/>
    <cellStyle name="Měna 5 7 3 2 2 4" xfId="16967" xr:uid="{20FD8434-B7F0-4A12-9A05-DE5D9FDA5AA4}"/>
    <cellStyle name="Měna 5 7 3 2 2 4 2" xfId="43427" xr:uid="{84DC12BA-D56A-4758-A018-CA53EEB7711A}"/>
    <cellStyle name="Měna 5 7 3 2 2 5" xfId="21377" xr:uid="{665CF3A3-19AC-48A4-89FC-8907A6962289}"/>
    <cellStyle name="Měna 5 7 3 2 2 5 2" xfId="47837" xr:uid="{70565095-F5D0-46A6-A460-796A4D8153B0}"/>
    <cellStyle name="Měna 5 7 3 2 2 6" xfId="30197" xr:uid="{387230CA-9A66-4F3B-91DE-55BA827F9601}"/>
    <cellStyle name="Měna 5 7 3 2 3" xfId="5627" xr:uid="{5A96115D-A36A-48B4-A110-4686A443DD52}"/>
    <cellStyle name="Měna 5 7 3 2 3 2" xfId="23267" xr:uid="{6CF85AF4-DE94-4439-989B-D4C13EEF1415}"/>
    <cellStyle name="Měna 5 7 3 2 3 2 2" xfId="49727" xr:uid="{2870D609-9744-46B4-B674-E1045721079F}"/>
    <cellStyle name="Měna 5 7 3 2 3 3" xfId="32087" xr:uid="{F8F36BD0-FFAD-4DBC-9E64-92F05C27D008}"/>
    <cellStyle name="Měna 5 7 3 2 4" xfId="10037" xr:uid="{BF03A85C-C6AA-493A-80C9-E68EB7CC16ED}"/>
    <cellStyle name="Měna 5 7 3 2 4 2" xfId="36497" xr:uid="{AB285193-7AB0-4B1B-A625-A25F446E2C22}"/>
    <cellStyle name="Měna 5 7 3 2 5" xfId="14447" xr:uid="{9D502D74-9ED9-4688-AC1C-824FBFFE37D4}"/>
    <cellStyle name="Měna 5 7 3 2 5 2" xfId="40907" xr:uid="{329CF975-BA02-4370-B5B4-C6D233766944}"/>
    <cellStyle name="Měna 5 7 3 2 6" xfId="18857" xr:uid="{ECE0FAC3-B2B7-49C8-ADCF-0001B23C80FD}"/>
    <cellStyle name="Měna 5 7 3 2 6 2" xfId="45317" xr:uid="{4BDEFFB1-A5A3-46FE-80CA-CC47CD72ABB9}"/>
    <cellStyle name="Měna 5 7 3 2 7" xfId="27677" xr:uid="{6BF87DF6-2511-4431-B1AB-AD60997921FA}"/>
    <cellStyle name="Měna 5 7 3 3" xfId="1847" xr:uid="{02ED13E9-CBC7-4AEA-B4F0-79C6402AB520}"/>
    <cellStyle name="Měna 5 7 3 3 2" xfId="4367" xr:uid="{C2E5DB33-3294-43D2-9B72-FD5B0A4A4979}"/>
    <cellStyle name="Měna 5 7 3 3 2 2" xfId="8777" xr:uid="{B513B914-6A42-41E0-84D8-7D688E5200FA}"/>
    <cellStyle name="Měna 5 7 3 3 2 2 2" xfId="26417" xr:uid="{030478CD-4814-43A6-BA81-93BFE83EFF7A}"/>
    <cellStyle name="Měna 5 7 3 3 2 2 2 2" xfId="52877" xr:uid="{2FA35343-0739-463C-8EDE-509B8DF18DF3}"/>
    <cellStyle name="Měna 5 7 3 3 2 2 3" xfId="35237" xr:uid="{9D15788B-A838-41D8-B8A0-D96DDE5C9524}"/>
    <cellStyle name="Měna 5 7 3 3 2 3" xfId="13187" xr:uid="{E78C6546-F648-469E-B11D-E655E8910CF6}"/>
    <cellStyle name="Měna 5 7 3 3 2 3 2" xfId="39647" xr:uid="{62499F6A-CD00-4773-B335-66DA9A37260E}"/>
    <cellStyle name="Měna 5 7 3 3 2 4" xfId="17597" xr:uid="{A3E0861C-CD29-4183-922C-C6D97D06B896}"/>
    <cellStyle name="Měna 5 7 3 3 2 4 2" xfId="44057" xr:uid="{53CD630D-E28C-4342-A3B9-8DFF000DB4EC}"/>
    <cellStyle name="Měna 5 7 3 3 2 5" xfId="22007" xr:uid="{807D70CF-3EBC-40E6-8581-078FAA0B383C}"/>
    <cellStyle name="Měna 5 7 3 3 2 5 2" xfId="48467" xr:uid="{55089BF0-D464-437C-9365-29FCE1C60089}"/>
    <cellStyle name="Měna 5 7 3 3 2 6" xfId="30827" xr:uid="{0CADBD18-1685-4C7D-A656-03287C691FFB}"/>
    <cellStyle name="Měna 5 7 3 3 3" xfId="6257" xr:uid="{D52A133E-B9B9-46E2-B1C1-D09FDA8C50F6}"/>
    <cellStyle name="Měna 5 7 3 3 3 2" xfId="23897" xr:uid="{32605B3D-CB18-4B9E-8764-A227792CCC49}"/>
    <cellStyle name="Měna 5 7 3 3 3 2 2" xfId="50357" xr:uid="{F25913F3-2045-4DEC-AEC2-64C5B697E5A3}"/>
    <cellStyle name="Měna 5 7 3 3 3 3" xfId="32717" xr:uid="{447F31C2-F8BB-408E-B383-81FE89F69005}"/>
    <cellStyle name="Měna 5 7 3 3 4" xfId="10667" xr:uid="{1163B0B2-A3B5-43C7-91C8-CCBCD7EAC59E}"/>
    <cellStyle name="Měna 5 7 3 3 4 2" xfId="37127" xr:uid="{68795103-5A23-49F8-B5D7-25E4DCC21256}"/>
    <cellStyle name="Měna 5 7 3 3 5" xfId="15077" xr:uid="{946ACE87-4BAF-41D2-BED6-5F7C4B5FF810}"/>
    <cellStyle name="Měna 5 7 3 3 5 2" xfId="41537" xr:uid="{20B1C533-98BD-47B8-A8A0-1224CF04A66D}"/>
    <cellStyle name="Měna 5 7 3 3 6" xfId="19487" xr:uid="{66E5678D-C693-4568-B53A-468D7DC0CC50}"/>
    <cellStyle name="Měna 5 7 3 3 6 2" xfId="45947" xr:uid="{E8AB19F2-7494-4F95-881D-3791F6395E1B}"/>
    <cellStyle name="Měna 5 7 3 3 7" xfId="28307" xr:uid="{82301B53-80F3-4C0E-BA80-3DF27D8A4054}"/>
    <cellStyle name="Měna 5 7 3 4" xfId="2477" xr:uid="{325A9362-62E1-4FF1-8C10-E0327671342F}"/>
    <cellStyle name="Měna 5 7 3 4 2" xfId="6887" xr:uid="{E4CDFFC5-F3BA-4DBC-8C83-6AD54F833968}"/>
    <cellStyle name="Měna 5 7 3 4 2 2" xfId="24527" xr:uid="{A2D51610-7053-4061-810A-AFD23055422E}"/>
    <cellStyle name="Měna 5 7 3 4 2 2 2" xfId="50987" xr:uid="{6C176F6F-9EDE-4037-8886-B80799B70257}"/>
    <cellStyle name="Měna 5 7 3 4 2 3" xfId="33347" xr:uid="{8AF6AD58-81F5-4A83-BD16-F3D7CEFF5D6D}"/>
    <cellStyle name="Měna 5 7 3 4 3" xfId="11297" xr:uid="{7C28794A-9468-4011-A344-9496035944CD}"/>
    <cellStyle name="Měna 5 7 3 4 3 2" xfId="37757" xr:uid="{744DD9CC-EF5D-4CD2-BAFD-65C1246A7AB3}"/>
    <cellStyle name="Měna 5 7 3 4 4" xfId="15707" xr:uid="{4D933EF8-CF0C-4496-9F83-4FB64D47FA63}"/>
    <cellStyle name="Měna 5 7 3 4 4 2" xfId="42167" xr:uid="{A82055B3-7A16-4C62-910E-04DEA89612F2}"/>
    <cellStyle name="Měna 5 7 3 4 5" xfId="20117" xr:uid="{CA2DCBBC-85DD-44AB-BDAE-972D2842432F}"/>
    <cellStyle name="Měna 5 7 3 4 5 2" xfId="46577" xr:uid="{305991AE-DFD7-4C71-9491-B484EC46EACD}"/>
    <cellStyle name="Měna 5 7 3 4 6" xfId="28937" xr:uid="{12C2B6E9-5B09-4B93-B89B-5F31259A2155}"/>
    <cellStyle name="Měna 5 7 3 5" xfId="3107" xr:uid="{6308DBA6-B4D6-40F9-9A50-91F23A8D998B}"/>
    <cellStyle name="Měna 5 7 3 5 2" xfId="7517" xr:uid="{3CF3C474-4AD2-4156-9FE4-4D8FD524C7BA}"/>
    <cellStyle name="Měna 5 7 3 5 2 2" xfId="25157" xr:uid="{69CD1BE8-EFED-4CE6-8861-E4AB79C18866}"/>
    <cellStyle name="Měna 5 7 3 5 2 2 2" xfId="51617" xr:uid="{65A35F39-4365-4B59-BF9E-9B3A367E42D4}"/>
    <cellStyle name="Měna 5 7 3 5 2 3" xfId="33977" xr:uid="{34380B34-50F0-4E7A-B23A-4D7E1D9F9747}"/>
    <cellStyle name="Měna 5 7 3 5 3" xfId="11927" xr:uid="{CE1F9662-4788-46CD-9281-ECEA6C9C021D}"/>
    <cellStyle name="Měna 5 7 3 5 3 2" xfId="38387" xr:uid="{C9DFCDBA-4A65-46B7-962C-52C26F93FF47}"/>
    <cellStyle name="Měna 5 7 3 5 4" xfId="16337" xr:uid="{4CD3A637-6E3F-4F2E-982E-EF3E2B009EB7}"/>
    <cellStyle name="Měna 5 7 3 5 4 2" xfId="42797" xr:uid="{5642767A-0117-4459-A0FE-BE637F2E06C9}"/>
    <cellStyle name="Měna 5 7 3 5 5" xfId="20747" xr:uid="{6AFD5CA9-4BB2-4DCB-836F-580387441545}"/>
    <cellStyle name="Měna 5 7 3 5 5 2" xfId="47207" xr:uid="{16B09AB3-8564-4005-8691-33163635F62B}"/>
    <cellStyle name="Měna 5 7 3 5 6" xfId="29567" xr:uid="{673E99C8-AE16-4CFF-BDE8-B798B9067B53}"/>
    <cellStyle name="Měna 5 7 3 6" xfId="4997" xr:uid="{75A49D5D-0CDA-4AA9-9043-78DC491F5305}"/>
    <cellStyle name="Měna 5 7 3 6 2" xfId="22637" xr:uid="{B44FD7EB-27F6-4514-9F96-CA04FE5BCCBE}"/>
    <cellStyle name="Měna 5 7 3 6 2 2" xfId="49097" xr:uid="{708E1500-E695-4BA4-B67C-DB8D47BB040D}"/>
    <cellStyle name="Měna 5 7 3 6 3" xfId="31457" xr:uid="{7A228360-E70F-4DDD-A006-B1BAA31A392F}"/>
    <cellStyle name="Měna 5 7 3 7" xfId="9407" xr:uid="{EE9526BB-8C8F-4F32-B984-2490EBCDDA67}"/>
    <cellStyle name="Měna 5 7 3 7 2" xfId="35867" xr:uid="{31A096C6-A6B2-45EC-8F57-7294EF6F99EB}"/>
    <cellStyle name="Měna 5 7 3 8" xfId="13817" xr:uid="{8006252C-320C-422D-A441-AC277376C8B7}"/>
    <cellStyle name="Měna 5 7 3 8 2" xfId="40277" xr:uid="{2304B99D-71FD-42BD-B2AC-0218F068B7D8}"/>
    <cellStyle name="Měna 5 7 3 9" xfId="18227" xr:uid="{8176CAA6-2A16-4847-9FAB-C3B60B51FFD0}"/>
    <cellStyle name="Měna 5 7 3 9 2" xfId="44687" xr:uid="{9B0C426A-E6DD-4BE4-8C33-0C53D3A2D3D7}"/>
    <cellStyle name="Měna 5 7 4" xfId="797" xr:uid="{E7FF2D66-476D-45E9-9218-C336A18E1B52}"/>
    <cellStyle name="Měna 5 7 4 2" xfId="3317" xr:uid="{684A2D97-346E-4CFB-B7E0-3C0C5CC1681B}"/>
    <cellStyle name="Měna 5 7 4 2 2" xfId="7727" xr:uid="{FD909745-0009-4929-921E-FCEC71624061}"/>
    <cellStyle name="Měna 5 7 4 2 2 2" xfId="25367" xr:uid="{29A43557-4301-45E7-A8AE-5D60958193A4}"/>
    <cellStyle name="Měna 5 7 4 2 2 2 2" xfId="51827" xr:uid="{E6163BB4-4640-42FA-B39E-1576BD5DD19E}"/>
    <cellStyle name="Měna 5 7 4 2 2 3" xfId="34187" xr:uid="{A0EA208F-F146-4236-9948-7ADF15A7E7A0}"/>
    <cellStyle name="Měna 5 7 4 2 3" xfId="12137" xr:uid="{610E4856-5CD7-4C66-8E22-B20951FA29A4}"/>
    <cellStyle name="Měna 5 7 4 2 3 2" xfId="38597" xr:uid="{0FA5C873-073A-4117-A1FD-36FC78EE13BE}"/>
    <cellStyle name="Měna 5 7 4 2 4" xfId="16547" xr:uid="{8C4127C4-7F2C-462E-9F7D-CDF87CC53664}"/>
    <cellStyle name="Měna 5 7 4 2 4 2" xfId="43007" xr:uid="{0F522E35-0E7C-496C-949C-5E2E67CF7CB0}"/>
    <cellStyle name="Měna 5 7 4 2 5" xfId="20957" xr:uid="{C720E69F-4ACC-4D1F-A613-D471B491EF80}"/>
    <cellStyle name="Měna 5 7 4 2 5 2" xfId="47417" xr:uid="{92D7BD3C-25A0-431E-8B97-4F6B571AC0E5}"/>
    <cellStyle name="Měna 5 7 4 2 6" xfId="29777" xr:uid="{2D34832E-8C25-4979-98C6-A16EC5B67C29}"/>
    <cellStyle name="Měna 5 7 4 3" xfId="5207" xr:uid="{079ADBF3-7A21-43FD-B7B0-8E869ADDB6AD}"/>
    <cellStyle name="Měna 5 7 4 3 2" xfId="22847" xr:uid="{02892759-E522-497D-A9B3-6A1F1BA5180D}"/>
    <cellStyle name="Měna 5 7 4 3 2 2" xfId="49307" xr:uid="{91DDC617-2117-4D0B-AAAD-97CFD009E13C}"/>
    <cellStyle name="Měna 5 7 4 3 3" xfId="31667" xr:uid="{EF785377-65BF-4B4C-B063-F106187FAB96}"/>
    <cellStyle name="Měna 5 7 4 4" xfId="9617" xr:uid="{3E8AF20D-BB9A-4312-B941-6C0A22E80C6E}"/>
    <cellStyle name="Měna 5 7 4 4 2" xfId="36077" xr:uid="{91B92AE0-7401-4F90-A6CF-77D39B2F20F1}"/>
    <cellStyle name="Měna 5 7 4 5" xfId="14027" xr:uid="{F10BB910-A260-4B09-A82A-9028B0860E10}"/>
    <cellStyle name="Měna 5 7 4 5 2" xfId="40487" xr:uid="{2139C0B4-E1C7-48B1-B3EE-6D5C67D83299}"/>
    <cellStyle name="Měna 5 7 4 6" xfId="18437" xr:uid="{E1A1E79B-421A-4D2B-B2BB-FFA6A58DE33B}"/>
    <cellStyle name="Měna 5 7 4 6 2" xfId="44897" xr:uid="{73F6B290-7BC7-4621-A9B3-AC577E05D72F}"/>
    <cellStyle name="Měna 5 7 4 7" xfId="27257" xr:uid="{2CC97FDE-DCCB-4A53-9014-00DFA6E2BDE5}"/>
    <cellStyle name="Měna 5 7 5" xfId="1427" xr:uid="{A699854D-1E98-4656-94B9-A6363C5E49DE}"/>
    <cellStyle name="Měna 5 7 5 2" xfId="3947" xr:uid="{E55C3AB9-E6AB-45B6-B10D-895202103C91}"/>
    <cellStyle name="Měna 5 7 5 2 2" xfId="8357" xr:uid="{BC16D44A-AFF3-42CB-A09C-158394B21A3F}"/>
    <cellStyle name="Měna 5 7 5 2 2 2" xfId="25997" xr:uid="{DCF2E914-F3CE-4BF8-869C-4014F0F30705}"/>
    <cellStyle name="Měna 5 7 5 2 2 2 2" xfId="52457" xr:uid="{423BF489-A7AC-4189-9A31-D0F323ED9692}"/>
    <cellStyle name="Měna 5 7 5 2 2 3" xfId="34817" xr:uid="{0C463A4B-AE99-456D-B9BD-22F6D7C06EF0}"/>
    <cellStyle name="Měna 5 7 5 2 3" xfId="12767" xr:uid="{736D2860-6D52-4449-A1D9-7A58208A5ED5}"/>
    <cellStyle name="Měna 5 7 5 2 3 2" xfId="39227" xr:uid="{CEB67D17-4824-42D0-A1A4-3C48E64CE5B2}"/>
    <cellStyle name="Měna 5 7 5 2 4" xfId="17177" xr:uid="{34897525-BE6D-4738-9A8D-51A18BF7A94D}"/>
    <cellStyle name="Měna 5 7 5 2 4 2" xfId="43637" xr:uid="{30F2BF99-B1C4-49F6-AE69-E82EF9AAECD7}"/>
    <cellStyle name="Měna 5 7 5 2 5" xfId="21587" xr:uid="{9EA584BB-FE3E-4A6B-AEDF-ADCED8DE4DEB}"/>
    <cellStyle name="Měna 5 7 5 2 5 2" xfId="48047" xr:uid="{4742D8B5-932E-4AE8-A2BC-015E569F8843}"/>
    <cellStyle name="Měna 5 7 5 2 6" xfId="30407" xr:uid="{B1D191A0-1E45-4334-8C50-A2D4D758E3D2}"/>
    <cellStyle name="Měna 5 7 5 3" xfId="5837" xr:uid="{9F3536B6-DCDD-4980-9BFB-DE618EBDE338}"/>
    <cellStyle name="Měna 5 7 5 3 2" xfId="23477" xr:uid="{BAE4AA73-7455-4D64-898F-0ABEB5E97A07}"/>
    <cellStyle name="Měna 5 7 5 3 2 2" xfId="49937" xr:uid="{B8B4D0C9-26C7-400B-B910-53D23996793B}"/>
    <cellStyle name="Měna 5 7 5 3 3" xfId="32297" xr:uid="{97761605-B868-417A-9A7A-58C6CF9F30D5}"/>
    <cellStyle name="Měna 5 7 5 4" xfId="10247" xr:uid="{82615ACF-7CAF-4DD8-A3F1-9F1BF59ABE2B}"/>
    <cellStyle name="Měna 5 7 5 4 2" xfId="36707" xr:uid="{6C311403-1029-4408-97D6-34FAB0D422A0}"/>
    <cellStyle name="Měna 5 7 5 5" xfId="14657" xr:uid="{8C060B99-977E-402D-B632-FFF1062C43C9}"/>
    <cellStyle name="Měna 5 7 5 5 2" xfId="41117" xr:uid="{0C01571E-671F-4CD7-9779-17448D9F7518}"/>
    <cellStyle name="Měna 5 7 5 6" xfId="19067" xr:uid="{3442B391-A6E9-48A0-820E-68E8219A4243}"/>
    <cellStyle name="Měna 5 7 5 6 2" xfId="45527" xr:uid="{06F691FD-D2E4-440F-A24C-D0E1994819FD}"/>
    <cellStyle name="Měna 5 7 5 7" xfId="27887" xr:uid="{91899985-5F01-44E4-B98D-4F787087A0F7}"/>
    <cellStyle name="Měna 5 7 6" xfId="2057" xr:uid="{441AA454-8392-44F7-9556-F456103B5729}"/>
    <cellStyle name="Měna 5 7 6 2" xfId="6467" xr:uid="{06D4BC4D-945C-4CAB-8648-7C140B17EA92}"/>
    <cellStyle name="Měna 5 7 6 2 2" xfId="24107" xr:uid="{7409CA87-4C21-4DBA-B4E5-810E30FC1EFE}"/>
    <cellStyle name="Měna 5 7 6 2 2 2" xfId="50567" xr:uid="{2CB4C9C1-2D20-4E11-8625-B32753888BCE}"/>
    <cellStyle name="Měna 5 7 6 2 3" xfId="32927" xr:uid="{5C571F65-2191-4FFC-A6EF-0BBA2B0B0F61}"/>
    <cellStyle name="Měna 5 7 6 3" xfId="10877" xr:uid="{58ACF68D-07DA-4EF5-B072-0BE141718E7D}"/>
    <cellStyle name="Měna 5 7 6 3 2" xfId="37337" xr:uid="{CF25779B-65CC-4D3D-B46E-8E9F14910E05}"/>
    <cellStyle name="Měna 5 7 6 4" xfId="15287" xr:uid="{B8A3FE97-43D4-4AAE-8B53-766DF23B2796}"/>
    <cellStyle name="Měna 5 7 6 4 2" xfId="41747" xr:uid="{4E010496-1BC1-43AA-A5D0-83E615A5E612}"/>
    <cellStyle name="Měna 5 7 6 5" xfId="19697" xr:uid="{84510F6E-D1A3-4C8A-BBBD-DEBFC6AE6126}"/>
    <cellStyle name="Měna 5 7 6 5 2" xfId="46157" xr:uid="{6E55AB28-D29A-4240-B652-0B5166C9F5C2}"/>
    <cellStyle name="Měna 5 7 6 6" xfId="28517" xr:uid="{3AD326A7-1AC4-4E00-82FC-C3E922EB6B73}"/>
    <cellStyle name="Měna 5 7 7" xfId="2687" xr:uid="{E54753E6-B8D1-4B74-B476-8A868426C58C}"/>
    <cellStyle name="Měna 5 7 7 2" xfId="7097" xr:uid="{B156DFDB-BC5F-4B2D-8057-771F7DF31A31}"/>
    <cellStyle name="Měna 5 7 7 2 2" xfId="24737" xr:uid="{EF8D2AE5-26D8-4EAA-B2C1-D543EDCD7AA1}"/>
    <cellStyle name="Měna 5 7 7 2 2 2" xfId="51197" xr:uid="{E25764FC-6CEB-4AEE-A71E-0958B64D22C8}"/>
    <cellStyle name="Měna 5 7 7 2 3" xfId="33557" xr:uid="{B5B4A17F-8BF7-4A3D-9E3E-A7715F0AB86E}"/>
    <cellStyle name="Měna 5 7 7 3" xfId="11507" xr:uid="{6B9FFA5F-3D7F-4941-88E6-485459675A7E}"/>
    <cellStyle name="Měna 5 7 7 3 2" xfId="37967" xr:uid="{08C3B64D-2C5F-475D-B286-E72D623C5B50}"/>
    <cellStyle name="Měna 5 7 7 4" xfId="15917" xr:uid="{9625DBE3-D0D3-4B59-A84F-0BDB337EB2E4}"/>
    <cellStyle name="Měna 5 7 7 4 2" xfId="42377" xr:uid="{21400382-0BB9-44BD-A828-23E189E7B652}"/>
    <cellStyle name="Měna 5 7 7 5" xfId="20327" xr:uid="{AE242FCB-4C93-48A0-A0FD-D8A90F7B8C96}"/>
    <cellStyle name="Měna 5 7 7 5 2" xfId="46787" xr:uid="{C41D7AE4-0FF7-4168-B691-6B56A7BE8D94}"/>
    <cellStyle name="Měna 5 7 7 6" xfId="29147" xr:uid="{FA54A398-1785-448B-8200-9D5D8C7C38B1}"/>
    <cellStyle name="Měna 5 7 8" xfId="4577" xr:uid="{F790BD95-2578-4087-AC94-0417186590DB}"/>
    <cellStyle name="Měna 5 7 8 2" xfId="22217" xr:uid="{AE1EB3C1-B4E1-4C95-8B79-F2DFD4F92EC3}"/>
    <cellStyle name="Měna 5 7 8 2 2" xfId="48677" xr:uid="{1090CEFF-C5B8-4AA6-980E-877245E07C2D}"/>
    <cellStyle name="Měna 5 7 8 3" xfId="31037" xr:uid="{132601CF-C719-4979-A002-04CFAB7FD355}"/>
    <cellStyle name="Měna 5 7 9" xfId="8987" xr:uid="{FE061208-ED5D-4A28-A72C-5CA94C0A1FC6}"/>
    <cellStyle name="Měna 5 7 9 2" xfId="35447" xr:uid="{31E55947-7F4D-43A9-97BB-C80E6AC436EA}"/>
    <cellStyle name="Měna 5 8" xfId="208" xr:uid="{43628AF6-CC90-4CFE-AC1E-F1288F9D6F70}"/>
    <cellStyle name="Měna 5 8 10" xfId="13439" xr:uid="{7172B3B6-BFD4-402A-983F-DAC2A3F2D9AC}"/>
    <cellStyle name="Měna 5 8 10 2" xfId="39899" xr:uid="{2A273071-2039-4C12-8327-646A2C573D86}"/>
    <cellStyle name="Měna 5 8 11" xfId="17849" xr:uid="{160B5752-1BD8-42CF-A634-41DA40BF31A5}"/>
    <cellStyle name="Měna 5 8 11 2" xfId="44309" xr:uid="{27B888C7-CD95-4580-8D03-2B481CACC1B2}"/>
    <cellStyle name="Měna 5 8 12" xfId="26669" xr:uid="{39DF1662-BFF2-405D-8D2E-4F4F6C22ECC1}"/>
    <cellStyle name="Měna 5 8 2" xfId="419" xr:uid="{AB3EE49B-E4D5-4394-B41C-3B4845397B1D}"/>
    <cellStyle name="Měna 5 8 2 10" xfId="26879" xr:uid="{4C28F72E-A094-41F4-95ED-E802A98CC76E}"/>
    <cellStyle name="Měna 5 8 2 2" xfId="1049" xr:uid="{120E229B-3A78-4CEE-A4E7-5137F19ED251}"/>
    <cellStyle name="Měna 5 8 2 2 2" xfId="3569" xr:uid="{8E7CA4C7-43B4-4DE9-82E7-29779EF519DB}"/>
    <cellStyle name="Měna 5 8 2 2 2 2" xfId="7979" xr:uid="{B9B19EDC-58C3-4A6F-841C-BBC4EE37FFF3}"/>
    <cellStyle name="Měna 5 8 2 2 2 2 2" xfId="25619" xr:uid="{E6D434D1-0FCC-4101-A329-09A70F6A6FE3}"/>
    <cellStyle name="Měna 5 8 2 2 2 2 2 2" xfId="52079" xr:uid="{C2A5C8E9-9AF4-4FC4-825D-FA5979312206}"/>
    <cellStyle name="Měna 5 8 2 2 2 2 3" xfId="34439" xr:uid="{87A7A603-376A-44CA-98BE-98FA2446E855}"/>
    <cellStyle name="Měna 5 8 2 2 2 3" xfId="12389" xr:uid="{36FD4AB0-6205-4C57-8ED7-F267E1340796}"/>
    <cellStyle name="Měna 5 8 2 2 2 3 2" xfId="38849" xr:uid="{AEF8358A-FC07-41D7-ACC3-1A4522AD3B0F}"/>
    <cellStyle name="Měna 5 8 2 2 2 4" xfId="16799" xr:uid="{AC12BCF0-648F-4E31-A68F-EDD13A95D7C5}"/>
    <cellStyle name="Měna 5 8 2 2 2 4 2" xfId="43259" xr:uid="{5468ED52-4EFF-47E5-AA1D-A532B67846A0}"/>
    <cellStyle name="Měna 5 8 2 2 2 5" xfId="21209" xr:uid="{E112F9DD-B411-43E4-82D9-D9F11754EB82}"/>
    <cellStyle name="Měna 5 8 2 2 2 5 2" xfId="47669" xr:uid="{2754134D-D9C3-455B-B756-F1B4A8F752E2}"/>
    <cellStyle name="Měna 5 8 2 2 2 6" xfId="30029" xr:uid="{B9A4DA98-A252-4D96-BE0A-D235FD3C72A8}"/>
    <cellStyle name="Měna 5 8 2 2 3" xfId="5459" xr:uid="{A9B47E38-91C7-4FD2-BB55-CCD1F3FBC30C}"/>
    <cellStyle name="Měna 5 8 2 2 3 2" xfId="23099" xr:uid="{12BAD007-3F27-4CE6-A1EC-7AFA6C5C7F27}"/>
    <cellStyle name="Měna 5 8 2 2 3 2 2" xfId="49559" xr:uid="{36F43D63-4354-469A-A399-3B2A77FA7A09}"/>
    <cellStyle name="Měna 5 8 2 2 3 3" xfId="31919" xr:uid="{57A78E7A-B991-43C0-8448-AAC242AEB80C}"/>
    <cellStyle name="Měna 5 8 2 2 4" xfId="9869" xr:uid="{572B4EC3-3A29-4333-AD1C-091F91B41726}"/>
    <cellStyle name="Měna 5 8 2 2 4 2" xfId="36329" xr:uid="{B1E521D8-A368-4B73-B2B7-D6AF8100129E}"/>
    <cellStyle name="Měna 5 8 2 2 5" xfId="14279" xr:uid="{2D932979-CFA4-4543-9BB9-130289FB5980}"/>
    <cellStyle name="Měna 5 8 2 2 5 2" xfId="40739" xr:uid="{11B60C54-D835-4C01-AA14-66A0CBEEBEE0}"/>
    <cellStyle name="Měna 5 8 2 2 6" xfId="18689" xr:uid="{91EF72B4-3492-4FDE-A0FB-6922CF0567D6}"/>
    <cellStyle name="Měna 5 8 2 2 6 2" xfId="45149" xr:uid="{2EC0872E-D707-4ED0-B4F4-F5363F71C440}"/>
    <cellStyle name="Měna 5 8 2 2 7" xfId="27509" xr:uid="{6EBC4A76-B0BD-4290-ACB2-D524CC939DEF}"/>
    <cellStyle name="Měna 5 8 2 3" xfId="1679" xr:uid="{DCFA4990-0706-44A1-AB56-07883E9F67A1}"/>
    <cellStyle name="Měna 5 8 2 3 2" xfId="4199" xr:uid="{2A105BA9-E1A8-4DD8-A96C-8793F297043A}"/>
    <cellStyle name="Měna 5 8 2 3 2 2" xfId="8609" xr:uid="{D6A65AD0-AAAB-4777-8C39-E9F6B45DAF0D}"/>
    <cellStyle name="Měna 5 8 2 3 2 2 2" xfId="26249" xr:uid="{85AA7E1D-3C52-442C-87A7-C60122D1B0D6}"/>
    <cellStyle name="Měna 5 8 2 3 2 2 2 2" xfId="52709" xr:uid="{A8275F5F-EBAA-4750-90DB-8E2AB88F0B80}"/>
    <cellStyle name="Měna 5 8 2 3 2 2 3" xfId="35069" xr:uid="{1CEA7D4D-8ACF-4C63-8933-B87CC8AFB0BE}"/>
    <cellStyle name="Měna 5 8 2 3 2 3" xfId="13019" xr:uid="{CD86D6F5-DD9D-4977-B7ED-C73E1432E18B}"/>
    <cellStyle name="Měna 5 8 2 3 2 3 2" xfId="39479" xr:uid="{321D07FA-5FB9-429E-B8C4-99F5286A102B}"/>
    <cellStyle name="Měna 5 8 2 3 2 4" xfId="17429" xr:uid="{45E30CE2-05C5-475B-ACB9-B5CCD8C370D3}"/>
    <cellStyle name="Měna 5 8 2 3 2 4 2" xfId="43889" xr:uid="{1B84BCF0-DF21-4B27-9FA7-CD10C4DE8E9F}"/>
    <cellStyle name="Měna 5 8 2 3 2 5" xfId="21839" xr:uid="{4309B1E5-C331-41B5-9FCD-929A8954F66A}"/>
    <cellStyle name="Měna 5 8 2 3 2 5 2" xfId="48299" xr:uid="{DB7969E1-6430-4FAD-9CFB-38BB12599361}"/>
    <cellStyle name="Měna 5 8 2 3 2 6" xfId="30659" xr:uid="{A8B9F63F-7B83-4AB9-8ABB-78E76A60C343}"/>
    <cellStyle name="Měna 5 8 2 3 3" xfId="6089" xr:uid="{069314EB-69EC-49F7-9C44-E010F67BD40E}"/>
    <cellStyle name="Měna 5 8 2 3 3 2" xfId="23729" xr:uid="{166D9038-8AF2-49C3-9BFB-2BD6FDED6862}"/>
    <cellStyle name="Měna 5 8 2 3 3 2 2" xfId="50189" xr:uid="{2CA07636-90E9-4B36-BC5B-FD84B1CE257A}"/>
    <cellStyle name="Měna 5 8 2 3 3 3" xfId="32549" xr:uid="{A8FD1736-8354-46C5-B0F4-85BE6F513A37}"/>
    <cellStyle name="Měna 5 8 2 3 4" xfId="10499" xr:uid="{DD0783DA-37E2-4F02-A013-0F9EA9C2AC0A}"/>
    <cellStyle name="Měna 5 8 2 3 4 2" xfId="36959" xr:uid="{5F9B42B8-1869-415B-A00E-20C031B41359}"/>
    <cellStyle name="Měna 5 8 2 3 5" xfId="14909" xr:uid="{9D5718E9-84B9-455D-89BB-293ACB7FCF6E}"/>
    <cellStyle name="Měna 5 8 2 3 5 2" xfId="41369" xr:uid="{DE02C836-288F-48DF-8903-CA81B6DBFBB7}"/>
    <cellStyle name="Měna 5 8 2 3 6" xfId="19319" xr:uid="{9D1CC3CA-641D-4E98-AC4B-5022D7D6439B}"/>
    <cellStyle name="Měna 5 8 2 3 6 2" xfId="45779" xr:uid="{C28A6CDA-BEC5-46FF-B2D0-F994748F2DF1}"/>
    <cellStyle name="Měna 5 8 2 3 7" xfId="28139" xr:uid="{2ACA3A31-EE49-4B9A-B254-69EEF03C3403}"/>
    <cellStyle name="Měna 5 8 2 4" xfId="2309" xr:uid="{52C55B39-FA37-4D03-BFA0-155803BD7EAE}"/>
    <cellStyle name="Měna 5 8 2 4 2" xfId="6719" xr:uid="{D3C24636-A0D2-4257-B0F1-35896F416C8E}"/>
    <cellStyle name="Měna 5 8 2 4 2 2" xfId="24359" xr:uid="{DC5F4CF1-5B7E-42A5-99A4-F0039549865C}"/>
    <cellStyle name="Měna 5 8 2 4 2 2 2" xfId="50819" xr:uid="{5931B3C5-D35A-4A89-B854-A0A19B969A87}"/>
    <cellStyle name="Měna 5 8 2 4 2 3" xfId="33179" xr:uid="{910361FB-B972-4832-8482-392D2534DEFB}"/>
    <cellStyle name="Měna 5 8 2 4 3" xfId="11129" xr:uid="{D220E74D-93AF-4F4E-9DA0-E01DAC93BA3F}"/>
    <cellStyle name="Měna 5 8 2 4 3 2" xfId="37589" xr:uid="{935EC3DE-7B19-422F-942A-6D86F48557F6}"/>
    <cellStyle name="Měna 5 8 2 4 4" xfId="15539" xr:uid="{8FDF3703-3960-414C-8E9C-D233CE501CC5}"/>
    <cellStyle name="Měna 5 8 2 4 4 2" xfId="41999" xr:uid="{B2333861-1B50-4C27-9E2E-F0289BA0BA2E}"/>
    <cellStyle name="Měna 5 8 2 4 5" xfId="19949" xr:uid="{87AE1481-876F-48BF-AE3A-50A6482F859D}"/>
    <cellStyle name="Měna 5 8 2 4 5 2" xfId="46409" xr:uid="{5EA3A3B4-D7F9-4C51-92A5-A404FF262E7A}"/>
    <cellStyle name="Měna 5 8 2 4 6" xfId="28769" xr:uid="{7C0B9E6B-A731-4FDD-9371-6C1055601218}"/>
    <cellStyle name="Měna 5 8 2 5" xfId="2939" xr:uid="{7ECB9D6A-FA40-49F1-896E-BF6C21E7413E}"/>
    <cellStyle name="Měna 5 8 2 5 2" xfId="7349" xr:uid="{971D9025-8E8C-4C33-A9E7-C04A73A898C3}"/>
    <cellStyle name="Měna 5 8 2 5 2 2" xfId="24989" xr:uid="{77DE27BA-F8DB-4F16-A88E-4A461249A424}"/>
    <cellStyle name="Měna 5 8 2 5 2 2 2" xfId="51449" xr:uid="{9BE32478-3E9F-4986-9425-2606E68D0E99}"/>
    <cellStyle name="Měna 5 8 2 5 2 3" xfId="33809" xr:uid="{47E35516-0200-45A7-AED8-5BF168219602}"/>
    <cellStyle name="Měna 5 8 2 5 3" xfId="11759" xr:uid="{2308ABB5-32ED-4BE6-81EE-95C1354313BF}"/>
    <cellStyle name="Měna 5 8 2 5 3 2" xfId="38219" xr:uid="{EF7E1A7A-CF8E-4034-B354-C8ADBA979D8A}"/>
    <cellStyle name="Měna 5 8 2 5 4" xfId="16169" xr:uid="{25529E11-E34C-4196-B7BD-7F5FDE8DC649}"/>
    <cellStyle name="Měna 5 8 2 5 4 2" xfId="42629" xr:uid="{58C68EF3-9AFD-4007-B56C-D33BCDEF4D11}"/>
    <cellStyle name="Měna 5 8 2 5 5" xfId="20579" xr:uid="{1448030A-52BF-406A-8981-67539B258214}"/>
    <cellStyle name="Měna 5 8 2 5 5 2" xfId="47039" xr:uid="{2638CBBC-D290-4D7B-94D3-D304FF5943A7}"/>
    <cellStyle name="Měna 5 8 2 5 6" xfId="29399" xr:uid="{2A1BD2C8-E9CD-4151-8A08-D9490F622F68}"/>
    <cellStyle name="Měna 5 8 2 6" xfId="4829" xr:uid="{2683D1A0-0491-4352-B70E-7AAEFD9269B8}"/>
    <cellStyle name="Měna 5 8 2 6 2" xfId="22469" xr:uid="{27BEF3F0-EF67-40E7-8AAD-28D7D5D9B59F}"/>
    <cellStyle name="Měna 5 8 2 6 2 2" xfId="48929" xr:uid="{AF282A2A-132D-4BC1-80BA-D704C2F1FFC3}"/>
    <cellStyle name="Měna 5 8 2 6 3" xfId="31289" xr:uid="{AF69DD2C-27EA-4D16-9447-A472886FA0C2}"/>
    <cellStyle name="Měna 5 8 2 7" xfId="9239" xr:uid="{ACE5EDB9-E103-4D49-AAE4-59E9DBA3E5AE}"/>
    <cellStyle name="Měna 5 8 2 7 2" xfId="35699" xr:uid="{989C9AAB-5FF7-416E-B5FB-E489F8D9C2F8}"/>
    <cellStyle name="Měna 5 8 2 8" xfId="13649" xr:uid="{DDB0104E-6C41-4146-8498-A16332D5EDD3}"/>
    <cellStyle name="Měna 5 8 2 8 2" xfId="40109" xr:uid="{586EA936-9CC3-4152-9972-73FB551263DB}"/>
    <cellStyle name="Měna 5 8 2 9" xfId="18059" xr:uid="{B89AC85D-635E-4ACC-B54F-0966FA04D5A2}"/>
    <cellStyle name="Měna 5 8 2 9 2" xfId="44519" xr:uid="{A41BAE03-3E3F-451E-B295-EF98FB1C0B56}"/>
    <cellStyle name="Měna 5 8 3" xfId="629" xr:uid="{84023C2D-C3FD-40A1-B59C-98C653C8947D}"/>
    <cellStyle name="Měna 5 8 3 10" xfId="27089" xr:uid="{A6245477-3ADD-4C2F-8219-703BBB43BE87}"/>
    <cellStyle name="Měna 5 8 3 2" xfId="1259" xr:uid="{1BAA7050-ADC3-418C-BB11-93E9E5FAB8A9}"/>
    <cellStyle name="Měna 5 8 3 2 2" xfId="3779" xr:uid="{622EFFFB-92B6-4365-847E-47D4293FFB3A}"/>
    <cellStyle name="Měna 5 8 3 2 2 2" xfId="8189" xr:uid="{F850A002-827A-426F-818C-2196FA61F1E0}"/>
    <cellStyle name="Měna 5 8 3 2 2 2 2" xfId="25829" xr:uid="{949A98EE-8967-43CD-B7EC-306FDCB98103}"/>
    <cellStyle name="Měna 5 8 3 2 2 2 2 2" xfId="52289" xr:uid="{30DA2ED3-2DD5-4C3A-A863-34E9E80A7AC6}"/>
    <cellStyle name="Měna 5 8 3 2 2 2 3" xfId="34649" xr:uid="{9E769DB7-FE3B-418C-802F-07DFDB20E7F0}"/>
    <cellStyle name="Měna 5 8 3 2 2 3" xfId="12599" xr:uid="{C1333D47-9EFC-4ADF-8985-C26E32A8A45E}"/>
    <cellStyle name="Měna 5 8 3 2 2 3 2" xfId="39059" xr:uid="{81AB1D5C-1DBB-4059-A7F0-6F04C9C4B48C}"/>
    <cellStyle name="Měna 5 8 3 2 2 4" xfId="17009" xr:uid="{A4DB95D5-74D5-428B-B0E1-D445FA619904}"/>
    <cellStyle name="Měna 5 8 3 2 2 4 2" xfId="43469" xr:uid="{38F56547-EE62-4085-9B23-B0A24F380BBA}"/>
    <cellStyle name="Měna 5 8 3 2 2 5" xfId="21419" xr:uid="{04E6BA48-4D87-4767-BA91-5656A69D33F9}"/>
    <cellStyle name="Měna 5 8 3 2 2 5 2" xfId="47879" xr:uid="{668386AB-3335-48FF-B4C2-F431EFFC33FC}"/>
    <cellStyle name="Měna 5 8 3 2 2 6" xfId="30239" xr:uid="{CB73736B-B503-4BF7-A8B3-BD48EAD1CC1D}"/>
    <cellStyle name="Měna 5 8 3 2 3" xfId="5669" xr:uid="{06083910-1F69-45BE-A485-730673EB2D21}"/>
    <cellStyle name="Měna 5 8 3 2 3 2" xfId="23309" xr:uid="{5BEFD6EA-BFCA-48E1-B1B0-8D72764BC526}"/>
    <cellStyle name="Měna 5 8 3 2 3 2 2" xfId="49769" xr:uid="{42AA94B4-A2FD-4BDC-AF14-D80C6B67574C}"/>
    <cellStyle name="Měna 5 8 3 2 3 3" xfId="32129" xr:uid="{6C45A160-C185-4399-A013-111D7A3F1602}"/>
    <cellStyle name="Měna 5 8 3 2 4" xfId="10079" xr:uid="{61B29CE3-A589-4E38-87CB-04058896A525}"/>
    <cellStyle name="Měna 5 8 3 2 4 2" xfId="36539" xr:uid="{633A2473-C2AC-44E7-84C1-029B6E76422C}"/>
    <cellStyle name="Měna 5 8 3 2 5" xfId="14489" xr:uid="{BBBF5F29-EA7F-4A08-AAA2-5125188603BE}"/>
    <cellStyle name="Měna 5 8 3 2 5 2" xfId="40949" xr:uid="{AD26EBF7-0BBE-46C9-A3E6-8206E4B7A130}"/>
    <cellStyle name="Měna 5 8 3 2 6" xfId="18899" xr:uid="{DC97D4F7-F78E-4EE3-94C2-61B81DE21FCD}"/>
    <cellStyle name="Měna 5 8 3 2 6 2" xfId="45359" xr:uid="{A8D20F3C-94DF-442E-BC07-A7BBC0DBF1FB}"/>
    <cellStyle name="Měna 5 8 3 2 7" xfId="27719" xr:uid="{708D7290-F446-4E23-A5FD-400BCEC58A35}"/>
    <cellStyle name="Měna 5 8 3 3" xfId="1889" xr:uid="{0C94F939-8D30-4E5C-968C-E87F949D1B10}"/>
    <cellStyle name="Měna 5 8 3 3 2" xfId="4409" xr:uid="{71F7BA6D-B47E-413A-A76A-01F7C5E5ABB8}"/>
    <cellStyle name="Měna 5 8 3 3 2 2" xfId="8819" xr:uid="{96C89849-D228-4DF6-9D38-FA9AC445A216}"/>
    <cellStyle name="Měna 5 8 3 3 2 2 2" xfId="26459" xr:uid="{67B483FF-77E6-4E3A-B745-C8BA973A622D}"/>
    <cellStyle name="Měna 5 8 3 3 2 2 2 2" xfId="52919" xr:uid="{A10E21ED-0CA6-46F3-84A9-C2D37D80D5DA}"/>
    <cellStyle name="Měna 5 8 3 3 2 2 3" xfId="35279" xr:uid="{F66B3803-8E60-480B-B682-15A196222677}"/>
    <cellStyle name="Měna 5 8 3 3 2 3" xfId="13229" xr:uid="{ED305CA5-7892-4773-AA5B-1E488B2EAD08}"/>
    <cellStyle name="Měna 5 8 3 3 2 3 2" xfId="39689" xr:uid="{A41774DA-76DA-4708-A346-AF03D2A85608}"/>
    <cellStyle name="Měna 5 8 3 3 2 4" xfId="17639" xr:uid="{867D8947-D9C1-4ABE-B7EB-E407D0C9C201}"/>
    <cellStyle name="Měna 5 8 3 3 2 4 2" xfId="44099" xr:uid="{A345CB5B-E743-494D-8C09-527D0F4D1E23}"/>
    <cellStyle name="Měna 5 8 3 3 2 5" xfId="22049" xr:uid="{F70C7ADC-CED6-4859-94E5-3B642AD3446C}"/>
    <cellStyle name="Měna 5 8 3 3 2 5 2" xfId="48509" xr:uid="{A412FE4E-6619-4817-872A-25030AE26624}"/>
    <cellStyle name="Měna 5 8 3 3 2 6" xfId="30869" xr:uid="{DD929E70-B8CF-4337-B45B-BC4307599D5A}"/>
    <cellStyle name="Měna 5 8 3 3 3" xfId="6299" xr:uid="{B1D88C8E-7DC9-4B87-B1FD-06FB1EE8BFBD}"/>
    <cellStyle name="Měna 5 8 3 3 3 2" xfId="23939" xr:uid="{1779EC68-16E1-4D82-90EA-C276B2D0990E}"/>
    <cellStyle name="Měna 5 8 3 3 3 2 2" xfId="50399" xr:uid="{9B64E52D-8A5C-474E-9600-F5F0241EBD47}"/>
    <cellStyle name="Měna 5 8 3 3 3 3" xfId="32759" xr:uid="{261D14E4-94DC-4513-96C0-9E788BCFDF30}"/>
    <cellStyle name="Měna 5 8 3 3 4" xfId="10709" xr:uid="{8D52B042-FCD6-4373-9243-CECEE90D8D66}"/>
    <cellStyle name="Měna 5 8 3 3 4 2" xfId="37169" xr:uid="{AD02E099-B874-407F-A3C0-62772FE3EA7F}"/>
    <cellStyle name="Měna 5 8 3 3 5" xfId="15119" xr:uid="{81EC4E81-448F-4BC6-889A-A0E6521CD9EE}"/>
    <cellStyle name="Měna 5 8 3 3 5 2" xfId="41579" xr:uid="{B7E3C84F-F107-47B7-9261-E482E03F8FD4}"/>
    <cellStyle name="Měna 5 8 3 3 6" xfId="19529" xr:uid="{277429EC-A9B6-4B8F-875B-6065EE81B4D4}"/>
    <cellStyle name="Měna 5 8 3 3 6 2" xfId="45989" xr:uid="{9C584530-C2B8-4AD0-8E2A-A99DA91C9D45}"/>
    <cellStyle name="Měna 5 8 3 3 7" xfId="28349" xr:uid="{5276C110-81E9-4488-BAB8-15E11B000D8A}"/>
    <cellStyle name="Měna 5 8 3 4" xfId="2519" xr:uid="{CA634D6D-E90F-45E1-8AC3-22E87ECEDCDF}"/>
    <cellStyle name="Měna 5 8 3 4 2" xfId="6929" xr:uid="{677BC19F-F17E-4380-B7C7-D06622B43303}"/>
    <cellStyle name="Měna 5 8 3 4 2 2" xfId="24569" xr:uid="{5569A7F9-2237-4B4A-B98E-4E4121D85C3B}"/>
    <cellStyle name="Měna 5 8 3 4 2 2 2" xfId="51029" xr:uid="{E39CC64A-C7E5-4F03-9B4D-728C7A388956}"/>
    <cellStyle name="Měna 5 8 3 4 2 3" xfId="33389" xr:uid="{D21D4572-C288-488B-84C5-D16B8F9462B0}"/>
    <cellStyle name="Měna 5 8 3 4 3" xfId="11339" xr:uid="{3E11F0B7-F70F-4292-9D87-5D6DF0E8E2B1}"/>
    <cellStyle name="Měna 5 8 3 4 3 2" xfId="37799" xr:uid="{30445B13-4E45-486E-809E-0C8D9CCDB1E0}"/>
    <cellStyle name="Měna 5 8 3 4 4" xfId="15749" xr:uid="{0B4F61E5-B633-4BF0-89F9-B546EDF759F2}"/>
    <cellStyle name="Měna 5 8 3 4 4 2" xfId="42209" xr:uid="{7A408256-1706-47DD-B6BD-269CE723C082}"/>
    <cellStyle name="Měna 5 8 3 4 5" xfId="20159" xr:uid="{26081BCB-B43C-4F92-8219-EB6B584B8FB5}"/>
    <cellStyle name="Měna 5 8 3 4 5 2" xfId="46619" xr:uid="{AFB8AA58-392D-4FE7-AB9A-08FA27F2608D}"/>
    <cellStyle name="Měna 5 8 3 4 6" xfId="28979" xr:uid="{6E1E6157-324B-4CD2-83B5-D223750DE1CE}"/>
    <cellStyle name="Měna 5 8 3 5" xfId="3149" xr:uid="{C329BEB5-AC5C-4E6C-8ABE-5FCA71E10D90}"/>
    <cellStyle name="Měna 5 8 3 5 2" xfId="7559" xr:uid="{D8874D39-AFD9-4E03-8220-7AC704E364FD}"/>
    <cellStyle name="Měna 5 8 3 5 2 2" xfId="25199" xr:uid="{349FD574-A0D3-43C2-9467-C42612EF6CB2}"/>
    <cellStyle name="Měna 5 8 3 5 2 2 2" xfId="51659" xr:uid="{B8E188A5-7992-4BD5-9EDA-14A4D89630A8}"/>
    <cellStyle name="Měna 5 8 3 5 2 3" xfId="34019" xr:uid="{D63994F0-692B-462B-B5ED-33663F87AD3E}"/>
    <cellStyle name="Měna 5 8 3 5 3" xfId="11969" xr:uid="{EF9279F7-14CE-43ED-8644-6C4050430CCA}"/>
    <cellStyle name="Měna 5 8 3 5 3 2" xfId="38429" xr:uid="{DB90C39C-0DC5-4011-9C65-CB7BE2D7C0D8}"/>
    <cellStyle name="Měna 5 8 3 5 4" xfId="16379" xr:uid="{F0C37B57-9AC9-434A-8ABE-45B88E074CC6}"/>
    <cellStyle name="Měna 5 8 3 5 4 2" xfId="42839" xr:uid="{0AAB3FA1-E4A6-4575-BCE7-96C092BF2B90}"/>
    <cellStyle name="Měna 5 8 3 5 5" xfId="20789" xr:uid="{47F14AA4-B45D-48FB-B5D0-C4EFBF021009}"/>
    <cellStyle name="Měna 5 8 3 5 5 2" xfId="47249" xr:uid="{A781A5B3-CB96-4A5F-8536-75EBB5B2D26C}"/>
    <cellStyle name="Měna 5 8 3 5 6" xfId="29609" xr:uid="{510E89A8-06B6-4305-BFD5-D6FCD8250B76}"/>
    <cellStyle name="Měna 5 8 3 6" xfId="5039" xr:uid="{F1C3ECDB-CF86-42A5-9FB8-B408E8FAE334}"/>
    <cellStyle name="Měna 5 8 3 6 2" xfId="22679" xr:uid="{5F9C3595-3DCD-40A9-AD54-8A1FEB34CD6D}"/>
    <cellStyle name="Měna 5 8 3 6 2 2" xfId="49139" xr:uid="{20734487-5DDA-4E3C-8CCC-7DE80CF6C81F}"/>
    <cellStyle name="Měna 5 8 3 6 3" xfId="31499" xr:uid="{753C2CEF-9E4C-4AB3-B975-051D9DA2688C}"/>
    <cellStyle name="Měna 5 8 3 7" xfId="9449" xr:uid="{8091B2B6-B2C1-48FA-8A93-DB6333B8E4D1}"/>
    <cellStyle name="Měna 5 8 3 7 2" xfId="35909" xr:uid="{E7ECAFA6-F762-4EC8-B9D3-862AAC3FD01B}"/>
    <cellStyle name="Měna 5 8 3 8" xfId="13859" xr:uid="{85EBCC9C-9C17-4602-BC38-F6C7AD93CE5B}"/>
    <cellStyle name="Měna 5 8 3 8 2" xfId="40319" xr:uid="{B0FA2CF8-0ABE-40F8-BD92-6CA24CFE464E}"/>
    <cellStyle name="Měna 5 8 3 9" xfId="18269" xr:uid="{581DCD30-D335-4677-A5F4-D9C9BE749EC5}"/>
    <cellStyle name="Měna 5 8 3 9 2" xfId="44729" xr:uid="{AC145256-73CA-40A4-AAA2-97BC612AC04D}"/>
    <cellStyle name="Měna 5 8 4" xfId="839" xr:uid="{F5E2CE61-AEF0-447E-8BB1-0FDE6CD2A353}"/>
    <cellStyle name="Měna 5 8 4 2" xfId="3359" xr:uid="{3FAEC6F5-1F97-4D8A-9370-A55A2763B6BA}"/>
    <cellStyle name="Měna 5 8 4 2 2" xfId="7769" xr:uid="{076121A1-BB13-421F-92AD-263F27DABB12}"/>
    <cellStyle name="Měna 5 8 4 2 2 2" xfId="25409" xr:uid="{1F8F93B9-EABF-40C7-81EC-491504A5CA03}"/>
    <cellStyle name="Měna 5 8 4 2 2 2 2" xfId="51869" xr:uid="{B1B5D226-68A1-4B7C-8540-CC5B667FC2D8}"/>
    <cellStyle name="Měna 5 8 4 2 2 3" xfId="34229" xr:uid="{58393F52-0E19-41BC-BC40-F0149EA773BE}"/>
    <cellStyle name="Měna 5 8 4 2 3" xfId="12179" xr:uid="{BDADF0AC-9CE2-4DA3-818F-69EDC65741AE}"/>
    <cellStyle name="Měna 5 8 4 2 3 2" xfId="38639" xr:uid="{A3658A0A-9F83-4996-8C12-C33023D49A29}"/>
    <cellStyle name="Měna 5 8 4 2 4" xfId="16589" xr:uid="{3E5990BC-46E4-42D3-AA52-8099EEEFACF6}"/>
    <cellStyle name="Měna 5 8 4 2 4 2" xfId="43049" xr:uid="{76A9A032-2D43-44DC-8855-B047630DC97E}"/>
    <cellStyle name="Měna 5 8 4 2 5" xfId="20999" xr:uid="{F878F2EF-6E27-4CAA-ACBB-61A109BDC2A6}"/>
    <cellStyle name="Měna 5 8 4 2 5 2" xfId="47459" xr:uid="{43545825-2CD3-4AE8-AEC4-20C807C44D46}"/>
    <cellStyle name="Měna 5 8 4 2 6" xfId="29819" xr:uid="{A8D206C3-615D-4DE3-8060-D66000DE8B89}"/>
    <cellStyle name="Měna 5 8 4 3" xfId="5249" xr:uid="{E12097E3-0DE4-47E6-8428-B5CD529C6C60}"/>
    <cellStyle name="Měna 5 8 4 3 2" xfId="22889" xr:uid="{DCC5E8E5-7DDC-4AB8-9270-862B1C1FFE3C}"/>
    <cellStyle name="Měna 5 8 4 3 2 2" xfId="49349" xr:uid="{08700C3B-9E53-42F3-B30F-2A0FFF2A2647}"/>
    <cellStyle name="Měna 5 8 4 3 3" xfId="31709" xr:uid="{F0BD2E89-9269-4D86-9BB0-F4E7592350F6}"/>
    <cellStyle name="Měna 5 8 4 4" xfId="9659" xr:uid="{475BE2CD-E78F-4EC6-90E2-5D0F430BDD69}"/>
    <cellStyle name="Měna 5 8 4 4 2" xfId="36119" xr:uid="{AA25B739-3C9F-4CFA-91CE-6A9425F7CFF4}"/>
    <cellStyle name="Měna 5 8 4 5" xfId="14069" xr:uid="{B74A6A46-29C3-47C2-A18C-CCC987339FE8}"/>
    <cellStyle name="Měna 5 8 4 5 2" xfId="40529" xr:uid="{30656A20-0E5A-43E6-8A25-2027A68A846B}"/>
    <cellStyle name="Měna 5 8 4 6" xfId="18479" xr:uid="{F2C1EAF5-6D59-41AC-9F45-B8CB472E6A73}"/>
    <cellStyle name="Měna 5 8 4 6 2" xfId="44939" xr:uid="{AAA8372B-274F-4489-9DC7-09F0ACDA7697}"/>
    <cellStyle name="Měna 5 8 4 7" xfId="27299" xr:uid="{34DE9C0F-363F-423E-B0EA-B1205661D3A8}"/>
    <cellStyle name="Měna 5 8 5" xfId="1469" xr:uid="{0263994A-F069-479C-B0C5-988F598A1056}"/>
    <cellStyle name="Měna 5 8 5 2" xfId="3989" xr:uid="{1679FFE6-2487-4F04-8872-491F6080EF4F}"/>
    <cellStyle name="Měna 5 8 5 2 2" xfId="8399" xr:uid="{CAD7EF97-E7C0-4969-A6C5-753C476ACF7B}"/>
    <cellStyle name="Měna 5 8 5 2 2 2" xfId="26039" xr:uid="{86539965-6809-4377-A602-6C1E3B719AF8}"/>
    <cellStyle name="Měna 5 8 5 2 2 2 2" xfId="52499" xr:uid="{31F271BF-F507-4AC3-BF75-874A1BD736BB}"/>
    <cellStyle name="Měna 5 8 5 2 2 3" xfId="34859" xr:uid="{50F49527-8284-4DF0-87DB-003466BA7AE2}"/>
    <cellStyle name="Měna 5 8 5 2 3" xfId="12809" xr:uid="{33EBA3A8-8037-4308-BC31-B681185BC086}"/>
    <cellStyle name="Měna 5 8 5 2 3 2" xfId="39269" xr:uid="{70672640-C132-4B7F-8CBB-80A799DB3A9C}"/>
    <cellStyle name="Měna 5 8 5 2 4" xfId="17219" xr:uid="{5BA3BF16-F9E5-4658-ABE7-AD4352B00F5F}"/>
    <cellStyle name="Měna 5 8 5 2 4 2" xfId="43679" xr:uid="{9E162F81-C1FD-40B8-94EB-13A31DF4CF34}"/>
    <cellStyle name="Měna 5 8 5 2 5" xfId="21629" xr:uid="{3341BED1-A104-41B0-9AB9-B99C8C4283D5}"/>
    <cellStyle name="Měna 5 8 5 2 5 2" xfId="48089" xr:uid="{9B71C8CD-EA81-4C7B-B9EE-E4B107B3F2D5}"/>
    <cellStyle name="Měna 5 8 5 2 6" xfId="30449" xr:uid="{E167B27E-7FE9-4F74-B467-C0C38462252D}"/>
    <cellStyle name="Měna 5 8 5 3" xfId="5879" xr:uid="{1DE47366-FB0B-4C2C-A386-9461852A3C9F}"/>
    <cellStyle name="Měna 5 8 5 3 2" xfId="23519" xr:uid="{50DB01BA-62CF-418F-B78C-AFA499141E28}"/>
    <cellStyle name="Měna 5 8 5 3 2 2" xfId="49979" xr:uid="{EB6860C2-D88E-42D6-9ED4-9CE79B3FBF2C}"/>
    <cellStyle name="Měna 5 8 5 3 3" xfId="32339" xr:uid="{8B6E6362-3B3E-418A-975A-CFF3285969D2}"/>
    <cellStyle name="Měna 5 8 5 4" xfId="10289" xr:uid="{1F7B25DD-5A7D-4C2F-88CA-FB1E4182C64E}"/>
    <cellStyle name="Měna 5 8 5 4 2" xfId="36749" xr:uid="{A00CD1A2-DD43-474C-82FA-5108A09CEED9}"/>
    <cellStyle name="Měna 5 8 5 5" xfId="14699" xr:uid="{FDFE2364-4F48-4B74-9016-98899941F6C7}"/>
    <cellStyle name="Měna 5 8 5 5 2" xfId="41159" xr:uid="{5509BC44-1F46-4506-A468-5BA776DA14E8}"/>
    <cellStyle name="Měna 5 8 5 6" xfId="19109" xr:uid="{D2378D15-6353-4AE2-A3AF-242B1C0051C8}"/>
    <cellStyle name="Měna 5 8 5 6 2" xfId="45569" xr:uid="{B011E828-0610-48B2-BA53-9E1A0D4AFF92}"/>
    <cellStyle name="Měna 5 8 5 7" xfId="27929" xr:uid="{7AA6AAE2-06FD-4A6F-916C-98B7FB15B3F4}"/>
    <cellStyle name="Měna 5 8 6" xfId="2099" xr:uid="{546E4BE8-9013-4B43-8394-F07A04BA0DB6}"/>
    <cellStyle name="Měna 5 8 6 2" xfId="6509" xr:uid="{A2D73CA8-15F2-43AF-B361-1C143DEDE4C0}"/>
    <cellStyle name="Měna 5 8 6 2 2" xfId="24149" xr:uid="{634A7D1E-D74D-4A5A-A923-7A3669DAFF27}"/>
    <cellStyle name="Měna 5 8 6 2 2 2" xfId="50609" xr:uid="{423781A6-E9D9-42C9-8B3E-CD8956D719DF}"/>
    <cellStyle name="Měna 5 8 6 2 3" xfId="32969" xr:uid="{F38B2A97-ABEC-4D8F-87BA-8E80BACD0D2B}"/>
    <cellStyle name="Měna 5 8 6 3" xfId="10919" xr:uid="{6EA952D2-CEC8-4087-810C-BEB06AAD3624}"/>
    <cellStyle name="Měna 5 8 6 3 2" xfId="37379" xr:uid="{F991F5E8-C25E-4275-AE10-8E970A1E0675}"/>
    <cellStyle name="Měna 5 8 6 4" xfId="15329" xr:uid="{C685733A-8F00-46BC-9A0D-7566DA4A7F64}"/>
    <cellStyle name="Měna 5 8 6 4 2" xfId="41789" xr:uid="{B1D112CC-DC16-4047-96F9-E228D1AF2FAE}"/>
    <cellStyle name="Měna 5 8 6 5" xfId="19739" xr:uid="{B7CA03D0-28F7-461A-98B5-783086B8E0FA}"/>
    <cellStyle name="Měna 5 8 6 5 2" xfId="46199" xr:uid="{DC0A4DBC-A64B-4D52-8C26-D0532C57CF17}"/>
    <cellStyle name="Měna 5 8 6 6" xfId="28559" xr:uid="{A545B870-5777-4AEA-86B0-DA252224F27C}"/>
    <cellStyle name="Měna 5 8 7" xfId="2729" xr:uid="{203BBFAF-F5ED-41F5-8498-F1419AF869C9}"/>
    <cellStyle name="Měna 5 8 7 2" xfId="7139" xr:uid="{689C83DE-72BB-4328-B804-12C9EAD04002}"/>
    <cellStyle name="Měna 5 8 7 2 2" xfId="24779" xr:uid="{B0DA2290-0103-4E70-9DF2-4980825A4C3F}"/>
    <cellStyle name="Měna 5 8 7 2 2 2" xfId="51239" xr:uid="{631C12FA-2D5D-4BF4-BAD2-2DABEA1CDA3E}"/>
    <cellStyle name="Měna 5 8 7 2 3" xfId="33599" xr:uid="{41AB3191-9067-49D1-855B-737ED959C450}"/>
    <cellStyle name="Měna 5 8 7 3" xfId="11549" xr:uid="{707954FA-E108-4BFD-B86E-FEDF721A0137}"/>
    <cellStyle name="Měna 5 8 7 3 2" xfId="38009" xr:uid="{51B4D13D-71DD-4415-ADDD-E1C2EFEEC13E}"/>
    <cellStyle name="Měna 5 8 7 4" xfId="15959" xr:uid="{4E43D2C5-FABB-4466-9B5F-7762359DD8A3}"/>
    <cellStyle name="Měna 5 8 7 4 2" xfId="42419" xr:uid="{EF118726-BC8B-4685-ABCD-049B983891DF}"/>
    <cellStyle name="Měna 5 8 7 5" xfId="20369" xr:uid="{81310D91-9E48-4373-9852-603E78879FBB}"/>
    <cellStyle name="Měna 5 8 7 5 2" xfId="46829" xr:uid="{D37B96FE-0AE0-46B9-93E7-D064B2F189E8}"/>
    <cellStyle name="Měna 5 8 7 6" xfId="29189" xr:uid="{E7FD5937-0C8B-4BB6-8FDE-710C31B59C53}"/>
    <cellStyle name="Měna 5 8 8" xfId="4619" xr:uid="{1B39567E-B18D-4B82-BD60-20183CC222DD}"/>
    <cellStyle name="Měna 5 8 8 2" xfId="22259" xr:uid="{9F048A5C-F44F-4E37-A165-B2323A29F389}"/>
    <cellStyle name="Měna 5 8 8 2 2" xfId="48719" xr:uid="{85093393-B28F-4A86-85F4-61A80AABBD1A}"/>
    <cellStyle name="Měna 5 8 8 3" xfId="31079" xr:uid="{284638C7-2B7B-4CB6-BBC7-CCBE97BB20B7}"/>
    <cellStyle name="Měna 5 8 9" xfId="9029" xr:uid="{ADF5A48B-20A8-437F-BBF6-1E3665DB5299}"/>
    <cellStyle name="Měna 5 8 9 2" xfId="35489" xr:uid="{F5C7B1F5-5054-4674-A662-4C6821947C1A}"/>
    <cellStyle name="Měna 5 9" xfId="251" xr:uid="{C1EE6A61-4EFB-4107-89FE-01DB9E222791}"/>
    <cellStyle name="Měna 5 9 10" xfId="26711" xr:uid="{21428AB2-72D5-4268-B551-262C3D2CA63B}"/>
    <cellStyle name="Měna 5 9 2" xfId="881" xr:uid="{ABA42C83-8A7E-43EF-80C7-7D0A2A74106B}"/>
    <cellStyle name="Měna 5 9 2 2" xfId="3401" xr:uid="{BD76B8E8-F981-46FF-9001-FD32EA6E1DCA}"/>
    <cellStyle name="Měna 5 9 2 2 2" xfId="7811" xr:uid="{AB6A14E3-6291-4D8A-8F5C-A239AC471BA5}"/>
    <cellStyle name="Měna 5 9 2 2 2 2" xfId="25451" xr:uid="{19AA5D59-84A3-43A7-85D8-3ACE92040D45}"/>
    <cellStyle name="Měna 5 9 2 2 2 2 2" xfId="51911" xr:uid="{A52868BD-0A4C-4AF7-A17C-6F8238FD0382}"/>
    <cellStyle name="Měna 5 9 2 2 2 3" xfId="34271" xr:uid="{C186D803-16DD-4ECB-A4D4-12811CBDFB40}"/>
    <cellStyle name="Měna 5 9 2 2 3" xfId="12221" xr:uid="{B700DC06-8633-4EE9-ACA8-F54C0DF402EC}"/>
    <cellStyle name="Měna 5 9 2 2 3 2" xfId="38681" xr:uid="{663F82D7-1363-4024-A88B-1A0B152360B1}"/>
    <cellStyle name="Měna 5 9 2 2 4" xfId="16631" xr:uid="{94C04CAE-3D56-4290-9770-1E7EF2CF719F}"/>
    <cellStyle name="Měna 5 9 2 2 4 2" xfId="43091" xr:uid="{40848B95-DF14-4C6C-91DE-A05E5DAD86A9}"/>
    <cellStyle name="Měna 5 9 2 2 5" xfId="21041" xr:uid="{48F9183E-8B75-4A8C-9E6F-CD9B0AB0644B}"/>
    <cellStyle name="Měna 5 9 2 2 5 2" xfId="47501" xr:uid="{769C4CF5-A100-43B0-908D-4A9788D6F27B}"/>
    <cellStyle name="Měna 5 9 2 2 6" xfId="29861" xr:uid="{2F687EAA-A177-49D0-8A9B-94E2B8EA9A0B}"/>
    <cellStyle name="Měna 5 9 2 3" xfId="5291" xr:uid="{4EE8F286-27B3-4BB8-B08B-B5BE3CE44219}"/>
    <cellStyle name="Měna 5 9 2 3 2" xfId="22931" xr:uid="{7109586A-86FC-436E-AFA8-7DA977F58DE6}"/>
    <cellStyle name="Měna 5 9 2 3 2 2" xfId="49391" xr:uid="{16376527-F9E5-47A5-9FE0-251C7F76B938}"/>
    <cellStyle name="Měna 5 9 2 3 3" xfId="31751" xr:uid="{4599853F-077F-46D5-AE9E-6250B503D3EC}"/>
    <cellStyle name="Měna 5 9 2 4" xfId="9701" xr:uid="{0D187DB3-CFE9-4C0D-82C4-154A2CFCBDD9}"/>
    <cellStyle name="Měna 5 9 2 4 2" xfId="36161" xr:uid="{1FFDC789-342A-45F9-87A9-146F7665E3C0}"/>
    <cellStyle name="Měna 5 9 2 5" xfId="14111" xr:uid="{EAEAB432-FD23-4A8E-9196-A1409B5C7DFD}"/>
    <cellStyle name="Měna 5 9 2 5 2" xfId="40571" xr:uid="{8A8F38CB-376C-4757-855B-2D1CD64818FE}"/>
    <cellStyle name="Měna 5 9 2 6" xfId="18521" xr:uid="{914A4719-6DC4-49AF-9AE2-0356E4C738EF}"/>
    <cellStyle name="Měna 5 9 2 6 2" xfId="44981" xr:uid="{14C0EF6F-9571-4A12-A047-B2F20B24D9F1}"/>
    <cellStyle name="Měna 5 9 2 7" xfId="27341" xr:uid="{FD6F5690-0C76-461B-BD2E-AB55B5F5B643}"/>
    <cellStyle name="Měna 5 9 3" xfId="1511" xr:uid="{3E0E05E7-A1F2-44E8-BA4F-722F94B8F627}"/>
    <cellStyle name="Měna 5 9 3 2" xfId="4031" xr:uid="{F4AB44E7-EC11-4BAE-9F16-2F8B023ECB4F}"/>
    <cellStyle name="Měna 5 9 3 2 2" xfId="8441" xr:uid="{37964108-6B67-48AD-9D1D-6FB4912FF17E}"/>
    <cellStyle name="Měna 5 9 3 2 2 2" xfId="26081" xr:uid="{68D99D53-ECDD-407F-A6EB-55D785A6019C}"/>
    <cellStyle name="Měna 5 9 3 2 2 2 2" xfId="52541" xr:uid="{4D7E0C6C-6713-401D-A2FF-6A5C30CE087E}"/>
    <cellStyle name="Měna 5 9 3 2 2 3" xfId="34901" xr:uid="{27E0ABB3-8640-4FC7-A002-EA291F7E9976}"/>
    <cellStyle name="Měna 5 9 3 2 3" xfId="12851" xr:uid="{9A023FCB-E7D7-4871-9716-FC39120F300C}"/>
    <cellStyle name="Měna 5 9 3 2 3 2" xfId="39311" xr:uid="{671EC7B1-189D-4883-92F6-4FCEC0E97D91}"/>
    <cellStyle name="Měna 5 9 3 2 4" xfId="17261" xr:uid="{7D6321A0-D4F0-4A84-A6EA-863FDD038774}"/>
    <cellStyle name="Měna 5 9 3 2 4 2" xfId="43721" xr:uid="{6EBD47B9-20B5-45B2-90E0-EC6CFFFA5F48}"/>
    <cellStyle name="Měna 5 9 3 2 5" xfId="21671" xr:uid="{72CE4894-BE27-496E-B581-B7504480330F}"/>
    <cellStyle name="Měna 5 9 3 2 5 2" xfId="48131" xr:uid="{2155B955-F8E6-4F75-8389-21CDF99525BA}"/>
    <cellStyle name="Měna 5 9 3 2 6" xfId="30491" xr:uid="{AD677AC3-D280-4B68-9CBE-A3D8D581C4BB}"/>
    <cellStyle name="Měna 5 9 3 3" xfId="5921" xr:uid="{FA529369-7133-400C-8948-499BAA4B91B6}"/>
    <cellStyle name="Měna 5 9 3 3 2" xfId="23561" xr:uid="{F9BC091E-3989-4372-AE48-2C461011ADA7}"/>
    <cellStyle name="Měna 5 9 3 3 2 2" xfId="50021" xr:uid="{BE492ABF-D58D-45C6-B4D4-38556DF5B5BE}"/>
    <cellStyle name="Měna 5 9 3 3 3" xfId="32381" xr:uid="{60C9AB5F-D6AF-4FAB-95FD-75A5D4F3D5A5}"/>
    <cellStyle name="Měna 5 9 3 4" xfId="10331" xr:uid="{88C42A59-A6CD-4665-BABB-748D1713CF40}"/>
    <cellStyle name="Měna 5 9 3 4 2" xfId="36791" xr:uid="{736B607A-4134-4758-906D-3D01B5C55E23}"/>
    <cellStyle name="Měna 5 9 3 5" xfId="14741" xr:uid="{E0982575-1B32-4768-98F7-3A05C7D4A7C9}"/>
    <cellStyle name="Měna 5 9 3 5 2" xfId="41201" xr:uid="{CE66F02A-9FCE-473C-9CFA-86CBC9131846}"/>
    <cellStyle name="Měna 5 9 3 6" xfId="19151" xr:uid="{534D021F-77E4-4229-8A54-B485A458BFF6}"/>
    <cellStyle name="Měna 5 9 3 6 2" xfId="45611" xr:uid="{B5B582AF-FD28-4130-92BD-6C706F1FC4D3}"/>
    <cellStyle name="Měna 5 9 3 7" xfId="27971" xr:uid="{CB155772-07E7-49B5-A8B3-FADC9D662CA1}"/>
    <cellStyle name="Měna 5 9 4" xfId="2141" xr:uid="{3D9ABA57-8D43-4C45-A1AB-DB10E5B42BD2}"/>
    <cellStyle name="Měna 5 9 4 2" xfId="6551" xr:uid="{8AB4CB0F-F2E2-43D2-B78E-F718FCB74B13}"/>
    <cellStyle name="Měna 5 9 4 2 2" xfId="24191" xr:uid="{34921A83-96A3-4E66-A43D-B6ECCF73CEA8}"/>
    <cellStyle name="Měna 5 9 4 2 2 2" xfId="50651" xr:uid="{9A995743-0AF1-43A3-9EC5-5B1A092745AC}"/>
    <cellStyle name="Měna 5 9 4 2 3" xfId="33011" xr:uid="{637EC36B-2E96-4BD6-BEA4-F4C7A40C39D7}"/>
    <cellStyle name="Měna 5 9 4 3" xfId="10961" xr:uid="{14361E21-506A-4BA2-B883-C840F087FE8E}"/>
    <cellStyle name="Měna 5 9 4 3 2" xfId="37421" xr:uid="{DF307A95-1C1E-464F-9B87-5F637E48072C}"/>
    <cellStyle name="Měna 5 9 4 4" xfId="15371" xr:uid="{88002E6D-6ED8-4469-9CEA-9217468872CA}"/>
    <cellStyle name="Měna 5 9 4 4 2" xfId="41831" xr:uid="{86495D74-1EE2-498D-BCFC-7D3AE05E7D44}"/>
    <cellStyle name="Měna 5 9 4 5" xfId="19781" xr:uid="{23927DA5-E17B-40CA-B180-E28BAFC85B53}"/>
    <cellStyle name="Měna 5 9 4 5 2" xfId="46241" xr:uid="{F8CCC0C2-7F06-4AD0-9D60-4D0B71E8012D}"/>
    <cellStyle name="Měna 5 9 4 6" xfId="28601" xr:uid="{6AD7F6BC-41AE-4A24-8EE5-3A81BBCF4791}"/>
    <cellStyle name="Měna 5 9 5" xfId="2771" xr:uid="{F6F1B605-2603-4BFC-9B50-7DA17B016E36}"/>
    <cellStyle name="Měna 5 9 5 2" xfId="7181" xr:uid="{BE8A1E01-FCAC-4304-ADFC-4DA2D9906324}"/>
    <cellStyle name="Měna 5 9 5 2 2" xfId="24821" xr:uid="{E1AD68FF-37BE-4968-B812-1A191B7A3CFC}"/>
    <cellStyle name="Měna 5 9 5 2 2 2" xfId="51281" xr:uid="{71B4C80E-69CE-4FED-9389-9CCF725D6421}"/>
    <cellStyle name="Měna 5 9 5 2 3" xfId="33641" xr:uid="{12CBD965-8765-4431-9642-FB8730CD8137}"/>
    <cellStyle name="Měna 5 9 5 3" xfId="11591" xr:uid="{B07C2268-78E7-481A-A71F-137E613E2136}"/>
    <cellStyle name="Měna 5 9 5 3 2" xfId="38051" xr:uid="{FFEB521C-1C1B-4108-AEE5-03307D81B0D7}"/>
    <cellStyle name="Měna 5 9 5 4" xfId="16001" xr:uid="{4C495E33-B3E6-446B-82D8-117C9F66F424}"/>
    <cellStyle name="Měna 5 9 5 4 2" xfId="42461" xr:uid="{03A0A4A0-CC8E-4D95-B129-F45FA4C1AD1F}"/>
    <cellStyle name="Měna 5 9 5 5" xfId="20411" xr:uid="{3204BECD-B952-45B9-AD8C-6DDD9EA83201}"/>
    <cellStyle name="Měna 5 9 5 5 2" xfId="46871" xr:uid="{05DE3C1F-27D9-4FBE-94B1-12F54129B5FB}"/>
    <cellStyle name="Měna 5 9 5 6" xfId="29231" xr:uid="{1DB718B0-D931-48B2-8CB2-6EAE7C89A4E5}"/>
    <cellStyle name="Měna 5 9 6" xfId="4661" xr:uid="{63751B32-33C4-4BA2-BCAF-B1B922769F90}"/>
    <cellStyle name="Měna 5 9 6 2" xfId="22301" xr:uid="{C8B699C8-E900-466F-88A5-CFDCAFD8538D}"/>
    <cellStyle name="Měna 5 9 6 2 2" xfId="48761" xr:uid="{7139D740-BC81-48EC-B47B-1BCED20FC58D}"/>
    <cellStyle name="Měna 5 9 6 3" xfId="31121" xr:uid="{B188FA58-BC44-47A5-BC13-5B83FF7AB6E7}"/>
    <cellStyle name="Měna 5 9 7" xfId="9071" xr:uid="{F40F40E7-A1B2-45B8-9FB3-88B98E8BAA7C}"/>
    <cellStyle name="Měna 5 9 7 2" xfId="35531" xr:uid="{2A62D800-16CC-40F9-8B5A-5AA1649CBDE9}"/>
    <cellStyle name="Měna 5 9 8" xfId="13481" xr:uid="{7075C9B7-AF32-43DD-9191-41BA412EBB5F}"/>
    <cellStyle name="Měna 5 9 8 2" xfId="39941" xr:uid="{298388A3-8E5B-4E50-9E08-813C3807968D}"/>
    <cellStyle name="Měna 5 9 9" xfId="17891" xr:uid="{41A33A8D-6158-4840-BD48-A67CFE2976DC}"/>
    <cellStyle name="Měna 5 9 9 2" xfId="44351" xr:uid="{99582010-BDE6-4024-A6CC-7B04367C1934}"/>
    <cellStyle name="Měna 6" xfId="41" xr:uid="{00000000-0005-0000-0000-000028000000}"/>
    <cellStyle name="Měna 6 10" xfId="1307" xr:uid="{9A376753-6CE3-4D6A-B6E8-B19FC5D116DD}"/>
    <cellStyle name="Měna 6 10 2" xfId="3827" xr:uid="{E599884D-C5D3-4C75-9A75-152ECC8DDE3B}"/>
    <cellStyle name="Měna 6 10 2 2" xfId="8237" xr:uid="{CDFE73B9-CC95-4AAF-8B9D-AD23572CFDBE}"/>
    <cellStyle name="Měna 6 10 2 2 2" xfId="25877" xr:uid="{2AA12FB0-A8D1-4AF6-A4E6-C0E0A2B969D3}"/>
    <cellStyle name="Měna 6 10 2 2 2 2" xfId="52337" xr:uid="{1711A942-B90D-4AE8-BD0C-E50C067DC1B0}"/>
    <cellStyle name="Měna 6 10 2 2 3" xfId="34697" xr:uid="{7D28220D-7889-458F-9163-A455E1EB89B9}"/>
    <cellStyle name="Měna 6 10 2 3" xfId="12647" xr:uid="{95D62806-3050-4327-82CA-C491486A905B}"/>
    <cellStyle name="Měna 6 10 2 3 2" xfId="39107" xr:uid="{F67307F2-6760-4CEA-909E-5A2E5821384D}"/>
    <cellStyle name="Měna 6 10 2 4" xfId="17057" xr:uid="{212E5A6D-0CD5-419A-A741-1596FE6EE5F9}"/>
    <cellStyle name="Měna 6 10 2 4 2" xfId="43517" xr:uid="{A663B28F-21A8-43AA-885E-AD2776D53B9D}"/>
    <cellStyle name="Měna 6 10 2 5" xfId="21467" xr:uid="{F4ACBE1F-50E7-4692-A19B-04D6F49EAA56}"/>
    <cellStyle name="Měna 6 10 2 5 2" xfId="47927" xr:uid="{30E3FD55-B3FA-4F72-A408-2B900F846DBE}"/>
    <cellStyle name="Měna 6 10 2 6" xfId="30287" xr:uid="{E50EBDCE-4AEE-4161-A46B-3DA3E42C5F26}"/>
    <cellStyle name="Měna 6 10 3" xfId="5717" xr:uid="{B47345AE-D87B-4C98-A9B9-E56C90099CB6}"/>
    <cellStyle name="Měna 6 10 3 2" xfId="23357" xr:uid="{310149E8-6A27-4C39-9442-1E2933A8D431}"/>
    <cellStyle name="Měna 6 10 3 2 2" xfId="49817" xr:uid="{4AFA28BD-8F95-438D-BC44-CA5A70AFB803}"/>
    <cellStyle name="Měna 6 10 3 3" xfId="32177" xr:uid="{E45664E8-0E60-4AF6-91C2-45C5A3979C97}"/>
    <cellStyle name="Měna 6 10 4" xfId="10127" xr:uid="{FF06EAC2-2102-44C9-AE70-55ED07F90EEC}"/>
    <cellStyle name="Měna 6 10 4 2" xfId="36587" xr:uid="{DFCA5743-6A58-40C3-8A4C-0845BE331064}"/>
    <cellStyle name="Měna 6 10 5" xfId="14537" xr:uid="{CDB5AE2E-CD42-47FB-91E0-1FE535DB3A17}"/>
    <cellStyle name="Měna 6 10 5 2" xfId="40997" xr:uid="{7969DC09-E95E-4145-9135-C287702AE57B}"/>
    <cellStyle name="Měna 6 10 6" xfId="18947" xr:uid="{174140A6-576C-4B97-8102-FBAD8829EB63}"/>
    <cellStyle name="Měna 6 10 6 2" xfId="45407" xr:uid="{FFCB93A4-882B-4603-9787-97F0A0B7459E}"/>
    <cellStyle name="Měna 6 10 7" xfId="27767" xr:uid="{E9DB9D2E-8004-4762-AE8E-73748B4E1016}"/>
    <cellStyle name="Měna 6 11" xfId="1937" xr:uid="{49ADDF7A-BF0B-4A5A-8103-65E1533FF67B}"/>
    <cellStyle name="Měna 6 11 2" xfId="6347" xr:uid="{42B5FE5F-CF48-4903-BD43-606F6E609CAD}"/>
    <cellStyle name="Měna 6 11 2 2" xfId="23987" xr:uid="{9D844ECD-41D3-4614-B81A-CC8A7AAD2030}"/>
    <cellStyle name="Měna 6 11 2 2 2" xfId="50447" xr:uid="{D493014E-E884-4095-9144-2D26AC51EAEE}"/>
    <cellStyle name="Měna 6 11 2 3" xfId="32807" xr:uid="{A51ECA4A-A8CC-4CD5-AEEF-B13308FFDB70}"/>
    <cellStyle name="Měna 6 11 3" xfId="10757" xr:uid="{70374FFF-9F1A-4627-BCAD-657A6EB9D3BC}"/>
    <cellStyle name="Měna 6 11 3 2" xfId="37217" xr:uid="{93CF74B6-77A0-4C82-B70F-2B0A9B3B3E32}"/>
    <cellStyle name="Měna 6 11 4" xfId="15167" xr:uid="{223ACE07-D035-47AD-946C-0479F052AAAD}"/>
    <cellStyle name="Měna 6 11 4 2" xfId="41627" xr:uid="{8F5F5EA7-E59C-42A4-9847-88B75CA9C9F4}"/>
    <cellStyle name="Měna 6 11 5" xfId="19577" xr:uid="{9762D880-02A4-46A4-8365-CEB931CD7290}"/>
    <cellStyle name="Měna 6 11 5 2" xfId="46037" xr:uid="{A29F74C3-7C13-481F-8F4F-C7CDFC8E8FB0}"/>
    <cellStyle name="Měna 6 11 6" xfId="28397" xr:uid="{A085AD07-07F8-4180-AC90-B87142DBF66A}"/>
    <cellStyle name="Měna 6 12" xfId="2567" xr:uid="{878D65AA-EC3E-43D0-B0AD-D07B0A78DED1}"/>
    <cellStyle name="Měna 6 12 2" xfId="6977" xr:uid="{2B6CD7FC-B8B2-42D7-8743-59C5A745CD4C}"/>
    <cellStyle name="Měna 6 12 2 2" xfId="24617" xr:uid="{D0EE30B0-244D-4B37-BB46-35221A815FE8}"/>
    <cellStyle name="Měna 6 12 2 2 2" xfId="51077" xr:uid="{B506D7C3-F5B7-4B52-8ABA-4DC0846DEF1E}"/>
    <cellStyle name="Měna 6 12 2 3" xfId="33437" xr:uid="{10D153E7-3F7B-4BE1-95FD-9342B3C5B46A}"/>
    <cellStyle name="Měna 6 12 3" xfId="11387" xr:uid="{3DCED979-D3EE-474B-B1C1-7FFC5750CB0A}"/>
    <cellStyle name="Měna 6 12 3 2" xfId="37847" xr:uid="{20A8F093-4B09-4517-B8B8-F6EA1818DF32}"/>
    <cellStyle name="Měna 6 12 4" xfId="15797" xr:uid="{3E8BFA22-AE31-4692-8030-5938AB0C0D01}"/>
    <cellStyle name="Měna 6 12 4 2" xfId="42257" xr:uid="{1BD16A5D-5DC5-441F-AA4A-65F52227E5E7}"/>
    <cellStyle name="Měna 6 12 5" xfId="20207" xr:uid="{E1FFA859-9F3B-4A86-9652-1FD81B0CFA55}"/>
    <cellStyle name="Měna 6 12 5 2" xfId="46667" xr:uid="{A433DCC9-5EA9-43A9-B862-96603289BDB5}"/>
    <cellStyle name="Měna 6 12 6" xfId="29027" xr:uid="{A4A14A17-A221-4739-A110-BF9F95D3FBA5}"/>
    <cellStyle name="Měna 6 13" xfId="4457" xr:uid="{9F2065EE-8FD2-4A0D-AE19-9A46822AAAC6}"/>
    <cellStyle name="Měna 6 13 2" xfId="22097" xr:uid="{262F8D85-BEE2-4AAF-B2E5-A24FA572A9EA}"/>
    <cellStyle name="Měna 6 13 2 2" xfId="48557" xr:uid="{6613A195-2772-4C7D-9EF9-2F7C99EA226B}"/>
    <cellStyle name="Měna 6 13 3" xfId="30917" xr:uid="{70146A9E-1CF9-45DA-89E5-52EFE3D9DC4D}"/>
    <cellStyle name="Měna 6 14" xfId="8867" xr:uid="{5FA1AFBF-6783-413F-9BA8-2A8EFECD8763}"/>
    <cellStyle name="Měna 6 14 2" xfId="35327" xr:uid="{97A54AD7-BC74-40E4-B1A2-E1DDCF005D3B}"/>
    <cellStyle name="Měna 6 15" xfId="13277" xr:uid="{81334087-8444-414C-B669-26859B1A628C}"/>
    <cellStyle name="Měna 6 15 2" xfId="39737" xr:uid="{C404CF72-18CE-4B1C-83BF-4C211B5E29EA}"/>
    <cellStyle name="Měna 6 16" xfId="17687" xr:uid="{EA316668-99FF-4F3E-94F8-9B1A497230CB}"/>
    <cellStyle name="Měna 6 16 2" xfId="44147" xr:uid="{C109C507-3065-456D-88E7-F08D6847F649}"/>
    <cellStyle name="Měna 6 17" xfId="26507" xr:uid="{3F70F4E6-AB0D-4059-8881-1659A0655F49}"/>
    <cellStyle name="Měna 6 2" xfId="42" xr:uid="{00000000-0005-0000-0000-000029000000}"/>
    <cellStyle name="Měna 6 2 10" xfId="1938" xr:uid="{6FB2C0AD-2DD9-460B-AAFB-D064B82708E5}"/>
    <cellStyle name="Měna 6 2 10 2" xfId="6348" xr:uid="{C2311630-0467-4B8E-A2C2-AA7C6F665430}"/>
    <cellStyle name="Měna 6 2 10 2 2" xfId="23988" xr:uid="{6E903091-C55F-48DD-A90F-C27E96685A05}"/>
    <cellStyle name="Měna 6 2 10 2 2 2" xfId="50448" xr:uid="{7E8774C1-7014-45D0-B34D-808CF919FDC2}"/>
    <cellStyle name="Měna 6 2 10 2 3" xfId="32808" xr:uid="{3B2E9B01-D035-41F5-9EC3-D827256F6A8D}"/>
    <cellStyle name="Měna 6 2 10 3" xfId="10758" xr:uid="{CA708E62-594D-414A-B9F1-963A9F9EC4F6}"/>
    <cellStyle name="Měna 6 2 10 3 2" xfId="37218" xr:uid="{F931C3A2-6C02-4E50-90F4-81DCE99694CC}"/>
    <cellStyle name="Měna 6 2 10 4" xfId="15168" xr:uid="{B2F09399-35FE-4E88-90D5-5560D7F0E7F9}"/>
    <cellStyle name="Měna 6 2 10 4 2" xfId="41628" xr:uid="{5E6467D7-D393-47AD-8045-431CEF3F3250}"/>
    <cellStyle name="Měna 6 2 10 5" xfId="19578" xr:uid="{8C44C981-2022-475E-912F-1E7C43867D8A}"/>
    <cellStyle name="Měna 6 2 10 5 2" xfId="46038" xr:uid="{93646FF2-DAF7-4C51-A0F8-64530B0BAA54}"/>
    <cellStyle name="Měna 6 2 10 6" xfId="28398" xr:uid="{A89220C5-AC3F-4C38-8FE5-B599CD7A212B}"/>
    <cellStyle name="Měna 6 2 11" xfId="2568" xr:uid="{C98E9522-0CD6-423C-840A-8B3AB703ED44}"/>
    <cellStyle name="Měna 6 2 11 2" xfId="6978" xr:uid="{E940694C-264F-45A7-A1A8-21F15C28E48B}"/>
    <cellStyle name="Měna 6 2 11 2 2" xfId="24618" xr:uid="{2D277655-2CF5-42CC-A0F3-AD790A7B780B}"/>
    <cellStyle name="Měna 6 2 11 2 2 2" xfId="51078" xr:uid="{B943519B-C6A4-4A39-BA33-A6A8724C32E8}"/>
    <cellStyle name="Měna 6 2 11 2 3" xfId="33438" xr:uid="{10D8A1EC-995A-4F69-AA34-52325DB71360}"/>
    <cellStyle name="Měna 6 2 11 3" xfId="11388" xr:uid="{78632899-64F5-4C8E-B4CA-9313DAEC227C}"/>
    <cellStyle name="Měna 6 2 11 3 2" xfId="37848" xr:uid="{3DC96305-03F7-41D2-9744-9189984578B5}"/>
    <cellStyle name="Měna 6 2 11 4" xfId="15798" xr:uid="{F7459E19-9D5C-4AD4-AF40-03CA6052A941}"/>
    <cellStyle name="Měna 6 2 11 4 2" xfId="42258" xr:uid="{5003AFE5-1C74-4D1A-A2A5-E819BC20BA58}"/>
    <cellStyle name="Měna 6 2 11 5" xfId="20208" xr:uid="{B56F8710-7C0A-4F6C-AE30-A3343AA2D52B}"/>
    <cellStyle name="Měna 6 2 11 5 2" xfId="46668" xr:uid="{D91B4038-50DF-46FC-B9E3-7F5BD722CD67}"/>
    <cellStyle name="Měna 6 2 11 6" xfId="29028" xr:uid="{310AE3F1-85A4-430A-84E4-966D222F33D0}"/>
    <cellStyle name="Měna 6 2 12" xfId="4458" xr:uid="{1C4B2678-7EA6-4938-81AC-40E8CDEC3D0A}"/>
    <cellStyle name="Měna 6 2 12 2" xfId="22098" xr:uid="{5BBE587C-0ADC-474C-9382-088A73C938A8}"/>
    <cellStyle name="Měna 6 2 12 2 2" xfId="48558" xr:uid="{C22A711D-C5C9-40B6-8FB4-B762A673F55F}"/>
    <cellStyle name="Měna 6 2 12 3" xfId="30918" xr:uid="{DB79DF18-D9C0-4791-909D-2B5C28C136EF}"/>
    <cellStyle name="Měna 6 2 13" xfId="8868" xr:uid="{E8FC2BBD-176F-427F-BE15-0254B9946C5B}"/>
    <cellStyle name="Měna 6 2 13 2" xfId="35328" xr:uid="{4F433F24-6E4D-4327-B5E7-155C0836E56F}"/>
    <cellStyle name="Měna 6 2 14" xfId="13278" xr:uid="{30774280-C5B8-4E2A-9828-5469272BF0BD}"/>
    <cellStyle name="Měna 6 2 14 2" xfId="39738" xr:uid="{0FAA2DC9-36E6-4BA4-A668-2A8CFC107A7C}"/>
    <cellStyle name="Měna 6 2 15" xfId="17688" xr:uid="{EE8B6991-F0DF-45B3-9A15-0297A4FAFACA}"/>
    <cellStyle name="Měna 6 2 15 2" xfId="44148" xr:uid="{53DF1A22-3399-4267-BCAD-3E06CD8EDD21}"/>
    <cellStyle name="Měna 6 2 16" xfId="26508" xr:uid="{FFE15C8E-A65E-4F30-8EBB-FE756ABA61EC}"/>
    <cellStyle name="Měna 6 2 2" xfId="89" xr:uid="{9ABB9EA8-0DAF-4D7A-B09D-D3F5BF5642ED}"/>
    <cellStyle name="Měna 6 2 2 10" xfId="13320" xr:uid="{0D3B70D0-1529-4A6F-831C-02091CF3681C}"/>
    <cellStyle name="Měna 6 2 2 10 2" xfId="39780" xr:uid="{1ED3D355-AE5D-46B0-BA0D-D73A53BEA569}"/>
    <cellStyle name="Měna 6 2 2 11" xfId="17730" xr:uid="{B8C00391-1EB1-4D71-8A70-0F5DE8D838AF}"/>
    <cellStyle name="Měna 6 2 2 11 2" xfId="44190" xr:uid="{10422FC6-B371-427E-B157-DD48182368AB}"/>
    <cellStyle name="Měna 6 2 2 12" xfId="26550" xr:uid="{D81A2E3B-1A96-4197-93C6-C7025E4F7501}"/>
    <cellStyle name="Měna 6 2 2 2" xfId="300" xr:uid="{5DE8A481-0744-4A13-97C3-8E6FE51B82E6}"/>
    <cellStyle name="Měna 6 2 2 2 10" xfId="26760" xr:uid="{98351CDA-7109-4004-BABD-E33C9017EB7F}"/>
    <cellStyle name="Měna 6 2 2 2 2" xfId="930" xr:uid="{3314EEEB-521B-4C42-8C90-CA68B0294E4C}"/>
    <cellStyle name="Měna 6 2 2 2 2 2" xfId="3450" xr:uid="{F774D5A3-1A52-4E4F-8752-9487CD98BD9E}"/>
    <cellStyle name="Měna 6 2 2 2 2 2 2" xfId="7860" xr:uid="{828A4355-9BCD-423A-942D-362A9FF19119}"/>
    <cellStyle name="Měna 6 2 2 2 2 2 2 2" xfId="25500" xr:uid="{485D1EAC-F502-4CF7-9CC6-10CFAD9DA56B}"/>
    <cellStyle name="Měna 6 2 2 2 2 2 2 2 2" xfId="51960" xr:uid="{296A2E00-E5E4-4884-8DCC-612AC78B5A1A}"/>
    <cellStyle name="Měna 6 2 2 2 2 2 2 3" xfId="34320" xr:uid="{0B466D66-E7AC-489C-9B99-32CD84DED2F6}"/>
    <cellStyle name="Měna 6 2 2 2 2 2 3" xfId="12270" xr:uid="{657FB9F3-2FB5-4678-B49A-8240477B161F}"/>
    <cellStyle name="Měna 6 2 2 2 2 2 3 2" xfId="38730" xr:uid="{8FA09978-4311-4E5E-951F-C91E4CB4FC20}"/>
    <cellStyle name="Měna 6 2 2 2 2 2 4" xfId="16680" xr:uid="{1A05F846-CBCC-4502-96CD-F6404ABA7044}"/>
    <cellStyle name="Měna 6 2 2 2 2 2 4 2" xfId="43140" xr:uid="{659168C7-1722-4A5E-A222-09671147C3D5}"/>
    <cellStyle name="Měna 6 2 2 2 2 2 5" xfId="21090" xr:uid="{C633514D-C816-4EA4-BF97-BFF095E64B08}"/>
    <cellStyle name="Měna 6 2 2 2 2 2 5 2" xfId="47550" xr:uid="{E0F0B791-A114-40B9-A19C-47C057CE8628}"/>
    <cellStyle name="Měna 6 2 2 2 2 2 6" xfId="29910" xr:uid="{63F76352-8F6F-4488-AC1E-5F8550C33A89}"/>
    <cellStyle name="Měna 6 2 2 2 2 3" xfId="5340" xr:uid="{901B4BBD-D05D-49F7-ACC1-321316A0677D}"/>
    <cellStyle name="Měna 6 2 2 2 2 3 2" xfId="22980" xr:uid="{F5D48645-6C02-4DB3-B8A8-7B74DBE38033}"/>
    <cellStyle name="Měna 6 2 2 2 2 3 2 2" xfId="49440" xr:uid="{59A5E960-FDA0-49E9-84D7-6A3453AFA354}"/>
    <cellStyle name="Měna 6 2 2 2 2 3 3" xfId="31800" xr:uid="{936F9E1F-AF53-4FA1-A0E1-8D708D1BD478}"/>
    <cellStyle name="Měna 6 2 2 2 2 4" xfId="9750" xr:uid="{72F55034-D677-4436-A1B3-DADFEB4FD1E4}"/>
    <cellStyle name="Měna 6 2 2 2 2 4 2" xfId="36210" xr:uid="{4CC4DEB9-B7FD-4055-A46C-A3B2BE92379A}"/>
    <cellStyle name="Měna 6 2 2 2 2 5" xfId="14160" xr:uid="{0B1E6126-F706-424F-BE57-EC6113D74999}"/>
    <cellStyle name="Měna 6 2 2 2 2 5 2" xfId="40620" xr:uid="{2A867F14-B888-443A-BF9E-1FCFF1D7C9E3}"/>
    <cellStyle name="Měna 6 2 2 2 2 6" xfId="18570" xr:uid="{BAF488B8-714C-4DE4-AAC9-9FDE91D719BD}"/>
    <cellStyle name="Měna 6 2 2 2 2 6 2" xfId="45030" xr:uid="{1E8B0ADD-4D72-46B4-8CB7-22351CF637E2}"/>
    <cellStyle name="Měna 6 2 2 2 2 7" xfId="27390" xr:uid="{F565B28E-DF25-47D0-9616-ACB3FD79D05A}"/>
    <cellStyle name="Měna 6 2 2 2 3" xfId="1560" xr:uid="{6534BCBF-A4A5-4F7A-8A3F-CB0F8E96DB56}"/>
    <cellStyle name="Měna 6 2 2 2 3 2" xfId="4080" xr:uid="{19F65B8B-442E-42C1-A756-AE1ECA01EEC5}"/>
    <cellStyle name="Měna 6 2 2 2 3 2 2" xfId="8490" xr:uid="{179D917E-83F6-4075-AEBB-BD5295FDA354}"/>
    <cellStyle name="Měna 6 2 2 2 3 2 2 2" xfId="26130" xr:uid="{A549E3F4-29AB-42D7-A95F-8ADA059E2A9C}"/>
    <cellStyle name="Měna 6 2 2 2 3 2 2 2 2" xfId="52590" xr:uid="{33376148-96D9-488E-A834-EC5450531240}"/>
    <cellStyle name="Měna 6 2 2 2 3 2 2 3" xfId="34950" xr:uid="{BB5DF6C4-497E-4651-B68D-94A6B2AAFCD9}"/>
    <cellStyle name="Měna 6 2 2 2 3 2 3" xfId="12900" xr:uid="{367A342B-0C43-4458-8001-AD869E9356D6}"/>
    <cellStyle name="Měna 6 2 2 2 3 2 3 2" xfId="39360" xr:uid="{2891775B-91B2-4F36-A249-7E4C3BDAA822}"/>
    <cellStyle name="Měna 6 2 2 2 3 2 4" xfId="17310" xr:uid="{647122DB-9F10-4206-BB79-DDB90EF26AC0}"/>
    <cellStyle name="Měna 6 2 2 2 3 2 4 2" xfId="43770" xr:uid="{46E8C4CB-EF3F-4B44-92E2-4DA5FA644772}"/>
    <cellStyle name="Měna 6 2 2 2 3 2 5" xfId="21720" xr:uid="{8C7C9FE2-5109-42BB-8720-27477597A28B}"/>
    <cellStyle name="Měna 6 2 2 2 3 2 5 2" xfId="48180" xr:uid="{F29CDE68-E791-44E8-8EF9-7CCBB34C7743}"/>
    <cellStyle name="Měna 6 2 2 2 3 2 6" xfId="30540" xr:uid="{3A828166-1B5D-4071-B46A-38B03D5966A8}"/>
    <cellStyle name="Měna 6 2 2 2 3 3" xfId="5970" xr:uid="{EB64BF43-54B8-40BB-9C9E-194C852A2F3B}"/>
    <cellStyle name="Měna 6 2 2 2 3 3 2" xfId="23610" xr:uid="{0DD142E4-737E-42E1-AD18-772CFB751B7C}"/>
    <cellStyle name="Měna 6 2 2 2 3 3 2 2" xfId="50070" xr:uid="{06E27645-CD73-49B7-9643-A80AFB92317A}"/>
    <cellStyle name="Měna 6 2 2 2 3 3 3" xfId="32430" xr:uid="{88666147-4A0E-4A77-B5FC-B23B5897D690}"/>
    <cellStyle name="Měna 6 2 2 2 3 4" xfId="10380" xr:uid="{A70AFC00-3944-4AE0-9459-DDC4470F77EB}"/>
    <cellStyle name="Měna 6 2 2 2 3 4 2" xfId="36840" xr:uid="{DA9CA0BD-BD16-4231-8593-7126F8E450C7}"/>
    <cellStyle name="Měna 6 2 2 2 3 5" xfId="14790" xr:uid="{C8F58180-2603-4F3F-B4BE-B890AD5CE706}"/>
    <cellStyle name="Měna 6 2 2 2 3 5 2" xfId="41250" xr:uid="{B3F1CEB7-4F85-446C-B818-0F3E19DC1D68}"/>
    <cellStyle name="Měna 6 2 2 2 3 6" xfId="19200" xr:uid="{0BA9B303-9759-4783-B484-8EB8A688CA3B}"/>
    <cellStyle name="Měna 6 2 2 2 3 6 2" xfId="45660" xr:uid="{6E2B1DE4-F922-4667-8FA9-2B18E4CD6433}"/>
    <cellStyle name="Měna 6 2 2 2 3 7" xfId="28020" xr:uid="{9AB1D99D-66A0-499B-8AA8-13BD64241352}"/>
    <cellStyle name="Měna 6 2 2 2 4" xfId="2190" xr:uid="{690D42DE-7945-4DAC-90F5-B59F1546AD64}"/>
    <cellStyle name="Měna 6 2 2 2 4 2" xfId="6600" xr:uid="{895DE322-69C3-4745-BF90-E8ED09C430C4}"/>
    <cellStyle name="Měna 6 2 2 2 4 2 2" xfId="24240" xr:uid="{30762005-B01A-4310-BB1A-32614DC827A0}"/>
    <cellStyle name="Měna 6 2 2 2 4 2 2 2" xfId="50700" xr:uid="{425710BE-75BB-40E7-B22C-50B6B17B2BF2}"/>
    <cellStyle name="Měna 6 2 2 2 4 2 3" xfId="33060" xr:uid="{10D34854-3C7D-4348-9ABF-B2DD00F0ED4A}"/>
    <cellStyle name="Měna 6 2 2 2 4 3" xfId="11010" xr:uid="{8647453A-13C2-488F-92A9-EFD45FA0F2AF}"/>
    <cellStyle name="Měna 6 2 2 2 4 3 2" xfId="37470" xr:uid="{75B5D944-6FB0-4A37-8639-1FADE5DEA9A5}"/>
    <cellStyle name="Měna 6 2 2 2 4 4" xfId="15420" xr:uid="{2EB3C67A-D835-4FBC-90AC-E184F63E68D3}"/>
    <cellStyle name="Měna 6 2 2 2 4 4 2" xfId="41880" xr:uid="{C6D1896C-37C4-4A9F-BA0C-71C709B1214F}"/>
    <cellStyle name="Měna 6 2 2 2 4 5" xfId="19830" xr:uid="{5CE23421-4B8D-4DD7-98E6-A472DDFCE887}"/>
    <cellStyle name="Měna 6 2 2 2 4 5 2" xfId="46290" xr:uid="{3D14E29B-4760-4BB6-AD58-97F6B7359BDB}"/>
    <cellStyle name="Měna 6 2 2 2 4 6" xfId="28650" xr:uid="{D55CA2D2-7A17-4DA0-B01D-E62771B78888}"/>
    <cellStyle name="Měna 6 2 2 2 5" xfId="2820" xr:uid="{6C2AB76A-7270-434E-9D2B-0160EEBFE2C7}"/>
    <cellStyle name="Měna 6 2 2 2 5 2" xfId="7230" xr:uid="{2061A6EE-4E46-49A2-AFE6-E299CD9273A6}"/>
    <cellStyle name="Měna 6 2 2 2 5 2 2" xfId="24870" xr:uid="{37536F88-FDFC-4726-81D2-4CA24962D4AE}"/>
    <cellStyle name="Měna 6 2 2 2 5 2 2 2" xfId="51330" xr:uid="{56D8D0A3-F68D-42F0-94BC-3BDB09016E89}"/>
    <cellStyle name="Měna 6 2 2 2 5 2 3" xfId="33690" xr:uid="{4E69DE5B-4E83-445F-B9F3-BCF4D4780232}"/>
    <cellStyle name="Měna 6 2 2 2 5 3" xfId="11640" xr:uid="{79A6F159-32BE-43CE-93B1-A22C5244F3AF}"/>
    <cellStyle name="Měna 6 2 2 2 5 3 2" xfId="38100" xr:uid="{5B034AE2-857E-499C-B116-5F7A3F39884A}"/>
    <cellStyle name="Měna 6 2 2 2 5 4" xfId="16050" xr:uid="{3F9E2B18-75A1-4BA5-A78E-1B44AEFAE3B3}"/>
    <cellStyle name="Měna 6 2 2 2 5 4 2" xfId="42510" xr:uid="{B0F70C1E-28EE-443E-80E6-5A119D175F25}"/>
    <cellStyle name="Měna 6 2 2 2 5 5" xfId="20460" xr:uid="{8D8E95B4-6575-4F2D-8597-95F5CE9AA117}"/>
    <cellStyle name="Měna 6 2 2 2 5 5 2" xfId="46920" xr:uid="{93138ED2-9F1A-40BA-8790-F0372F435318}"/>
    <cellStyle name="Měna 6 2 2 2 5 6" xfId="29280" xr:uid="{E4C86A88-EFA0-4CCB-9231-CD0E33999835}"/>
    <cellStyle name="Měna 6 2 2 2 6" xfId="4710" xr:uid="{BE9DE4C5-1295-4D85-A08B-B5597F3620DA}"/>
    <cellStyle name="Měna 6 2 2 2 6 2" xfId="22350" xr:uid="{2E2ECDA5-B8C5-412E-9814-A36511288EDB}"/>
    <cellStyle name="Měna 6 2 2 2 6 2 2" xfId="48810" xr:uid="{D4B792F7-5BB6-4647-A9D3-97691516C648}"/>
    <cellStyle name="Měna 6 2 2 2 6 3" xfId="31170" xr:uid="{AAFC1D3E-EDD6-450D-9E87-BF8B1B2A06DD}"/>
    <cellStyle name="Měna 6 2 2 2 7" xfId="9120" xr:uid="{8DCCE408-F6DB-405D-ABFB-828822C29854}"/>
    <cellStyle name="Měna 6 2 2 2 7 2" xfId="35580" xr:uid="{BAA1F19A-F49D-4677-994A-42E5B7A05F42}"/>
    <cellStyle name="Měna 6 2 2 2 8" xfId="13530" xr:uid="{5320BD34-89A6-4BD0-BFA7-B613BF60A5B8}"/>
    <cellStyle name="Měna 6 2 2 2 8 2" xfId="39990" xr:uid="{8EC240D7-686E-44CE-B04B-CA75AC6C71E0}"/>
    <cellStyle name="Měna 6 2 2 2 9" xfId="17940" xr:uid="{5EFECA65-BC3D-4F9F-8A95-06FE34C2303A}"/>
    <cellStyle name="Měna 6 2 2 2 9 2" xfId="44400" xr:uid="{7AA574F9-9A27-40CB-B0D3-3CAEDCEDE632}"/>
    <cellStyle name="Měna 6 2 2 3" xfId="510" xr:uid="{E2095618-B726-4048-9DF4-C1FC796FF213}"/>
    <cellStyle name="Měna 6 2 2 3 10" xfId="26970" xr:uid="{D4FC8576-BF06-4108-A244-2A8811A84123}"/>
    <cellStyle name="Měna 6 2 2 3 2" xfId="1140" xr:uid="{1A7CA8D5-11FA-4F08-BE73-3F1098A516D0}"/>
    <cellStyle name="Měna 6 2 2 3 2 2" xfId="3660" xr:uid="{37806B0A-2E50-4513-AD99-5FA84DEB07C5}"/>
    <cellStyle name="Měna 6 2 2 3 2 2 2" xfId="8070" xr:uid="{DF9E3FDA-394E-4C30-9787-F03F9ECA57A0}"/>
    <cellStyle name="Měna 6 2 2 3 2 2 2 2" xfId="25710" xr:uid="{B11F6DE7-3A0B-4A59-96FC-210A584F0101}"/>
    <cellStyle name="Měna 6 2 2 3 2 2 2 2 2" xfId="52170" xr:uid="{9EA02744-961A-4D8B-B54A-01AB82E0B44A}"/>
    <cellStyle name="Měna 6 2 2 3 2 2 2 3" xfId="34530" xr:uid="{248C6B3D-B1F2-4A0E-8C35-86E8D9B1CD23}"/>
    <cellStyle name="Měna 6 2 2 3 2 2 3" xfId="12480" xr:uid="{718F44EA-9712-49EE-A5CB-0E749BB272C0}"/>
    <cellStyle name="Měna 6 2 2 3 2 2 3 2" xfId="38940" xr:uid="{0E051ED8-8A20-4EA3-99CD-41906BB2AA96}"/>
    <cellStyle name="Měna 6 2 2 3 2 2 4" xfId="16890" xr:uid="{B0290E0B-AE98-4189-9681-B18126766E64}"/>
    <cellStyle name="Měna 6 2 2 3 2 2 4 2" xfId="43350" xr:uid="{B359F11B-4848-42E5-A89F-8BFE3807F0B8}"/>
    <cellStyle name="Měna 6 2 2 3 2 2 5" xfId="21300" xr:uid="{3CBF1A68-CD56-4F4D-9B4B-A09ABB06F3CA}"/>
    <cellStyle name="Měna 6 2 2 3 2 2 5 2" xfId="47760" xr:uid="{655CA723-506B-43BF-BB20-319D2ABBEC8B}"/>
    <cellStyle name="Měna 6 2 2 3 2 2 6" xfId="30120" xr:uid="{9D25B0CC-301D-41D5-B8F4-08444BCDC1C8}"/>
    <cellStyle name="Měna 6 2 2 3 2 3" xfId="5550" xr:uid="{232BDDA9-7794-4B5A-9CC3-E12E1FD79A47}"/>
    <cellStyle name="Měna 6 2 2 3 2 3 2" xfId="23190" xr:uid="{E7A65FA9-10CD-430F-ABB5-86EB2335F39B}"/>
    <cellStyle name="Měna 6 2 2 3 2 3 2 2" xfId="49650" xr:uid="{455C2208-E876-408A-B350-A8B21916D124}"/>
    <cellStyle name="Měna 6 2 2 3 2 3 3" xfId="32010" xr:uid="{BA39AC37-3F59-42E2-B4A8-F2A5FECD7895}"/>
    <cellStyle name="Měna 6 2 2 3 2 4" xfId="9960" xr:uid="{195B9643-216A-43E5-9346-3790D50F4310}"/>
    <cellStyle name="Měna 6 2 2 3 2 4 2" xfId="36420" xr:uid="{C3078F23-43B2-4A4A-95A0-9B9E233B1D9E}"/>
    <cellStyle name="Měna 6 2 2 3 2 5" xfId="14370" xr:uid="{8E28E15F-F38F-42A8-9E8A-440A618A4A33}"/>
    <cellStyle name="Měna 6 2 2 3 2 5 2" xfId="40830" xr:uid="{593E6A55-86D6-43A2-8636-8950558382E6}"/>
    <cellStyle name="Měna 6 2 2 3 2 6" xfId="18780" xr:uid="{C4BEFA52-B357-41D8-A8F0-4FA3E6D28C17}"/>
    <cellStyle name="Měna 6 2 2 3 2 6 2" xfId="45240" xr:uid="{DBE502F7-C982-4627-957A-D1156839B921}"/>
    <cellStyle name="Měna 6 2 2 3 2 7" xfId="27600" xr:uid="{B3245F62-51B0-43EE-AE5D-622ADACEAB3F}"/>
    <cellStyle name="Měna 6 2 2 3 3" xfId="1770" xr:uid="{3EF20305-6EF6-44C4-99D5-8AD711D6EDDE}"/>
    <cellStyle name="Měna 6 2 2 3 3 2" xfId="4290" xr:uid="{D2687EF3-C17F-41C3-91EE-9F08330BACC9}"/>
    <cellStyle name="Měna 6 2 2 3 3 2 2" xfId="8700" xr:uid="{7A517D30-8EDE-41EB-8E79-1B779485F01D}"/>
    <cellStyle name="Měna 6 2 2 3 3 2 2 2" xfId="26340" xr:uid="{2ECA2005-CC57-4285-990E-B27D355389C8}"/>
    <cellStyle name="Měna 6 2 2 3 3 2 2 2 2" xfId="52800" xr:uid="{B5A21C5F-E760-4A77-B2BE-D320CCE3B8C1}"/>
    <cellStyle name="Měna 6 2 2 3 3 2 2 3" xfId="35160" xr:uid="{CABD8004-8565-4BD5-B918-866D0094A888}"/>
    <cellStyle name="Měna 6 2 2 3 3 2 3" xfId="13110" xr:uid="{F59E7EB5-44BB-46B7-BAD6-ECDC53D941FE}"/>
    <cellStyle name="Měna 6 2 2 3 3 2 3 2" xfId="39570" xr:uid="{284A93E6-01EF-43BC-9A6E-4F6491BFBB15}"/>
    <cellStyle name="Měna 6 2 2 3 3 2 4" xfId="17520" xr:uid="{ECCFFF21-82BA-46D4-969F-297D3ABAEEA9}"/>
    <cellStyle name="Měna 6 2 2 3 3 2 4 2" xfId="43980" xr:uid="{EF001A5E-7AFB-4B94-B547-617CEACB3DF6}"/>
    <cellStyle name="Měna 6 2 2 3 3 2 5" xfId="21930" xr:uid="{82D73191-34DA-443C-9DA2-BA7C9BA454CE}"/>
    <cellStyle name="Měna 6 2 2 3 3 2 5 2" xfId="48390" xr:uid="{96A884DA-6A35-4482-9DB0-BF3A1D71F2C5}"/>
    <cellStyle name="Měna 6 2 2 3 3 2 6" xfId="30750" xr:uid="{CB93C23B-8D2F-4031-A807-51AC4CAEAD7D}"/>
    <cellStyle name="Měna 6 2 2 3 3 3" xfId="6180" xr:uid="{61B2E095-DBCC-40CC-85C2-F7FFF99EA35C}"/>
    <cellStyle name="Měna 6 2 2 3 3 3 2" xfId="23820" xr:uid="{80131E5A-B34E-474C-AD35-4F0A7F0942F0}"/>
    <cellStyle name="Měna 6 2 2 3 3 3 2 2" xfId="50280" xr:uid="{05044DD7-C56B-4D49-B517-56021AE0CB23}"/>
    <cellStyle name="Měna 6 2 2 3 3 3 3" xfId="32640" xr:uid="{AE9D0FC5-A79D-46DD-BAC3-7B7CD5B147A7}"/>
    <cellStyle name="Měna 6 2 2 3 3 4" xfId="10590" xr:uid="{D4554F70-37AA-4D1A-B62D-B3EA3B2686C5}"/>
    <cellStyle name="Měna 6 2 2 3 3 4 2" xfId="37050" xr:uid="{A731C962-4ED3-4080-97A3-119AC704F95A}"/>
    <cellStyle name="Měna 6 2 2 3 3 5" xfId="15000" xr:uid="{3DCA66B3-DC58-4C44-BD32-FCA82B5D8137}"/>
    <cellStyle name="Měna 6 2 2 3 3 5 2" xfId="41460" xr:uid="{6D2BBB25-5DD2-40E4-976F-5BB383B65AAA}"/>
    <cellStyle name="Měna 6 2 2 3 3 6" xfId="19410" xr:uid="{A296AD00-8459-4E54-85EC-3EF2A24BC378}"/>
    <cellStyle name="Měna 6 2 2 3 3 6 2" xfId="45870" xr:uid="{394931C6-B8EF-4A23-AACE-ACBC8C790264}"/>
    <cellStyle name="Měna 6 2 2 3 3 7" xfId="28230" xr:uid="{B3CA30D9-CA93-4B8F-91F4-5B895B37B914}"/>
    <cellStyle name="Měna 6 2 2 3 4" xfId="2400" xr:uid="{B981386D-1FA3-4AC9-B918-187188B231DA}"/>
    <cellStyle name="Měna 6 2 2 3 4 2" xfId="6810" xr:uid="{5DB482C0-2415-46DC-A06D-6FDACE048C3D}"/>
    <cellStyle name="Měna 6 2 2 3 4 2 2" xfId="24450" xr:uid="{FD4B1558-A08B-40E5-A122-DE9467A8D8F7}"/>
    <cellStyle name="Měna 6 2 2 3 4 2 2 2" xfId="50910" xr:uid="{71D7F537-0483-4293-BDD1-7F6831A461F6}"/>
    <cellStyle name="Měna 6 2 2 3 4 2 3" xfId="33270" xr:uid="{D4F9DBAE-455A-4FB8-B4A9-FE709B9438A8}"/>
    <cellStyle name="Měna 6 2 2 3 4 3" xfId="11220" xr:uid="{99CD4CC4-DB25-4ACA-9014-957800C277C5}"/>
    <cellStyle name="Měna 6 2 2 3 4 3 2" xfId="37680" xr:uid="{6F1EB875-B316-4D70-AB8D-9DCA6A026A5F}"/>
    <cellStyle name="Měna 6 2 2 3 4 4" xfId="15630" xr:uid="{76188706-8C30-4BFD-BECE-FEE84011E7FC}"/>
    <cellStyle name="Měna 6 2 2 3 4 4 2" xfId="42090" xr:uid="{DE8B249A-1638-466F-8A87-B30B6357A1F5}"/>
    <cellStyle name="Měna 6 2 2 3 4 5" xfId="20040" xr:uid="{D01B9692-CA42-433A-AEF2-1B9F74D38517}"/>
    <cellStyle name="Měna 6 2 2 3 4 5 2" xfId="46500" xr:uid="{23A8B947-C7C6-4836-9E9C-3ED2C5B9EE3C}"/>
    <cellStyle name="Měna 6 2 2 3 4 6" xfId="28860" xr:uid="{2FA329B2-1BCF-47D1-9140-432E848C6405}"/>
    <cellStyle name="Měna 6 2 2 3 5" xfId="3030" xr:uid="{D45AF590-6909-42B2-907C-36B1AD9362C6}"/>
    <cellStyle name="Měna 6 2 2 3 5 2" xfId="7440" xr:uid="{13960944-8943-4B43-B25C-12ED78034DFD}"/>
    <cellStyle name="Měna 6 2 2 3 5 2 2" xfId="25080" xr:uid="{29C4AE6C-6E00-4D13-AEB2-534B1A4BE8D7}"/>
    <cellStyle name="Měna 6 2 2 3 5 2 2 2" xfId="51540" xr:uid="{10B52B2E-B8FB-43BC-91E6-3EF1F7E811F9}"/>
    <cellStyle name="Měna 6 2 2 3 5 2 3" xfId="33900" xr:uid="{9EAB34B6-1157-4036-A6BF-C17485383844}"/>
    <cellStyle name="Měna 6 2 2 3 5 3" xfId="11850" xr:uid="{F045E8C0-F658-4936-95FE-DFCF7B45F021}"/>
    <cellStyle name="Měna 6 2 2 3 5 3 2" xfId="38310" xr:uid="{ABEBD798-34EB-4787-AF75-1A5E2048599A}"/>
    <cellStyle name="Měna 6 2 2 3 5 4" xfId="16260" xr:uid="{41ECB221-82B1-43F5-BB34-EB924431C56E}"/>
    <cellStyle name="Měna 6 2 2 3 5 4 2" xfId="42720" xr:uid="{D418BEAF-A6D7-44C9-AA7A-0A86BD965AE4}"/>
    <cellStyle name="Měna 6 2 2 3 5 5" xfId="20670" xr:uid="{38E229A9-D2A6-4E64-8699-E6B9D3B142C2}"/>
    <cellStyle name="Měna 6 2 2 3 5 5 2" xfId="47130" xr:uid="{3B45F00E-8DE2-4DFC-8BC6-125F56915E0F}"/>
    <cellStyle name="Měna 6 2 2 3 5 6" xfId="29490" xr:uid="{4EAE1CAC-457F-40DB-9E83-7A3C623D2AD5}"/>
    <cellStyle name="Měna 6 2 2 3 6" xfId="4920" xr:uid="{01CA6443-2F13-479A-9C72-1C07F95BACAF}"/>
    <cellStyle name="Měna 6 2 2 3 6 2" xfId="22560" xr:uid="{F1E89D4C-6766-4D47-9037-421C42E43DDA}"/>
    <cellStyle name="Měna 6 2 2 3 6 2 2" xfId="49020" xr:uid="{D926E398-D92D-4979-A5B4-348C88108128}"/>
    <cellStyle name="Měna 6 2 2 3 6 3" xfId="31380" xr:uid="{8AD857C8-8CE8-4DAF-ACD5-391A4B0ACFB3}"/>
    <cellStyle name="Měna 6 2 2 3 7" xfId="9330" xr:uid="{A18B407A-4F7F-4D6B-954D-2D1A57B91296}"/>
    <cellStyle name="Měna 6 2 2 3 7 2" xfId="35790" xr:uid="{E742898A-5EAE-4E49-AFBD-23C0ACF15F99}"/>
    <cellStyle name="Měna 6 2 2 3 8" xfId="13740" xr:uid="{781E8F7F-924C-412A-9FE5-5EA1115F5235}"/>
    <cellStyle name="Měna 6 2 2 3 8 2" xfId="40200" xr:uid="{DE93AF9A-9952-41DC-AD00-111F60B2BAA3}"/>
    <cellStyle name="Měna 6 2 2 3 9" xfId="18150" xr:uid="{6378380B-9BD8-4985-A521-53151114A914}"/>
    <cellStyle name="Měna 6 2 2 3 9 2" xfId="44610" xr:uid="{D09E163D-7FE2-4927-AFA9-B90355300778}"/>
    <cellStyle name="Měna 6 2 2 4" xfId="720" xr:uid="{D6C078B0-9EE8-4A5A-B7FB-FAEAF62B0507}"/>
    <cellStyle name="Měna 6 2 2 4 2" xfId="3240" xr:uid="{0F93AB1D-BDCC-4AC7-B1D2-5397BF94BC90}"/>
    <cellStyle name="Měna 6 2 2 4 2 2" xfId="7650" xr:uid="{38378002-DC11-42E5-A17D-946875A91D62}"/>
    <cellStyle name="Měna 6 2 2 4 2 2 2" xfId="25290" xr:uid="{589DA62C-3688-43FA-8735-68447D67E73B}"/>
    <cellStyle name="Měna 6 2 2 4 2 2 2 2" xfId="51750" xr:uid="{61641EAD-9E88-476B-B117-7EBC6DBF0CC7}"/>
    <cellStyle name="Měna 6 2 2 4 2 2 3" xfId="34110" xr:uid="{F623ECED-72BC-49B7-BF63-461ADEB53741}"/>
    <cellStyle name="Měna 6 2 2 4 2 3" xfId="12060" xr:uid="{67BFFC5F-8250-4F55-A9B9-0008C7580A04}"/>
    <cellStyle name="Měna 6 2 2 4 2 3 2" xfId="38520" xr:uid="{D2E89F2E-9C1D-42EB-991C-A1E55E438FEA}"/>
    <cellStyle name="Měna 6 2 2 4 2 4" xfId="16470" xr:uid="{785E3E6C-2487-45CF-9B37-5999DE600929}"/>
    <cellStyle name="Měna 6 2 2 4 2 4 2" xfId="42930" xr:uid="{29E2667D-5D25-46D6-B1B7-6052DD46D87F}"/>
    <cellStyle name="Měna 6 2 2 4 2 5" xfId="20880" xr:uid="{E02181AF-495D-482B-8B74-E980EEE41C39}"/>
    <cellStyle name="Měna 6 2 2 4 2 5 2" xfId="47340" xr:uid="{A4C67B1D-1842-455D-9334-0FEAA40E4B37}"/>
    <cellStyle name="Měna 6 2 2 4 2 6" xfId="29700" xr:uid="{1E935107-AB7B-4ED5-8C57-9134033647CB}"/>
    <cellStyle name="Měna 6 2 2 4 3" xfId="5130" xr:uid="{F941C231-C201-4A5F-AB50-667E6AAFACEE}"/>
    <cellStyle name="Měna 6 2 2 4 3 2" xfId="22770" xr:uid="{580665CE-D822-4BB4-82CB-45AFE7050CBB}"/>
    <cellStyle name="Měna 6 2 2 4 3 2 2" xfId="49230" xr:uid="{B28DA8AB-16E4-4A26-89D2-0CC2F87F0DC6}"/>
    <cellStyle name="Měna 6 2 2 4 3 3" xfId="31590" xr:uid="{9AE64015-3659-48FB-9AA1-1F553280F5C9}"/>
    <cellStyle name="Měna 6 2 2 4 4" xfId="9540" xr:uid="{E3384FF1-AC00-4528-BA28-4EF90E899850}"/>
    <cellStyle name="Měna 6 2 2 4 4 2" xfId="36000" xr:uid="{6A2DB215-5016-4618-89A3-F54C000F7F57}"/>
    <cellStyle name="Měna 6 2 2 4 5" xfId="13950" xr:uid="{ECCF6453-8DB4-4A42-8808-AE92F9AAB9A4}"/>
    <cellStyle name="Měna 6 2 2 4 5 2" xfId="40410" xr:uid="{9199A516-6E0B-4577-AF50-6B3384F0A81F}"/>
    <cellStyle name="Měna 6 2 2 4 6" xfId="18360" xr:uid="{32D06BA9-D73C-48E1-9692-7F30F40BA5DE}"/>
    <cellStyle name="Měna 6 2 2 4 6 2" xfId="44820" xr:uid="{6CE02A1E-5E5D-4815-B7F9-7D64B85F80C3}"/>
    <cellStyle name="Měna 6 2 2 4 7" xfId="27180" xr:uid="{4B5771BF-18D1-48AB-8898-63A8912133E6}"/>
    <cellStyle name="Měna 6 2 2 5" xfId="1350" xr:uid="{149502F4-A55C-4258-9BE9-79EDC10B516D}"/>
    <cellStyle name="Měna 6 2 2 5 2" xfId="3870" xr:uid="{6590D8C1-B5EA-43D2-973A-3ABB97B0CE19}"/>
    <cellStyle name="Měna 6 2 2 5 2 2" xfId="8280" xr:uid="{28AE1770-DF46-41B0-B859-5DD5FDCDE3B3}"/>
    <cellStyle name="Měna 6 2 2 5 2 2 2" xfId="25920" xr:uid="{0ACFD9C2-83A5-478F-BE17-F9D61736223E}"/>
    <cellStyle name="Měna 6 2 2 5 2 2 2 2" xfId="52380" xr:uid="{602BEEEB-5897-40FE-BCF6-3D118F15860F}"/>
    <cellStyle name="Měna 6 2 2 5 2 2 3" xfId="34740" xr:uid="{4EF66D2A-E2E2-4528-BE10-B0B15EAA009F}"/>
    <cellStyle name="Měna 6 2 2 5 2 3" xfId="12690" xr:uid="{E0E1939A-DEC9-4622-9E99-86891B2D94CA}"/>
    <cellStyle name="Měna 6 2 2 5 2 3 2" xfId="39150" xr:uid="{8AD0E922-893D-44FD-9EFF-AA5EE19076B0}"/>
    <cellStyle name="Měna 6 2 2 5 2 4" xfId="17100" xr:uid="{9B31479F-77FB-4476-9A38-E89291A24269}"/>
    <cellStyle name="Měna 6 2 2 5 2 4 2" xfId="43560" xr:uid="{21C2FAA0-2E76-4DCB-8AD6-61A6D3973631}"/>
    <cellStyle name="Měna 6 2 2 5 2 5" xfId="21510" xr:uid="{7350EB17-1590-465E-B6D7-A296B1C1E152}"/>
    <cellStyle name="Měna 6 2 2 5 2 5 2" xfId="47970" xr:uid="{D3B37964-2BEC-4768-89E0-C4050C66C1F7}"/>
    <cellStyle name="Měna 6 2 2 5 2 6" xfId="30330" xr:uid="{BEBBD3D8-6F70-4698-9BCF-ED65CA067BD9}"/>
    <cellStyle name="Měna 6 2 2 5 3" xfId="5760" xr:uid="{9516CFBB-C72D-4F36-A766-5F84B3ED6F95}"/>
    <cellStyle name="Měna 6 2 2 5 3 2" xfId="23400" xr:uid="{04EF0053-4CA5-4781-B215-183464D5FD5E}"/>
    <cellStyle name="Měna 6 2 2 5 3 2 2" xfId="49860" xr:uid="{4CD4AC8D-744D-44BA-B3AD-260DFADF8555}"/>
    <cellStyle name="Měna 6 2 2 5 3 3" xfId="32220" xr:uid="{04198F53-B893-4E5F-AAB5-8AB9BEAD9681}"/>
    <cellStyle name="Měna 6 2 2 5 4" xfId="10170" xr:uid="{E93AEDB0-BF71-4C6A-995A-8CBC5B1EDD56}"/>
    <cellStyle name="Měna 6 2 2 5 4 2" xfId="36630" xr:uid="{3C5B9A8B-7AEE-4400-8133-247F9AD9A4A1}"/>
    <cellStyle name="Měna 6 2 2 5 5" xfId="14580" xr:uid="{70914D3D-B0E8-4371-A0B0-0F93CA27C55B}"/>
    <cellStyle name="Měna 6 2 2 5 5 2" xfId="41040" xr:uid="{B3F15947-4C7E-479C-A7CD-2C9E5BC542D0}"/>
    <cellStyle name="Měna 6 2 2 5 6" xfId="18990" xr:uid="{EFE6AC31-2C64-40FA-B7E5-2C384BE230DF}"/>
    <cellStyle name="Měna 6 2 2 5 6 2" xfId="45450" xr:uid="{2F0B2D59-7CA7-4603-AFE5-6E7600B06DF3}"/>
    <cellStyle name="Měna 6 2 2 5 7" xfId="27810" xr:uid="{6902325E-9720-404A-A6A3-9738BCBDFE1F}"/>
    <cellStyle name="Měna 6 2 2 6" xfId="1980" xr:uid="{F870EE1D-4C61-462B-B26D-D2ED0926D8F9}"/>
    <cellStyle name="Měna 6 2 2 6 2" xfId="6390" xr:uid="{53610480-B38B-4BB4-9511-6F1DE1A5D7A6}"/>
    <cellStyle name="Měna 6 2 2 6 2 2" xfId="24030" xr:uid="{827DDFFF-E91B-47FA-81C4-C12123396FAE}"/>
    <cellStyle name="Měna 6 2 2 6 2 2 2" xfId="50490" xr:uid="{EDA2EC2D-D0BA-4831-B53D-435AFB17A0AB}"/>
    <cellStyle name="Měna 6 2 2 6 2 3" xfId="32850" xr:uid="{89ACA9DF-DE21-4992-A387-9B3F9DE0A1A4}"/>
    <cellStyle name="Měna 6 2 2 6 3" xfId="10800" xr:uid="{5C0807F5-8D41-427A-B958-05B3D8D05747}"/>
    <cellStyle name="Měna 6 2 2 6 3 2" xfId="37260" xr:uid="{CD597517-F188-44C1-85FD-103B0AD1A975}"/>
    <cellStyle name="Měna 6 2 2 6 4" xfId="15210" xr:uid="{EC7BC9EA-5942-4930-BEDE-F64485D2CA8E}"/>
    <cellStyle name="Měna 6 2 2 6 4 2" xfId="41670" xr:uid="{923F08EA-490B-4C79-8A17-859FDBDB19EA}"/>
    <cellStyle name="Měna 6 2 2 6 5" xfId="19620" xr:uid="{569F6947-B5A6-4DC2-A263-E9AC9CFB531F}"/>
    <cellStyle name="Měna 6 2 2 6 5 2" xfId="46080" xr:uid="{0E123E49-06F5-4A28-9BC3-053132DCD457}"/>
    <cellStyle name="Měna 6 2 2 6 6" xfId="28440" xr:uid="{AC0005EE-0AB8-4622-81FE-3B23AA2021BA}"/>
    <cellStyle name="Měna 6 2 2 7" xfId="2610" xr:uid="{08D8C886-FE8D-4CAD-B508-D8E6F92722D4}"/>
    <cellStyle name="Měna 6 2 2 7 2" xfId="7020" xr:uid="{FE6A2946-6B4F-482B-8180-8A183616A0CB}"/>
    <cellStyle name="Měna 6 2 2 7 2 2" xfId="24660" xr:uid="{8D96B258-B0FE-4400-8243-912CF3FC8288}"/>
    <cellStyle name="Měna 6 2 2 7 2 2 2" xfId="51120" xr:uid="{6C8C4C3F-285A-4213-B417-06ABA35D02DF}"/>
    <cellStyle name="Měna 6 2 2 7 2 3" xfId="33480" xr:uid="{3A5C69D0-C378-43D0-BFB0-C3F46DF16B0E}"/>
    <cellStyle name="Měna 6 2 2 7 3" xfId="11430" xr:uid="{83897286-90FF-4FF0-BE1D-622BE56A5EB7}"/>
    <cellStyle name="Měna 6 2 2 7 3 2" xfId="37890" xr:uid="{6FEC5B4B-A446-44EC-BEDD-579CBCE00486}"/>
    <cellStyle name="Měna 6 2 2 7 4" xfId="15840" xr:uid="{E54AB1AE-CC36-4CB3-9094-3CA1AF0A6CCE}"/>
    <cellStyle name="Měna 6 2 2 7 4 2" xfId="42300" xr:uid="{07710C9C-14A4-47D5-B9B7-C661553854A3}"/>
    <cellStyle name="Měna 6 2 2 7 5" xfId="20250" xr:uid="{C850757F-C701-4345-9EC0-DB4506AF216A}"/>
    <cellStyle name="Měna 6 2 2 7 5 2" xfId="46710" xr:uid="{83882955-EC6A-4FAE-945A-CA5E67231138}"/>
    <cellStyle name="Měna 6 2 2 7 6" xfId="29070" xr:uid="{A5158C03-AC6E-44B9-A912-8B77CCA7CFE3}"/>
    <cellStyle name="Měna 6 2 2 8" xfId="4500" xr:uid="{D180D0F8-2347-431C-B6D7-4C61EB66670F}"/>
    <cellStyle name="Měna 6 2 2 8 2" xfId="22140" xr:uid="{6549DAC0-3A10-45F8-889B-2832EF451295}"/>
    <cellStyle name="Měna 6 2 2 8 2 2" xfId="48600" xr:uid="{CBC966F1-C99F-4394-A3E1-B74F31ED20E1}"/>
    <cellStyle name="Měna 6 2 2 8 3" xfId="30960" xr:uid="{28749546-D563-41A6-AD13-2EB8F5033B2B}"/>
    <cellStyle name="Měna 6 2 2 9" xfId="8910" xr:uid="{D3733316-D42A-4C85-ADD0-D7F7D83BD17E}"/>
    <cellStyle name="Měna 6 2 2 9 2" xfId="35370" xr:uid="{05B07756-06D6-4760-BE8C-2A4D54189AE3}"/>
    <cellStyle name="Měna 6 2 3" xfId="131" xr:uid="{854534DB-DD4D-4B61-AFE7-B994091532D0}"/>
    <cellStyle name="Měna 6 2 3 10" xfId="13362" xr:uid="{85ED8C96-CDD8-420B-862C-7B1CFBBAC881}"/>
    <cellStyle name="Měna 6 2 3 10 2" xfId="39822" xr:uid="{5657FB3E-5425-4BFD-9A8E-6383D26AC38A}"/>
    <cellStyle name="Měna 6 2 3 11" xfId="17772" xr:uid="{D97A605F-001C-49A2-8150-A8B2F3D5FA1E}"/>
    <cellStyle name="Měna 6 2 3 11 2" xfId="44232" xr:uid="{05495EFB-6BFE-4176-B352-2565112ECB3A}"/>
    <cellStyle name="Měna 6 2 3 12" xfId="26592" xr:uid="{3F965113-E4D0-448A-A128-1E5C644C6359}"/>
    <cellStyle name="Měna 6 2 3 2" xfId="342" xr:uid="{FC3A4CA3-DB5A-48D0-BEB5-0AD99ED7B420}"/>
    <cellStyle name="Měna 6 2 3 2 10" xfId="26802" xr:uid="{06B3CB53-8580-4D6B-974B-EB60B592E422}"/>
    <cellStyle name="Měna 6 2 3 2 2" xfId="972" xr:uid="{6C278C3D-A7F8-4406-8B8F-CB15F219A238}"/>
    <cellStyle name="Měna 6 2 3 2 2 2" xfId="3492" xr:uid="{9B0F55DC-AC29-468A-BFB5-7758C75E1583}"/>
    <cellStyle name="Měna 6 2 3 2 2 2 2" xfId="7902" xr:uid="{5B8A17C6-DCA1-401C-943F-210218275CC2}"/>
    <cellStyle name="Měna 6 2 3 2 2 2 2 2" xfId="25542" xr:uid="{1D860953-8A21-412A-A6EB-A0CAAB972705}"/>
    <cellStyle name="Měna 6 2 3 2 2 2 2 2 2" xfId="52002" xr:uid="{A91B43ED-8537-4097-A809-A67586AE481B}"/>
    <cellStyle name="Měna 6 2 3 2 2 2 2 3" xfId="34362" xr:uid="{DD750AC3-F6FB-4BE2-B7FB-16E1B14030BD}"/>
    <cellStyle name="Měna 6 2 3 2 2 2 3" xfId="12312" xr:uid="{B948B6D9-04CB-4F15-9261-8CC92CA08F69}"/>
    <cellStyle name="Měna 6 2 3 2 2 2 3 2" xfId="38772" xr:uid="{2E4E8F88-CA4E-4564-8688-C61D7CECF5E5}"/>
    <cellStyle name="Měna 6 2 3 2 2 2 4" xfId="16722" xr:uid="{B4D705AA-B536-4D85-A469-C9D9D19B69C3}"/>
    <cellStyle name="Měna 6 2 3 2 2 2 4 2" xfId="43182" xr:uid="{D798BFCB-A261-4D57-843A-95C3E3256335}"/>
    <cellStyle name="Měna 6 2 3 2 2 2 5" xfId="21132" xr:uid="{B094DFF1-801A-46D8-9342-74DAFE3DBE8E}"/>
    <cellStyle name="Měna 6 2 3 2 2 2 5 2" xfId="47592" xr:uid="{EA3DF60A-1C4B-449B-A30C-6EC938B440AA}"/>
    <cellStyle name="Měna 6 2 3 2 2 2 6" xfId="29952" xr:uid="{01915D9A-6270-4057-81CF-1B4610A14ECE}"/>
    <cellStyle name="Měna 6 2 3 2 2 3" xfId="5382" xr:uid="{44267A59-048D-4187-8FC9-F5CBCE7DAB09}"/>
    <cellStyle name="Měna 6 2 3 2 2 3 2" xfId="23022" xr:uid="{2EA6A661-4200-44F3-9571-CAC4548786FD}"/>
    <cellStyle name="Měna 6 2 3 2 2 3 2 2" xfId="49482" xr:uid="{21CC52B9-51B9-42A7-8A2C-A7C9C1FBA6EF}"/>
    <cellStyle name="Měna 6 2 3 2 2 3 3" xfId="31842" xr:uid="{A0342EB0-0C71-4E98-BA6C-324CE9763F28}"/>
    <cellStyle name="Měna 6 2 3 2 2 4" xfId="9792" xr:uid="{7F98270F-85EF-48EB-A5D5-7E55E6B2C5AF}"/>
    <cellStyle name="Měna 6 2 3 2 2 4 2" xfId="36252" xr:uid="{AF7F7138-AABB-4322-AA17-962B76A69C03}"/>
    <cellStyle name="Měna 6 2 3 2 2 5" xfId="14202" xr:uid="{8E224798-D4E9-454D-80EA-A995E1F082E2}"/>
    <cellStyle name="Měna 6 2 3 2 2 5 2" xfId="40662" xr:uid="{B2DD1074-C5E8-4378-B838-4D561F23035B}"/>
    <cellStyle name="Měna 6 2 3 2 2 6" xfId="18612" xr:uid="{FDB051F5-29AF-4D27-945B-EBA6562061C7}"/>
    <cellStyle name="Měna 6 2 3 2 2 6 2" xfId="45072" xr:uid="{8CD28148-9378-4BD2-8676-160C62A5F19D}"/>
    <cellStyle name="Měna 6 2 3 2 2 7" xfId="27432" xr:uid="{5CD93F1B-559F-47DD-8897-78E149D06630}"/>
    <cellStyle name="Měna 6 2 3 2 3" xfId="1602" xr:uid="{049AA1DE-EC11-42D4-AC31-E59687BABA29}"/>
    <cellStyle name="Měna 6 2 3 2 3 2" xfId="4122" xr:uid="{97CC5354-8F16-492F-A1C9-1828AAE60872}"/>
    <cellStyle name="Měna 6 2 3 2 3 2 2" xfId="8532" xr:uid="{231C291E-1E95-42A2-89EF-9C0BC71B3A40}"/>
    <cellStyle name="Měna 6 2 3 2 3 2 2 2" xfId="26172" xr:uid="{8E329ECF-4954-45C2-B6CD-BA28E58CDBBB}"/>
    <cellStyle name="Měna 6 2 3 2 3 2 2 2 2" xfId="52632" xr:uid="{324BEA37-E208-48DA-92FC-27F286C15E25}"/>
    <cellStyle name="Měna 6 2 3 2 3 2 2 3" xfId="34992" xr:uid="{8FB8E36D-44C7-42F3-BE7D-6A60188F8E7E}"/>
    <cellStyle name="Měna 6 2 3 2 3 2 3" xfId="12942" xr:uid="{D4032099-31BC-4C1D-85D9-2F8BA5D9D87A}"/>
    <cellStyle name="Měna 6 2 3 2 3 2 3 2" xfId="39402" xr:uid="{050562BB-BA64-4242-9A12-DB7AF342750D}"/>
    <cellStyle name="Měna 6 2 3 2 3 2 4" xfId="17352" xr:uid="{1612E64D-8CC0-4CD2-AB04-9B854DBCAAF2}"/>
    <cellStyle name="Měna 6 2 3 2 3 2 4 2" xfId="43812" xr:uid="{60D55473-FD91-45CD-BADC-64A7A0B3BA2D}"/>
    <cellStyle name="Měna 6 2 3 2 3 2 5" xfId="21762" xr:uid="{CF096CD5-8570-4751-B9CC-8DA6FE4C9729}"/>
    <cellStyle name="Měna 6 2 3 2 3 2 5 2" xfId="48222" xr:uid="{B30C627B-F9FF-44E7-B1A8-140105383482}"/>
    <cellStyle name="Měna 6 2 3 2 3 2 6" xfId="30582" xr:uid="{D26F671F-0E36-44DA-B06F-69D9C860251B}"/>
    <cellStyle name="Měna 6 2 3 2 3 3" xfId="6012" xr:uid="{B2921088-523C-47C8-93F8-DF962A150903}"/>
    <cellStyle name="Měna 6 2 3 2 3 3 2" xfId="23652" xr:uid="{07BBD4C6-C242-4A77-9422-55F3C15CEBF2}"/>
    <cellStyle name="Měna 6 2 3 2 3 3 2 2" xfId="50112" xr:uid="{CEB5A6F0-AFE4-49EA-A5A9-4C67F4C8054F}"/>
    <cellStyle name="Měna 6 2 3 2 3 3 3" xfId="32472" xr:uid="{3A9C59B9-5BA6-4874-8EF6-349162F1808C}"/>
    <cellStyle name="Měna 6 2 3 2 3 4" xfId="10422" xr:uid="{990BFAD9-9B59-4EFB-8548-89A32475EEA0}"/>
    <cellStyle name="Měna 6 2 3 2 3 4 2" xfId="36882" xr:uid="{7598A5A2-89AB-45A7-A66F-B76927E2E697}"/>
    <cellStyle name="Měna 6 2 3 2 3 5" xfId="14832" xr:uid="{5E197A28-D7F9-4D32-A004-F09EF4DB1466}"/>
    <cellStyle name="Měna 6 2 3 2 3 5 2" xfId="41292" xr:uid="{C2BE6FB5-196C-4471-95D3-4109D0728987}"/>
    <cellStyle name="Měna 6 2 3 2 3 6" xfId="19242" xr:uid="{4F702FC7-DFA4-4AF0-B1A2-A2DBBE3AEB70}"/>
    <cellStyle name="Měna 6 2 3 2 3 6 2" xfId="45702" xr:uid="{4E1D39EE-DF9A-428A-B20D-06B13C89D9B8}"/>
    <cellStyle name="Měna 6 2 3 2 3 7" xfId="28062" xr:uid="{4F18ABD3-3EDD-4BDE-9351-21A8E9B4ED72}"/>
    <cellStyle name="Měna 6 2 3 2 4" xfId="2232" xr:uid="{AFF3239B-47EF-40B6-B3DB-72BA9DDAB57E}"/>
    <cellStyle name="Měna 6 2 3 2 4 2" xfId="6642" xr:uid="{BA5B516E-1BCB-449C-A617-FE918FC753FA}"/>
    <cellStyle name="Měna 6 2 3 2 4 2 2" xfId="24282" xr:uid="{A0D67AF8-89D2-4981-944C-7BF0BD9BD004}"/>
    <cellStyle name="Měna 6 2 3 2 4 2 2 2" xfId="50742" xr:uid="{DC3A1C5F-7290-418B-85C0-BE2BD03F415A}"/>
    <cellStyle name="Měna 6 2 3 2 4 2 3" xfId="33102" xr:uid="{7F73C304-EF71-4428-A479-0B0D1A8685A2}"/>
    <cellStyle name="Měna 6 2 3 2 4 3" xfId="11052" xr:uid="{5BDF34F2-F249-46E1-8B86-E2F59EEA90E7}"/>
    <cellStyle name="Měna 6 2 3 2 4 3 2" xfId="37512" xr:uid="{819AB63A-38E1-45EE-A144-58D7B59703F3}"/>
    <cellStyle name="Měna 6 2 3 2 4 4" xfId="15462" xr:uid="{07C39470-262F-44EC-8932-EAF91141AFBF}"/>
    <cellStyle name="Měna 6 2 3 2 4 4 2" xfId="41922" xr:uid="{285861E4-7213-4A47-A622-CC7A54AA5B59}"/>
    <cellStyle name="Měna 6 2 3 2 4 5" xfId="19872" xr:uid="{9DFF30B2-E2A8-4DBB-BAB1-1F788DBFC1A8}"/>
    <cellStyle name="Měna 6 2 3 2 4 5 2" xfId="46332" xr:uid="{2AB25CBD-121B-435D-B6BF-BC10C1F6E17F}"/>
    <cellStyle name="Měna 6 2 3 2 4 6" xfId="28692" xr:uid="{292DBF46-6DC8-45ED-8EF2-1C984E655609}"/>
    <cellStyle name="Měna 6 2 3 2 5" xfId="2862" xr:uid="{01574EDB-4CE6-417B-B26C-3419428770C4}"/>
    <cellStyle name="Měna 6 2 3 2 5 2" xfId="7272" xr:uid="{7DDBFE68-4006-4BF9-B6A7-69A23AAD7B65}"/>
    <cellStyle name="Měna 6 2 3 2 5 2 2" xfId="24912" xr:uid="{9639EFD2-754A-4723-9D53-42133FC03B64}"/>
    <cellStyle name="Měna 6 2 3 2 5 2 2 2" xfId="51372" xr:uid="{02BABD07-A430-4469-9D5B-E2A1921843EB}"/>
    <cellStyle name="Měna 6 2 3 2 5 2 3" xfId="33732" xr:uid="{951439C5-0F9D-48F0-AF2F-A11DF6F7A851}"/>
    <cellStyle name="Měna 6 2 3 2 5 3" xfId="11682" xr:uid="{0367D5C9-FAC3-4AB0-88B7-AE6E27871728}"/>
    <cellStyle name="Měna 6 2 3 2 5 3 2" xfId="38142" xr:uid="{2AAA1BC8-429A-4981-95E2-89620021D98C}"/>
    <cellStyle name="Měna 6 2 3 2 5 4" xfId="16092" xr:uid="{0EC099B8-675F-4036-ADEA-6EA0929F33F1}"/>
    <cellStyle name="Měna 6 2 3 2 5 4 2" xfId="42552" xr:uid="{9BD408BB-8A55-487D-A936-345EED85A0CB}"/>
    <cellStyle name="Měna 6 2 3 2 5 5" xfId="20502" xr:uid="{876722C0-AA6E-4D66-B7FD-6F40B98041EB}"/>
    <cellStyle name="Měna 6 2 3 2 5 5 2" xfId="46962" xr:uid="{59556186-FE80-4D24-8D92-DF3D5E5EA5D7}"/>
    <cellStyle name="Měna 6 2 3 2 5 6" xfId="29322" xr:uid="{208B3889-1718-40D2-99B3-45ACFD174D11}"/>
    <cellStyle name="Měna 6 2 3 2 6" xfId="4752" xr:uid="{7A084DDA-130D-427D-96CA-AFDFDDE2EF8C}"/>
    <cellStyle name="Měna 6 2 3 2 6 2" xfId="22392" xr:uid="{F8C3D5FD-7EB9-4374-A6AE-04CACE5B4A65}"/>
    <cellStyle name="Měna 6 2 3 2 6 2 2" xfId="48852" xr:uid="{8F701B4D-6482-40DC-B57E-A6CE14DE3299}"/>
    <cellStyle name="Měna 6 2 3 2 6 3" xfId="31212" xr:uid="{CE8BB630-723A-4948-AF05-13552CB6AB6F}"/>
    <cellStyle name="Měna 6 2 3 2 7" xfId="9162" xr:uid="{79D3DB3C-52CE-4ADB-AEF5-EEE7C40ADAD9}"/>
    <cellStyle name="Měna 6 2 3 2 7 2" xfId="35622" xr:uid="{295C8915-6419-422D-AAA0-655A770B52F2}"/>
    <cellStyle name="Měna 6 2 3 2 8" xfId="13572" xr:uid="{65340574-12C5-4A6C-8C0E-37D7EA672A8F}"/>
    <cellStyle name="Měna 6 2 3 2 8 2" xfId="40032" xr:uid="{71723F4E-657D-4672-A17F-93998F02F40B}"/>
    <cellStyle name="Měna 6 2 3 2 9" xfId="17982" xr:uid="{63943050-0DC9-4F55-AF4F-4C81ED623AD5}"/>
    <cellStyle name="Měna 6 2 3 2 9 2" xfId="44442" xr:uid="{2D2E834C-995D-4A81-B22C-E81206974DEA}"/>
    <cellStyle name="Měna 6 2 3 3" xfId="552" xr:uid="{8038194A-AA46-43FE-A4B4-05E66FC98914}"/>
    <cellStyle name="Měna 6 2 3 3 10" xfId="27012" xr:uid="{4941693D-A324-4320-BDAD-21E925A532B1}"/>
    <cellStyle name="Měna 6 2 3 3 2" xfId="1182" xr:uid="{000F9D5A-6A56-41B7-88A4-8B328DAA0413}"/>
    <cellStyle name="Měna 6 2 3 3 2 2" xfId="3702" xr:uid="{1A75C7CD-BF9C-4E46-958D-E8CD7BB7D1FF}"/>
    <cellStyle name="Měna 6 2 3 3 2 2 2" xfId="8112" xr:uid="{FDF87A31-E1D6-42D6-A256-C2F34CE7EB85}"/>
    <cellStyle name="Měna 6 2 3 3 2 2 2 2" xfId="25752" xr:uid="{999273C6-341D-4AC2-ABAB-E9AE04BE5838}"/>
    <cellStyle name="Měna 6 2 3 3 2 2 2 2 2" xfId="52212" xr:uid="{D7922C69-0A14-477B-8114-10E5F768564F}"/>
    <cellStyle name="Měna 6 2 3 3 2 2 2 3" xfId="34572" xr:uid="{0EBFBA17-CABF-4C9D-BAE0-CB601809FC2B}"/>
    <cellStyle name="Měna 6 2 3 3 2 2 3" xfId="12522" xr:uid="{C93B9E57-B25E-41B6-A456-B90E74BD3EF8}"/>
    <cellStyle name="Měna 6 2 3 3 2 2 3 2" xfId="38982" xr:uid="{9587BCF9-B4BD-4992-9253-C63DF064B575}"/>
    <cellStyle name="Měna 6 2 3 3 2 2 4" xfId="16932" xr:uid="{3C6B1715-AB44-4893-B817-7DBE9BEE0247}"/>
    <cellStyle name="Měna 6 2 3 3 2 2 4 2" xfId="43392" xr:uid="{32FFB76F-1DB9-4E7E-959F-D42A3C1A1825}"/>
    <cellStyle name="Měna 6 2 3 3 2 2 5" xfId="21342" xr:uid="{8FB3BABE-EA29-4055-AB80-FF9A7BD7F5E5}"/>
    <cellStyle name="Měna 6 2 3 3 2 2 5 2" xfId="47802" xr:uid="{3827F14A-1A36-4D82-B2FA-F59BE8775744}"/>
    <cellStyle name="Měna 6 2 3 3 2 2 6" xfId="30162" xr:uid="{8A5A554A-C7FD-4685-94C5-F74A75200DEE}"/>
    <cellStyle name="Měna 6 2 3 3 2 3" xfId="5592" xr:uid="{F0905A36-D953-445F-B6DE-4CA63DDFBA44}"/>
    <cellStyle name="Měna 6 2 3 3 2 3 2" xfId="23232" xr:uid="{CB1BD1DB-12E4-4D64-A5E0-AB105842FD08}"/>
    <cellStyle name="Měna 6 2 3 3 2 3 2 2" xfId="49692" xr:uid="{3C7E34AB-7F46-4A59-8CF1-363EEC5FF3A3}"/>
    <cellStyle name="Měna 6 2 3 3 2 3 3" xfId="32052" xr:uid="{A31DFB30-E6B5-4397-8F51-BF8E63C4F78A}"/>
    <cellStyle name="Měna 6 2 3 3 2 4" xfId="10002" xr:uid="{7F86859F-428A-45D8-9F98-04844160D2EA}"/>
    <cellStyle name="Měna 6 2 3 3 2 4 2" xfId="36462" xr:uid="{AF1CAB55-FE32-4891-A037-FF96FBA0BB72}"/>
    <cellStyle name="Měna 6 2 3 3 2 5" xfId="14412" xr:uid="{1D6E5958-0511-4DF2-B41E-CF8496206DF4}"/>
    <cellStyle name="Měna 6 2 3 3 2 5 2" xfId="40872" xr:uid="{86157D0E-7C30-4255-AC7C-31C6FE7802ED}"/>
    <cellStyle name="Měna 6 2 3 3 2 6" xfId="18822" xr:uid="{9350BC7E-5E55-4252-A88D-BDAC9C48257A}"/>
    <cellStyle name="Měna 6 2 3 3 2 6 2" xfId="45282" xr:uid="{55B5B8D6-F7D1-4D53-BDA0-C274AB8DF0E8}"/>
    <cellStyle name="Měna 6 2 3 3 2 7" xfId="27642" xr:uid="{C6914513-E432-4903-9A69-16A80910AE20}"/>
    <cellStyle name="Měna 6 2 3 3 3" xfId="1812" xr:uid="{22CF5EFF-D472-4ECA-9948-3EDFDE006AB6}"/>
    <cellStyle name="Měna 6 2 3 3 3 2" xfId="4332" xr:uid="{E9E449C7-162A-457A-B4AD-79C78EE12EA3}"/>
    <cellStyle name="Měna 6 2 3 3 3 2 2" xfId="8742" xr:uid="{B2CCB9E6-BF97-4AE2-9306-47FDB9163D0B}"/>
    <cellStyle name="Měna 6 2 3 3 3 2 2 2" xfId="26382" xr:uid="{5D704BD0-2027-4715-820D-0FE954D8B3A9}"/>
    <cellStyle name="Měna 6 2 3 3 3 2 2 2 2" xfId="52842" xr:uid="{5BF246F8-8103-4ED4-B430-C35268E61BD9}"/>
    <cellStyle name="Měna 6 2 3 3 3 2 2 3" xfId="35202" xr:uid="{C533A7AC-F66C-4C38-B5B6-8FC30C023452}"/>
    <cellStyle name="Měna 6 2 3 3 3 2 3" xfId="13152" xr:uid="{DACB53C7-0877-4BB6-AC1A-08E9A07B7CB1}"/>
    <cellStyle name="Měna 6 2 3 3 3 2 3 2" xfId="39612" xr:uid="{5D4BFF68-5239-4D8A-84C3-8862C9D6A5E1}"/>
    <cellStyle name="Měna 6 2 3 3 3 2 4" xfId="17562" xr:uid="{A570841D-520E-44F0-BFB5-092785610F0E}"/>
    <cellStyle name="Měna 6 2 3 3 3 2 4 2" xfId="44022" xr:uid="{FEDA1E4B-7E07-43D4-A768-65DFB885C992}"/>
    <cellStyle name="Měna 6 2 3 3 3 2 5" xfId="21972" xr:uid="{B2ABC025-53F0-49C9-91B2-64A9AC233AE6}"/>
    <cellStyle name="Měna 6 2 3 3 3 2 5 2" xfId="48432" xr:uid="{D26F525F-9482-4044-BF64-C0883C368971}"/>
    <cellStyle name="Měna 6 2 3 3 3 2 6" xfId="30792" xr:uid="{0D1E53AF-772B-46A3-8CA2-5C529E23AEAE}"/>
    <cellStyle name="Měna 6 2 3 3 3 3" xfId="6222" xr:uid="{A237EB66-3882-4CAC-9175-8F0CB780971A}"/>
    <cellStyle name="Měna 6 2 3 3 3 3 2" xfId="23862" xr:uid="{CBD17BEE-F109-441B-8BDB-82DA9D52A9A6}"/>
    <cellStyle name="Měna 6 2 3 3 3 3 2 2" xfId="50322" xr:uid="{DA32550B-9985-4C04-9841-57C831DA887F}"/>
    <cellStyle name="Měna 6 2 3 3 3 3 3" xfId="32682" xr:uid="{567B8667-84AF-421F-8D73-29BD0E843CFC}"/>
    <cellStyle name="Měna 6 2 3 3 3 4" xfId="10632" xr:uid="{A56B733E-80E0-4190-840D-5B64D17E7EBD}"/>
    <cellStyle name="Měna 6 2 3 3 3 4 2" xfId="37092" xr:uid="{0B4BBFB1-34AB-43A2-9133-482BEC98F635}"/>
    <cellStyle name="Měna 6 2 3 3 3 5" xfId="15042" xr:uid="{2B17FD8A-C3EF-4306-9F79-4044D09B2AFA}"/>
    <cellStyle name="Měna 6 2 3 3 3 5 2" xfId="41502" xr:uid="{D941DE48-AD7D-4BE8-91A0-2D08BBB07E9D}"/>
    <cellStyle name="Měna 6 2 3 3 3 6" xfId="19452" xr:uid="{55BB0449-A2AB-42CE-B79F-3CB0D0D2E8F6}"/>
    <cellStyle name="Měna 6 2 3 3 3 6 2" xfId="45912" xr:uid="{6ED6C0E6-B251-4664-B364-0F8AD4DB1C97}"/>
    <cellStyle name="Měna 6 2 3 3 3 7" xfId="28272" xr:uid="{543F5708-F5D0-4769-B49B-CBF5B0888CD4}"/>
    <cellStyle name="Měna 6 2 3 3 4" xfId="2442" xr:uid="{4328D76E-494D-489D-9106-FD4B506B66C6}"/>
    <cellStyle name="Měna 6 2 3 3 4 2" xfId="6852" xr:uid="{E3685EEE-AE89-4A9B-91BE-7C0DB2352078}"/>
    <cellStyle name="Měna 6 2 3 3 4 2 2" xfId="24492" xr:uid="{844F3266-C2E3-4758-8101-538053494DFB}"/>
    <cellStyle name="Měna 6 2 3 3 4 2 2 2" xfId="50952" xr:uid="{563586CE-CA04-4EE1-BA44-462DA4C83781}"/>
    <cellStyle name="Měna 6 2 3 3 4 2 3" xfId="33312" xr:uid="{E1F5B8AE-B058-48F6-95AA-AE8E492010FF}"/>
    <cellStyle name="Měna 6 2 3 3 4 3" xfId="11262" xr:uid="{DBC89FCF-AF18-41C8-A7AE-57523D2D741D}"/>
    <cellStyle name="Měna 6 2 3 3 4 3 2" xfId="37722" xr:uid="{99B89778-BC5E-4E60-90A5-D154518641DD}"/>
    <cellStyle name="Měna 6 2 3 3 4 4" xfId="15672" xr:uid="{D736E37A-F804-490C-9F61-5CC3762946A2}"/>
    <cellStyle name="Měna 6 2 3 3 4 4 2" xfId="42132" xr:uid="{E7810030-F520-402A-A29B-326ACBF54230}"/>
    <cellStyle name="Měna 6 2 3 3 4 5" xfId="20082" xr:uid="{B730DAC7-1E0C-4116-9AC7-F755A01803DB}"/>
    <cellStyle name="Měna 6 2 3 3 4 5 2" xfId="46542" xr:uid="{4DF2A25D-BFC6-4D9A-8F35-6860309A31E2}"/>
    <cellStyle name="Měna 6 2 3 3 4 6" xfId="28902" xr:uid="{5DAE8E7F-1E34-4554-BA35-50DD574C26B4}"/>
    <cellStyle name="Měna 6 2 3 3 5" xfId="3072" xr:uid="{E22301DD-3CB7-47E0-B874-8ED03B8D4EB2}"/>
    <cellStyle name="Měna 6 2 3 3 5 2" xfId="7482" xr:uid="{B2CC07DF-EACF-4676-BD08-7FCEEA83EA62}"/>
    <cellStyle name="Měna 6 2 3 3 5 2 2" xfId="25122" xr:uid="{86C7EA75-C251-4A2C-8846-3DC13A514437}"/>
    <cellStyle name="Měna 6 2 3 3 5 2 2 2" xfId="51582" xr:uid="{F7A5CEC2-F765-4E06-866A-E003A84907D3}"/>
    <cellStyle name="Měna 6 2 3 3 5 2 3" xfId="33942" xr:uid="{C46D025E-C201-48AD-A150-EAB3D8DCFF64}"/>
    <cellStyle name="Měna 6 2 3 3 5 3" xfId="11892" xr:uid="{89F8BC49-9528-413C-8BEE-99A2B3F3145C}"/>
    <cellStyle name="Měna 6 2 3 3 5 3 2" xfId="38352" xr:uid="{EB7B1FD2-891C-46DC-ABB4-0969614889EC}"/>
    <cellStyle name="Měna 6 2 3 3 5 4" xfId="16302" xr:uid="{1EB52434-1768-4BD7-9291-52A4281DD4D5}"/>
    <cellStyle name="Měna 6 2 3 3 5 4 2" xfId="42762" xr:uid="{0F280A29-C6CF-4CE0-B816-1A0CC71EFC44}"/>
    <cellStyle name="Měna 6 2 3 3 5 5" xfId="20712" xr:uid="{F6D53A3E-9DAA-432D-86E5-4D6C31A1C7D1}"/>
    <cellStyle name="Měna 6 2 3 3 5 5 2" xfId="47172" xr:uid="{1E9EEE12-AFA7-4D81-A047-8C0C04C56D13}"/>
    <cellStyle name="Měna 6 2 3 3 5 6" xfId="29532" xr:uid="{34873356-6030-4219-9DB7-A957D5B702E6}"/>
    <cellStyle name="Měna 6 2 3 3 6" xfId="4962" xr:uid="{B5D892DE-3B2B-48A2-A217-EEBBC74B5B02}"/>
    <cellStyle name="Měna 6 2 3 3 6 2" xfId="22602" xr:uid="{88A66F71-80FE-4B8F-9657-9D21A2291492}"/>
    <cellStyle name="Měna 6 2 3 3 6 2 2" xfId="49062" xr:uid="{1694D5F2-600F-4E3F-8AF7-B66FF7D1101C}"/>
    <cellStyle name="Měna 6 2 3 3 6 3" xfId="31422" xr:uid="{5EE4E76C-1990-4DF4-8917-65A4E55ABB77}"/>
    <cellStyle name="Měna 6 2 3 3 7" xfId="9372" xr:uid="{17593837-D634-4D65-933F-D365FF62F1EC}"/>
    <cellStyle name="Měna 6 2 3 3 7 2" xfId="35832" xr:uid="{8B8379CE-266F-44EA-9179-D2D40E54C204}"/>
    <cellStyle name="Měna 6 2 3 3 8" xfId="13782" xr:uid="{FCF17EA7-08A6-4041-90CD-1061E2C793B5}"/>
    <cellStyle name="Měna 6 2 3 3 8 2" xfId="40242" xr:uid="{91CF57E8-1C52-49D2-8F6E-A13682FE4394}"/>
    <cellStyle name="Měna 6 2 3 3 9" xfId="18192" xr:uid="{C9CAA44A-F974-4974-8E10-AABABC8F12C9}"/>
    <cellStyle name="Měna 6 2 3 3 9 2" xfId="44652" xr:uid="{FA122CC9-7F30-40A2-A8FA-9116140501B4}"/>
    <cellStyle name="Měna 6 2 3 4" xfId="762" xr:uid="{C7BA2050-A510-4871-9D41-2B9F959CDC86}"/>
    <cellStyle name="Měna 6 2 3 4 2" xfId="3282" xr:uid="{4014BAD1-34E4-4692-9689-192051B6A08F}"/>
    <cellStyle name="Měna 6 2 3 4 2 2" xfId="7692" xr:uid="{31510FB6-E430-4D2B-B9D8-25A6FF45A131}"/>
    <cellStyle name="Měna 6 2 3 4 2 2 2" xfId="25332" xr:uid="{15E365F8-6E26-4949-9A3E-C0DF0681A4C8}"/>
    <cellStyle name="Měna 6 2 3 4 2 2 2 2" xfId="51792" xr:uid="{A3774135-B139-4A52-837D-C151FC590BB7}"/>
    <cellStyle name="Měna 6 2 3 4 2 2 3" xfId="34152" xr:uid="{3A8D5C98-264D-4EBF-8162-EDB7493214F9}"/>
    <cellStyle name="Měna 6 2 3 4 2 3" xfId="12102" xr:uid="{E7403866-C1A7-4A44-AC9B-41146BE313B6}"/>
    <cellStyle name="Měna 6 2 3 4 2 3 2" xfId="38562" xr:uid="{CAC52983-F51E-42D6-9D24-1C16F14E90BC}"/>
    <cellStyle name="Měna 6 2 3 4 2 4" xfId="16512" xr:uid="{BA3AA4D0-F24C-465A-A3B7-C2A11B65EBF8}"/>
    <cellStyle name="Měna 6 2 3 4 2 4 2" xfId="42972" xr:uid="{1E7C0CBF-4C68-43CD-9629-5F3C3F3B9779}"/>
    <cellStyle name="Měna 6 2 3 4 2 5" xfId="20922" xr:uid="{FA613EE4-6149-42B1-9E1D-4E72DAFAF62B}"/>
    <cellStyle name="Měna 6 2 3 4 2 5 2" xfId="47382" xr:uid="{B9D51909-D7B7-4EA5-913E-60BC0A90B40E}"/>
    <cellStyle name="Měna 6 2 3 4 2 6" xfId="29742" xr:uid="{2DD35B05-7432-4F12-B8B5-84F6BCEEA847}"/>
    <cellStyle name="Měna 6 2 3 4 3" xfId="5172" xr:uid="{E183BF5D-27E6-49EB-AB15-38E046CEB0B1}"/>
    <cellStyle name="Měna 6 2 3 4 3 2" xfId="22812" xr:uid="{D8C7B41F-F776-4C15-BA5E-41EF31C9F4E2}"/>
    <cellStyle name="Měna 6 2 3 4 3 2 2" xfId="49272" xr:uid="{33A02821-0AE8-49E6-B020-2CEB50871022}"/>
    <cellStyle name="Měna 6 2 3 4 3 3" xfId="31632" xr:uid="{1A2840AD-3735-4819-8955-83AE163944BE}"/>
    <cellStyle name="Měna 6 2 3 4 4" xfId="9582" xr:uid="{05242B15-D29B-4584-A9A0-37631C0821FC}"/>
    <cellStyle name="Měna 6 2 3 4 4 2" xfId="36042" xr:uid="{C6F52573-3510-4AC6-977A-FD0D50BC95E3}"/>
    <cellStyle name="Měna 6 2 3 4 5" xfId="13992" xr:uid="{ED073A63-8898-48FF-9E77-73717AA96DA3}"/>
    <cellStyle name="Měna 6 2 3 4 5 2" xfId="40452" xr:uid="{FED5EB4C-E5D9-4C76-B250-2F8120BE2147}"/>
    <cellStyle name="Měna 6 2 3 4 6" xfId="18402" xr:uid="{3D5F0A31-2E8B-488B-83FA-7B7D091B5EF4}"/>
    <cellStyle name="Měna 6 2 3 4 6 2" xfId="44862" xr:uid="{A697D532-0BE4-485D-89BC-ED0D4C0F39BA}"/>
    <cellStyle name="Měna 6 2 3 4 7" xfId="27222" xr:uid="{79B0890C-9E11-4785-BA9D-D7F0CD471663}"/>
    <cellStyle name="Měna 6 2 3 5" xfId="1392" xr:uid="{A564FCF4-E90A-4D26-8C04-ED5AF669EBDA}"/>
    <cellStyle name="Měna 6 2 3 5 2" xfId="3912" xr:uid="{C180A302-F9A5-4E4F-8FC7-9C9C7AA2A93E}"/>
    <cellStyle name="Měna 6 2 3 5 2 2" xfId="8322" xr:uid="{2263B087-1420-446C-8DC6-16F41EE35008}"/>
    <cellStyle name="Měna 6 2 3 5 2 2 2" xfId="25962" xr:uid="{BAB46AE0-5787-4E63-A49F-31F17C003F96}"/>
    <cellStyle name="Měna 6 2 3 5 2 2 2 2" xfId="52422" xr:uid="{73792D4C-CC4F-4F05-A834-63D831EB5C15}"/>
    <cellStyle name="Měna 6 2 3 5 2 2 3" xfId="34782" xr:uid="{9D5F0236-3FDF-4446-8DCE-099849358329}"/>
    <cellStyle name="Měna 6 2 3 5 2 3" xfId="12732" xr:uid="{4B81C893-3D7B-4160-800C-77BA26DC0AA8}"/>
    <cellStyle name="Měna 6 2 3 5 2 3 2" xfId="39192" xr:uid="{EEBF9DF2-0828-44A3-B257-CBD0F873B93D}"/>
    <cellStyle name="Měna 6 2 3 5 2 4" xfId="17142" xr:uid="{D54B014A-1CEC-4FAA-99CE-6EAE74156154}"/>
    <cellStyle name="Měna 6 2 3 5 2 4 2" xfId="43602" xr:uid="{11B7EB77-899A-4CDC-9916-F71A930EF53D}"/>
    <cellStyle name="Měna 6 2 3 5 2 5" xfId="21552" xr:uid="{24ACEE43-0776-49F0-A675-A8018DACAD59}"/>
    <cellStyle name="Měna 6 2 3 5 2 5 2" xfId="48012" xr:uid="{F2992B78-EC1A-4A74-8DA1-DEB996165FE9}"/>
    <cellStyle name="Měna 6 2 3 5 2 6" xfId="30372" xr:uid="{BE0FBA00-79E6-4A95-99DF-D819D2825EF0}"/>
    <cellStyle name="Měna 6 2 3 5 3" xfId="5802" xr:uid="{709C1CED-B447-4397-9E04-A7E02BD13C8D}"/>
    <cellStyle name="Měna 6 2 3 5 3 2" xfId="23442" xr:uid="{D1815B33-C5A1-4491-99E7-A5A453FB54A3}"/>
    <cellStyle name="Měna 6 2 3 5 3 2 2" xfId="49902" xr:uid="{5990C14D-3EE2-4807-B4F1-BBEFB0A5F4FB}"/>
    <cellStyle name="Měna 6 2 3 5 3 3" xfId="32262" xr:uid="{5A1916C7-EFAE-4D40-9E03-AA8BB5CA2279}"/>
    <cellStyle name="Měna 6 2 3 5 4" xfId="10212" xr:uid="{8C42FCD9-503F-4871-B38F-A4FBDD22A2FF}"/>
    <cellStyle name="Měna 6 2 3 5 4 2" xfId="36672" xr:uid="{4FB5E788-7042-4D6F-860D-F49AAA0AC14F}"/>
    <cellStyle name="Měna 6 2 3 5 5" xfId="14622" xr:uid="{07E2FE40-6D66-4A95-AA88-8C22BD673012}"/>
    <cellStyle name="Měna 6 2 3 5 5 2" xfId="41082" xr:uid="{10CE4A67-C58D-4632-9430-78A224324725}"/>
    <cellStyle name="Měna 6 2 3 5 6" xfId="19032" xr:uid="{254A3B6B-97E0-4852-82E8-2C090D9109E0}"/>
    <cellStyle name="Měna 6 2 3 5 6 2" xfId="45492" xr:uid="{2AC62C88-CB0A-47B5-8AFE-99BAA35CE47E}"/>
    <cellStyle name="Měna 6 2 3 5 7" xfId="27852" xr:uid="{2972854D-BF55-4E89-9DF3-645EB178D41F}"/>
    <cellStyle name="Měna 6 2 3 6" xfId="2022" xr:uid="{B8DBBF80-BD1B-4734-B134-7602D46FFAAA}"/>
    <cellStyle name="Měna 6 2 3 6 2" xfId="6432" xr:uid="{7C9D9182-A023-4A1F-9887-C2EFDF6353DA}"/>
    <cellStyle name="Měna 6 2 3 6 2 2" xfId="24072" xr:uid="{B2FE3365-A300-4548-94CC-A65B6029C0E8}"/>
    <cellStyle name="Měna 6 2 3 6 2 2 2" xfId="50532" xr:uid="{B3AF550B-9159-48FB-9216-2D77D24E48CE}"/>
    <cellStyle name="Měna 6 2 3 6 2 3" xfId="32892" xr:uid="{3C736DE3-5C00-4C26-BB39-9B1F18B67EC2}"/>
    <cellStyle name="Měna 6 2 3 6 3" xfId="10842" xr:uid="{1B258CD4-8DA5-4D31-B41D-0D088A8FB5CB}"/>
    <cellStyle name="Měna 6 2 3 6 3 2" xfId="37302" xr:uid="{18995C8E-9510-40DF-96B6-4E59FCB64083}"/>
    <cellStyle name="Měna 6 2 3 6 4" xfId="15252" xr:uid="{1501177E-0583-4A47-92E6-A600A2A0E8C3}"/>
    <cellStyle name="Měna 6 2 3 6 4 2" xfId="41712" xr:uid="{E5016967-E188-4B65-B69C-7C2AE137AE81}"/>
    <cellStyle name="Měna 6 2 3 6 5" xfId="19662" xr:uid="{A26E1FFE-B195-41BC-B799-0442B7A77752}"/>
    <cellStyle name="Měna 6 2 3 6 5 2" xfId="46122" xr:uid="{634C1058-EB12-422E-96C9-4BC9A306C7AE}"/>
    <cellStyle name="Měna 6 2 3 6 6" xfId="28482" xr:uid="{9ED7877E-EC41-4E73-A7E0-69C912B1D3FC}"/>
    <cellStyle name="Měna 6 2 3 7" xfId="2652" xr:uid="{9D7C78AF-C191-45BC-82F5-D6C2A2088D88}"/>
    <cellStyle name="Měna 6 2 3 7 2" xfId="7062" xr:uid="{72A322D8-94C0-46E8-A9DC-707294DF0219}"/>
    <cellStyle name="Měna 6 2 3 7 2 2" xfId="24702" xr:uid="{C5FFCB13-70D5-40BD-B384-385D8FFDA209}"/>
    <cellStyle name="Měna 6 2 3 7 2 2 2" xfId="51162" xr:uid="{87227825-722B-44DF-AF77-AEDC3A321C3C}"/>
    <cellStyle name="Měna 6 2 3 7 2 3" xfId="33522" xr:uid="{8D7571B0-493B-48AC-A594-9F3C7137C3E7}"/>
    <cellStyle name="Měna 6 2 3 7 3" xfId="11472" xr:uid="{5784D6C7-F33B-48A2-B9D9-DE1BB99BCB3F}"/>
    <cellStyle name="Měna 6 2 3 7 3 2" xfId="37932" xr:uid="{E684A970-29E2-4599-A77A-84CA2BD1D042}"/>
    <cellStyle name="Měna 6 2 3 7 4" xfId="15882" xr:uid="{6DFD3AEA-BA6A-4074-956A-09B815C469FD}"/>
    <cellStyle name="Měna 6 2 3 7 4 2" xfId="42342" xr:uid="{C2283A7B-8215-46BC-BAA9-5E8D0FA37A0A}"/>
    <cellStyle name="Měna 6 2 3 7 5" xfId="20292" xr:uid="{E6FB494A-9B63-4B1B-B30B-7F22E6D4D97D}"/>
    <cellStyle name="Měna 6 2 3 7 5 2" xfId="46752" xr:uid="{F73B0C68-0908-44A2-9A3B-9B7E06958630}"/>
    <cellStyle name="Měna 6 2 3 7 6" xfId="29112" xr:uid="{1DFF0A94-6E6D-4BCA-9AB3-E6E208A7A362}"/>
    <cellStyle name="Měna 6 2 3 8" xfId="4542" xr:uid="{1172ADD1-992D-4F54-9285-BF8F58141216}"/>
    <cellStyle name="Měna 6 2 3 8 2" xfId="22182" xr:uid="{9501447F-07EC-48F2-A31B-51D4B6573601}"/>
    <cellStyle name="Měna 6 2 3 8 2 2" xfId="48642" xr:uid="{F787C597-F76C-4EDD-AEA3-59B40302CA45}"/>
    <cellStyle name="Měna 6 2 3 8 3" xfId="31002" xr:uid="{2067C9F2-AE0A-40B6-8076-C379C00E8F87}"/>
    <cellStyle name="Měna 6 2 3 9" xfId="8952" xr:uid="{17ECE1C5-5F46-4E2B-B5FE-0B9E66E4F517}"/>
    <cellStyle name="Měna 6 2 3 9 2" xfId="35412" xr:uid="{6DBF4344-588A-4A12-BCFA-08E29F53B193}"/>
    <cellStyle name="Měna 6 2 4" xfId="173" xr:uid="{B72D81C0-E414-4D04-9013-B4B814B10EC1}"/>
    <cellStyle name="Měna 6 2 4 10" xfId="13404" xr:uid="{8A262009-3952-4970-AB7C-5ABD87C1916E}"/>
    <cellStyle name="Měna 6 2 4 10 2" xfId="39864" xr:uid="{7785DBA6-37FB-4E58-9DC3-B5345841BD12}"/>
    <cellStyle name="Měna 6 2 4 11" xfId="17814" xr:uid="{B0FBCE96-2349-4536-A254-FD2DE88DB989}"/>
    <cellStyle name="Měna 6 2 4 11 2" xfId="44274" xr:uid="{C882BCF3-EBA8-429C-B7AD-C2B17A2A2419}"/>
    <cellStyle name="Měna 6 2 4 12" xfId="26634" xr:uid="{788A9C9E-D71F-4974-ACC8-0DB7F2F64255}"/>
    <cellStyle name="Měna 6 2 4 2" xfId="384" xr:uid="{50AB854C-493C-461D-A3BD-63BB82F12F7A}"/>
    <cellStyle name="Měna 6 2 4 2 10" xfId="26844" xr:uid="{8DB238A1-B4F5-403F-A8A2-084E2F8CC9E9}"/>
    <cellStyle name="Měna 6 2 4 2 2" xfId="1014" xr:uid="{92C3D629-1B7A-48F7-B336-5FA1D0A747F9}"/>
    <cellStyle name="Měna 6 2 4 2 2 2" xfId="3534" xr:uid="{283C9A93-0149-4BBE-A1C0-B0CB9BB3F80E}"/>
    <cellStyle name="Měna 6 2 4 2 2 2 2" xfId="7944" xr:uid="{82B0238D-90FC-4D25-AB17-3E7F6B689297}"/>
    <cellStyle name="Měna 6 2 4 2 2 2 2 2" xfId="25584" xr:uid="{BA07AED5-B131-4F2F-852D-2D9DB41BAB3E}"/>
    <cellStyle name="Měna 6 2 4 2 2 2 2 2 2" xfId="52044" xr:uid="{FCC85271-CBE5-4662-AFF7-8995DB0661EE}"/>
    <cellStyle name="Měna 6 2 4 2 2 2 2 3" xfId="34404" xr:uid="{DFD83627-531E-4785-B482-BBD72597C7FA}"/>
    <cellStyle name="Měna 6 2 4 2 2 2 3" xfId="12354" xr:uid="{2201E16A-9369-457E-A5DF-9D24D20322C9}"/>
    <cellStyle name="Měna 6 2 4 2 2 2 3 2" xfId="38814" xr:uid="{F767EBE1-682D-45A4-B034-09A4C42D5A15}"/>
    <cellStyle name="Měna 6 2 4 2 2 2 4" xfId="16764" xr:uid="{431F5DDE-3F2C-4C4B-8D5A-480233DE8050}"/>
    <cellStyle name="Měna 6 2 4 2 2 2 4 2" xfId="43224" xr:uid="{475786E0-F6D6-4131-8FA6-833D8A38D97B}"/>
    <cellStyle name="Měna 6 2 4 2 2 2 5" xfId="21174" xr:uid="{9DDF4E50-22A2-4DB6-8C33-7B64D3011BCC}"/>
    <cellStyle name="Měna 6 2 4 2 2 2 5 2" xfId="47634" xr:uid="{B019657E-BBA5-47BF-9323-2999BF0C21F1}"/>
    <cellStyle name="Měna 6 2 4 2 2 2 6" xfId="29994" xr:uid="{834F3D9D-E860-4A17-8366-2531A90FFD18}"/>
    <cellStyle name="Měna 6 2 4 2 2 3" xfId="5424" xr:uid="{8028AD0C-7B77-46C3-BE91-6F932C70369B}"/>
    <cellStyle name="Měna 6 2 4 2 2 3 2" xfId="23064" xr:uid="{ED639F25-1D25-4D37-88AC-FB258E48F370}"/>
    <cellStyle name="Měna 6 2 4 2 2 3 2 2" xfId="49524" xr:uid="{F9DF94C1-1234-4B91-ACBD-44D328E92EC6}"/>
    <cellStyle name="Měna 6 2 4 2 2 3 3" xfId="31884" xr:uid="{E7730328-7AF0-4506-B22D-43495D27A935}"/>
    <cellStyle name="Měna 6 2 4 2 2 4" xfId="9834" xr:uid="{E462A01E-7162-49C7-8757-09DE052DF58C}"/>
    <cellStyle name="Měna 6 2 4 2 2 4 2" xfId="36294" xr:uid="{6F952A0E-BA94-4853-894F-901065DFCF03}"/>
    <cellStyle name="Měna 6 2 4 2 2 5" xfId="14244" xr:uid="{0C8DFDAF-9959-4808-B19B-C45F204B9718}"/>
    <cellStyle name="Měna 6 2 4 2 2 5 2" xfId="40704" xr:uid="{C430F5FF-CF51-46D4-A608-CDE242026C29}"/>
    <cellStyle name="Měna 6 2 4 2 2 6" xfId="18654" xr:uid="{727CED03-90B5-473D-A5B8-F239EB355EBE}"/>
    <cellStyle name="Měna 6 2 4 2 2 6 2" xfId="45114" xr:uid="{FA0E43FA-F011-42D8-A9F2-E4472B75A4E3}"/>
    <cellStyle name="Měna 6 2 4 2 2 7" xfId="27474" xr:uid="{3C68C1CB-0CEB-4F59-A2BA-033032CE5C74}"/>
    <cellStyle name="Měna 6 2 4 2 3" xfId="1644" xr:uid="{4E1B7137-894E-435B-9908-918E70EF1933}"/>
    <cellStyle name="Měna 6 2 4 2 3 2" xfId="4164" xr:uid="{6139B577-5403-4D20-B830-D1107C669699}"/>
    <cellStyle name="Měna 6 2 4 2 3 2 2" xfId="8574" xr:uid="{A459B871-145F-4323-9E0C-A8C0A63169ED}"/>
    <cellStyle name="Měna 6 2 4 2 3 2 2 2" xfId="26214" xr:uid="{9F161BA7-0BCA-42D5-BF8C-A5F0C300CFBB}"/>
    <cellStyle name="Měna 6 2 4 2 3 2 2 2 2" xfId="52674" xr:uid="{BF9C3944-BB00-4C4F-8469-798E41C6E581}"/>
    <cellStyle name="Měna 6 2 4 2 3 2 2 3" xfId="35034" xr:uid="{7EC0EF72-8D28-49A1-B5B0-3587989C3406}"/>
    <cellStyle name="Měna 6 2 4 2 3 2 3" xfId="12984" xr:uid="{C6E0A063-1982-41AA-BE3E-50D0AC24F9A3}"/>
    <cellStyle name="Měna 6 2 4 2 3 2 3 2" xfId="39444" xr:uid="{9EBA3DEF-5399-4EF0-BD46-D0CD730FDA98}"/>
    <cellStyle name="Měna 6 2 4 2 3 2 4" xfId="17394" xr:uid="{D7380018-FFBA-496C-83D2-14669117BF85}"/>
    <cellStyle name="Měna 6 2 4 2 3 2 4 2" xfId="43854" xr:uid="{C226EE7D-E1DA-4D0B-BADF-F622DB6D7894}"/>
    <cellStyle name="Měna 6 2 4 2 3 2 5" xfId="21804" xr:uid="{333D7232-7A3D-4597-A88F-99C0251827CB}"/>
    <cellStyle name="Měna 6 2 4 2 3 2 5 2" xfId="48264" xr:uid="{3528CC91-37FD-4E51-9E3B-E1290FACD1E8}"/>
    <cellStyle name="Měna 6 2 4 2 3 2 6" xfId="30624" xr:uid="{C9283B5E-9550-4E4B-98F3-EF5A8A5778D3}"/>
    <cellStyle name="Měna 6 2 4 2 3 3" xfId="6054" xr:uid="{1C8CC840-5F3A-4192-B56A-6E5220A09969}"/>
    <cellStyle name="Měna 6 2 4 2 3 3 2" xfId="23694" xr:uid="{B36A8725-D8B5-4136-A26A-175E2D309DF4}"/>
    <cellStyle name="Měna 6 2 4 2 3 3 2 2" xfId="50154" xr:uid="{3B8A2D71-5DED-4986-9527-E0A244919727}"/>
    <cellStyle name="Měna 6 2 4 2 3 3 3" xfId="32514" xr:uid="{FE3D2884-42FC-47DF-9F62-C2A65D5D7DE6}"/>
    <cellStyle name="Měna 6 2 4 2 3 4" xfId="10464" xr:uid="{DBBBC508-1B23-4ACE-B3AD-06CDEBDE9744}"/>
    <cellStyle name="Měna 6 2 4 2 3 4 2" xfId="36924" xr:uid="{ACF27863-7C5E-43E0-A2D1-D507AECB78BD}"/>
    <cellStyle name="Měna 6 2 4 2 3 5" xfId="14874" xr:uid="{1DDE5DD0-8A72-4241-BB26-4105F761EFAC}"/>
    <cellStyle name="Měna 6 2 4 2 3 5 2" xfId="41334" xr:uid="{4E6EEB59-81DF-415C-9212-8853C49E7754}"/>
    <cellStyle name="Měna 6 2 4 2 3 6" xfId="19284" xr:uid="{E18B7A8E-77C1-40F3-A2E1-B4BB1C3745B8}"/>
    <cellStyle name="Měna 6 2 4 2 3 6 2" xfId="45744" xr:uid="{C5F813D4-7C93-454B-AEFB-5911A3CECB44}"/>
    <cellStyle name="Měna 6 2 4 2 3 7" xfId="28104" xr:uid="{13329A0D-7942-4132-AA99-3095871EA51B}"/>
    <cellStyle name="Měna 6 2 4 2 4" xfId="2274" xr:uid="{423D61A2-DD1D-496C-9498-E3B52609A52C}"/>
    <cellStyle name="Měna 6 2 4 2 4 2" xfId="6684" xr:uid="{80D54B40-0AE7-412A-8FA6-6AA074EB955C}"/>
    <cellStyle name="Měna 6 2 4 2 4 2 2" xfId="24324" xr:uid="{0EC882B9-BC72-44BA-9E1A-BF64412BD8D6}"/>
    <cellStyle name="Měna 6 2 4 2 4 2 2 2" xfId="50784" xr:uid="{260C582E-3A43-48D7-B76F-046695C44047}"/>
    <cellStyle name="Měna 6 2 4 2 4 2 3" xfId="33144" xr:uid="{6AC9C272-F4E8-483C-BEF2-989D2F4E5C85}"/>
    <cellStyle name="Měna 6 2 4 2 4 3" xfId="11094" xr:uid="{3A849749-D227-4BB9-B278-D5980A635AC2}"/>
    <cellStyle name="Měna 6 2 4 2 4 3 2" xfId="37554" xr:uid="{1AAA8E99-522D-4506-9943-082397656531}"/>
    <cellStyle name="Měna 6 2 4 2 4 4" xfId="15504" xr:uid="{26CF22F2-2C78-4023-AC36-BD838D277593}"/>
    <cellStyle name="Měna 6 2 4 2 4 4 2" xfId="41964" xr:uid="{8E6FB549-20B0-41C9-A8E1-4BD23BC97DA6}"/>
    <cellStyle name="Měna 6 2 4 2 4 5" xfId="19914" xr:uid="{C78467F8-7301-4CDF-B978-B15FA2B24491}"/>
    <cellStyle name="Měna 6 2 4 2 4 5 2" xfId="46374" xr:uid="{FAF470C7-7BB2-44DE-AF5A-F58BCA2BA393}"/>
    <cellStyle name="Měna 6 2 4 2 4 6" xfId="28734" xr:uid="{1CF1F898-CF46-43F6-8A8E-52F653275EA8}"/>
    <cellStyle name="Měna 6 2 4 2 5" xfId="2904" xr:uid="{FBB5C278-6789-445F-B35C-E7F9796E0C26}"/>
    <cellStyle name="Měna 6 2 4 2 5 2" xfId="7314" xr:uid="{31A43263-E9E0-4A34-8D61-CD7151F574B8}"/>
    <cellStyle name="Měna 6 2 4 2 5 2 2" xfId="24954" xr:uid="{9AA9E3AE-0B87-4D78-A6EE-017B2F60D322}"/>
    <cellStyle name="Měna 6 2 4 2 5 2 2 2" xfId="51414" xr:uid="{D8265D5B-8ABA-48AF-834F-5116183D66A0}"/>
    <cellStyle name="Měna 6 2 4 2 5 2 3" xfId="33774" xr:uid="{92DF6020-6555-4D2D-9789-CE0F92A80172}"/>
    <cellStyle name="Měna 6 2 4 2 5 3" xfId="11724" xr:uid="{86F2BBDB-84BC-4166-8351-422C65F77124}"/>
    <cellStyle name="Měna 6 2 4 2 5 3 2" xfId="38184" xr:uid="{91C54D64-B0CD-45CE-B348-0968172FC2BF}"/>
    <cellStyle name="Měna 6 2 4 2 5 4" xfId="16134" xr:uid="{27985A11-7F30-4215-9C64-8E36DCDDC29C}"/>
    <cellStyle name="Měna 6 2 4 2 5 4 2" xfId="42594" xr:uid="{C39E3C8A-693E-40EE-A1C7-9741A41E7CD6}"/>
    <cellStyle name="Měna 6 2 4 2 5 5" xfId="20544" xr:uid="{3640DD33-7F5D-40B4-A51A-8E04C33CF19B}"/>
    <cellStyle name="Měna 6 2 4 2 5 5 2" xfId="47004" xr:uid="{128A228E-510F-4392-A955-BA882B450F8F}"/>
    <cellStyle name="Měna 6 2 4 2 5 6" xfId="29364" xr:uid="{571D88A3-4A51-455F-A348-00C9CBB69B88}"/>
    <cellStyle name="Měna 6 2 4 2 6" xfId="4794" xr:uid="{C1E1210B-A3EB-407F-A86E-4DA6CF437657}"/>
    <cellStyle name="Měna 6 2 4 2 6 2" xfId="22434" xr:uid="{A7055536-5E88-4F63-BAFB-540728EFCEDB}"/>
    <cellStyle name="Měna 6 2 4 2 6 2 2" xfId="48894" xr:uid="{4E245D02-2328-459B-92DC-E0B3F1A14A43}"/>
    <cellStyle name="Měna 6 2 4 2 6 3" xfId="31254" xr:uid="{D4C685C8-09AE-41EC-BC47-DE615AB10382}"/>
    <cellStyle name="Měna 6 2 4 2 7" xfId="9204" xr:uid="{6A9F33DC-6E41-47B5-B7A9-36BECEBF2762}"/>
    <cellStyle name="Měna 6 2 4 2 7 2" xfId="35664" xr:uid="{449040AA-9445-40C8-A98E-786F9974B86F}"/>
    <cellStyle name="Měna 6 2 4 2 8" xfId="13614" xr:uid="{8623F39F-E284-47C4-AA37-5F8566697836}"/>
    <cellStyle name="Měna 6 2 4 2 8 2" xfId="40074" xr:uid="{445B64AF-B588-4D2A-A239-F6B629A44463}"/>
    <cellStyle name="Měna 6 2 4 2 9" xfId="18024" xr:uid="{68A25A1C-79F5-452B-A9A0-693063727090}"/>
    <cellStyle name="Měna 6 2 4 2 9 2" xfId="44484" xr:uid="{4DCD16D7-13E3-474B-9AD7-3A93EF92E8BE}"/>
    <cellStyle name="Měna 6 2 4 3" xfId="594" xr:uid="{712A79F7-319D-451B-992D-EB360E1298BB}"/>
    <cellStyle name="Měna 6 2 4 3 10" xfId="27054" xr:uid="{E3196B3D-DA73-4C53-BEB8-E71F40696C24}"/>
    <cellStyle name="Měna 6 2 4 3 2" xfId="1224" xr:uid="{ABC491F5-CA3A-4744-8273-955F113F3ADF}"/>
    <cellStyle name="Měna 6 2 4 3 2 2" xfId="3744" xr:uid="{A1C57BA7-0076-4D2F-84BB-E0FC37458695}"/>
    <cellStyle name="Měna 6 2 4 3 2 2 2" xfId="8154" xr:uid="{1EFC69B3-6976-44FE-87FC-9EBB9CD8E2F4}"/>
    <cellStyle name="Měna 6 2 4 3 2 2 2 2" xfId="25794" xr:uid="{8837529D-CA6F-4710-9064-D429FC3106FE}"/>
    <cellStyle name="Měna 6 2 4 3 2 2 2 2 2" xfId="52254" xr:uid="{A1C18808-E33D-45F1-8A09-7EC124F1ABB7}"/>
    <cellStyle name="Měna 6 2 4 3 2 2 2 3" xfId="34614" xr:uid="{A0821DB6-DAA8-4745-80A3-B9813981220E}"/>
    <cellStyle name="Měna 6 2 4 3 2 2 3" xfId="12564" xr:uid="{7DB46710-5F24-4BCC-9B97-A61B5A4DCCE0}"/>
    <cellStyle name="Měna 6 2 4 3 2 2 3 2" xfId="39024" xr:uid="{4F3D7350-EDD8-4922-AAF6-B69DFFEAA031}"/>
    <cellStyle name="Měna 6 2 4 3 2 2 4" xfId="16974" xr:uid="{57845E5F-F861-4BA2-AE31-FA7365B9B5C3}"/>
    <cellStyle name="Měna 6 2 4 3 2 2 4 2" xfId="43434" xr:uid="{BED591C5-4EC0-4424-9B26-2CF88C18721A}"/>
    <cellStyle name="Měna 6 2 4 3 2 2 5" xfId="21384" xr:uid="{8922556F-AE1C-4853-B927-ACBBA1B8B80A}"/>
    <cellStyle name="Měna 6 2 4 3 2 2 5 2" xfId="47844" xr:uid="{39044981-6557-438F-A482-771DFF41C446}"/>
    <cellStyle name="Měna 6 2 4 3 2 2 6" xfId="30204" xr:uid="{2AC2124D-03F5-4050-97E1-8DF8D286AB47}"/>
    <cellStyle name="Měna 6 2 4 3 2 3" xfId="5634" xr:uid="{C74AAD62-478A-4EBE-965C-473511F0AA0A}"/>
    <cellStyle name="Měna 6 2 4 3 2 3 2" xfId="23274" xr:uid="{1330CBB5-3A87-4641-9662-36528BE8A773}"/>
    <cellStyle name="Měna 6 2 4 3 2 3 2 2" xfId="49734" xr:uid="{FE0300C8-7FFD-4F03-B674-026C00943394}"/>
    <cellStyle name="Měna 6 2 4 3 2 3 3" xfId="32094" xr:uid="{41A7FD47-FF36-4362-BEE7-4E969328EE4B}"/>
    <cellStyle name="Měna 6 2 4 3 2 4" xfId="10044" xr:uid="{ADD93BAA-92AA-4AFD-87F5-65F55440842A}"/>
    <cellStyle name="Měna 6 2 4 3 2 4 2" xfId="36504" xr:uid="{173742B6-936E-461D-8E2D-7171082F918E}"/>
    <cellStyle name="Měna 6 2 4 3 2 5" xfId="14454" xr:uid="{EC1470C4-9E39-4094-8DB1-606115804258}"/>
    <cellStyle name="Měna 6 2 4 3 2 5 2" xfId="40914" xr:uid="{59BE3169-8BA4-48B0-A674-B8B5FAFC41E3}"/>
    <cellStyle name="Měna 6 2 4 3 2 6" xfId="18864" xr:uid="{F4D8FF88-2960-41C6-94BB-331CBAD120DA}"/>
    <cellStyle name="Měna 6 2 4 3 2 6 2" xfId="45324" xr:uid="{DF408A88-5D83-483E-BBCE-7E2A87DFD347}"/>
    <cellStyle name="Měna 6 2 4 3 2 7" xfId="27684" xr:uid="{C8B45282-3221-4E94-9B40-63563EEA3F45}"/>
    <cellStyle name="Měna 6 2 4 3 3" xfId="1854" xr:uid="{087EB909-CC8F-47F6-A4D0-4316AAFD1D9F}"/>
    <cellStyle name="Měna 6 2 4 3 3 2" xfId="4374" xr:uid="{483CCA0D-1E58-4172-BE19-D4B00D85EBBF}"/>
    <cellStyle name="Měna 6 2 4 3 3 2 2" xfId="8784" xr:uid="{ADEC035B-28CE-46DE-AB09-4317B65C7906}"/>
    <cellStyle name="Měna 6 2 4 3 3 2 2 2" xfId="26424" xr:uid="{4F5D9844-B80A-49BB-8942-2ED46ED9B6CC}"/>
    <cellStyle name="Měna 6 2 4 3 3 2 2 2 2" xfId="52884" xr:uid="{D53DD5C7-D9B1-41F7-AF14-12E911FCCAA1}"/>
    <cellStyle name="Měna 6 2 4 3 3 2 2 3" xfId="35244" xr:uid="{491E9FF0-256A-4DA6-BFBB-89527BC5A05C}"/>
    <cellStyle name="Měna 6 2 4 3 3 2 3" xfId="13194" xr:uid="{72E7C4AF-58E9-43FD-BEAE-93D737DF56FE}"/>
    <cellStyle name="Měna 6 2 4 3 3 2 3 2" xfId="39654" xr:uid="{C5B3E6D3-B49A-493B-BA70-115CF73902FB}"/>
    <cellStyle name="Měna 6 2 4 3 3 2 4" xfId="17604" xr:uid="{2BF89B70-D6EB-4465-81D7-94D2B0808216}"/>
    <cellStyle name="Měna 6 2 4 3 3 2 4 2" xfId="44064" xr:uid="{1BFCC44D-82CA-47BA-B1C3-E07CF2B1D0BF}"/>
    <cellStyle name="Měna 6 2 4 3 3 2 5" xfId="22014" xr:uid="{1EE110C6-D490-46F7-B870-61ACC35FFEA2}"/>
    <cellStyle name="Měna 6 2 4 3 3 2 5 2" xfId="48474" xr:uid="{B741A429-DE57-41AD-AC23-457CA85503BF}"/>
    <cellStyle name="Měna 6 2 4 3 3 2 6" xfId="30834" xr:uid="{DDEAC97C-745B-4DEC-9C5C-CE0D48BFE537}"/>
    <cellStyle name="Měna 6 2 4 3 3 3" xfId="6264" xr:uid="{2E50CF32-8ACA-451F-83FA-77C60AC9E7EC}"/>
    <cellStyle name="Měna 6 2 4 3 3 3 2" xfId="23904" xr:uid="{C761BD87-E2AC-404F-B2C8-A6046F3D7A2D}"/>
    <cellStyle name="Měna 6 2 4 3 3 3 2 2" xfId="50364" xr:uid="{7BA15439-5A2A-43CF-A375-63331A095E80}"/>
    <cellStyle name="Měna 6 2 4 3 3 3 3" xfId="32724" xr:uid="{E48DB860-3DD5-4148-9CFF-49B788A41D9B}"/>
    <cellStyle name="Měna 6 2 4 3 3 4" xfId="10674" xr:uid="{631CE967-DB53-47D9-96D1-2BE94084F4B8}"/>
    <cellStyle name="Měna 6 2 4 3 3 4 2" xfId="37134" xr:uid="{54A7DFFF-03D9-4231-8EF5-F2F48C799D45}"/>
    <cellStyle name="Měna 6 2 4 3 3 5" xfId="15084" xr:uid="{FEC51115-B113-4956-9DC1-3EE3730A8F87}"/>
    <cellStyle name="Měna 6 2 4 3 3 5 2" xfId="41544" xr:uid="{6BC1EFAE-BDCB-4654-A861-9366A285102D}"/>
    <cellStyle name="Měna 6 2 4 3 3 6" xfId="19494" xr:uid="{7172CF3F-050F-466C-9929-C7E2CDF291BA}"/>
    <cellStyle name="Měna 6 2 4 3 3 6 2" xfId="45954" xr:uid="{1FE30E6B-2918-43D4-BA0C-0841A7F44C2B}"/>
    <cellStyle name="Měna 6 2 4 3 3 7" xfId="28314" xr:uid="{14960063-5379-47DC-B96E-B0370F2733BC}"/>
    <cellStyle name="Měna 6 2 4 3 4" xfId="2484" xr:uid="{4988CA98-045D-429B-B060-2F03BABF6B54}"/>
    <cellStyle name="Měna 6 2 4 3 4 2" xfId="6894" xr:uid="{D26B6EB2-0150-4622-BC38-45CDC529D750}"/>
    <cellStyle name="Měna 6 2 4 3 4 2 2" xfId="24534" xr:uid="{6E63BD70-07CC-4E5E-AB6F-3E4470B90D66}"/>
    <cellStyle name="Měna 6 2 4 3 4 2 2 2" xfId="50994" xr:uid="{7D2601B2-5B81-44AB-B803-4B33C53EFC73}"/>
    <cellStyle name="Měna 6 2 4 3 4 2 3" xfId="33354" xr:uid="{28621427-A5EA-4507-BBBF-A16C88509980}"/>
    <cellStyle name="Měna 6 2 4 3 4 3" xfId="11304" xr:uid="{C0E27261-5B01-41A8-99D9-7C47CB95DC99}"/>
    <cellStyle name="Měna 6 2 4 3 4 3 2" xfId="37764" xr:uid="{F5217938-41E4-4B8D-BC49-A0E3A793FA1F}"/>
    <cellStyle name="Měna 6 2 4 3 4 4" xfId="15714" xr:uid="{B93DA4D4-E8BC-49B2-8416-B5ECF60946F0}"/>
    <cellStyle name="Měna 6 2 4 3 4 4 2" xfId="42174" xr:uid="{7435011D-1279-480F-A842-7D4A17B3FC04}"/>
    <cellStyle name="Měna 6 2 4 3 4 5" xfId="20124" xr:uid="{310A216E-BEF4-41BE-B9B9-A292809F3EA7}"/>
    <cellStyle name="Měna 6 2 4 3 4 5 2" xfId="46584" xr:uid="{BEFB8345-B9BC-4176-B093-9B95E82618DB}"/>
    <cellStyle name="Měna 6 2 4 3 4 6" xfId="28944" xr:uid="{AF2F1F72-8248-4176-8EAC-BD88C3D556D7}"/>
    <cellStyle name="Měna 6 2 4 3 5" xfId="3114" xr:uid="{8855D2B0-C519-4CD7-97C8-A3A4777DF9F5}"/>
    <cellStyle name="Měna 6 2 4 3 5 2" xfId="7524" xr:uid="{B111C554-5AA3-4468-8563-6C015DA49B3E}"/>
    <cellStyle name="Měna 6 2 4 3 5 2 2" xfId="25164" xr:uid="{C7A4EC87-3327-43F5-9818-C618581330AD}"/>
    <cellStyle name="Měna 6 2 4 3 5 2 2 2" xfId="51624" xr:uid="{07FC4C8F-B131-4ED4-9057-0B91E6374932}"/>
    <cellStyle name="Měna 6 2 4 3 5 2 3" xfId="33984" xr:uid="{990A3069-FEF2-47E3-9324-B82DF28F00A6}"/>
    <cellStyle name="Měna 6 2 4 3 5 3" xfId="11934" xr:uid="{513A320D-6319-4751-B982-F52BBEF7FBCD}"/>
    <cellStyle name="Měna 6 2 4 3 5 3 2" xfId="38394" xr:uid="{8FD6ECDA-57CF-4C00-A4BE-64ED4DFDB980}"/>
    <cellStyle name="Měna 6 2 4 3 5 4" xfId="16344" xr:uid="{BC26EC11-76A0-4795-B301-3B2260841865}"/>
    <cellStyle name="Měna 6 2 4 3 5 4 2" xfId="42804" xr:uid="{84C26BE0-D6B5-4DD9-B89B-D7A9CA78FF16}"/>
    <cellStyle name="Měna 6 2 4 3 5 5" xfId="20754" xr:uid="{B933710C-F143-42F5-8DAB-DA2472C44403}"/>
    <cellStyle name="Měna 6 2 4 3 5 5 2" xfId="47214" xr:uid="{ADE65F8D-B053-49B3-9BE3-C64466B05BFE}"/>
    <cellStyle name="Měna 6 2 4 3 5 6" xfId="29574" xr:uid="{2BD4C5D2-2DAB-45A2-ACE1-FCC3F40BD818}"/>
    <cellStyle name="Měna 6 2 4 3 6" xfId="5004" xr:uid="{0E878741-C7ED-4091-BD4F-1424FA2D270F}"/>
    <cellStyle name="Měna 6 2 4 3 6 2" xfId="22644" xr:uid="{5D3E7770-00D3-4107-A087-DD2894A29A78}"/>
    <cellStyle name="Měna 6 2 4 3 6 2 2" xfId="49104" xr:uid="{C4DFBA02-F94C-42A2-970B-220C68538608}"/>
    <cellStyle name="Měna 6 2 4 3 6 3" xfId="31464" xr:uid="{36260D68-87A9-4541-AAFC-7D5FDAE43995}"/>
    <cellStyle name="Měna 6 2 4 3 7" xfId="9414" xr:uid="{9F1B7B3B-9B06-4109-BCEE-71524379518A}"/>
    <cellStyle name="Měna 6 2 4 3 7 2" xfId="35874" xr:uid="{38F74C3D-0D2D-44D7-88CE-3D0C9438CAA2}"/>
    <cellStyle name="Měna 6 2 4 3 8" xfId="13824" xr:uid="{DEEEFA02-7F85-47F9-8E8B-85B6A935746B}"/>
    <cellStyle name="Měna 6 2 4 3 8 2" xfId="40284" xr:uid="{B3CED697-D85C-43D2-AD41-FFEC2499091D}"/>
    <cellStyle name="Měna 6 2 4 3 9" xfId="18234" xr:uid="{90D43D80-ED61-4E45-B3EE-658C6804045E}"/>
    <cellStyle name="Měna 6 2 4 3 9 2" xfId="44694" xr:uid="{6DACB03F-16B3-468A-93E6-9C9850F74DF9}"/>
    <cellStyle name="Měna 6 2 4 4" xfId="804" xr:uid="{14712435-DDB9-4A4D-ACC6-15412196EDCC}"/>
    <cellStyle name="Měna 6 2 4 4 2" xfId="3324" xr:uid="{71BD64F0-E28F-4C9D-A530-83C329DE479B}"/>
    <cellStyle name="Měna 6 2 4 4 2 2" xfId="7734" xr:uid="{E9C8B37A-AD35-4F69-BC5C-F861737A3A50}"/>
    <cellStyle name="Měna 6 2 4 4 2 2 2" xfId="25374" xr:uid="{195FE71C-D3E4-4507-8D31-38AAFE3C5C6D}"/>
    <cellStyle name="Měna 6 2 4 4 2 2 2 2" xfId="51834" xr:uid="{613DBA94-9657-4070-9879-73397D53EF25}"/>
    <cellStyle name="Měna 6 2 4 4 2 2 3" xfId="34194" xr:uid="{E65B2024-3589-4A34-9089-7D7E8F6659F7}"/>
    <cellStyle name="Měna 6 2 4 4 2 3" xfId="12144" xr:uid="{A11C166B-9090-4C0B-89AF-3DE9C1F2050A}"/>
    <cellStyle name="Měna 6 2 4 4 2 3 2" xfId="38604" xr:uid="{2086277F-2D60-419F-BE8C-4F141FB5261C}"/>
    <cellStyle name="Měna 6 2 4 4 2 4" xfId="16554" xr:uid="{BE11EBBB-2ABA-4D8B-9D13-632D745DC9E7}"/>
    <cellStyle name="Měna 6 2 4 4 2 4 2" xfId="43014" xr:uid="{7FAADC9A-D9D6-4842-B018-639D9FC5496F}"/>
    <cellStyle name="Měna 6 2 4 4 2 5" xfId="20964" xr:uid="{FA74CDBA-2BD1-48B9-BDA3-C8C8F5889AB7}"/>
    <cellStyle name="Měna 6 2 4 4 2 5 2" xfId="47424" xr:uid="{4497A71C-51A3-4AEA-925E-8ADD2F5159E4}"/>
    <cellStyle name="Měna 6 2 4 4 2 6" xfId="29784" xr:uid="{ADB8B147-1DF1-439E-83CC-680F287694FF}"/>
    <cellStyle name="Měna 6 2 4 4 3" xfId="5214" xr:uid="{7EB36D39-D523-44CD-B788-C71144A84075}"/>
    <cellStyle name="Měna 6 2 4 4 3 2" xfId="22854" xr:uid="{3591C5C4-A0E6-4F27-A54F-24D679DF1956}"/>
    <cellStyle name="Měna 6 2 4 4 3 2 2" xfId="49314" xr:uid="{11420188-1923-4318-9D4C-77125F6BBDCE}"/>
    <cellStyle name="Měna 6 2 4 4 3 3" xfId="31674" xr:uid="{BD18C59A-B0FE-4EEB-8EB5-34A4CB36FAC6}"/>
    <cellStyle name="Měna 6 2 4 4 4" xfId="9624" xr:uid="{381F7ACB-C0C9-46EC-86E2-DBC0BADC6110}"/>
    <cellStyle name="Měna 6 2 4 4 4 2" xfId="36084" xr:uid="{240CB5B5-3C86-44E6-AE80-76150B65F3DD}"/>
    <cellStyle name="Měna 6 2 4 4 5" xfId="14034" xr:uid="{04FDF44C-4FD2-47AE-B2F7-D5F7943767AB}"/>
    <cellStyle name="Měna 6 2 4 4 5 2" xfId="40494" xr:uid="{B84AD689-4A31-47A9-A039-8DA3D4C9C552}"/>
    <cellStyle name="Měna 6 2 4 4 6" xfId="18444" xr:uid="{CDBEC22C-6DA3-4D42-8B01-6E0F3A722D11}"/>
    <cellStyle name="Měna 6 2 4 4 6 2" xfId="44904" xr:uid="{5F14E8B1-7503-4F9F-8694-D315615CC037}"/>
    <cellStyle name="Měna 6 2 4 4 7" xfId="27264" xr:uid="{CFD921C9-5B4D-42B5-9B9F-73D9AE3C7643}"/>
    <cellStyle name="Měna 6 2 4 5" xfId="1434" xr:uid="{0E2F73F6-E8AD-4D52-8A63-72F8E31CCB81}"/>
    <cellStyle name="Měna 6 2 4 5 2" xfId="3954" xr:uid="{D00D03A2-E41F-4FEE-8288-67733FA2A12F}"/>
    <cellStyle name="Měna 6 2 4 5 2 2" xfId="8364" xr:uid="{3F34FF33-467D-483B-81BA-550FECBAE4A7}"/>
    <cellStyle name="Měna 6 2 4 5 2 2 2" xfId="26004" xr:uid="{9C77CA60-FDED-4F91-BD5A-E7AEC2343897}"/>
    <cellStyle name="Měna 6 2 4 5 2 2 2 2" xfId="52464" xr:uid="{CB9AD479-CA85-434D-8857-EFA16D3AA644}"/>
    <cellStyle name="Měna 6 2 4 5 2 2 3" xfId="34824" xr:uid="{68A316B0-0E09-49E1-88EB-28FEA612A77F}"/>
    <cellStyle name="Měna 6 2 4 5 2 3" xfId="12774" xr:uid="{742C41B7-34C1-48C2-918A-18478D0778B7}"/>
    <cellStyle name="Měna 6 2 4 5 2 3 2" xfId="39234" xr:uid="{16F9BCF1-A32A-4F67-9353-8E1ED4742057}"/>
    <cellStyle name="Měna 6 2 4 5 2 4" xfId="17184" xr:uid="{7FC98CC0-CC5D-41C1-B94E-53C74915B099}"/>
    <cellStyle name="Měna 6 2 4 5 2 4 2" xfId="43644" xr:uid="{3EC313E6-31A7-4EAE-BB48-345758382748}"/>
    <cellStyle name="Měna 6 2 4 5 2 5" xfId="21594" xr:uid="{40B29BE6-AFD3-4B40-96D0-EA2EFFF728CD}"/>
    <cellStyle name="Měna 6 2 4 5 2 5 2" xfId="48054" xr:uid="{BD798A4D-5269-452A-94FD-4BE45E81F9A9}"/>
    <cellStyle name="Měna 6 2 4 5 2 6" xfId="30414" xr:uid="{04CFB282-1D72-4D25-A393-2438DE351210}"/>
    <cellStyle name="Měna 6 2 4 5 3" xfId="5844" xr:uid="{CF15961A-21AE-46BE-8190-CF5EF126C668}"/>
    <cellStyle name="Měna 6 2 4 5 3 2" xfId="23484" xr:uid="{A39AD3A9-0CA0-4C9E-BA84-B34014C6BD83}"/>
    <cellStyle name="Měna 6 2 4 5 3 2 2" xfId="49944" xr:uid="{8F8C2D33-990A-45BE-A8E0-F68BE47E6064}"/>
    <cellStyle name="Měna 6 2 4 5 3 3" xfId="32304" xr:uid="{ADC6731A-0FA6-4610-AC59-E6E003FE8898}"/>
    <cellStyle name="Měna 6 2 4 5 4" xfId="10254" xr:uid="{3DFE0A0F-81EA-4808-8256-68A08E4349F7}"/>
    <cellStyle name="Měna 6 2 4 5 4 2" xfId="36714" xr:uid="{8695B79D-845E-4827-AFBC-10851A84B06E}"/>
    <cellStyle name="Měna 6 2 4 5 5" xfId="14664" xr:uid="{9CE6FD12-AADC-4E5E-9547-1249F70FA161}"/>
    <cellStyle name="Měna 6 2 4 5 5 2" xfId="41124" xr:uid="{C4AF1361-6DB1-404A-8E85-A0BA261C21FD}"/>
    <cellStyle name="Měna 6 2 4 5 6" xfId="19074" xr:uid="{EEE6A3FE-D7EC-411B-BD49-E4FD6C70555D}"/>
    <cellStyle name="Měna 6 2 4 5 6 2" xfId="45534" xr:uid="{53F77D79-5CB0-4CA7-A379-533CF780BE51}"/>
    <cellStyle name="Měna 6 2 4 5 7" xfId="27894" xr:uid="{A8D1450A-E1AD-4587-BF1D-146922382E88}"/>
    <cellStyle name="Měna 6 2 4 6" xfId="2064" xr:uid="{47A53B14-B78B-418D-855E-9316AE8E4DDF}"/>
    <cellStyle name="Měna 6 2 4 6 2" xfId="6474" xr:uid="{8CF73D3C-6C49-4160-90C2-F4B5A9D08C68}"/>
    <cellStyle name="Měna 6 2 4 6 2 2" xfId="24114" xr:uid="{8DB2AB4F-C2CA-428A-8BDC-DA09D64537DB}"/>
    <cellStyle name="Měna 6 2 4 6 2 2 2" xfId="50574" xr:uid="{754A34F4-DB67-425D-BE12-CD263DF740E2}"/>
    <cellStyle name="Měna 6 2 4 6 2 3" xfId="32934" xr:uid="{21E8834B-84CA-483B-9EB9-BADAAD7E3883}"/>
    <cellStyle name="Měna 6 2 4 6 3" xfId="10884" xr:uid="{469F6144-215E-4E45-BE68-1B3E627410D7}"/>
    <cellStyle name="Měna 6 2 4 6 3 2" xfId="37344" xr:uid="{CE084BF1-A92A-4B9F-81B4-D7950C1E1369}"/>
    <cellStyle name="Měna 6 2 4 6 4" xfId="15294" xr:uid="{EE84B5DA-1DFB-4FAA-9A63-87C62CC60151}"/>
    <cellStyle name="Měna 6 2 4 6 4 2" xfId="41754" xr:uid="{C4B7F3EF-D384-4A05-B51D-1C68B87E1A1A}"/>
    <cellStyle name="Měna 6 2 4 6 5" xfId="19704" xr:uid="{D9FF14CF-59A0-40FA-99F7-1848762857E2}"/>
    <cellStyle name="Měna 6 2 4 6 5 2" xfId="46164" xr:uid="{D144DCE7-2B90-422B-89EC-D9548402F631}"/>
    <cellStyle name="Měna 6 2 4 6 6" xfId="28524" xr:uid="{B9607DDD-E01E-4EB7-8DB3-4C00949783C7}"/>
    <cellStyle name="Měna 6 2 4 7" xfId="2694" xr:uid="{96585A34-3D30-46E7-8533-11B558E54789}"/>
    <cellStyle name="Měna 6 2 4 7 2" xfId="7104" xr:uid="{DEA0EF3A-9713-4F04-B094-D1F755A81426}"/>
    <cellStyle name="Měna 6 2 4 7 2 2" xfId="24744" xr:uid="{088E90B6-E0D9-405F-B4D7-A7A04BDF91E4}"/>
    <cellStyle name="Měna 6 2 4 7 2 2 2" xfId="51204" xr:uid="{8DB0E8B3-0D6E-449D-9D16-DD328A094853}"/>
    <cellStyle name="Měna 6 2 4 7 2 3" xfId="33564" xr:uid="{488B461E-A5B9-4C09-8E1A-4E2DA02DD4A7}"/>
    <cellStyle name="Měna 6 2 4 7 3" xfId="11514" xr:uid="{6639AB3E-B3A5-41DB-8051-485AD79F28F3}"/>
    <cellStyle name="Měna 6 2 4 7 3 2" xfId="37974" xr:uid="{CD92888F-832C-46B2-8625-1033B4BC0737}"/>
    <cellStyle name="Měna 6 2 4 7 4" xfId="15924" xr:uid="{2DC42445-5FBD-41D7-8F3E-6DD4E6E38F8C}"/>
    <cellStyle name="Měna 6 2 4 7 4 2" xfId="42384" xr:uid="{C1EE634B-10E3-45D6-BA20-537E6F4DAB96}"/>
    <cellStyle name="Měna 6 2 4 7 5" xfId="20334" xr:uid="{01806122-0D71-4B3C-8B14-49CE7FDFE543}"/>
    <cellStyle name="Měna 6 2 4 7 5 2" xfId="46794" xr:uid="{6B01D04B-AAC3-4B0B-B858-511F584AF6F0}"/>
    <cellStyle name="Měna 6 2 4 7 6" xfId="29154" xr:uid="{C37A33D1-D6A5-42BE-A20C-BEC51529AF9B}"/>
    <cellStyle name="Měna 6 2 4 8" xfId="4584" xr:uid="{E51097E2-0E9E-4F13-A4EF-2E750524BABF}"/>
    <cellStyle name="Měna 6 2 4 8 2" xfId="22224" xr:uid="{C54EDEA9-3C61-486E-9637-834F67E59784}"/>
    <cellStyle name="Měna 6 2 4 8 2 2" xfId="48684" xr:uid="{7C4D8FA9-F4F5-4D06-8D68-A3E6CAECE327}"/>
    <cellStyle name="Měna 6 2 4 8 3" xfId="31044" xr:uid="{91800826-A509-4445-A350-C20D62ADE59F}"/>
    <cellStyle name="Měna 6 2 4 9" xfId="8994" xr:uid="{6C244D56-22E9-4010-8282-46E9322B4A7F}"/>
    <cellStyle name="Měna 6 2 4 9 2" xfId="35454" xr:uid="{8523D351-96EE-47E2-8883-88C02B4BB570}"/>
    <cellStyle name="Měna 6 2 5" xfId="215" xr:uid="{596AEA71-174A-4113-8701-EC7EC13FC2AE}"/>
    <cellStyle name="Měna 6 2 5 10" xfId="13446" xr:uid="{CF119138-BAE9-47E3-A923-539C70C8A974}"/>
    <cellStyle name="Měna 6 2 5 10 2" xfId="39906" xr:uid="{CA765F22-0D26-4D24-BF22-02DC1624EA4D}"/>
    <cellStyle name="Měna 6 2 5 11" xfId="17856" xr:uid="{D0792D70-4B06-408E-A89F-8B6137BED933}"/>
    <cellStyle name="Měna 6 2 5 11 2" xfId="44316" xr:uid="{AC016B78-2CEC-472D-8C16-852C09566662}"/>
    <cellStyle name="Měna 6 2 5 12" xfId="26676" xr:uid="{688C9D1C-2A4C-48B9-877A-3CAB94B54E78}"/>
    <cellStyle name="Měna 6 2 5 2" xfId="426" xr:uid="{4C7AC605-F9FD-45D9-9AB3-D5B944691129}"/>
    <cellStyle name="Měna 6 2 5 2 10" xfId="26886" xr:uid="{3F36DF0E-A8D2-42CD-9C7E-9EC9AAA6A360}"/>
    <cellStyle name="Měna 6 2 5 2 2" xfId="1056" xr:uid="{571D7778-03F8-4EA9-9E04-4E9F1B10C642}"/>
    <cellStyle name="Měna 6 2 5 2 2 2" xfId="3576" xr:uid="{81516D6A-C8ED-4F36-AC33-A774AD43B05F}"/>
    <cellStyle name="Měna 6 2 5 2 2 2 2" xfId="7986" xr:uid="{9EB9AA13-DFE9-4D5D-9BF6-9B7FDB607B2B}"/>
    <cellStyle name="Měna 6 2 5 2 2 2 2 2" xfId="25626" xr:uid="{27E80CC4-15BB-4663-A0C6-064E2C6B566F}"/>
    <cellStyle name="Měna 6 2 5 2 2 2 2 2 2" xfId="52086" xr:uid="{3CF09416-6E80-487D-A62C-C5116FD99F31}"/>
    <cellStyle name="Měna 6 2 5 2 2 2 2 3" xfId="34446" xr:uid="{4765C7A6-C7D6-484E-9EE5-EA8602A2E406}"/>
    <cellStyle name="Měna 6 2 5 2 2 2 3" xfId="12396" xr:uid="{7217C8BE-98FD-4F97-94B7-12FD97A844F7}"/>
    <cellStyle name="Měna 6 2 5 2 2 2 3 2" xfId="38856" xr:uid="{A2AF17F7-C86F-4CB0-A995-547049525526}"/>
    <cellStyle name="Měna 6 2 5 2 2 2 4" xfId="16806" xr:uid="{46C13359-7F46-4ADC-9559-F14EC2AB17A2}"/>
    <cellStyle name="Měna 6 2 5 2 2 2 4 2" xfId="43266" xr:uid="{B59284A6-9011-4CA8-BD7E-F38C8DB0BA8A}"/>
    <cellStyle name="Měna 6 2 5 2 2 2 5" xfId="21216" xr:uid="{085604F9-F36A-4E43-B04B-30A2123DA099}"/>
    <cellStyle name="Měna 6 2 5 2 2 2 5 2" xfId="47676" xr:uid="{9479029E-7CCB-4D7D-BE2A-9769BDD4018E}"/>
    <cellStyle name="Měna 6 2 5 2 2 2 6" xfId="30036" xr:uid="{E25E040E-DAF4-47AC-885F-7FE6D1D4B50A}"/>
    <cellStyle name="Měna 6 2 5 2 2 3" xfId="5466" xr:uid="{907C60C7-5979-410D-BB28-2CFD2168EC98}"/>
    <cellStyle name="Měna 6 2 5 2 2 3 2" xfId="23106" xr:uid="{C2922677-481E-466E-9A85-EBBA1BBF1D50}"/>
    <cellStyle name="Měna 6 2 5 2 2 3 2 2" xfId="49566" xr:uid="{6D9ED811-5A61-43FA-842A-1DDC932338E1}"/>
    <cellStyle name="Měna 6 2 5 2 2 3 3" xfId="31926" xr:uid="{6423661D-9883-4BC0-9B21-704C4722EDCC}"/>
    <cellStyle name="Měna 6 2 5 2 2 4" xfId="9876" xr:uid="{72255A73-7F4A-4F23-B3C7-3F1A707E6E6A}"/>
    <cellStyle name="Měna 6 2 5 2 2 4 2" xfId="36336" xr:uid="{5BFC09B2-DC41-44DD-B1B7-4B93C45C490F}"/>
    <cellStyle name="Měna 6 2 5 2 2 5" xfId="14286" xr:uid="{B50E9807-B73B-417C-98F0-B6E699DE4A11}"/>
    <cellStyle name="Měna 6 2 5 2 2 5 2" xfId="40746" xr:uid="{46992852-F390-4C28-9E76-DB867086AE3B}"/>
    <cellStyle name="Měna 6 2 5 2 2 6" xfId="18696" xr:uid="{37915D88-5677-42B7-8CAE-D7227A72546A}"/>
    <cellStyle name="Měna 6 2 5 2 2 6 2" xfId="45156" xr:uid="{AD67F56B-B5CA-4EF6-898F-E94A45765CDA}"/>
    <cellStyle name="Měna 6 2 5 2 2 7" xfId="27516" xr:uid="{3CBE63A6-0D62-486E-8AC9-B060B0E52890}"/>
    <cellStyle name="Měna 6 2 5 2 3" xfId="1686" xr:uid="{A92352CC-4B7C-4E7C-97A5-6D2AFC6F5128}"/>
    <cellStyle name="Měna 6 2 5 2 3 2" xfId="4206" xr:uid="{C3C52336-A041-4C37-9F6E-F51F31913B62}"/>
    <cellStyle name="Měna 6 2 5 2 3 2 2" xfId="8616" xr:uid="{D5921278-FBDB-4D1E-AC1B-9C0BE0DB0D97}"/>
    <cellStyle name="Měna 6 2 5 2 3 2 2 2" xfId="26256" xr:uid="{A8167365-B463-4971-81AA-2287D9C195CD}"/>
    <cellStyle name="Měna 6 2 5 2 3 2 2 2 2" xfId="52716" xr:uid="{C230043A-54A5-43B2-B5CE-07067717C449}"/>
    <cellStyle name="Měna 6 2 5 2 3 2 2 3" xfId="35076" xr:uid="{45AA31D8-54FD-49BE-A012-5B5A8570A888}"/>
    <cellStyle name="Měna 6 2 5 2 3 2 3" xfId="13026" xr:uid="{2DCD1C11-C277-4774-87D0-F390642958C2}"/>
    <cellStyle name="Měna 6 2 5 2 3 2 3 2" xfId="39486" xr:uid="{126EE8A2-159C-471E-8324-DB9F3027A985}"/>
    <cellStyle name="Měna 6 2 5 2 3 2 4" xfId="17436" xr:uid="{2F397926-D3F9-4043-8157-614FD825BCD0}"/>
    <cellStyle name="Měna 6 2 5 2 3 2 4 2" xfId="43896" xr:uid="{2D338B37-F731-458A-9059-FB41CFBB2E44}"/>
    <cellStyle name="Měna 6 2 5 2 3 2 5" xfId="21846" xr:uid="{C98DB22C-9A50-4654-947A-7FDD179612A2}"/>
    <cellStyle name="Měna 6 2 5 2 3 2 5 2" xfId="48306" xr:uid="{30D3D206-B891-4DD4-B794-7E85A77C1C0B}"/>
    <cellStyle name="Měna 6 2 5 2 3 2 6" xfId="30666" xr:uid="{C433EF75-8F49-48B0-AEE2-943178932A3C}"/>
    <cellStyle name="Měna 6 2 5 2 3 3" xfId="6096" xr:uid="{CD40A16C-59AF-4F77-AB39-BA750E5DCDB9}"/>
    <cellStyle name="Měna 6 2 5 2 3 3 2" xfId="23736" xr:uid="{E7109686-7FEC-4678-B315-A26FE3C56A9C}"/>
    <cellStyle name="Měna 6 2 5 2 3 3 2 2" xfId="50196" xr:uid="{00B1686E-E92A-40D3-AC01-3078107DC1F2}"/>
    <cellStyle name="Měna 6 2 5 2 3 3 3" xfId="32556" xr:uid="{071C0FCA-3747-4D39-A95D-27F8020CFE40}"/>
    <cellStyle name="Měna 6 2 5 2 3 4" xfId="10506" xr:uid="{C31FAC36-9D30-4EB5-B253-8299E355D754}"/>
    <cellStyle name="Měna 6 2 5 2 3 4 2" xfId="36966" xr:uid="{81E147E0-23D3-4D78-B3E5-7700AD9BAC16}"/>
    <cellStyle name="Měna 6 2 5 2 3 5" xfId="14916" xr:uid="{7FA35EF4-3245-4E1D-9CDA-5CD4DEAE6611}"/>
    <cellStyle name="Měna 6 2 5 2 3 5 2" xfId="41376" xr:uid="{8D2C0658-B7A8-4AD0-869B-62655828932D}"/>
    <cellStyle name="Měna 6 2 5 2 3 6" xfId="19326" xr:uid="{35EFA5FF-A447-41A0-AF00-E2CE73DF0C39}"/>
    <cellStyle name="Měna 6 2 5 2 3 6 2" xfId="45786" xr:uid="{7145240A-AE11-43CE-9434-8000BB9E2AB9}"/>
    <cellStyle name="Měna 6 2 5 2 3 7" xfId="28146" xr:uid="{CF4C15A9-B79C-4852-9CC2-B14F758F851E}"/>
    <cellStyle name="Měna 6 2 5 2 4" xfId="2316" xr:uid="{E7656FA4-3A89-480E-B6C9-5EBC8A49F585}"/>
    <cellStyle name="Měna 6 2 5 2 4 2" xfId="6726" xr:uid="{F4174DAC-2EE3-479B-8D08-1CAE404127DA}"/>
    <cellStyle name="Měna 6 2 5 2 4 2 2" xfId="24366" xr:uid="{4F88EBDA-003E-4530-99A3-F771635D64B1}"/>
    <cellStyle name="Měna 6 2 5 2 4 2 2 2" xfId="50826" xr:uid="{449EB606-D5F0-4E66-91A9-F516C9B26EA0}"/>
    <cellStyle name="Měna 6 2 5 2 4 2 3" xfId="33186" xr:uid="{773EB281-C7EA-453D-8A94-0620337EEBFE}"/>
    <cellStyle name="Měna 6 2 5 2 4 3" xfId="11136" xr:uid="{F76BBCFF-A151-41E7-9254-F96359429A34}"/>
    <cellStyle name="Měna 6 2 5 2 4 3 2" xfId="37596" xr:uid="{1EE5EC3C-D577-42AC-896A-D876DD264F06}"/>
    <cellStyle name="Měna 6 2 5 2 4 4" xfId="15546" xr:uid="{DEA22BB5-51BE-4915-9516-6322C8A2D1F5}"/>
    <cellStyle name="Měna 6 2 5 2 4 4 2" xfId="42006" xr:uid="{74BEF18C-3E05-4C8A-8E5E-BBC0B7680F79}"/>
    <cellStyle name="Měna 6 2 5 2 4 5" xfId="19956" xr:uid="{E8DC6451-0462-47C5-B538-E73FB9439DA6}"/>
    <cellStyle name="Měna 6 2 5 2 4 5 2" xfId="46416" xr:uid="{81A4B256-5324-45FC-8FF2-A1F3B0D88736}"/>
    <cellStyle name="Měna 6 2 5 2 4 6" xfId="28776" xr:uid="{D28AD676-D7D5-4482-8E04-3D5BF254CF27}"/>
    <cellStyle name="Měna 6 2 5 2 5" xfId="2946" xr:uid="{3E226955-0965-4ADA-AD5D-1C36C7C0EBBE}"/>
    <cellStyle name="Měna 6 2 5 2 5 2" xfId="7356" xr:uid="{1793573B-B52B-4F72-9A74-4F74E951CB89}"/>
    <cellStyle name="Měna 6 2 5 2 5 2 2" xfId="24996" xr:uid="{6476363C-EA9F-4237-A29B-F349036EA1DC}"/>
    <cellStyle name="Měna 6 2 5 2 5 2 2 2" xfId="51456" xr:uid="{BB95B8CC-FBB5-4B9C-87AD-FB8B047FB0F1}"/>
    <cellStyle name="Měna 6 2 5 2 5 2 3" xfId="33816" xr:uid="{7740C077-44FC-44F3-AF0E-A77208D2ED89}"/>
    <cellStyle name="Měna 6 2 5 2 5 3" xfId="11766" xr:uid="{FB4E5ECE-DBF5-4943-8E15-7699D57B0A26}"/>
    <cellStyle name="Měna 6 2 5 2 5 3 2" xfId="38226" xr:uid="{7E16D1C1-5DD3-4223-91A7-DBC13ED8AED4}"/>
    <cellStyle name="Měna 6 2 5 2 5 4" xfId="16176" xr:uid="{8E85264A-69B8-4098-BCC4-C514BEB62617}"/>
    <cellStyle name="Měna 6 2 5 2 5 4 2" xfId="42636" xr:uid="{E346125D-FE25-43B7-8589-0034747747C0}"/>
    <cellStyle name="Měna 6 2 5 2 5 5" xfId="20586" xr:uid="{804DDCD3-EC03-472E-9D99-F45524E40334}"/>
    <cellStyle name="Měna 6 2 5 2 5 5 2" xfId="47046" xr:uid="{D5496A06-0F45-4366-AADE-2C8548F8FA86}"/>
    <cellStyle name="Měna 6 2 5 2 5 6" xfId="29406" xr:uid="{9BF215DB-217D-4B2B-8B63-DDC34A9F71BE}"/>
    <cellStyle name="Měna 6 2 5 2 6" xfId="4836" xr:uid="{AB5A7169-1B31-43CF-8451-F9E13881C8FD}"/>
    <cellStyle name="Měna 6 2 5 2 6 2" xfId="22476" xr:uid="{F12D9D27-6C83-423A-808B-927329FBE200}"/>
    <cellStyle name="Měna 6 2 5 2 6 2 2" xfId="48936" xr:uid="{3469A0BB-6B8E-472A-B0D2-B58C9FBE0BD8}"/>
    <cellStyle name="Měna 6 2 5 2 6 3" xfId="31296" xr:uid="{3DECF9E7-132B-48F4-AA56-E09AD96D4828}"/>
    <cellStyle name="Měna 6 2 5 2 7" xfId="9246" xr:uid="{C15AE044-FFC0-4C13-A16B-555F5F373704}"/>
    <cellStyle name="Měna 6 2 5 2 7 2" xfId="35706" xr:uid="{F726D18D-E94D-48C9-B4C9-F681EC56F2A0}"/>
    <cellStyle name="Měna 6 2 5 2 8" xfId="13656" xr:uid="{F56A3842-2FE6-40CA-814B-7B25397FB713}"/>
    <cellStyle name="Měna 6 2 5 2 8 2" xfId="40116" xr:uid="{C3A7E7D9-8790-4F0B-A963-7EB1409F3E6C}"/>
    <cellStyle name="Měna 6 2 5 2 9" xfId="18066" xr:uid="{B50D9410-0D56-481D-98CD-595C88BE940D}"/>
    <cellStyle name="Měna 6 2 5 2 9 2" xfId="44526" xr:uid="{5940838B-91AA-4B73-AFA7-F5F23E066333}"/>
    <cellStyle name="Měna 6 2 5 3" xfId="636" xr:uid="{407ADFD0-E46A-483E-B787-BAD4EBE23F71}"/>
    <cellStyle name="Měna 6 2 5 3 10" xfId="27096" xr:uid="{86CE2A2E-96B1-4E0C-9BA3-901BF28CA710}"/>
    <cellStyle name="Měna 6 2 5 3 2" xfId="1266" xr:uid="{73D7F26C-2490-4D30-ABAF-8E3CA03E1962}"/>
    <cellStyle name="Měna 6 2 5 3 2 2" xfId="3786" xr:uid="{F1470C08-A0CE-4784-A13E-5899864A7F20}"/>
    <cellStyle name="Měna 6 2 5 3 2 2 2" xfId="8196" xr:uid="{129C8EBC-750E-41B0-A53B-1C3EC9DA6D7B}"/>
    <cellStyle name="Měna 6 2 5 3 2 2 2 2" xfId="25836" xr:uid="{CA39C183-055E-4DE4-8021-6BA9A761CC91}"/>
    <cellStyle name="Měna 6 2 5 3 2 2 2 2 2" xfId="52296" xr:uid="{CCDFEAC7-26C8-4886-B53E-E5960199901F}"/>
    <cellStyle name="Měna 6 2 5 3 2 2 2 3" xfId="34656" xr:uid="{7A34271D-05FD-4F23-BE83-95DD0160F828}"/>
    <cellStyle name="Měna 6 2 5 3 2 2 3" xfId="12606" xr:uid="{3922BE79-1BAC-426A-8E3B-82CE0542C11A}"/>
    <cellStyle name="Měna 6 2 5 3 2 2 3 2" xfId="39066" xr:uid="{233E6F06-70A2-46A1-A524-FE06C968C9A1}"/>
    <cellStyle name="Měna 6 2 5 3 2 2 4" xfId="17016" xr:uid="{A0D1839D-C879-4B0A-8FC9-F23BBA0D5C8B}"/>
    <cellStyle name="Měna 6 2 5 3 2 2 4 2" xfId="43476" xr:uid="{4EB0F556-E6FF-4C3E-AF23-5B3D40D1897A}"/>
    <cellStyle name="Měna 6 2 5 3 2 2 5" xfId="21426" xr:uid="{0257167B-5B5B-465E-9F04-487254F589E5}"/>
    <cellStyle name="Měna 6 2 5 3 2 2 5 2" xfId="47886" xr:uid="{FFF0F776-051E-44C7-AD59-ED5E93893DCC}"/>
    <cellStyle name="Měna 6 2 5 3 2 2 6" xfId="30246" xr:uid="{ACF2FA03-7D94-484B-B759-855E49CA2740}"/>
    <cellStyle name="Měna 6 2 5 3 2 3" xfId="5676" xr:uid="{48CF345A-09AC-40C6-9A14-8A3D33DB5631}"/>
    <cellStyle name="Měna 6 2 5 3 2 3 2" xfId="23316" xr:uid="{F40FF377-BD5E-4DD4-9A01-E4A1990F3255}"/>
    <cellStyle name="Měna 6 2 5 3 2 3 2 2" xfId="49776" xr:uid="{C3A8775B-4C06-4B1C-8D06-D7047F98F214}"/>
    <cellStyle name="Měna 6 2 5 3 2 3 3" xfId="32136" xr:uid="{3540D111-E004-463E-A64A-1DE906291044}"/>
    <cellStyle name="Měna 6 2 5 3 2 4" xfId="10086" xr:uid="{491FF496-941A-4F5E-9C71-B4634A6C9075}"/>
    <cellStyle name="Měna 6 2 5 3 2 4 2" xfId="36546" xr:uid="{DE878E0E-D16D-47AD-9A5A-DFAED0A6CCF1}"/>
    <cellStyle name="Měna 6 2 5 3 2 5" xfId="14496" xr:uid="{CCE5500F-69C8-4914-8DC5-4A70FFBC33B8}"/>
    <cellStyle name="Měna 6 2 5 3 2 5 2" xfId="40956" xr:uid="{C081B78F-2C37-4AE1-9A96-A944B205E1D7}"/>
    <cellStyle name="Měna 6 2 5 3 2 6" xfId="18906" xr:uid="{5CF6F799-F533-4620-AE30-C007A1E4DB86}"/>
    <cellStyle name="Měna 6 2 5 3 2 6 2" xfId="45366" xr:uid="{46E94E8E-AE80-49E0-BC45-433644A2731A}"/>
    <cellStyle name="Měna 6 2 5 3 2 7" xfId="27726" xr:uid="{6FEBA260-6159-42D6-99DF-B19E1F4CE27E}"/>
    <cellStyle name="Měna 6 2 5 3 3" xfId="1896" xr:uid="{493B8543-C161-43E6-AD24-B54AEBCB80AB}"/>
    <cellStyle name="Měna 6 2 5 3 3 2" xfId="4416" xr:uid="{CE20F65D-5061-42DD-B676-04D45AE8DF66}"/>
    <cellStyle name="Měna 6 2 5 3 3 2 2" xfId="8826" xr:uid="{37BE6CEE-CC34-465E-BEE0-D612D9A8828F}"/>
    <cellStyle name="Měna 6 2 5 3 3 2 2 2" xfId="26466" xr:uid="{B0B3EF0D-8457-4E61-9258-1B187717FBE9}"/>
    <cellStyle name="Měna 6 2 5 3 3 2 2 2 2" xfId="52926" xr:uid="{39A8A1E3-1820-43EC-A0A6-6688067430E4}"/>
    <cellStyle name="Měna 6 2 5 3 3 2 2 3" xfId="35286" xr:uid="{B42C901C-E74B-4138-9389-72865A71F43F}"/>
    <cellStyle name="Měna 6 2 5 3 3 2 3" xfId="13236" xr:uid="{5F35A473-555A-4A12-BD1A-B54946676F4A}"/>
    <cellStyle name="Měna 6 2 5 3 3 2 3 2" xfId="39696" xr:uid="{4807B697-5FC1-4CA4-8C7A-616381E2AED1}"/>
    <cellStyle name="Měna 6 2 5 3 3 2 4" xfId="17646" xr:uid="{A45A3DD3-92E5-4D0F-88D9-1CC1C57F0B18}"/>
    <cellStyle name="Měna 6 2 5 3 3 2 4 2" xfId="44106" xr:uid="{3DA70133-2224-4749-9DAC-3E4E3546C6DC}"/>
    <cellStyle name="Měna 6 2 5 3 3 2 5" xfId="22056" xr:uid="{40BBF27A-14C1-463B-969F-28FFC1BE5411}"/>
    <cellStyle name="Měna 6 2 5 3 3 2 5 2" xfId="48516" xr:uid="{A8468222-0E36-4398-9E3F-DB2B6367BBE8}"/>
    <cellStyle name="Měna 6 2 5 3 3 2 6" xfId="30876" xr:uid="{C26E4274-EC2D-4025-AE5C-1CB48C7D0583}"/>
    <cellStyle name="Měna 6 2 5 3 3 3" xfId="6306" xr:uid="{CC1524D6-7E34-4B70-82A4-D92B06FB33B6}"/>
    <cellStyle name="Měna 6 2 5 3 3 3 2" xfId="23946" xr:uid="{A1E6B020-A9A0-4987-9E82-469FA883A091}"/>
    <cellStyle name="Měna 6 2 5 3 3 3 2 2" xfId="50406" xr:uid="{C229CB3C-01FF-445C-B490-4E234B0D0969}"/>
    <cellStyle name="Měna 6 2 5 3 3 3 3" xfId="32766" xr:uid="{31C2C7D0-A868-442D-AE23-7F783742F7D4}"/>
    <cellStyle name="Měna 6 2 5 3 3 4" xfId="10716" xr:uid="{48B36A7D-2B61-47A8-A2B1-79120036935D}"/>
    <cellStyle name="Měna 6 2 5 3 3 4 2" xfId="37176" xr:uid="{E0EDD976-3A5A-47DA-BC69-AE0DEF647AB8}"/>
    <cellStyle name="Měna 6 2 5 3 3 5" xfId="15126" xr:uid="{80BCA3C0-1246-4BFE-88B6-E6E1623E64BF}"/>
    <cellStyle name="Měna 6 2 5 3 3 5 2" xfId="41586" xr:uid="{32E2E9EF-9EB2-47BE-B251-F16A1EE243F1}"/>
    <cellStyle name="Měna 6 2 5 3 3 6" xfId="19536" xr:uid="{464F8474-02E5-40AC-B7E4-B677F756C4BB}"/>
    <cellStyle name="Měna 6 2 5 3 3 6 2" xfId="45996" xr:uid="{05134354-A49D-4CF9-B037-63B6FBBEFBCB}"/>
    <cellStyle name="Měna 6 2 5 3 3 7" xfId="28356" xr:uid="{4F4A0D7B-3066-4FA0-BD30-BC8EEB00C231}"/>
    <cellStyle name="Měna 6 2 5 3 4" xfId="2526" xr:uid="{CE650754-CBAB-4FEA-A3A0-F7CE7AF351EE}"/>
    <cellStyle name="Měna 6 2 5 3 4 2" xfId="6936" xr:uid="{F2D6A410-9B58-4362-B54B-A69D66D0E52A}"/>
    <cellStyle name="Měna 6 2 5 3 4 2 2" xfId="24576" xr:uid="{E19AD6EF-B6CF-4FD9-808A-ABC2A0A883B5}"/>
    <cellStyle name="Měna 6 2 5 3 4 2 2 2" xfId="51036" xr:uid="{3B610EE1-05D6-4D8D-B2E6-A9B736253ABD}"/>
    <cellStyle name="Měna 6 2 5 3 4 2 3" xfId="33396" xr:uid="{06F4DC32-72AA-4294-99D6-233F8298BDFC}"/>
    <cellStyle name="Měna 6 2 5 3 4 3" xfId="11346" xr:uid="{46085E4D-15F9-4A44-851A-99BD26C2C6FF}"/>
    <cellStyle name="Měna 6 2 5 3 4 3 2" xfId="37806" xr:uid="{29F0784F-10E7-4B86-BCE2-C4633A9536F2}"/>
    <cellStyle name="Měna 6 2 5 3 4 4" xfId="15756" xr:uid="{A70D77D7-F76A-422A-879F-F702014CB968}"/>
    <cellStyle name="Měna 6 2 5 3 4 4 2" xfId="42216" xr:uid="{C6EA255D-C488-4B2C-BE51-D4C68210BF12}"/>
    <cellStyle name="Měna 6 2 5 3 4 5" xfId="20166" xr:uid="{31455F0D-3A96-4474-9FFB-D677C9E56D83}"/>
    <cellStyle name="Měna 6 2 5 3 4 5 2" xfId="46626" xr:uid="{A1F3B55A-A20C-4F1B-BC91-54386A1DEDFC}"/>
    <cellStyle name="Měna 6 2 5 3 4 6" xfId="28986" xr:uid="{B4E15312-7FCD-4A3E-A099-908A69B078B9}"/>
    <cellStyle name="Měna 6 2 5 3 5" xfId="3156" xr:uid="{9D2DE3FE-A13C-4329-81BF-871974F23468}"/>
    <cellStyle name="Měna 6 2 5 3 5 2" xfId="7566" xr:uid="{0AB6EB20-F0CE-43E5-9B99-8D00AA4040DC}"/>
    <cellStyle name="Měna 6 2 5 3 5 2 2" xfId="25206" xr:uid="{C3BCE66D-457A-4A3D-AF45-C643AD93B6E2}"/>
    <cellStyle name="Měna 6 2 5 3 5 2 2 2" xfId="51666" xr:uid="{04DF709B-FC30-4337-B164-4E4A5BF8E7F4}"/>
    <cellStyle name="Měna 6 2 5 3 5 2 3" xfId="34026" xr:uid="{74D91B03-C183-41EF-B5C7-E35AD930EB2A}"/>
    <cellStyle name="Měna 6 2 5 3 5 3" xfId="11976" xr:uid="{DC5B0CD6-54C4-494F-ABFA-F46B69A6FC20}"/>
    <cellStyle name="Měna 6 2 5 3 5 3 2" xfId="38436" xr:uid="{D981A6C2-A4DA-4FE0-A1DF-F1C05A2D6E6F}"/>
    <cellStyle name="Měna 6 2 5 3 5 4" xfId="16386" xr:uid="{9C8868FC-270F-4DB0-A7F8-63ABF6CFC598}"/>
    <cellStyle name="Měna 6 2 5 3 5 4 2" xfId="42846" xr:uid="{C54C5D68-0090-4CA5-A35C-9F9E57E78C30}"/>
    <cellStyle name="Měna 6 2 5 3 5 5" xfId="20796" xr:uid="{9C871A2E-C83D-42F6-BAE2-ABC738764925}"/>
    <cellStyle name="Měna 6 2 5 3 5 5 2" xfId="47256" xr:uid="{02711CBF-A783-42F4-A593-708A7595AF40}"/>
    <cellStyle name="Měna 6 2 5 3 5 6" xfId="29616" xr:uid="{A8D8C79B-16AA-4A61-89BA-6F493055F3B5}"/>
    <cellStyle name="Měna 6 2 5 3 6" xfId="5046" xr:uid="{726E9F54-9DEA-4B16-8537-9DA19F4CF950}"/>
    <cellStyle name="Měna 6 2 5 3 6 2" xfId="22686" xr:uid="{CA6BB27C-A93F-40AD-9D97-C9C7A6021AE7}"/>
    <cellStyle name="Měna 6 2 5 3 6 2 2" xfId="49146" xr:uid="{51A0D21E-81D3-47A3-A56B-4D0530175318}"/>
    <cellStyle name="Měna 6 2 5 3 6 3" xfId="31506" xr:uid="{1E2FA129-7F7C-45DF-B31A-2E4926005BEB}"/>
    <cellStyle name="Měna 6 2 5 3 7" xfId="9456" xr:uid="{6C3F4E28-5014-4BE0-B3C0-8C58DD1ECD0D}"/>
    <cellStyle name="Měna 6 2 5 3 7 2" xfId="35916" xr:uid="{FF6AFFC6-5CE9-4B29-9119-659EA28703D3}"/>
    <cellStyle name="Měna 6 2 5 3 8" xfId="13866" xr:uid="{41F4836C-0905-4C4B-AD4B-A13983FC9D6F}"/>
    <cellStyle name="Měna 6 2 5 3 8 2" xfId="40326" xr:uid="{1FE0BE45-8852-4932-9F8B-FFC4337AE425}"/>
    <cellStyle name="Měna 6 2 5 3 9" xfId="18276" xr:uid="{8FF112E3-B05C-4DCD-AA36-103A67CAACAD}"/>
    <cellStyle name="Měna 6 2 5 3 9 2" xfId="44736" xr:uid="{29F45C09-FAAF-4393-92C5-83DE2BDF6520}"/>
    <cellStyle name="Měna 6 2 5 4" xfId="846" xr:uid="{E0AAF7EB-4710-470B-AE9D-D101DF4866D5}"/>
    <cellStyle name="Měna 6 2 5 4 2" xfId="3366" xr:uid="{C4A9CDA4-B02B-4E01-B11F-C1EAD575DB49}"/>
    <cellStyle name="Měna 6 2 5 4 2 2" xfId="7776" xr:uid="{A38EB4CD-D07B-410B-9000-DA1631D5AF46}"/>
    <cellStyle name="Měna 6 2 5 4 2 2 2" xfId="25416" xr:uid="{7DC6ACBE-70C3-4EB6-8E9B-E22B2B7771A1}"/>
    <cellStyle name="Měna 6 2 5 4 2 2 2 2" xfId="51876" xr:uid="{C0FF0455-4FD9-4193-8B7B-BB48066155DB}"/>
    <cellStyle name="Měna 6 2 5 4 2 2 3" xfId="34236" xr:uid="{7BE7AB19-277F-45B7-B3D0-05893B7C32EA}"/>
    <cellStyle name="Měna 6 2 5 4 2 3" xfId="12186" xr:uid="{6C717724-C132-4E3E-8F6B-4A95A9AFC422}"/>
    <cellStyle name="Měna 6 2 5 4 2 3 2" xfId="38646" xr:uid="{1CF713B6-F942-4BE0-9A6C-C61433A547D1}"/>
    <cellStyle name="Měna 6 2 5 4 2 4" xfId="16596" xr:uid="{EFECC380-B21C-474D-A6FD-95A2FB615DC7}"/>
    <cellStyle name="Měna 6 2 5 4 2 4 2" xfId="43056" xr:uid="{B8632B2D-6CEA-4222-B183-D43C79B36AE2}"/>
    <cellStyle name="Měna 6 2 5 4 2 5" xfId="21006" xr:uid="{02B7CD05-55D6-4747-9352-64FB28062EE9}"/>
    <cellStyle name="Měna 6 2 5 4 2 5 2" xfId="47466" xr:uid="{2C2F39BC-7E96-4858-8FE1-FBE59D69E540}"/>
    <cellStyle name="Měna 6 2 5 4 2 6" xfId="29826" xr:uid="{637BACC9-9D5E-4D51-8000-C0ED549EC821}"/>
    <cellStyle name="Měna 6 2 5 4 3" xfId="5256" xr:uid="{721DD8CF-C1F6-4345-9CEF-E0BFA47C01F5}"/>
    <cellStyle name="Měna 6 2 5 4 3 2" xfId="22896" xr:uid="{8C2DF4C7-C4D7-4A6C-A8C8-804EF6597CDC}"/>
    <cellStyle name="Měna 6 2 5 4 3 2 2" xfId="49356" xr:uid="{BD8AF4B9-D6CA-453C-8680-649DE6E885D6}"/>
    <cellStyle name="Měna 6 2 5 4 3 3" xfId="31716" xr:uid="{01F5BDFE-B1A9-4E2C-A4B0-444B5502A43E}"/>
    <cellStyle name="Měna 6 2 5 4 4" xfId="9666" xr:uid="{9375CB9F-E928-4C5D-A4D8-F737A186EC79}"/>
    <cellStyle name="Měna 6 2 5 4 4 2" xfId="36126" xr:uid="{0B35A7DC-59C1-401A-9CC6-C40408E9B2AE}"/>
    <cellStyle name="Měna 6 2 5 4 5" xfId="14076" xr:uid="{DF60FE6F-5798-431F-A299-A60C5BAD8662}"/>
    <cellStyle name="Měna 6 2 5 4 5 2" xfId="40536" xr:uid="{E9AD5541-F384-4D65-B9DE-11BABCF7E9F5}"/>
    <cellStyle name="Měna 6 2 5 4 6" xfId="18486" xr:uid="{5CD25030-AB17-43E4-B25C-5A274485086A}"/>
    <cellStyle name="Měna 6 2 5 4 6 2" xfId="44946" xr:uid="{02746EA8-A819-4BFB-9DCE-28BB6220F613}"/>
    <cellStyle name="Měna 6 2 5 4 7" xfId="27306" xr:uid="{14C383D4-EFB3-4C3C-B866-2874086A2E1A}"/>
    <cellStyle name="Měna 6 2 5 5" xfId="1476" xr:uid="{ACFDB6F4-6E9F-4CA8-8631-17214BB91722}"/>
    <cellStyle name="Měna 6 2 5 5 2" xfId="3996" xr:uid="{8C9F0329-3453-4795-BA66-2B3A374DA908}"/>
    <cellStyle name="Měna 6 2 5 5 2 2" xfId="8406" xr:uid="{25BA059C-2AFA-49F6-AE62-150245F49CFF}"/>
    <cellStyle name="Měna 6 2 5 5 2 2 2" xfId="26046" xr:uid="{5EC6298F-D7C0-4F8A-8456-F1DF44117300}"/>
    <cellStyle name="Měna 6 2 5 5 2 2 2 2" xfId="52506" xr:uid="{1900A7B8-744D-4033-BA37-A24721870F5D}"/>
    <cellStyle name="Měna 6 2 5 5 2 2 3" xfId="34866" xr:uid="{B84CCE67-2292-4CCC-8768-D59028590191}"/>
    <cellStyle name="Měna 6 2 5 5 2 3" xfId="12816" xr:uid="{FD444EEB-42ED-4CE7-9877-6D89DE0BBADF}"/>
    <cellStyle name="Měna 6 2 5 5 2 3 2" xfId="39276" xr:uid="{7A94EE43-0AFE-4CE4-92CB-10A7CF5C9445}"/>
    <cellStyle name="Měna 6 2 5 5 2 4" xfId="17226" xr:uid="{D93750A9-953F-4C66-B5C6-E5AC1E434DE7}"/>
    <cellStyle name="Měna 6 2 5 5 2 4 2" xfId="43686" xr:uid="{4CE0F814-0A1B-4AB2-990A-5F019251A7CC}"/>
    <cellStyle name="Měna 6 2 5 5 2 5" xfId="21636" xr:uid="{8757BDBF-FC06-4DCE-843B-FCA044C0FF82}"/>
    <cellStyle name="Měna 6 2 5 5 2 5 2" xfId="48096" xr:uid="{4109AB74-9153-44A8-ADE5-2577688526CA}"/>
    <cellStyle name="Měna 6 2 5 5 2 6" xfId="30456" xr:uid="{2B1F48BB-DB2D-4CA4-88F2-B67DC852E43B}"/>
    <cellStyle name="Měna 6 2 5 5 3" xfId="5886" xr:uid="{97F881D9-281D-4689-9E1C-CF86CC1F4156}"/>
    <cellStyle name="Měna 6 2 5 5 3 2" xfId="23526" xr:uid="{628B5424-D5B2-485E-89C5-D40B54460637}"/>
    <cellStyle name="Měna 6 2 5 5 3 2 2" xfId="49986" xr:uid="{B4408298-B500-4964-8D77-8874E3A2D2CE}"/>
    <cellStyle name="Měna 6 2 5 5 3 3" xfId="32346" xr:uid="{B576769E-C8E6-4ADD-AF38-D9C8106C5D07}"/>
    <cellStyle name="Měna 6 2 5 5 4" xfId="10296" xr:uid="{380499D3-1A04-4552-A0A2-FFD186D3F5C7}"/>
    <cellStyle name="Měna 6 2 5 5 4 2" xfId="36756" xr:uid="{F8DA2D68-E1AE-4F6E-8C9C-59E72384E5C5}"/>
    <cellStyle name="Měna 6 2 5 5 5" xfId="14706" xr:uid="{FAA23F88-277E-41E8-9140-5482BD808A9D}"/>
    <cellStyle name="Měna 6 2 5 5 5 2" xfId="41166" xr:uid="{E343AE62-6AA2-453E-BE6D-B16403A470C5}"/>
    <cellStyle name="Měna 6 2 5 5 6" xfId="19116" xr:uid="{3655F782-B1EC-4CD9-A0B3-5C34C02D2B87}"/>
    <cellStyle name="Měna 6 2 5 5 6 2" xfId="45576" xr:uid="{1A0D1F07-BED9-425D-AD9B-4DAFAA193F3F}"/>
    <cellStyle name="Měna 6 2 5 5 7" xfId="27936" xr:uid="{54C4A804-1E88-4BF1-BC0D-36A8D5809F67}"/>
    <cellStyle name="Měna 6 2 5 6" xfId="2106" xr:uid="{C95BB702-D1DC-4999-8DAB-AC1283F8FECC}"/>
    <cellStyle name="Měna 6 2 5 6 2" xfId="6516" xr:uid="{6334689F-CA6B-4054-8CCE-BF9BA24D76EE}"/>
    <cellStyle name="Měna 6 2 5 6 2 2" xfId="24156" xr:uid="{B9DDADDA-1A86-43D9-98C1-C1463F6CB3AC}"/>
    <cellStyle name="Měna 6 2 5 6 2 2 2" xfId="50616" xr:uid="{4692DF4D-7FA9-4450-8106-160C1A7CC1D1}"/>
    <cellStyle name="Měna 6 2 5 6 2 3" xfId="32976" xr:uid="{B7BE3DED-AC10-4753-A17D-79F2FD21EFF6}"/>
    <cellStyle name="Měna 6 2 5 6 3" xfId="10926" xr:uid="{9A9E9C2A-425D-47BA-B456-8012E652035E}"/>
    <cellStyle name="Měna 6 2 5 6 3 2" xfId="37386" xr:uid="{6491D509-C369-4CF0-90EE-AB738ADC7A0B}"/>
    <cellStyle name="Měna 6 2 5 6 4" xfId="15336" xr:uid="{2FAD5A4C-BD53-4ECC-8AC2-DA9EED597C5E}"/>
    <cellStyle name="Měna 6 2 5 6 4 2" xfId="41796" xr:uid="{FE28F42D-D66E-4318-9D73-1EF13B2D8059}"/>
    <cellStyle name="Měna 6 2 5 6 5" xfId="19746" xr:uid="{575999AA-6541-4D6C-9779-3FDD91749443}"/>
    <cellStyle name="Měna 6 2 5 6 5 2" xfId="46206" xr:uid="{43EF1414-FE12-4769-8485-19E7A33C4DD6}"/>
    <cellStyle name="Měna 6 2 5 6 6" xfId="28566" xr:uid="{DDADEA0E-2D9A-4F1D-A12C-EAEF5DD12DDA}"/>
    <cellStyle name="Měna 6 2 5 7" xfId="2736" xr:uid="{7B17E5CC-6411-4F8F-BB6B-AA308805872B}"/>
    <cellStyle name="Měna 6 2 5 7 2" xfId="7146" xr:uid="{746468D4-036B-432B-BB2F-D00B5BA12C13}"/>
    <cellStyle name="Měna 6 2 5 7 2 2" xfId="24786" xr:uid="{06EF5AA5-D782-403F-8D0A-58DF10C201A8}"/>
    <cellStyle name="Měna 6 2 5 7 2 2 2" xfId="51246" xr:uid="{1F2786FA-B43F-408C-8BCE-60A17B3E94EF}"/>
    <cellStyle name="Měna 6 2 5 7 2 3" xfId="33606" xr:uid="{119392A6-0CEE-4B52-A700-249276487094}"/>
    <cellStyle name="Měna 6 2 5 7 3" xfId="11556" xr:uid="{E15B04CB-A50B-432A-8DA0-869822926658}"/>
    <cellStyle name="Měna 6 2 5 7 3 2" xfId="38016" xr:uid="{B7039D53-37E1-4176-B60E-00849EC5CFB4}"/>
    <cellStyle name="Měna 6 2 5 7 4" xfId="15966" xr:uid="{71B8DC06-B39A-48F3-A69C-DF77163618FF}"/>
    <cellStyle name="Měna 6 2 5 7 4 2" xfId="42426" xr:uid="{4FF11DD2-F2FC-457E-B7C7-387674D1CD8C}"/>
    <cellStyle name="Měna 6 2 5 7 5" xfId="20376" xr:uid="{E703BAAF-77CA-4399-87DF-FF77A7CA0E44}"/>
    <cellStyle name="Měna 6 2 5 7 5 2" xfId="46836" xr:uid="{4A20FCE4-C801-4ACA-9F57-5AA01C110E94}"/>
    <cellStyle name="Měna 6 2 5 7 6" xfId="29196" xr:uid="{7A7721D0-B979-47B0-BE65-225143621F9A}"/>
    <cellStyle name="Měna 6 2 5 8" xfId="4626" xr:uid="{2201EAB0-1571-4C9C-9306-6081C37A6C42}"/>
    <cellStyle name="Měna 6 2 5 8 2" xfId="22266" xr:uid="{993870EC-020F-4972-BC1A-DF4E3DBD01F7}"/>
    <cellStyle name="Měna 6 2 5 8 2 2" xfId="48726" xr:uid="{EE39BECF-D9C7-4AE1-BA01-112A67A5A45C}"/>
    <cellStyle name="Měna 6 2 5 8 3" xfId="31086" xr:uid="{6613CF30-8268-4DC1-8FA6-918B64083CC8}"/>
    <cellStyle name="Měna 6 2 5 9" xfId="9036" xr:uid="{0E3614F1-99C6-4786-9A1C-30AF6FBF2587}"/>
    <cellStyle name="Měna 6 2 5 9 2" xfId="35496" xr:uid="{ECE3B042-1F2E-4081-A928-21174ED712CE}"/>
    <cellStyle name="Měna 6 2 6" xfId="258" xr:uid="{4B0B7CD4-2F08-4EDC-A8C3-2C623655304B}"/>
    <cellStyle name="Měna 6 2 6 10" xfId="26718" xr:uid="{449CC21A-1C82-4546-B59B-32F39ABDFD22}"/>
    <cellStyle name="Měna 6 2 6 2" xfId="888" xr:uid="{099438F7-26E9-4656-BA24-E47CF467AB23}"/>
    <cellStyle name="Měna 6 2 6 2 2" xfId="3408" xr:uid="{CCEEB358-9CB1-430F-B425-CE4D6A97EBE2}"/>
    <cellStyle name="Měna 6 2 6 2 2 2" xfId="7818" xr:uid="{18441668-F0A0-47C3-9DE9-51A3673157C9}"/>
    <cellStyle name="Měna 6 2 6 2 2 2 2" xfId="25458" xr:uid="{81B094BD-DE9F-4148-8577-2ED39E13982B}"/>
    <cellStyle name="Měna 6 2 6 2 2 2 2 2" xfId="51918" xr:uid="{105AAA60-6102-47F0-A977-5506D99E587A}"/>
    <cellStyle name="Měna 6 2 6 2 2 2 3" xfId="34278" xr:uid="{51E1C0F0-2E06-4AA4-85C5-E7CA1881B34E}"/>
    <cellStyle name="Měna 6 2 6 2 2 3" xfId="12228" xr:uid="{4E7916A3-3BCA-4DA0-A357-9A5640D55E96}"/>
    <cellStyle name="Měna 6 2 6 2 2 3 2" xfId="38688" xr:uid="{61DC0F7C-61D2-46BB-B0CF-D1C98976D153}"/>
    <cellStyle name="Měna 6 2 6 2 2 4" xfId="16638" xr:uid="{EC3F36D5-0370-4E35-BE0B-5B95017F2C35}"/>
    <cellStyle name="Měna 6 2 6 2 2 4 2" xfId="43098" xr:uid="{B66F2354-CDA3-438D-9DFD-50F8E7D511D9}"/>
    <cellStyle name="Měna 6 2 6 2 2 5" xfId="21048" xr:uid="{2C944FBA-2D96-49E0-BFF8-42DC3C9DAA84}"/>
    <cellStyle name="Měna 6 2 6 2 2 5 2" xfId="47508" xr:uid="{EBE11844-3DDF-4C9D-BC13-38F813B79FF5}"/>
    <cellStyle name="Měna 6 2 6 2 2 6" xfId="29868" xr:uid="{3BD2DF95-5B98-4EB4-A61A-1AA9F673B6B5}"/>
    <cellStyle name="Měna 6 2 6 2 3" xfId="5298" xr:uid="{C9452D10-D5B3-4537-83B1-B9E0933193F7}"/>
    <cellStyle name="Měna 6 2 6 2 3 2" xfId="22938" xr:uid="{C0B1F168-710E-4161-ACC6-55C5A40BB4C9}"/>
    <cellStyle name="Měna 6 2 6 2 3 2 2" xfId="49398" xr:uid="{63E706F2-07AA-404F-9DE9-717344A5CFDC}"/>
    <cellStyle name="Měna 6 2 6 2 3 3" xfId="31758" xr:uid="{5308E2DA-67E9-4C1F-AFC4-88911924B6CB}"/>
    <cellStyle name="Měna 6 2 6 2 4" xfId="9708" xr:uid="{8F2F27FA-90F5-4510-961E-E990F515A714}"/>
    <cellStyle name="Měna 6 2 6 2 4 2" xfId="36168" xr:uid="{4E04BC5F-6F00-4E26-9120-535F3E130062}"/>
    <cellStyle name="Měna 6 2 6 2 5" xfId="14118" xr:uid="{7BC341C2-F63D-403C-BD07-9D5C8BA75FF4}"/>
    <cellStyle name="Měna 6 2 6 2 5 2" xfId="40578" xr:uid="{7C3FB857-255F-4EA7-BA5D-09EA289E21D8}"/>
    <cellStyle name="Měna 6 2 6 2 6" xfId="18528" xr:uid="{07CA1F7C-7584-4F24-99A8-A2746E88D87E}"/>
    <cellStyle name="Měna 6 2 6 2 6 2" xfId="44988" xr:uid="{8B31461D-55D8-4AD1-9A93-93F815B3462F}"/>
    <cellStyle name="Měna 6 2 6 2 7" xfId="27348" xr:uid="{F38F87C2-28D1-4CA8-959F-8866C01DE0FB}"/>
    <cellStyle name="Měna 6 2 6 3" xfId="1518" xr:uid="{D9DF3575-3FF6-498A-8E17-4927234C2F45}"/>
    <cellStyle name="Měna 6 2 6 3 2" xfId="4038" xr:uid="{49F59BE0-D0AE-4C93-8B42-ED445EC389FD}"/>
    <cellStyle name="Měna 6 2 6 3 2 2" xfId="8448" xr:uid="{FA892ADA-37B1-41BD-82A0-3ECE1331DF07}"/>
    <cellStyle name="Měna 6 2 6 3 2 2 2" xfId="26088" xr:uid="{3FDC9211-3C76-4FD7-81FC-CF03A81DC7EF}"/>
    <cellStyle name="Měna 6 2 6 3 2 2 2 2" xfId="52548" xr:uid="{085F3DBF-F065-4711-B1F0-AAAE72DB4B61}"/>
    <cellStyle name="Měna 6 2 6 3 2 2 3" xfId="34908" xr:uid="{650DC8B8-1CC2-48BA-BCAA-E325FFDB1B52}"/>
    <cellStyle name="Měna 6 2 6 3 2 3" xfId="12858" xr:uid="{15B90023-8923-4927-8A10-5A42F66318EE}"/>
    <cellStyle name="Měna 6 2 6 3 2 3 2" xfId="39318" xr:uid="{C9D4EA34-DAB2-45AE-A326-F2004B10D334}"/>
    <cellStyle name="Měna 6 2 6 3 2 4" xfId="17268" xr:uid="{E1BBBAB3-777C-4C1D-90DE-097142597EDF}"/>
    <cellStyle name="Měna 6 2 6 3 2 4 2" xfId="43728" xr:uid="{E42E46D1-D6F7-4175-9435-69873814EDF1}"/>
    <cellStyle name="Měna 6 2 6 3 2 5" xfId="21678" xr:uid="{CA53DD3B-5EB1-4FF8-8D03-A7955B463DC7}"/>
    <cellStyle name="Měna 6 2 6 3 2 5 2" xfId="48138" xr:uid="{F2DFA7C8-D7FC-4D4C-B86A-3F1CE62A286C}"/>
    <cellStyle name="Měna 6 2 6 3 2 6" xfId="30498" xr:uid="{65A486BD-A08E-443B-9EAD-06AADDCF2D75}"/>
    <cellStyle name="Měna 6 2 6 3 3" xfId="5928" xr:uid="{150455CA-653F-4020-9B40-6D48CFF8B7D5}"/>
    <cellStyle name="Měna 6 2 6 3 3 2" xfId="23568" xr:uid="{2109B4AD-4906-4D38-B78C-CE3EDE07AB5B}"/>
    <cellStyle name="Měna 6 2 6 3 3 2 2" xfId="50028" xr:uid="{ED332C98-7CC0-47F9-88BF-1FA35D58BE1F}"/>
    <cellStyle name="Měna 6 2 6 3 3 3" xfId="32388" xr:uid="{50F42701-B8BE-4187-B97E-D92A7808E3D5}"/>
    <cellStyle name="Měna 6 2 6 3 4" xfId="10338" xr:uid="{E2D221C3-BD80-4E3B-AB3E-D8023122CDB1}"/>
    <cellStyle name="Měna 6 2 6 3 4 2" xfId="36798" xr:uid="{96768FAB-78FC-43E9-BBD4-6E6403F87611}"/>
    <cellStyle name="Měna 6 2 6 3 5" xfId="14748" xr:uid="{7CF1E888-64B2-4FBC-86F5-C14AB7A4B360}"/>
    <cellStyle name="Měna 6 2 6 3 5 2" xfId="41208" xr:uid="{567F0845-05F0-4963-8AA7-58B0CE0599C9}"/>
    <cellStyle name="Měna 6 2 6 3 6" xfId="19158" xr:uid="{49CE297F-B82D-4C61-9F81-8FF72CCAE8A7}"/>
    <cellStyle name="Měna 6 2 6 3 6 2" xfId="45618" xr:uid="{952F1B96-0BD0-4A71-81FD-241133CCB9B9}"/>
    <cellStyle name="Měna 6 2 6 3 7" xfId="27978" xr:uid="{B974C55F-CA46-4EB9-A250-F873F4380574}"/>
    <cellStyle name="Měna 6 2 6 4" xfId="2148" xr:uid="{F7A87672-696A-40C1-876B-E96FB261706B}"/>
    <cellStyle name="Měna 6 2 6 4 2" xfId="6558" xr:uid="{6A0BE78B-2F69-4BDF-8F18-63EE38F4D5CA}"/>
    <cellStyle name="Měna 6 2 6 4 2 2" xfId="24198" xr:uid="{CF5780C2-F09D-4CA4-AA81-5E0D9B2E0D8D}"/>
    <cellStyle name="Měna 6 2 6 4 2 2 2" xfId="50658" xr:uid="{5F14E18B-D723-49DD-9547-131671961A49}"/>
    <cellStyle name="Měna 6 2 6 4 2 3" xfId="33018" xr:uid="{EB226426-FDB2-46D9-A552-92C511B60359}"/>
    <cellStyle name="Měna 6 2 6 4 3" xfId="10968" xr:uid="{84A88181-7860-4FFE-8C65-DFE7E93FBACD}"/>
    <cellStyle name="Měna 6 2 6 4 3 2" xfId="37428" xr:uid="{426E67BB-5615-4EFB-8BC8-AA423109DCD9}"/>
    <cellStyle name="Měna 6 2 6 4 4" xfId="15378" xr:uid="{92B822CF-1058-42A7-8562-89E8945CDFD9}"/>
    <cellStyle name="Měna 6 2 6 4 4 2" xfId="41838" xr:uid="{3EFB9305-4211-47DC-93D9-D4B6ADA160BC}"/>
    <cellStyle name="Měna 6 2 6 4 5" xfId="19788" xr:uid="{30FF1116-622D-4340-B9DC-D14ADF31A94D}"/>
    <cellStyle name="Měna 6 2 6 4 5 2" xfId="46248" xr:uid="{197C7651-9760-44BC-A482-5E6AD9D5C8DF}"/>
    <cellStyle name="Měna 6 2 6 4 6" xfId="28608" xr:uid="{33D61430-FC84-43A5-AF18-088AC4440497}"/>
    <cellStyle name="Měna 6 2 6 5" xfId="2778" xr:uid="{797FF8CE-D935-4BF8-B6B7-B6D0408494C8}"/>
    <cellStyle name="Měna 6 2 6 5 2" xfId="7188" xr:uid="{DD49202F-26E8-4906-BB19-59A81F7FD67A}"/>
    <cellStyle name="Měna 6 2 6 5 2 2" xfId="24828" xr:uid="{8B78CAF8-4AB3-4494-B4FE-604885385E8B}"/>
    <cellStyle name="Měna 6 2 6 5 2 2 2" xfId="51288" xr:uid="{43E8AA87-A93E-4BC0-9F1A-0E0F29DF01A4}"/>
    <cellStyle name="Měna 6 2 6 5 2 3" xfId="33648" xr:uid="{5BC11D14-57CD-436F-B652-390F673DFE75}"/>
    <cellStyle name="Měna 6 2 6 5 3" xfId="11598" xr:uid="{FDF6B54E-84FC-4DBD-ACCE-446DDDB6FCFD}"/>
    <cellStyle name="Měna 6 2 6 5 3 2" xfId="38058" xr:uid="{BD79998C-9E85-4357-A461-8C4004D17D28}"/>
    <cellStyle name="Měna 6 2 6 5 4" xfId="16008" xr:uid="{410E330B-B083-4AF6-8446-9D4696C1AF6D}"/>
    <cellStyle name="Měna 6 2 6 5 4 2" xfId="42468" xr:uid="{67D4262A-A8EE-46A7-9227-5233ACCE85DE}"/>
    <cellStyle name="Měna 6 2 6 5 5" xfId="20418" xr:uid="{2AB25E10-1E6E-4EF8-AADF-99E651349B37}"/>
    <cellStyle name="Měna 6 2 6 5 5 2" xfId="46878" xr:uid="{E013F798-FFEE-4B13-848F-2980D98ABFC0}"/>
    <cellStyle name="Měna 6 2 6 5 6" xfId="29238" xr:uid="{2391BB13-0E63-4978-95A8-DCCA4F07A481}"/>
    <cellStyle name="Měna 6 2 6 6" xfId="4668" xr:uid="{11ACA053-2A57-465C-9319-C96E9DCF521F}"/>
    <cellStyle name="Měna 6 2 6 6 2" xfId="22308" xr:uid="{FE56FB83-AD63-4167-8F61-21D056D42047}"/>
    <cellStyle name="Měna 6 2 6 6 2 2" xfId="48768" xr:uid="{C637F8D6-6AF1-40AC-886C-3D400727364F}"/>
    <cellStyle name="Měna 6 2 6 6 3" xfId="31128" xr:uid="{8D46966B-8E23-489F-9BC3-4E295B46C295}"/>
    <cellStyle name="Měna 6 2 6 7" xfId="9078" xr:uid="{5A881ADE-F6D9-45A2-BA10-862D4F701572}"/>
    <cellStyle name="Měna 6 2 6 7 2" xfId="35538" xr:uid="{5BD6E231-A9ED-42CE-B30B-1D7D97DD3FEF}"/>
    <cellStyle name="Měna 6 2 6 8" xfId="13488" xr:uid="{A6094677-C942-4E2D-A298-7ECC0CB5A005}"/>
    <cellStyle name="Měna 6 2 6 8 2" xfId="39948" xr:uid="{A603FE67-4DF9-4B48-B482-D493105578FD}"/>
    <cellStyle name="Měna 6 2 6 9" xfId="17898" xr:uid="{936A9089-61DC-4B0A-B72E-E5425B493B97}"/>
    <cellStyle name="Měna 6 2 6 9 2" xfId="44358" xr:uid="{3931C4CD-A89B-4E34-B6A7-E1DAC7261B96}"/>
    <cellStyle name="Měna 6 2 7" xfId="468" xr:uid="{087B3BE2-5D69-4968-80D9-BF8300AF42DC}"/>
    <cellStyle name="Měna 6 2 7 10" xfId="26928" xr:uid="{F9541CC2-E516-4ECD-A9DD-B455A89D9903}"/>
    <cellStyle name="Měna 6 2 7 2" xfId="1098" xr:uid="{C44867FA-6342-442B-BB8E-2858ED3A3CD4}"/>
    <cellStyle name="Měna 6 2 7 2 2" xfId="3618" xr:uid="{5CAAE700-7315-4815-A1A7-C0CA4400E98C}"/>
    <cellStyle name="Měna 6 2 7 2 2 2" xfId="8028" xr:uid="{389071B0-3B71-4180-B01B-6C280A1F4148}"/>
    <cellStyle name="Měna 6 2 7 2 2 2 2" xfId="25668" xr:uid="{A76D456C-0B45-4827-B146-087367C1E525}"/>
    <cellStyle name="Měna 6 2 7 2 2 2 2 2" xfId="52128" xr:uid="{E0ECA49A-865B-4048-AF07-CAE6C2A4C3E8}"/>
    <cellStyle name="Měna 6 2 7 2 2 2 3" xfId="34488" xr:uid="{BEA141F2-4507-472B-8597-A3576E6BEA82}"/>
    <cellStyle name="Měna 6 2 7 2 2 3" xfId="12438" xr:uid="{D661B0D3-3ACA-457D-9EDC-8F7511005B19}"/>
    <cellStyle name="Měna 6 2 7 2 2 3 2" xfId="38898" xr:uid="{609C3001-4B3A-43A7-861F-C1E9B2C76B63}"/>
    <cellStyle name="Měna 6 2 7 2 2 4" xfId="16848" xr:uid="{163A549E-40DD-4E94-B6F7-77F3D728AFD5}"/>
    <cellStyle name="Měna 6 2 7 2 2 4 2" xfId="43308" xr:uid="{C1D0E061-1AAE-4624-A2E9-E728E732A669}"/>
    <cellStyle name="Měna 6 2 7 2 2 5" xfId="21258" xr:uid="{95B5849A-3D57-401B-9312-6B0EC190170E}"/>
    <cellStyle name="Měna 6 2 7 2 2 5 2" xfId="47718" xr:uid="{936A6C25-98BD-4CA9-9F21-A3829D839B08}"/>
    <cellStyle name="Měna 6 2 7 2 2 6" xfId="30078" xr:uid="{85BF867E-27F3-449F-84A1-B677D0027E69}"/>
    <cellStyle name="Měna 6 2 7 2 3" xfId="5508" xr:uid="{B3DE1F09-E8F3-4CDC-8EC3-20B2F2AD6B38}"/>
    <cellStyle name="Měna 6 2 7 2 3 2" xfId="23148" xr:uid="{77EC99AD-8804-429D-920A-E1EF73ACF51D}"/>
    <cellStyle name="Měna 6 2 7 2 3 2 2" xfId="49608" xr:uid="{E268EDB1-C033-4469-BE55-EB8FF134B8E0}"/>
    <cellStyle name="Měna 6 2 7 2 3 3" xfId="31968" xr:uid="{5BEAD1DA-26B4-451E-A20F-4899283ED22A}"/>
    <cellStyle name="Měna 6 2 7 2 4" xfId="9918" xr:uid="{ACFD557B-1FA2-43FC-AC32-E0859F15DA5A}"/>
    <cellStyle name="Měna 6 2 7 2 4 2" xfId="36378" xr:uid="{1928D9C8-231D-48E9-98CD-4EB99A728D2A}"/>
    <cellStyle name="Měna 6 2 7 2 5" xfId="14328" xr:uid="{A182C7C8-8BD5-453C-987B-B5172585A6C2}"/>
    <cellStyle name="Měna 6 2 7 2 5 2" xfId="40788" xr:uid="{5257BBEF-B6EA-4699-A80E-53506B3A10DF}"/>
    <cellStyle name="Měna 6 2 7 2 6" xfId="18738" xr:uid="{166CFA3C-AA57-476F-9C20-7CF15FEA4454}"/>
    <cellStyle name="Měna 6 2 7 2 6 2" xfId="45198" xr:uid="{6E5D8E35-BC8C-4DB7-8DE2-9420CDB97572}"/>
    <cellStyle name="Měna 6 2 7 2 7" xfId="27558" xr:uid="{5C97ABA0-F426-472E-A8E7-082FDE9BB010}"/>
    <cellStyle name="Měna 6 2 7 3" xfId="1728" xr:uid="{D43EA2B0-F9AC-4A1B-B616-C1899F874AAF}"/>
    <cellStyle name="Měna 6 2 7 3 2" xfId="4248" xr:uid="{D58608C9-49D8-4226-96D8-E3BCA0CD5E3C}"/>
    <cellStyle name="Měna 6 2 7 3 2 2" xfId="8658" xr:uid="{E0AAEBD5-57A2-45E9-A150-72ED87506272}"/>
    <cellStyle name="Měna 6 2 7 3 2 2 2" xfId="26298" xr:uid="{99496682-259A-4342-98EF-8730CF8DF1A9}"/>
    <cellStyle name="Měna 6 2 7 3 2 2 2 2" xfId="52758" xr:uid="{4044BDCA-265D-4EFB-BAD8-6CF7E30646DF}"/>
    <cellStyle name="Měna 6 2 7 3 2 2 3" xfId="35118" xr:uid="{1E9DE617-C77D-4D16-A7AD-E33752CAC8DD}"/>
    <cellStyle name="Měna 6 2 7 3 2 3" xfId="13068" xr:uid="{1ECEC39D-9C6E-45DF-AA5E-BCA2C01B21B9}"/>
    <cellStyle name="Měna 6 2 7 3 2 3 2" xfId="39528" xr:uid="{9958F576-D0E0-4B50-B867-ECEDC76377A0}"/>
    <cellStyle name="Měna 6 2 7 3 2 4" xfId="17478" xr:uid="{3ABC1C05-E47B-41E9-999A-07F70200B16E}"/>
    <cellStyle name="Měna 6 2 7 3 2 4 2" xfId="43938" xr:uid="{20DE6755-CF2F-46D4-9C22-A2CE6882A664}"/>
    <cellStyle name="Měna 6 2 7 3 2 5" xfId="21888" xr:uid="{3D1E7270-86C1-4CFD-819F-038EE3783000}"/>
    <cellStyle name="Měna 6 2 7 3 2 5 2" xfId="48348" xr:uid="{76F6B2B4-5F9B-4EF8-92F7-219FAB215F92}"/>
    <cellStyle name="Měna 6 2 7 3 2 6" xfId="30708" xr:uid="{724FDFE5-0A78-4693-AC5F-908E616156C3}"/>
    <cellStyle name="Měna 6 2 7 3 3" xfId="6138" xr:uid="{326D05A1-8A11-4B64-A8D0-85136CF5E34A}"/>
    <cellStyle name="Měna 6 2 7 3 3 2" xfId="23778" xr:uid="{DB69BD96-4C32-43EE-B184-220149FE00C5}"/>
    <cellStyle name="Měna 6 2 7 3 3 2 2" xfId="50238" xr:uid="{B93392FD-0834-45FA-A5EA-F1BF926B7E69}"/>
    <cellStyle name="Měna 6 2 7 3 3 3" xfId="32598" xr:uid="{AB29A83B-B736-4A9A-A3B7-831AF4F6D932}"/>
    <cellStyle name="Měna 6 2 7 3 4" xfId="10548" xr:uid="{22CEE0D4-CF89-4014-BE7B-C39B8A16308D}"/>
    <cellStyle name="Měna 6 2 7 3 4 2" xfId="37008" xr:uid="{944CE137-F6CC-42D7-9CA3-F3F91CA0F1EC}"/>
    <cellStyle name="Měna 6 2 7 3 5" xfId="14958" xr:uid="{37A8CD5C-0D2A-42CC-8ED9-2A8358253801}"/>
    <cellStyle name="Měna 6 2 7 3 5 2" xfId="41418" xr:uid="{019BF69F-E985-4501-B903-BB1987DB4FCD}"/>
    <cellStyle name="Měna 6 2 7 3 6" xfId="19368" xr:uid="{CA19DF22-EE3F-416C-969C-8143FF176FE4}"/>
    <cellStyle name="Měna 6 2 7 3 6 2" xfId="45828" xr:uid="{517D49D3-7BD3-405C-B194-53C143767308}"/>
    <cellStyle name="Měna 6 2 7 3 7" xfId="28188" xr:uid="{C0C2A514-162A-4A6C-BB4B-1856655C8EF8}"/>
    <cellStyle name="Měna 6 2 7 4" xfId="2358" xr:uid="{ED00F6D5-B6EB-4446-9322-59A61570C9BE}"/>
    <cellStyle name="Měna 6 2 7 4 2" xfId="6768" xr:uid="{5ABB472F-50D9-4F7F-A636-9B88AB9FA5DC}"/>
    <cellStyle name="Měna 6 2 7 4 2 2" xfId="24408" xr:uid="{E8D73487-C87E-4D4C-84F3-05F091EE260A}"/>
    <cellStyle name="Měna 6 2 7 4 2 2 2" xfId="50868" xr:uid="{06BFDABD-FB02-4979-A26F-1DEA80631016}"/>
    <cellStyle name="Měna 6 2 7 4 2 3" xfId="33228" xr:uid="{A0C4D600-8729-490A-8CB1-FA9F9F98D84E}"/>
    <cellStyle name="Měna 6 2 7 4 3" xfId="11178" xr:uid="{987171B9-1B24-494A-9548-7BCFC910FBDF}"/>
    <cellStyle name="Měna 6 2 7 4 3 2" xfId="37638" xr:uid="{D6689242-E13E-40F8-9DFF-6C3E18C25822}"/>
    <cellStyle name="Měna 6 2 7 4 4" xfId="15588" xr:uid="{4CC0585F-3853-4E21-A66F-8DD2597E3717}"/>
    <cellStyle name="Měna 6 2 7 4 4 2" xfId="42048" xr:uid="{393F1FC9-809A-4DF7-831B-BA30B029621D}"/>
    <cellStyle name="Měna 6 2 7 4 5" xfId="19998" xr:uid="{EBB7245C-939A-4BBA-A78F-423AE5947F11}"/>
    <cellStyle name="Měna 6 2 7 4 5 2" xfId="46458" xr:uid="{0E5156FA-FC3A-4154-8803-DCC10E8BD6D4}"/>
    <cellStyle name="Měna 6 2 7 4 6" xfId="28818" xr:uid="{3B67D215-E722-4896-8F0B-BB8F031089A9}"/>
    <cellStyle name="Měna 6 2 7 5" xfId="2988" xr:uid="{0D2C6F99-A5FD-4B68-972C-9A431C4396F9}"/>
    <cellStyle name="Měna 6 2 7 5 2" xfId="7398" xr:uid="{CFE0E473-ADDF-4171-BE1A-49A9BEC7DBBF}"/>
    <cellStyle name="Měna 6 2 7 5 2 2" xfId="25038" xr:uid="{0ED49749-648C-48D3-B0E6-19C4655D5BB3}"/>
    <cellStyle name="Měna 6 2 7 5 2 2 2" xfId="51498" xr:uid="{3C3F575C-5DA3-4438-AE5A-4BCB4C30DA5A}"/>
    <cellStyle name="Měna 6 2 7 5 2 3" xfId="33858" xr:uid="{53A7664F-5177-418A-9322-5948A94914E3}"/>
    <cellStyle name="Měna 6 2 7 5 3" xfId="11808" xr:uid="{BAA60CA8-E5F8-45A3-8041-31E15361D383}"/>
    <cellStyle name="Měna 6 2 7 5 3 2" xfId="38268" xr:uid="{2ED829DB-3939-4D94-871C-D46F12E91140}"/>
    <cellStyle name="Měna 6 2 7 5 4" xfId="16218" xr:uid="{FA445BF2-7BB1-475C-BFF0-9E1FD9781A9F}"/>
    <cellStyle name="Měna 6 2 7 5 4 2" xfId="42678" xr:uid="{3B7FFAC3-D111-4371-B4EA-114F0F19C122}"/>
    <cellStyle name="Měna 6 2 7 5 5" xfId="20628" xr:uid="{1F38CDEF-1E5A-4E9B-A444-F560DEF0683F}"/>
    <cellStyle name="Měna 6 2 7 5 5 2" xfId="47088" xr:uid="{4CA9295E-60B3-44FB-A1F5-E0165EF0888E}"/>
    <cellStyle name="Měna 6 2 7 5 6" xfId="29448" xr:uid="{AD652A5E-3AB0-401B-A9FA-44E933916A08}"/>
    <cellStyle name="Měna 6 2 7 6" xfId="4878" xr:uid="{A0B83F86-2E61-489F-80AC-BABA208C3EB2}"/>
    <cellStyle name="Měna 6 2 7 6 2" xfId="22518" xr:uid="{D24E6523-1F19-4F41-B83D-90797A86474E}"/>
    <cellStyle name="Měna 6 2 7 6 2 2" xfId="48978" xr:uid="{C070D7B7-AA25-4E0D-A2B0-D942BE46FB84}"/>
    <cellStyle name="Měna 6 2 7 6 3" xfId="31338" xr:uid="{2EECD83E-AD4C-440E-B7B2-5BDC48BA4225}"/>
    <cellStyle name="Měna 6 2 7 7" xfId="9288" xr:uid="{7FEA4E0E-5F82-4B27-A2CD-2FF245BAE435}"/>
    <cellStyle name="Měna 6 2 7 7 2" xfId="35748" xr:uid="{3E6FE4E9-9289-4F8D-A6BA-BF98B5FCFC1A}"/>
    <cellStyle name="Měna 6 2 7 8" xfId="13698" xr:uid="{D5CE9184-616A-4AD5-BEC9-B356AC014B9A}"/>
    <cellStyle name="Měna 6 2 7 8 2" xfId="40158" xr:uid="{905EF7CA-9324-4FB2-AC9B-92475074ACF2}"/>
    <cellStyle name="Měna 6 2 7 9" xfId="18108" xr:uid="{9C83A83A-F817-4C05-98F4-61259632A260}"/>
    <cellStyle name="Měna 6 2 7 9 2" xfId="44568" xr:uid="{AFA8CD0B-07BB-4B5A-A488-125C6A9A1BE8}"/>
    <cellStyle name="Měna 6 2 8" xfId="678" xr:uid="{33A76504-362D-40AE-82AC-807496817269}"/>
    <cellStyle name="Měna 6 2 8 2" xfId="3198" xr:uid="{2F4D1BED-D649-4C07-8186-CE102355207A}"/>
    <cellStyle name="Měna 6 2 8 2 2" xfId="7608" xr:uid="{5EEFE5AD-3049-4D86-85E2-1F484A53A486}"/>
    <cellStyle name="Měna 6 2 8 2 2 2" xfId="25248" xr:uid="{993DDEC7-B6F2-47C3-8120-84E1455A80D3}"/>
    <cellStyle name="Měna 6 2 8 2 2 2 2" xfId="51708" xr:uid="{BCECD006-84EC-42FB-A4E9-9461D2EC143F}"/>
    <cellStyle name="Měna 6 2 8 2 2 3" xfId="34068" xr:uid="{95ED765B-CD28-4AFC-A343-0D476E154F0B}"/>
    <cellStyle name="Měna 6 2 8 2 3" xfId="12018" xr:uid="{18F973D1-9D5E-4BFD-8994-2896BD4EBC02}"/>
    <cellStyle name="Měna 6 2 8 2 3 2" xfId="38478" xr:uid="{E2D74DB1-BFEA-44AF-AE13-B21DA4B85563}"/>
    <cellStyle name="Měna 6 2 8 2 4" xfId="16428" xr:uid="{42F79C0C-2726-439C-B4FC-75B2CDAB9CDD}"/>
    <cellStyle name="Měna 6 2 8 2 4 2" xfId="42888" xr:uid="{FAA7FF87-166C-48EB-8923-122D9DA629CE}"/>
    <cellStyle name="Měna 6 2 8 2 5" xfId="20838" xr:uid="{B7E18F83-C2A9-411D-BD8E-3645B05AE4EF}"/>
    <cellStyle name="Měna 6 2 8 2 5 2" xfId="47298" xr:uid="{FA4F6280-7568-400E-A332-B625C33AE31B}"/>
    <cellStyle name="Měna 6 2 8 2 6" xfId="29658" xr:uid="{B981B449-5205-47F6-9BCA-135955B40DDC}"/>
    <cellStyle name="Měna 6 2 8 3" xfId="5088" xr:uid="{9F93D1FA-B8A4-4F75-AC71-C038CEF979CF}"/>
    <cellStyle name="Měna 6 2 8 3 2" xfId="22728" xr:uid="{A087582E-F913-4E7C-A446-A918BF2CDF82}"/>
    <cellStyle name="Měna 6 2 8 3 2 2" xfId="49188" xr:uid="{F25DEE97-E210-467F-937A-BB9C1ACC85CE}"/>
    <cellStyle name="Měna 6 2 8 3 3" xfId="31548" xr:uid="{049320FF-C709-42E2-8928-37EFE223A41F}"/>
    <cellStyle name="Měna 6 2 8 4" xfId="9498" xr:uid="{6AE071EE-93EA-4688-953B-6D732D0B23F0}"/>
    <cellStyle name="Měna 6 2 8 4 2" xfId="35958" xr:uid="{D63E751E-0DB8-488F-892F-C858573CA537}"/>
    <cellStyle name="Měna 6 2 8 5" xfId="13908" xr:uid="{E50217FF-5690-486D-A63F-A54EE9F59076}"/>
    <cellStyle name="Měna 6 2 8 5 2" xfId="40368" xr:uid="{A8D0AA1D-670A-42F4-8738-CB77AB7A5FED}"/>
    <cellStyle name="Měna 6 2 8 6" xfId="18318" xr:uid="{FF6AB3D9-BF49-4108-A25A-2BC8E2E4E337}"/>
    <cellStyle name="Měna 6 2 8 6 2" xfId="44778" xr:uid="{ED01B5A3-69CE-426E-9CCD-5B72000ADD8D}"/>
    <cellStyle name="Měna 6 2 8 7" xfId="27138" xr:uid="{5F10ED37-9BDF-4717-B396-502E8AF366A3}"/>
    <cellStyle name="Měna 6 2 9" xfId="1308" xr:uid="{79421BA0-B815-4820-83D0-93FAA4006E79}"/>
    <cellStyle name="Měna 6 2 9 2" xfId="3828" xr:uid="{1AE6B44B-0165-49B6-9CB4-925BF233474C}"/>
    <cellStyle name="Měna 6 2 9 2 2" xfId="8238" xr:uid="{53076402-9252-4874-9F60-F2213903F26E}"/>
    <cellStyle name="Měna 6 2 9 2 2 2" xfId="25878" xr:uid="{5ECC7CB8-6E86-485F-96BA-76BDB0D9E5A1}"/>
    <cellStyle name="Měna 6 2 9 2 2 2 2" xfId="52338" xr:uid="{773EE99B-1D30-4B23-9D45-1028BCED75F3}"/>
    <cellStyle name="Měna 6 2 9 2 2 3" xfId="34698" xr:uid="{577DCAC9-A475-43AB-9FD2-1F76DA283F36}"/>
    <cellStyle name="Měna 6 2 9 2 3" xfId="12648" xr:uid="{13F99254-2D7A-4B8C-8CB0-34C60EE0EAD0}"/>
    <cellStyle name="Měna 6 2 9 2 3 2" xfId="39108" xr:uid="{81F4B1AC-ACB6-4A50-8A7A-F44CBD5E7C8E}"/>
    <cellStyle name="Měna 6 2 9 2 4" xfId="17058" xr:uid="{2B01DEC0-D261-4D13-89E1-B5134E24414A}"/>
    <cellStyle name="Měna 6 2 9 2 4 2" xfId="43518" xr:uid="{9629B0F7-0338-42EB-8061-2A8D7F9C219E}"/>
    <cellStyle name="Měna 6 2 9 2 5" xfId="21468" xr:uid="{FB81AEBB-BE55-460D-9330-EA6854DA1D3D}"/>
    <cellStyle name="Měna 6 2 9 2 5 2" xfId="47928" xr:uid="{50D13CE8-D68D-413D-8F5B-CF49BD76A197}"/>
    <cellStyle name="Měna 6 2 9 2 6" xfId="30288" xr:uid="{128A1787-E043-49F4-8CFF-2F14EEFD0593}"/>
    <cellStyle name="Měna 6 2 9 3" xfId="5718" xr:uid="{E736284D-57AC-4DB6-BA71-513430911D74}"/>
    <cellStyle name="Měna 6 2 9 3 2" xfId="23358" xr:uid="{62F4BEE5-AA2A-481C-A834-9C9E12536CBE}"/>
    <cellStyle name="Měna 6 2 9 3 2 2" xfId="49818" xr:uid="{86855670-6C0A-454A-9B14-719B2DC09BFB}"/>
    <cellStyle name="Měna 6 2 9 3 3" xfId="32178" xr:uid="{DBE6CEE8-BF0C-4C4E-A2A4-D3BC6BAD712C}"/>
    <cellStyle name="Měna 6 2 9 4" xfId="10128" xr:uid="{9644E375-723C-4A7B-8141-30361013F2D1}"/>
    <cellStyle name="Měna 6 2 9 4 2" xfId="36588" xr:uid="{5FA4D534-27DE-48E0-A221-01696596BDDD}"/>
    <cellStyle name="Měna 6 2 9 5" xfId="14538" xr:uid="{702ED8CC-75ED-4B87-B994-033A41B49399}"/>
    <cellStyle name="Měna 6 2 9 5 2" xfId="40998" xr:uid="{52015B20-34E6-4283-A52C-4FEFC3E8BCD1}"/>
    <cellStyle name="Měna 6 2 9 6" xfId="18948" xr:uid="{A29A3071-B501-40C3-AE08-4075EBC4D5D5}"/>
    <cellStyle name="Měna 6 2 9 6 2" xfId="45408" xr:uid="{0325FB04-3201-461C-B5FF-D0EFEF23BCF4}"/>
    <cellStyle name="Měna 6 2 9 7" xfId="27768" xr:uid="{C4C9E0F1-5304-469F-8144-3642625CD57C}"/>
    <cellStyle name="Měna 6 3" xfId="88" xr:uid="{83465E1E-1EE6-45B2-ACB6-0712F29C5680}"/>
    <cellStyle name="Měna 6 3 10" xfId="13319" xr:uid="{98095B9F-4598-48A4-A70D-6ECEF4998559}"/>
    <cellStyle name="Měna 6 3 10 2" xfId="39779" xr:uid="{5BC1D635-25C2-4A1F-8476-10440DA460DD}"/>
    <cellStyle name="Měna 6 3 11" xfId="17729" xr:uid="{8B648D49-479E-4142-A069-287C75A098AD}"/>
    <cellStyle name="Měna 6 3 11 2" xfId="44189" xr:uid="{E29A5825-2FAF-4476-93F5-F9B6AE960A8A}"/>
    <cellStyle name="Měna 6 3 12" xfId="26549" xr:uid="{B6742648-7632-4AA8-BF0C-184CF70F7E1F}"/>
    <cellStyle name="Měna 6 3 2" xfId="299" xr:uid="{64C253A7-2EB5-405A-8AB7-CB440092EBD3}"/>
    <cellStyle name="Měna 6 3 2 10" xfId="26759" xr:uid="{20C9C3B9-9FEF-427E-B0F3-61DA767B0E36}"/>
    <cellStyle name="Měna 6 3 2 2" xfId="929" xr:uid="{F9EAAAF7-CB29-4FCA-A75E-A5A6A817CE1B}"/>
    <cellStyle name="Měna 6 3 2 2 2" xfId="3449" xr:uid="{6BEC489F-86C3-42C4-A023-5B58D7D9403C}"/>
    <cellStyle name="Měna 6 3 2 2 2 2" xfId="7859" xr:uid="{75424187-740B-427D-8D80-FCEE209EA13E}"/>
    <cellStyle name="Měna 6 3 2 2 2 2 2" xfId="25499" xr:uid="{EA3394C7-F1A4-4280-A817-0B2BC4C167DD}"/>
    <cellStyle name="Měna 6 3 2 2 2 2 2 2" xfId="51959" xr:uid="{D3C5D17D-97EF-4B52-B245-6CBF7842943A}"/>
    <cellStyle name="Měna 6 3 2 2 2 2 3" xfId="34319" xr:uid="{03586A48-AC91-4E57-BECD-1123358A45A2}"/>
    <cellStyle name="Měna 6 3 2 2 2 3" xfId="12269" xr:uid="{C64058C1-3342-40F2-852A-70FB0DAE30BC}"/>
    <cellStyle name="Měna 6 3 2 2 2 3 2" xfId="38729" xr:uid="{89F12061-9913-4151-87ED-5B661C04EF88}"/>
    <cellStyle name="Měna 6 3 2 2 2 4" xfId="16679" xr:uid="{43E76AC1-A994-40D2-B1B0-FCB0C92E6782}"/>
    <cellStyle name="Měna 6 3 2 2 2 4 2" xfId="43139" xr:uid="{1A59A3BE-DF0C-4518-AAE6-7490D84FD1D5}"/>
    <cellStyle name="Měna 6 3 2 2 2 5" xfId="21089" xr:uid="{98681A3E-DD45-42D6-A87E-72A92EE23822}"/>
    <cellStyle name="Měna 6 3 2 2 2 5 2" xfId="47549" xr:uid="{8C7850C8-F9AB-4FA0-A80C-D1F4DA5823FD}"/>
    <cellStyle name="Měna 6 3 2 2 2 6" xfId="29909" xr:uid="{B888A098-00F2-4A3F-92C9-68A9FA770F93}"/>
    <cellStyle name="Měna 6 3 2 2 3" xfId="5339" xr:uid="{CF6E0E86-2734-41C1-947D-1FAA9746BD16}"/>
    <cellStyle name="Měna 6 3 2 2 3 2" xfId="22979" xr:uid="{CF3B6E26-B6D4-4630-8CAF-AB6065485E21}"/>
    <cellStyle name="Měna 6 3 2 2 3 2 2" xfId="49439" xr:uid="{5A05C342-944D-426A-A809-3253F00CCB43}"/>
    <cellStyle name="Měna 6 3 2 2 3 3" xfId="31799" xr:uid="{C7A02002-F267-4E0F-854D-6953C0F77861}"/>
    <cellStyle name="Měna 6 3 2 2 4" xfId="9749" xr:uid="{06A673E8-28CF-407F-A1E0-C813692D9ABF}"/>
    <cellStyle name="Měna 6 3 2 2 4 2" xfId="36209" xr:uid="{1C3B7D8B-18F2-4D7A-A488-474C221B6F2E}"/>
    <cellStyle name="Měna 6 3 2 2 5" xfId="14159" xr:uid="{E2E35602-F74C-4409-A665-380E89429998}"/>
    <cellStyle name="Měna 6 3 2 2 5 2" xfId="40619" xr:uid="{343EBC57-37B5-4F60-914A-08E12AE1DBE6}"/>
    <cellStyle name="Měna 6 3 2 2 6" xfId="18569" xr:uid="{A48E43AE-D62E-4EFA-B13E-6D74237774C4}"/>
    <cellStyle name="Měna 6 3 2 2 6 2" xfId="45029" xr:uid="{DDB50A0D-3A6D-4D83-9C41-57150CC80401}"/>
    <cellStyle name="Měna 6 3 2 2 7" xfId="27389" xr:uid="{462A1A10-F37C-4E72-B7BA-B4B9C34B2A2B}"/>
    <cellStyle name="Měna 6 3 2 3" xfId="1559" xr:uid="{EA8396A8-BB4B-44B6-B81A-DB9ED9251872}"/>
    <cellStyle name="Měna 6 3 2 3 2" xfId="4079" xr:uid="{E31D4ACC-ACB3-4575-AA17-CDDC24761F92}"/>
    <cellStyle name="Měna 6 3 2 3 2 2" xfId="8489" xr:uid="{A2D2952E-CF6B-407D-80B8-5FA2819E5784}"/>
    <cellStyle name="Měna 6 3 2 3 2 2 2" xfId="26129" xr:uid="{C95CA8A8-3BD1-4521-B399-41D1F5A30EAE}"/>
    <cellStyle name="Měna 6 3 2 3 2 2 2 2" xfId="52589" xr:uid="{E35632FD-F47C-4465-9909-9B8DF1ABCA88}"/>
    <cellStyle name="Měna 6 3 2 3 2 2 3" xfId="34949" xr:uid="{F49335CA-7F18-43BC-A685-A938D63397AA}"/>
    <cellStyle name="Měna 6 3 2 3 2 3" xfId="12899" xr:uid="{51464A23-B4AA-40AE-9117-FD023DF9F838}"/>
    <cellStyle name="Měna 6 3 2 3 2 3 2" xfId="39359" xr:uid="{01D29E95-9F4D-4381-A12F-E748F85B441A}"/>
    <cellStyle name="Měna 6 3 2 3 2 4" xfId="17309" xr:uid="{F509E9A2-5E65-4C81-82AB-83C503FC77C8}"/>
    <cellStyle name="Měna 6 3 2 3 2 4 2" xfId="43769" xr:uid="{EC7C1A51-F818-4DDF-912C-B3790EFAC2AB}"/>
    <cellStyle name="Měna 6 3 2 3 2 5" xfId="21719" xr:uid="{EA03457F-DE35-4E01-AF78-CA4308E51D61}"/>
    <cellStyle name="Měna 6 3 2 3 2 5 2" xfId="48179" xr:uid="{51CE9675-C9F1-4A77-96D8-C1C208D4AF29}"/>
    <cellStyle name="Měna 6 3 2 3 2 6" xfId="30539" xr:uid="{B5098B29-1860-4EAA-8036-6FCBFD29A45F}"/>
    <cellStyle name="Měna 6 3 2 3 3" xfId="5969" xr:uid="{EBE892F4-2C33-446D-B14D-2A11EE15162B}"/>
    <cellStyle name="Měna 6 3 2 3 3 2" xfId="23609" xr:uid="{D3417D10-C82A-4682-8AF1-400EF88B9CFF}"/>
    <cellStyle name="Měna 6 3 2 3 3 2 2" xfId="50069" xr:uid="{8C34380C-9E2F-4043-968B-A708EB1E1E29}"/>
    <cellStyle name="Měna 6 3 2 3 3 3" xfId="32429" xr:uid="{A162CA71-71CD-4699-94BF-A81FFF77E13C}"/>
    <cellStyle name="Měna 6 3 2 3 4" xfId="10379" xr:uid="{F3A32A5B-A065-4EF2-B713-606BFBCAF06D}"/>
    <cellStyle name="Měna 6 3 2 3 4 2" xfId="36839" xr:uid="{CD0C60E2-D12A-4C90-812E-BF57BB7ECE96}"/>
    <cellStyle name="Měna 6 3 2 3 5" xfId="14789" xr:uid="{EF47E020-8819-40E1-8E30-F6136A68269D}"/>
    <cellStyle name="Měna 6 3 2 3 5 2" xfId="41249" xr:uid="{124116F8-3CC1-4950-8654-46561CF90C24}"/>
    <cellStyle name="Měna 6 3 2 3 6" xfId="19199" xr:uid="{0663691C-B915-4A03-942C-A5E4BC52D5A1}"/>
    <cellStyle name="Měna 6 3 2 3 6 2" xfId="45659" xr:uid="{6F57B743-4129-436A-9FCC-AFADB29BC990}"/>
    <cellStyle name="Měna 6 3 2 3 7" xfId="28019" xr:uid="{26EB6793-E76F-4086-8BA2-BE1A70FF461D}"/>
    <cellStyle name="Měna 6 3 2 4" xfId="2189" xr:uid="{22692BB2-C136-4D24-866B-F95F6AAE96BB}"/>
    <cellStyle name="Měna 6 3 2 4 2" xfId="6599" xr:uid="{0B89AB2F-1E2A-4C0D-8B71-9C705B0B6025}"/>
    <cellStyle name="Měna 6 3 2 4 2 2" xfId="24239" xr:uid="{53E5B5E9-8EBF-45A2-B014-D5D577BDCA4D}"/>
    <cellStyle name="Měna 6 3 2 4 2 2 2" xfId="50699" xr:uid="{1B81A61D-E1EE-4EC6-9588-C839D6CF56C4}"/>
    <cellStyle name="Měna 6 3 2 4 2 3" xfId="33059" xr:uid="{12146BEC-64E8-469B-96CC-891E26867792}"/>
    <cellStyle name="Měna 6 3 2 4 3" xfId="11009" xr:uid="{55854E06-DA4E-4B4F-8154-EB32B95B4037}"/>
    <cellStyle name="Měna 6 3 2 4 3 2" xfId="37469" xr:uid="{A0DBA19A-CFCD-4FB9-A386-CC9AFF19726F}"/>
    <cellStyle name="Měna 6 3 2 4 4" xfId="15419" xr:uid="{95332776-530D-4C00-8AB3-280809A2513B}"/>
    <cellStyle name="Měna 6 3 2 4 4 2" xfId="41879" xr:uid="{820A8D29-0C2B-4E17-BE33-5C037C3588A1}"/>
    <cellStyle name="Měna 6 3 2 4 5" xfId="19829" xr:uid="{51033290-3AAE-4F7E-B4D1-6844AE153C94}"/>
    <cellStyle name="Měna 6 3 2 4 5 2" xfId="46289" xr:uid="{097A86E7-F3BF-42AF-8A77-1AA39BBF45CE}"/>
    <cellStyle name="Měna 6 3 2 4 6" xfId="28649" xr:uid="{222ACF4F-1247-4731-9979-4E408EACC712}"/>
    <cellStyle name="Měna 6 3 2 5" xfId="2819" xr:uid="{79A271C3-D7C4-4D66-8DF5-4F37575D83C5}"/>
    <cellStyle name="Měna 6 3 2 5 2" xfId="7229" xr:uid="{8D67ACA3-748B-4EF0-B0DD-5F5C28A0AAB8}"/>
    <cellStyle name="Měna 6 3 2 5 2 2" xfId="24869" xr:uid="{6688190D-0FE5-481B-A323-44AD8F5DED0D}"/>
    <cellStyle name="Měna 6 3 2 5 2 2 2" xfId="51329" xr:uid="{15428855-B7DC-43CF-B45F-A11842DE36E2}"/>
    <cellStyle name="Měna 6 3 2 5 2 3" xfId="33689" xr:uid="{4B9FB0BF-B9DA-4AB3-8E5B-6DAF4ABB00B8}"/>
    <cellStyle name="Měna 6 3 2 5 3" xfId="11639" xr:uid="{C67D097E-F17B-418F-A1AA-8C332DE3B2F5}"/>
    <cellStyle name="Měna 6 3 2 5 3 2" xfId="38099" xr:uid="{5EF169DF-4E48-4538-9DAB-25FFE7A78FFB}"/>
    <cellStyle name="Měna 6 3 2 5 4" xfId="16049" xr:uid="{FC93E0FD-21FC-45B0-A2D9-3CAC99BA67C9}"/>
    <cellStyle name="Měna 6 3 2 5 4 2" xfId="42509" xr:uid="{A86842B2-37A6-4A63-9054-EE8B7C8E1AA1}"/>
    <cellStyle name="Měna 6 3 2 5 5" xfId="20459" xr:uid="{D712EB2A-A9DE-4D9E-ACA9-20D2C850202F}"/>
    <cellStyle name="Měna 6 3 2 5 5 2" xfId="46919" xr:uid="{8C7878F1-FCE0-40C6-AE16-0ECB92F48988}"/>
    <cellStyle name="Měna 6 3 2 5 6" xfId="29279" xr:uid="{5F95BE10-C400-4538-8568-6812132CD04B}"/>
    <cellStyle name="Měna 6 3 2 6" xfId="4709" xr:uid="{18C71DE8-91EC-4B72-B8E8-1D75D1C87A49}"/>
    <cellStyle name="Měna 6 3 2 6 2" xfId="22349" xr:uid="{E148B482-22C6-4747-B7DC-50DC2131F9F7}"/>
    <cellStyle name="Měna 6 3 2 6 2 2" xfId="48809" xr:uid="{AA8493F3-D464-4C81-8479-A60A547BA777}"/>
    <cellStyle name="Měna 6 3 2 6 3" xfId="31169" xr:uid="{F3D837A9-6629-4437-BE6D-CF4DDE95109F}"/>
    <cellStyle name="Měna 6 3 2 7" xfId="9119" xr:uid="{1B0B56B3-5554-49FE-A274-867B6FC7D279}"/>
    <cellStyle name="Měna 6 3 2 7 2" xfId="35579" xr:uid="{AD00C625-7174-4C56-BDDB-567FCD5BE099}"/>
    <cellStyle name="Měna 6 3 2 8" xfId="13529" xr:uid="{A5E7EE29-EABA-4E70-B881-F1F05CCAFD25}"/>
    <cellStyle name="Měna 6 3 2 8 2" xfId="39989" xr:uid="{E80FF943-504A-401F-BBF0-2CD321BF4999}"/>
    <cellStyle name="Měna 6 3 2 9" xfId="17939" xr:uid="{A7DEC711-0514-4AAE-9460-822844E12C8A}"/>
    <cellStyle name="Měna 6 3 2 9 2" xfId="44399" xr:uid="{B3D1CA9B-48C7-41B2-94D5-7044FBE4093C}"/>
    <cellStyle name="Měna 6 3 3" xfId="509" xr:uid="{F807A4F1-F604-4B1C-B39A-8918E193A900}"/>
    <cellStyle name="Měna 6 3 3 10" xfId="26969" xr:uid="{C1091CE7-AB22-44A0-8A43-2CCADAC09D82}"/>
    <cellStyle name="Měna 6 3 3 2" xfId="1139" xr:uid="{2390A7EB-70DF-414B-BF06-5BE2D9FAC494}"/>
    <cellStyle name="Měna 6 3 3 2 2" xfId="3659" xr:uid="{4FFE37B2-925B-48E1-A015-FE379FCC2D79}"/>
    <cellStyle name="Měna 6 3 3 2 2 2" xfId="8069" xr:uid="{8D0A6084-85D7-4AA9-998F-5D28D95C70C3}"/>
    <cellStyle name="Měna 6 3 3 2 2 2 2" xfId="25709" xr:uid="{7C7E6E78-EC28-49A3-9D40-AFB543823BBA}"/>
    <cellStyle name="Měna 6 3 3 2 2 2 2 2" xfId="52169" xr:uid="{5D6F2BF3-B7A0-4DBE-912A-21D993F6FB5F}"/>
    <cellStyle name="Měna 6 3 3 2 2 2 3" xfId="34529" xr:uid="{E318DD07-F9AC-47A2-AAC7-B0D430DADD55}"/>
    <cellStyle name="Měna 6 3 3 2 2 3" xfId="12479" xr:uid="{387E2565-35B3-4677-80F7-A499101B5DFE}"/>
    <cellStyle name="Měna 6 3 3 2 2 3 2" xfId="38939" xr:uid="{8BB61C51-3553-41F6-9DBE-D26F18D5853D}"/>
    <cellStyle name="Měna 6 3 3 2 2 4" xfId="16889" xr:uid="{C9F76C0E-8185-45D4-8383-D6D9558FED11}"/>
    <cellStyle name="Měna 6 3 3 2 2 4 2" xfId="43349" xr:uid="{B1537F60-9B84-4E7E-8863-AAA1B16A9B83}"/>
    <cellStyle name="Měna 6 3 3 2 2 5" xfId="21299" xr:uid="{BB92B9CE-E2CD-463E-9BA2-F641A25C9F8A}"/>
    <cellStyle name="Měna 6 3 3 2 2 5 2" xfId="47759" xr:uid="{FD138CF5-1C5D-406E-985C-4417E26A1FD0}"/>
    <cellStyle name="Měna 6 3 3 2 2 6" xfId="30119" xr:uid="{7F7E76D9-3B9C-410F-85E4-87AC2A036F39}"/>
    <cellStyle name="Měna 6 3 3 2 3" xfId="5549" xr:uid="{701236F4-CEB6-4216-BC99-EE5A7C4699A6}"/>
    <cellStyle name="Měna 6 3 3 2 3 2" xfId="23189" xr:uid="{D802A8BE-4E6B-4829-8223-B2DE5FB19570}"/>
    <cellStyle name="Měna 6 3 3 2 3 2 2" xfId="49649" xr:uid="{902E526C-2A58-478F-827F-6F5BF8C94614}"/>
    <cellStyle name="Měna 6 3 3 2 3 3" xfId="32009" xr:uid="{4BAFE271-4503-4A4E-BBC0-FA82C14C6768}"/>
    <cellStyle name="Měna 6 3 3 2 4" xfId="9959" xr:uid="{D30F6B13-E390-486E-A602-EB5AC5560E9F}"/>
    <cellStyle name="Měna 6 3 3 2 4 2" xfId="36419" xr:uid="{B08D6D79-3B93-4874-9CD9-61F564FEAFF6}"/>
    <cellStyle name="Měna 6 3 3 2 5" xfId="14369" xr:uid="{3C5B1725-0951-4C5B-982F-812E93556A54}"/>
    <cellStyle name="Měna 6 3 3 2 5 2" xfId="40829" xr:uid="{AAD69399-D415-4908-A881-F53E1A2CFE0B}"/>
    <cellStyle name="Měna 6 3 3 2 6" xfId="18779" xr:uid="{2D588933-13C0-4FA0-8C5B-F95869AF3072}"/>
    <cellStyle name="Měna 6 3 3 2 6 2" xfId="45239" xr:uid="{E37D6E31-395B-446A-A16F-D09118356568}"/>
    <cellStyle name="Měna 6 3 3 2 7" xfId="27599" xr:uid="{FF58A410-4716-4601-AA16-A5C31F9C499B}"/>
    <cellStyle name="Měna 6 3 3 3" xfId="1769" xr:uid="{7D872A6B-E68E-4B3D-8ABA-DABBC248B908}"/>
    <cellStyle name="Měna 6 3 3 3 2" xfId="4289" xr:uid="{3FF7E186-9E34-4A15-BED6-8FBEEEFCBE4C}"/>
    <cellStyle name="Měna 6 3 3 3 2 2" xfId="8699" xr:uid="{E9776DF0-94B9-4147-9866-27B1F0D53A13}"/>
    <cellStyle name="Měna 6 3 3 3 2 2 2" xfId="26339" xr:uid="{775AE781-D8B2-4642-B3DC-0B637F5A323B}"/>
    <cellStyle name="Měna 6 3 3 3 2 2 2 2" xfId="52799" xr:uid="{D55E11FC-9548-4D76-97C9-C2E133E19E2C}"/>
    <cellStyle name="Měna 6 3 3 3 2 2 3" xfId="35159" xr:uid="{6D30F85B-4C5D-4D9E-9BF8-D67EB11BC116}"/>
    <cellStyle name="Měna 6 3 3 3 2 3" xfId="13109" xr:uid="{4840F683-44A4-4BE5-B0EF-E75B068F4A32}"/>
    <cellStyle name="Měna 6 3 3 3 2 3 2" xfId="39569" xr:uid="{7B30FF38-8292-46C0-B6EA-218E4867CF86}"/>
    <cellStyle name="Měna 6 3 3 3 2 4" xfId="17519" xr:uid="{F0A158B8-32B4-419D-A5D9-A178C9F97C43}"/>
    <cellStyle name="Měna 6 3 3 3 2 4 2" xfId="43979" xr:uid="{1EDC83DA-E344-4F43-8A9D-B109EE33970C}"/>
    <cellStyle name="Měna 6 3 3 3 2 5" xfId="21929" xr:uid="{A49A0432-9E08-495E-A53E-F90B0EF7E01E}"/>
    <cellStyle name="Měna 6 3 3 3 2 5 2" xfId="48389" xr:uid="{A8E5FF69-CE80-4FE8-830B-20F42021B034}"/>
    <cellStyle name="Měna 6 3 3 3 2 6" xfId="30749" xr:uid="{29465D51-4E7E-40AE-B6F8-9AD210A020AD}"/>
    <cellStyle name="Měna 6 3 3 3 3" xfId="6179" xr:uid="{DEA6C2D5-81AB-40F6-9089-17E0EC708042}"/>
    <cellStyle name="Měna 6 3 3 3 3 2" xfId="23819" xr:uid="{994B609B-D227-46A7-B89B-221A2A0952E9}"/>
    <cellStyle name="Měna 6 3 3 3 3 2 2" xfId="50279" xr:uid="{6987E2C8-12CE-414B-99F6-A2BFA6A2175F}"/>
    <cellStyle name="Měna 6 3 3 3 3 3" xfId="32639" xr:uid="{06BE175C-C5DC-49C5-9BA3-62438F0FA29B}"/>
    <cellStyle name="Měna 6 3 3 3 4" xfId="10589" xr:uid="{17054534-EB35-48F9-A9B1-F485EEC684E1}"/>
    <cellStyle name="Měna 6 3 3 3 4 2" xfId="37049" xr:uid="{41A8852F-6219-4D91-A6D0-E2460D393D71}"/>
    <cellStyle name="Měna 6 3 3 3 5" xfId="14999" xr:uid="{607F6E54-BDE6-4B7B-9B12-BDCEE865B1B6}"/>
    <cellStyle name="Měna 6 3 3 3 5 2" xfId="41459" xr:uid="{2FF996B8-FD3F-4B2F-AB3D-0F26CED4B30A}"/>
    <cellStyle name="Měna 6 3 3 3 6" xfId="19409" xr:uid="{0BDB212E-E79A-46AB-A583-0230D92B4593}"/>
    <cellStyle name="Měna 6 3 3 3 6 2" xfId="45869" xr:uid="{30604F19-0C7E-4EB4-BBF6-E28D199DE376}"/>
    <cellStyle name="Měna 6 3 3 3 7" xfId="28229" xr:uid="{13F35E01-135D-4D0E-9663-C730913092D2}"/>
    <cellStyle name="Měna 6 3 3 4" xfId="2399" xr:uid="{90135F23-3A63-41FD-B01F-1F80FDED4F8A}"/>
    <cellStyle name="Měna 6 3 3 4 2" xfId="6809" xr:uid="{50F9C8E8-A6A5-4D33-9CD9-F67A79A6FA48}"/>
    <cellStyle name="Měna 6 3 3 4 2 2" xfId="24449" xr:uid="{CC1CA348-01B3-4050-86CA-758802E8EBE7}"/>
    <cellStyle name="Měna 6 3 3 4 2 2 2" xfId="50909" xr:uid="{35A7D57C-968E-4821-B21B-E935606438DA}"/>
    <cellStyle name="Měna 6 3 3 4 2 3" xfId="33269" xr:uid="{32B6D868-1D64-4D39-A4D4-BC3B6898FF31}"/>
    <cellStyle name="Měna 6 3 3 4 3" xfId="11219" xr:uid="{18CAC8E4-8100-4AA6-9A1C-DC542F914F5C}"/>
    <cellStyle name="Měna 6 3 3 4 3 2" xfId="37679" xr:uid="{271330C5-2D35-4517-9BE8-109F5925F862}"/>
    <cellStyle name="Měna 6 3 3 4 4" xfId="15629" xr:uid="{E4FEEFF5-5FA7-4F4E-915F-3672C506A78D}"/>
    <cellStyle name="Měna 6 3 3 4 4 2" xfId="42089" xr:uid="{404B304A-0054-472C-99F1-E4C4858AEDA9}"/>
    <cellStyle name="Měna 6 3 3 4 5" xfId="20039" xr:uid="{401593BE-651D-4ACF-BCD9-23EA6AC17C44}"/>
    <cellStyle name="Měna 6 3 3 4 5 2" xfId="46499" xr:uid="{69D96B24-426D-40C6-83C9-910C037E8E0E}"/>
    <cellStyle name="Měna 6 3 3 4 6" xfId="28859" xr:uid="{2C86529C-16B2-425A-AB02-FF540A27615E}"/>
    <cellStyle name="Měna 6 3 3 5" xfId="3029" xr:uid="{295B1F7F-4C2F-4E92-9475-A52C7CE9C6E3}"/>
    <cellStyle name="Měna 6 3 3 5 2" xfId="7439" xr:uid="{3EC2E266-8DC0-45D0-BFC0-C6BEC17BB8B2}"/>
    <cellStyle name="Měna 6 3 3 5 2 2" xfId="25079" xr:uid="{9487756B-CAD3-4F99-87CB-9C7CAC6B6167}"/>
    <cellStyle name="Měna 6 3 3 5 2 2 2" xfId="51539" xr:uid="{013693D2-1ADB-4DA4-B9F5-D7FF8FA077E6}"/>
    <cellStyle name="Měna 6 3 3 5 2 3" xfId="33899" xr:uid="{07C01E24-3E29-41C0-8747-2E22717831AD}"/>
    <cellStyle name="Měna 6 3 3 5 3" xfId="11849" xr:uid="{2BF3E511-A56B-4064-99DB-EF8F56B67BB0}"/>
    <cellStyle name="Měna 6 3 3 5 3 2" xfId="38309" xr:uid="{A51ED0DA-5AC8-4F41-8DE8-7675218F6C00}"/>
    <cellStyle name="Měna 6 3 3 5 4" xfId="16259" xr:uid="{61B75E38-0215-48A8-BF61-0DB968E4D11D}"/>
    <cellStyle name="Měna 6 3 3 5 4 2" xfId="42719" xr:uid="{46BD3367-B3B8-45E4-9995-ACC8680A8B31}"/>
    <cellStyle name="Měna 6 3 3 5 5" xfId="20669" xr:uid="{D69D23DD-05D9-4402-8957-BF6EB493B438}"/>
    <cellStyle name="Měna 6 3 3 5 5 2" xfId="47129" xr:uid="{C3A9E8C6-5EF5-4D8F-B68B-96125CD0E8C7}"/>
    <cellStyle name="Měna 6 3 3 5 6" xfId="29489" xr:uid="{F6D35FCB-0AB8-403E-A6C3-8A9FA3304CC3}"/>
    <cellStyle name="Měna 6 3 3 6" xfId="4919" xr:uid="{A2AB301A-852A-4459-B1A9-0E3CBAD42B78}"/>
    <cellStyle name="Měna 6 3 3 6 2" xfId="22559" xr:uid="{A5F9FDB2-AE30-4437-AC49-E2ED004C3E47}"/>
    <cellStyle name="Měna 6 3 3 6 2 2" xfId="49019" xr:uid="{631A9612-5481-445F-BFC2-F77702C562FC}"/>
    <cellStyle name="Měna 6 3 3 6 3" xfId="31379" xr:uid="{284A4D58-AB06-4CBF-BCD5-6D7479A745FA}"/>
    <cellStyle name="Měna 6 3 3 7" xfId="9329" xr:uid="{C42C8A18-E7AB-41FE-AAE3-7A8EF67CCAAE}"/>
    <cellStyle name="Měna 6 3 3 7 2" xfId="35789" xr:uid="{727BD873-EA8D-4AA2-893B-753CA09793C0}"/>
    <cellStyle name="Měna 6 3 3 8" xfId="13739" xr:uid="{17FA7F20-5D5F-49D8-AE95-06547CF13092}"/>
    <cellStyle name="Měna 6 3 3 8 2" xfId="40199" xr:uid="{B125B5E2-FC23-4576-8BCE-EB04D0D25278}"/>
    <cellStyle name="Měna 6 3 3 9" xfId="18149" xr:uid="{76DB6344-6150-4361-93FF-82568235D38A}"/>
    <cellStyle name="Měna 6 3 3 9 2" xfId="44609" xr:uid="{C6EE4553-80B0-4A41-91DE-0919AACAF64D}"/>
    <cellStyle name="Měna 6 3 4" xfId="719" xr:uid="{413C9573-5C70-4CF8-82A8-C150B8E3AF84}"/>
    <cellStyle name="Měna 6 3 4 2" xfId="3239" xr:uid="{B69DD95B-5804-4A27-AC03-78F436AF7B17}"/>
    <cellStyle name="Měna 6 3 4 2 2" xfId="7649" xr:uid="{B316F0BA-C379-403C-8132-4A34B3063351}"/>
    <cellStyle name="Měna 6 3 4 2 2 2" xfId="25289" xr:uid="{98FD3199-849F-4082-8B0B-84B92C22D6D4}"/>
    <cellStyle name="Měna 6 3 4 2 2 2 2" xfId="51749" xr:uid="{370AEE8B-F743-4338-9DC6-F411FD3D96A9}"/>
    <cellStyle name="Měna 6 3 4 2 2 3" xfId="34109" xr:uid="{90FDF8F1-CCBD-42C3-94DE-6E5B4660942B}"/>
    <cellStyle name="Měna 6 3 4 2 3" xfId="12059" xr:uid="{290A9AA9-CC0D-4858-84A0-917450D67441}"/>
    <cellStyle name="Měna 6 3 4 2 3 2" xfId="38519" xr:uid="{603D4CBB-455C-4E2B-B69D-A6AF4E86B27F}"/>
    <cellStyle name="Měna 6 3 4 2 4" xfId="16469" xr:uid="{1903DAEC-4084-4937-B9C6-2F6DB6B990B6}"/>
    <cellStyle name="Měna 6 3 4 2 4 2" xfId="42929" xr:uid="{9AFD89EE-E7FB-4205-9517-DC11EE5CF238}"/>
    <cellStyle name="Měna 6 3 4 2 5" xfId="20879" xr:uid="{0C15E524-0621-42D2-90A0-BF2E74EBCAB7}"/>
    <cellStyle name="Měna 6 3 4 2 5 2" xfId="47339" xr:uid="{7654479C-F823-4915-B365-A297E96BAC8C}"/>
    <cellStyle name="Měna 6 3 4 2 6" xfId="29699" xr:uid="{19111E60-3ABB-4777-A3FA-243A5B5CC160}"/>
    <cellStyle name="Měna 6 3 4 3" xfId="5129" xr:uid="{F6379C4D-BFA2-44DC-A638-32FFD65F60E2}"/>
    <cellStyle name="Měna 6 3 4 3 2" xfId="22769" xr:uid="{D846657F-A44A-403E-A53B-600647C7AE04}"/>
    <cellStyle name="Měna 6 3 4 3 2 2" xfId="49229" xr:uid="{C9BBA2DD-4A66-43FB-9811-4FFCE60BB450}"/>
    <cellStyle name="Měna 6 3 4 3 3" xfId="31589" xr:uid="{374D3CB8-2FC0-40B4-8901-F536FDAC859C}"/>
    <cellStyle name="Měna 6 3 4 4" xfId="9539" xr:uid="{C6E695E4-E44D-4B82-9B33-BFB0AB0DAC79}"/>
    <cellStyle name="Měna 6 3 4 4 2" xfId="35999" xr:uid="{011FBEC5-B099-4F20-AA77-204E114C546B}"/>
    <cellStyle name="Měna 6 3 4 5" xfId="13949" xr:uid="{708D7911-BB75-458E-BA24-FB35BC8CC48F}"/>
    <cellStyle name="Měna 6 3 4 5 2" xfId="40409" xr:uid="{2C6C687B-8B73-40DB-9A2B-74267FB4F08A}"/>
    <cellStyle name="Měna 6 3 4 6" xfId="18359" xr:uid="{2730CC47-90D8-49E2-ADFB-18CB9D23379A}"/>
    <cellStyle name="Měna 6 3 4 6 2" xfId="44819" xr:uid="{FC4F0C9E-E729-4849-8DFD-5B618103E3E0}"/>
    <cellStyle name="Měna 6 3 4 7" xfId="27179" xr:uid="{B6B6D48D-12F9-48EA-851E-D0736737CC32}"/>
    <cellStyle name="Měna 6 3 5" xfId="1349" xr:uid="{C533409B-AD2E-4994-9E60-DB47262DE43A}"/>
    <cellStyle name="Měna 6 3 5 2" xfId="3869" xr:uid="{42A3CF43-AA41-4B52-B260-9679473F9A9F}"/>
    <cellStyle name="Měna 6 3 5 2 2" xfId="8279" xr:uid="{AA80400E-7438-4930-8A45-459C026DB5A6}"/>
    <cellStyle name="Měna 6 3 5 2 2 2" xfId="25919" xr:uid="{724D161A-9CAC-4BD1-95B4-5515C457A097}"/>
    <cellStyle name="Měna 6 3 5 2 2 2 2" xfId="52379" xr:uid="{C50EAC36-84F7-4A68-8382-04DA7829DF32}"/>
    <cellStyle name="Měna 6 3 5 2 2 3" xfId="34739" xr:uid="{25894118-6C17-4440-A7CB-56E338C70ECE}"/>
    <cellStyle name="Měna 6 3 5 2 3" xfId="12689" xr:uid="{25E7B22A-92CD-4D1C-BD9E-70F6EF72F4F1}"/>
    <cellStyle name="Měna 6 3 5 2 3 2" xfId="39149" xr:uid="{31EE0ABB-27AE-47C8-841F-BE028F11E62C}"/>
    <cellStyle name="Měna 6 3 5 2 4" xfId="17099" xr:uid="{B56FAF36-B7CB-4DD1-B0D8-E58377CB2AD5}"/>
    <cellStyle name="Měna 6 3 5 2 4 2" xfId="43559" xr:uid="{A62060E6-9DDC-435C-8DC8-45EDF8B21B55}"/>
    <cellStyle name="Měna 6 3 5 2 5" xfId="21509" xr:uid="{84BD78AC-EA6C-49F3-BBA0-A63AF049DC69}"/>
    <cellStyle name="Měna 6 3 5 2 5 2" xfId="47969" xr:uid="{2DA4DEF6-2B88-4C27-9FCD-BB0401985F3D}"/>
    <cellStyle name="Měna 6 3 5 2 6" xfId="30329" xr:uid="{AB83D444-3956-43B1-8F5B-3F4DB8C8732A}"/>
    <cellStyle name="Měna 6 3 5 3" xfId="5759" xr:uid="{F76B7582-343E-444C-AE4B-366D090CCC7E}"/>
    <cellStyle name="Měna 6 3 5 3 2" xfId="23399" xr:uid="{B64A5253-D8CF-4A53-9291-F113F498BAB7}"/>
    <cellStyle name="Měna 6 3 5 3 2 2" xfId="49859" xr:uid="{C33DFA6F-894D-4CEB-8834-9128703572A4}"/>
    <cellStyle name="Měna 6 3 5 3 3" xfId="32219" xr:uid="{0FDC88CB-00CB-4B50-B2A2-746C4D42B5FD}"/>
    <cellStyle name="Měna 6 3 5 4" xfId="10169" xr:uid="{FB4EC3C1-D19D-4CA6-8DA0-2F75208C37F6}"/>
    <cellStyle name="Měna 6 3 5 4 2" xfId="36629" xr:uid="{3C272E9D-973D-423F-9FE6-9CD96C2C91C3}"/>
    <cellStyle name="Měna 6 3 5 5" xfId="14579" xr:uid="{6D7A6D52-0F88-480E-8C27-3F3F929765EA}"/>
    <cellStyle name="Měna 6 3 5 5 2" xfId="41039" xr:uid="{5AE83AF8-F7DC-49D2-94C8-2CFC035F2B89}"/>
    <cellStyle name="Měna 6 3 5 6" xfId="18989" xr:uid="{B3E5A9AC-BBD8-44D6-A8AA-1E5110CB0D3C}"/>
    <cellStyle name="Měna 6 3 5 6 2" xfId="45449" xr:uid="{9452ACF7-555F-44A4-A28D-700413610E6E}"/>
    <cellStyle name="Měna 6 3 5 7" xfId="27809" xr:uid="{D8C1D676-8258-4548-83C9-5D2E3A36D419}"/>
    <cellStyle name="Měna 6 3 6" xfId="1979" xr:uid="{1B9E9E31-194D-4601-8504-8349F3F042E7}"/>
    <cellStyle name="Měna 6 3 6 2" xfId="6389" xr:uid="{8E4B77CF-29EF-4560-A8BF-A0CA54FC69A7}"/>
    <cellStyle name="Měna 6 3 6 2 2" xfId="24029" xr:uid="{EDC3E9BD-C6EA-4311-8B47-6B5758955599}"/>
    <cellStyle name="Měna 6 3 6 2 2 2" xfId="50489" xr:uid="{D4CA608E-46DC-43B0-A442-63D5E862D4FF}"/>
    <cellStyle name="Měna 6 3 6 2 3" xfId="32849" xr:uid="{66C85479-EB70-4D44-AED6-5BC69F1359D5}"/>
    <cellStyle name="Měna 6 3 6 3" xfId="10799" xr:uid="{C4D54896-5607-448E-8B9F-2CDCA1E55A10}"/>
    <cellStyle name="Měna 6 3 6 3 2" xfId="37259" xr:uid="{44EA4071-AE17-4841-9815-7E7FCA98BE58}"/>
    <cellStyle name="Měna 6 3 6 4" xfId="15209" xr:uid="{47798B59-8D4B-4752-ACC3-3E262179AF73}"/>
    <cellStyle name="Měna 6 3 6 4 2" xfId="41669" xr:uid="{129644BC-D595-4F2F-8B4C-0C890BA514CC}"/>
    <cellStyle name="Měna 6 3 6 5" xfId="19619" xr:uid="{C5E4C151-8368-46C7-AD34-6DA49777F40D}"/>
    <cellStyle name="Měna 6 3 6 5 2" xfId="46079" xr:uid="{9A0C2017-8856-42FC-B2EF-BE3D9ABA62DE}"/>
    <cellStyle name="Měna 6 3 6 6" xfId="28439" xr:uid="{4CD414B9-B4AE-4FD5-9138-C582DA0C4B7A}"/>
    <cellStyle name="Měna 6 3 7" xfId="2609" xr:uid="{0BB3B81E-1741-4030-8A49-15278C25CE56}"/>
    <cellStyle name="Měna 6 3 7 2" xfId="7019" xr:uid="{B1756E15-24A0-4E17-A9AC-7614FC336C18}"/>
    <cellStyle name="Měna 6 3 7 2 2" xfId="24659" xr:uid="{574F0E13-CDF4-410D-B4CB-9A9EB1CACDDF}"/>
    <cellStyle name="Měna 6 3 7 2 2 2" xfId="51119" xr:uid="{4724CA4E-6507-4F2E-A185-C6ED13C7C165}"/>
    <cellStyle name="Měna 6 3 7 2 3" xfId="33479" xr:uid="{FB5BBB71-2CE0-4E07-AEF4-231BC1F7E3D2}"/>
    <cellStyle name="Měna 6 3 7 3" xfId="11429" xr:uid="{F03DF322-E8F1-479A-85B7-85C5CF6ED376}"/>
    <cellStyle name="Měna 6 3 7 3 2" xfId="37889" xr:uid="{E0F82AD2-BF79-47FF-A44F-F078A3C3679C}"/>
    <cellStyle name="Měna 6 3 7 4" xfId="15839" xr:uid="{7AD03800-29F8-4751-80B3-50A0B5E709BB}"/>
    <cellStyle name="Měna 6 3 7 4 2" xfId="42299" xr:uid="{AC9DC249-C1CD-4F72-9CC3-B1764AF78ADD}"/>
    <cellStyle name="Měna 6 3 7 5" xfId="20249" xr:uid="{1303B2FB-F986-47B7-97C0-7ED9C36E5956}"/>
    <cellStyle name="Měna 6 3 7 5 2" xfId="46709" xr:uid="{BC00C41F-18E7-4BEB-BA2C-D40B17B35BF7}"/>
    <cellStyle name="Měna 6 3 7 6" xfId="29069" xr:uid="{01C54715-6626-49DA-8D46-7DC04734868F}"/>
    <cellStyle name="Měna 6 3 8" xfId="4499" xr:uid="{1CFF308B-F010-489D-BEF1-7315CADEC444}"/>
    <cellStyle name="Měna 6 3 8 2" xfId="22139" xr:uid="{1489E842-094C-4A77-BBE1-A39FD6352226}"/>
    <cellStyle name="Měna 6 3 8 2 2" xfId="48599" xr:uid="{35E6DD2E-22B6-4844-9208-97A350C26F6A}"/>
    <cellStyle name="Měna 6 3 8 3" xfId="30959" xr:uid="{2A29BACB-8892-4F51-9F2A-409FD9B4DC08}"/>
    <cellStyle name="Měna 6 3 9" xfId="8909" xr:uid="{7CE4091F-9F17-459C-8442-082987AAB7AD}"/>
    <cellStyle name="Měna 6 3 9 2" xfId="35369" xr:uid="{E7910566-FF38-4CF2-91A4-9CB985C9A407}"/>
    <cellStyle name="Měna 6 4" xfId="130" xr:uid="{645A1B20-7FFC-4AAB-BDB3-5A49A739DD54}"/>
    <cellStyle name="Měna 6 4 10" xfId="13361" xr:uid="{5F86543D-8337-4A3B-8099-1866F988B60A}"/>
    <cellStyle name="Měna 6 4 10 2" xfId="39821" xr:uid="{50F1A876-E01C-47A2-9D66-511D8E773B18}"/>
    <cellStyle name="Měna 6 4 11" xfId="17771" xr:uid="{50A06A31-EF92-4A8A-B48D-FA0009F5F19A}"/>
    <cellStyle name="Měna 6 4 11 2" xfId="44231" xr:uid="{CDB56DD9-4585-452B-B2BC-38D1859F9F94}"/>
    <cellStyle name="Měna 6 4 12" xfId="26591" xr:uid="{F94949EC-C24C-4E50-929F-596AEA6985C8}"/>
    <cellStyle name="Měna 6 4 2" xfId="341" xr:uid="{967295ED-4B95-4344-9636-50E52CEECE12}"/>
    <cellStyle name="Měna 6 4 2 10" xfId="26801" xr:uid="{74EC9790-951A-4D4D-9429-CD434F7C560C}"/>
    <cellStyle name="Měna 6 4 2 2" xfId="971" xr:uid="{07AB9A74-A608-4ED9-8F8D-6A570EAA489C}"/>
    <cellStyle name="Měna 6 4 2 2 2" xfId="3491" xr:uid="{B0504D97-EB73-4BEE-BA7E-B033CD06DD86}"/>
    <cellStyle name="Měna 6 4 2 2 2 2" xfId="7901" xr:uid="{2443FB9D-0EAE-44B4-BA44-28A3A8E3DD7A}"/>
    <cellStyle name="Měna 6 4 2 2 2 2 2" xfId="25541" xr:uid="{C0603B41-F118-4FE5-88D4-FFE50CEE5A4D}"/>
    <cellStyle name="Měna 6 4 2 2 2 2 2 2" xfId="52001" xr:uid="{A634D0E8-C7B6-4AE6-B3A7-7FA226E5E99E}"/>
    <cellStyle name="Měna 6 4 2 2 2 2 3" xfId="34361" xr:uid="{D93A033B-EA6D-4A8D-857C-08E1C360771A}"/>
    <cellStyle name="Měna 6 4 2 2 2 3" xfId="12311" xr:uid="{FC63FB31-F79F-4A4F-A453-6D876C1C23FA}"/>
    <cellStyle name="Měna 6 4 2 2 2 3 2" xfId="38771" xr:uid="{B6D9B28F-EF47-49BC-AE7C-BFA6726F5DDC}"/>
    <cellStyle name="Měna 6 4 2 2 2 4" xfId="16721" xr:uid="{DA62C94A-D81C-4746-A4AB-C9274632F5BA}"/>
    <cellStyle name="Měna 6 4 2 2 2 4 2" xfId="43181" xr:uid="{81BF985D-CA29-4149-B10A-C3B26A43D38D}"/>
    <cellStyle name="Měna 6 4 2 2 2 5" xfId="21131" xr:uid="{42F01B0C-4B59-4F22-9AB7-5AF5DBC2D65A}"/>
    <cellStyle name="Měna 6 4 2 2 2 5 2" xfId="47591" xr:uid="{544CDC0B-DC50-47AD-ADED-A229F127B382}"/>
    <cellStyle name="Měna 6 4 2 2 2 6" xfId="29951" xr:uid="{FF7FFD14-0C53-48B5-8537-E12CCC0E7025}"/>
    <cellStyle name="Měna 6 4 2 2 3" xfId="5381" xr:uid="{AAB3CBBD-F777-457B-BCAD-1E6AAA766EE4}"/>
    <cellStyle name="Měna 6 4 2 2 3 2" xfId="23021" xr:uid="{FB8725CC-2B97-4952-B841-915317BEE6EE}"/>
    <cellStyle name="Měna 6 4 2 2 3 2 2" xfId="49481" xr:uid="{9528A972-8CA9-4216-8DBA-A2902E6DE05C}"/>
    <cellStyle name="Měna 6 4 2 2 3 3" xfId="31841" xr:uid="{1FE58667-17E1-4284-AB5E-4F94ECDC1E84}"/>
    <cellStyle name="Měna 6 4 2 2 4" xfId="9791" xr:uid="{3FF1418C-00C7-4690-A254-26E4FC18142F}"/>
    <cellStyle name="Měna 6 4 2 2 4 2" xfId="36251" xr:uid="{CFD41080-E529-4943-87A1-4F5793F7C88F}"/>
    <cellStyle name="Měna 6 4 2 2 5" xfId="14201" xr:uid="{78B1FD17-0DCA-4409-BAA1-B6E7234E914E}"/>
    <cellStyle name="Měna 6 4 2 2 5 2" xfId="40661" xr:uid="{748C30F5-4BF4-4EEE-B011-3E8C3B92A035}"/>
    <cellStyle name="Měna 6 4 2 2 6" xfId="18611" xr:uid="{476181B6-85B0-4028-BB27-F64D1F904388}"/>
    <cellStyle name="Měna 6 4 2 2 6 2" xfId="45071" xr:uid="{B5250F4E-25CE-4E71-8658-DF926BD3F7A2}"/>
    <cellStyle name="Měna 6 4 2 2 7" xfId="27431" xr:uid="{1BDF179C-CC86-4217-9343-D8566FC4A103}"/>
    <cellStyle name="Měna 6 4 2 3" xfId="1601" xr:uid="{FC6D2D05-5546-4A0F-A981-5E3566936ADA}"/>
    <cellStyle name="Měna 6 4 2 3 2" xfId="4121" xr:uid="{AB3F34EA-2C98-4603-AF3B-6A6F867ECB15}"/>
    <cellStyle name="Měna 6 4 2 3 2 2" xfId="8531" xr:uid="{A3ED8DAA-2750-4CAA-88B9-3346EC5E943E}"/>
    <cellStyle name="Měna 6 4 2 3 2 2 2" xfId="26171" xr:uid="{0E4D3137-E6AB-4FB4-B2C3-E11451E1A608}"/>
    <cellStyle name="Měna 6 4 2 3 2 2 2 2" xfId="52631" xr:uid="{67CA7AFD-4500-4D73-9E37-00FD76AEE142}"/>
    <cellStyle name="Měna 6 4 2 3 2 2 3" xfId="34991" xr:uid="{4A469EFF-2730-44F7-94C7-D8271A91D79A}"/>
    <cellStyle name="Měna 6 4 2 3 2 3" xfId="12941" xr:uid="{C9C8B752-D19E-4D95-AB78-E1BDB10D1DA4}"/>
    <cellStyle name="Měna 6 4 2 3 2 3 2" xfId="39401" xr:uid="{7447C255-3818-4050-8AEA-0368D0FF6ADD}"/>
    <cellStyle name="Měna 6 4 2 3 2 4" xfId="17351" xr:uid="{C6211CBB-C3CC-4EA0-B58D-00926D4E6A2D}"/>
    <cellStyle name="Měna 6 4 2 3 2 4 2" xfId="43811" xr:uid="{1E6B7A5E-E14C-46ED-A0CA-D277395958BD}"/>
    <cellStyle name="Měna 6 4 2 3 2 5" xfId="21761" xr:uid="{7EEC96F3-327D-4541-B3A8-2F0822A30D3D}"/>
    <cellStyle name="Měna 6 4 2 3 2 5 2" xfId="48221" xr:uid="{F3F16D50-3D49-48B5-B2D7-678454F5F6C0}"/>
    <cellStyle name="Měna 6 4 2 3 2 6" xfId="30581" xr:uid="{B01DF569-8F2B-4F1D-A6B8-74078DFDCDBC}"/>
    <cellStyle name="Měna 6 4 2 3 3" xfId="6011" xr:uid="{04227087-E750-46E4-9EF1-970FA5FF894F}"/>
    <cellStyle name="Měna 6 4 2 3 3 2" xfId="23651" xr:uid="{0BCF524B-9EC2-4573-BC71-F12544050DA4}"/>
    <cellStyle name="Měna 6 4 2 3 3 2 2" xfId="50111" xr:uid="{6F1CB1FE-1278-47C3-A5C7-287C66B0E582}"/>
    <cellStyle name="Měna 6 4 2 3 3 3" xfId="32471" xr:uid="{1D87BCCF-EFAE-490B-B2FD-51111079B9CC}"/>
    <cellStyle name="Měna 6 4 2 3 4" xfId="10421" xr:uid="{E8719DD1-8181-4136-976A-6B48CB06D6BE}"/>
    <cellStyle name="Měna 6 4 2 3 4 2" xfId="36881" xr:uid="{B3F31E54-012F-4088-B3AA-FD3A753E6E15}"/>
    <cellStyle name="Měna 6 4 2 3 5" xfId="14831" xr:uid="{431F6475-4471-4F41-97F6-D7ED3C961DAF}"/>
    <cellStyle name="Měna 6 4 2 3 5 2" xfId="41291" xr:uid="{F252ED90-3CBD-497C-AF0F-693C34818B30}"/>
    <cellStyle name="Měna 6 4 2 3 6" xfId="19241" xr:uid="{4FE46768-673D-42B7-89CF-B9D9A97CC04F}"/>
    <cellStyle name="Měna 6 4 2 3 6 2" xfId="45701" xr:uid="{C0588BA6-AD00-41CA-B7E1-E88CC49922D3}"/>
    <cellStyle name="Měna 6 4 2 3 7" xfId="28061" xr:uid="{97842391-67A7-4301-8163-E5AD53EFA05D}"/>
    <cellStyle name="Měna 6 4 2 4" xfId="2231" xr:uid="{3B48B841-A2A3-4C6B-9C2E-E8562165A1A3}"/>
    <cellStyle name="Měna 6 4 2 4 2" xfId="6641" xr:uid="{82ADCFDD-B803-4CC0-AABE-DD9E79A9AA93}"/>
    <cellStyle name="Měna 6 4 2 4 2 2" xfId="24281" xr:uid="{B4B478AD-89DA-4C85-9D2D-61C8D7502E74}"/>
    <cellStyle name="Měna 6 4 2 4 2 2 2" xfId="50741" xr:uid="{391668B8-28C8-4B37-820E-9FE3B3CC2DF4}"/>
    <cellStyle name="Měna 6 4 2 4 2 3" xfId="33101" xr:uid="{FC320A8F-444A-4DB7-8E68-A6DF407473A2}"/>
    <cellStyle name="Měna 6 4 2 4 3" xfId="11051" xr:uid="{3C65E441-43B0-47C3-8167-538C6B477543}"/>
    <cellStyle name="Měna 6 4 2 4 3 2" xfId="37511" xr:uid="{ED1FEC76-9DDE-4FD6-A3B3-4042F6F4850E}"/>
    <cellStyle name="Měna 6 4 2 4 4" xfId="15461" xr:uid="{C96943E4-F50C-4E28-B336-66C449CB32D7}"/>
    <cellStyle name="Měna 6 4 2 4 4 2" xfId="41921" xr:uid="{1D2B512F-5EF3-4370-BDF2-217D12F94C60}"/>
    <cellStyle name="Měna 6 4 2 4 5" xfId="19871" xr:uid="{1D372979-CFB0-461E-9EE7-EC20BC4A7CDE}"/>
    <cellStyle name="Měna 6 4 2 4 5 2" xfId="46331" xr:uid="{7B12B0F7-A13C-47E9-9937-B5A084480946}"/>
    <cellStyle name="Měna 6 4 2 4 6" xfId="28691" xr:uid="{45DD4181-5804-4A6E-89C3-055F030A4AAA}"/>
    <cellStyle name="Měna 6 4 2 5" xfId="2861" xr:uid="{19424167-0400-43A3-B026-1B3759FD3E68}"/>
    <cellStyle name="Měna 6 4 2 5 2" xfId="7271" xr:uid="{2A32A467-4AB4-4FA3-BF99-1D05A5EEA7A5}"/>
    <cellStyle name="Měna 6 4 2 5 2 2" xfId="24911" xr:uid="{907AFDE5-7DEC-46FA-8ED9-487DB4FC071C}"/>
    <cellStyle name="Měna 6 4 2 5 2 2 2" xfId="51371" xr:uid="{364EDA23-3D2D-4BB1-8E6C-51404A370DAB}"/>
    <cellStyle name="Měna 6 4 2 5 2 3" xfId="33731" xr:uid="{DDB9B016-7EF5-4915-BC43-57F5EFE4C8C8}"/>
    <cellStyle name="Měna 6 4 2 5 3" xfId="11681" xr:uid="{E72E457D-8CC9-406C-884B-2D2D624B1B3D}"/>
    <cellStyle name="Měna 6 4 2 5 3 2" xfId="38141" xr:uid="{236BA37E-5473-48B6-B767-F967681A7271}"/>
    <cellStyle name="Měna 6 4 2 5 4" xfId="16091" xr:uid="{F155418D-D7E4-4E4D-BE01-CE83B843C58E}"/>
    <cellStyle name="Měna 6 4 2 5 4 2" xfId="42551" xr:uid="{24894D8C-AA02-435B-A3A6-5EA3D4211424}"/>
    <cellStyle name="Měna 6 4 2 5 5" xfId="20501" xr:uid="{218785E7-DD1C-4C39-9472-C2AFA9F41B8F}"/>
    <cellStyle name="Měna 6 4 2 5 5 2" xfId="46961" xr:uid="{2C419B7E-7666-4FB1-A698-378EFEFDC8A1}"/>
    <cellStyle name="Měna 6 4 2 5 6" xfId="29321" xr:uid="{3978C2F3-976B-4D58-A69D-026E595DCFEA}"/>
    <cellStyle name="Měna 6 4 2 6" xfId="4751" xr:uid="{2A625D31-9E07-4CE4-A101-3A0921173B5F}"/>
    <cellStyle name="Měna 6 4 2 6 2" xfId="22391" xr:uid="{EAC1A9A4-09C6-4345-9476-6CC798C889A0}"/>
    <cellStyle name="Měna 6 4 2 6 2 2" xfId="48851" xr:uid="{DD10F568-B078-4048-A3DD-3CAAFFCD0972}"/>
    <cellStyle name="Měna 6 4 2 6 3" xfId="31211" xr:uid="{16C41C61-8375-4AA1-968D-EEA158248CBB}"/>
    <cellStyle name="Měna 6 4 2 7" xfId="9161" xr:uid="{B23FBDD5-4939-4D30-80C6-03453D87C7AC}"/>
    <cellStyle name="Měna 6 4 2 7 2" xfId="35621" xr:uid="{ABB67B73-E0F0-4970-9DA2-63EC4A8DEAC7}"/>
    <cellStyle name="Měna 6 4 2 8" xfId="13571" xr:uid="{15C92C43-50CD-4D20-8752-029150ECC222}"/>
    <cellStyle name="Měna 6 4 2 8 2" xfId="40031" xr:uid="{C30D5403-7D11-4CE9-8C30-3C0F8B755EBE}"/>
    <cellStyle name="Měna 6 4 2 9" xfId="17981" xr:uid="{39F605A4-30EF-487F-9D93-07F76CF6FB8F}"/>
    <cellStyle name="Měna 6 4 2 9 2" xfId="44441" xr:uid="{C38B1076-3E4A-43E8-B387-15A9FA0F7EE8}"/>
    <cellStyle name="Měna 6 4 3" xfId="551" xr:uid="{1DDE8E3D-52BE-47D4-812C-213DBB7E8A01}"/>
    <cellStyle name="Měna 6 4 3 10" xfId="27011" xr:uid="{6C845D48-D8F5-4CB5-B5C6-4C940BDA8E50}"/>
    <cellStyle name="Měna 6 4 3 2" xfId="1181" xr:uid="{11364E21-A295-4BB8-850C-CB6BFA836FB2}"/>
    <cellStyle name="Měna 6 4 3 2 2" xfId="3701" xr:uid="{6BB11234-90B3-475E-A19F-DB00D1257384}"/>
    <cellStyle name="Měna 6 4 3 2 2 2" xfId="8111" xr:uid="{8AB1078E-CB68-4C2C-BABF-E55D03956BA3}"/>
    <cellStyle name="Měna 6 4 3 2 2 2 2" xfId="25751" xr:uid="{68D1D37C-1869-4DDA-B006-CC661F02D274}"/>
    <cellStyle name="Měna 6 4 3 2 2 2 2 2" xfId="52211" xr:uid="{CF035981-164C-4307-BB53-6795E3759138}"/>
    <cellStyle name="Měna 6 4 3 2 2 2 3" xfId="34571" xr:uid="{90CE922F-1C0A-4994-97AD-3480B75E6D61}"/>
    <cellStyle name="Měna 6 4 3 2 2 3" xfId="12521" xr:uid="{8028024B-13E9-42DE-88A8-39E9F13E4438}"/>
    <cellStyle name="Měna 6 4 3 2 2 3 2" xfId="38981" xr:uid="{F003E32B-EC32-4A7E-99A1-623EA32251C4}"/>
    <cellStyle name="Měna 6 4 3 2 2 4" xfId="16931" xr:uid="{134491BC-CDF4-4868-AD5D-2D9B49937DD0}"/>
    <cellStyle name="Měna 6 4 3 2 2 4 2" xfId="43391" xr:uid="{BD537B72-C740-4CC5-9C54-AFD53BE9150A}"/>
    <cellStyle name="Měna 6 4 3 2 2 5" xfId="21341" xr:uid="{1821BC77-DEAD-4368-A7C8-9107C9E0F0F6}"/>
    <cellStyle name="Měna 6 4 3 2 2 5 2" xfId="47801" xr:uid="{3910E190-7CC7-4763-9805-610CEF8FF17C}"/>
    <cellStyle name="Měna 6 4 3 2 2 6" xfId="30161" xr:uid="{39EF0260-4B4F-440D-B7B7-BB0D4B721CA1}"/>
    <cellStyle name="Měna 6 4 3 2 3" xfId="5591" xr:uid="{8D84B35C-136B-4287-82C8-1F5E0F1356D2}"/>
    <cellStyle name="Měna 6 4 3 2 3 2" xfId="23231" xr:uid="{EC19A8F2-3767-4374-BAAD-B279ACF40EAC}"/>
    <cellStyle name="Měna 6 4 3 2 3 2 2" xfId="49691" xr:uid="{D1A72018-5FDE-46C5-A991-DA50DCF823D6}"/>
    <cellStyle name="Měna 6 4 3 2 3 3" xfId="32051" xr:uid="{9FDD964C-4484-474E-868C-AF3EB28EF127}"/>
    <cellStyle name="Měna 6 4 3 2 4" xfId="10001" xr:uid="{8D7A1A7F-6372-49A2-AF2A-C670E3599921}"/>
    <cellStyle name="Měna 6 4 3 2 4 2" xfId="36461" xr:uid="{60B82085-079D-4ED6-B744-1246D3E8077F}"/>
    <cellStyle name="Měna 6 4 3 2 5" xfId="14411" xr:uid="{A16F9968-D1DB-4136-BF77-7189FA076083}"/>
    <cellStyle name="Měna 6 4 3 2 5 2" xfId="40871" xr:uid="{C728EF22-40C3-4F3F-97BE-437B35C00A98}"/>
    <cellStyle name="Měna 6 4 3 2 6" xfId="18821" xr:uid="{18AD75D4-4094-4DE0-AFB9-7E5B70E7B63A}"/>
    <cellStyle name="Měna 6 4 3 2 6 2" xfId="45281" xr:uid="{C81129DA-F4FB-427C-874E-805985B7E0DD}"/>
    <cellStyle name="Měna 6 4 3 2 7" xfId="27641" xr:uid="{7DAA0715-95F9-44EB-8E43-8949D482B76C}"/>
    <cellStyle name="Měna 6 4 3 3" xfId="1811" xr:uid="{F5F8BF64-44EA-488B-B82A-FDE7311982F2}"/>
    <cellStyle name="Měna 6 4 3 3 2" xfId="4331" xr:uid="{5CC4C98C-58CC-42AE-AE6D-372652BF5AF1}"/>
    <cellStyle name="Měna 6 4 3 3 2 2" xfId="8741" xr:uid="{CAEFD0C1-3A54-4B48-A3BA-51114ACA28E9}"/>
    <cellStyle name="Měna 6 4 3 3 2 2 2" xfId="26381" xr:uid="{B3AB77E3-DCAC-4CF3-BCAD-9283BCCBE556}"/>
    <cellStyle name="Měna 6 4 3 3 2 2 2 2" xfId="52841" xr:uid="{91194571-A1F8-488D-8E9A-1A5346822FA7}"/>
    <cellStyle name="Měna 6 4 3 3 2 2 3" xfId="35201" xr:uid="{CB9587DE-8A1D-43A6-8DF1-90B1BD9A71B4}"/>
    <cellStyle name="Měna 6 4 3 3 2 3" xfId="13151" xr:uid="{2B166AE9-96D6-47C6-A459-5AC4E71E4910}"/>
    <cellStyle name="Měna 6 4 3 3 2 3 2" xfId="39611" xr:uid="{55C5E731-32DE-4419-9A2F-768700A87C9F}"/>
    <cellStyle name="Měna 6 4 3 3 2 4" xfId="17561" xr:uid="{30A855F1-4E0F-405B-B6DC-20D3413D40E5}"/>
    <cellStyle name="Měna 6 4 3 3 2 4 2" xfId="44021" xr:uid="{1243F96F-85DE-425C-BBC2-03931356A8B8}"/>
    <cellStyle name="Měna 6 4 3 3 2 5" xfId="21971" xr:uid="{BC81F34B-309F-4B50-AD43-C3179A6348FC}"/>
    <cellStyle name="Měna 6 4 3 3 2 5 2" xfId="48431" xr:uid="{83D9BC80-B2DF-43A9-9A02-DC0BD3C4BB0D}"/>
    <cellStyle name="Měna 6 4 3 3 2 6" xfId="30791" xr:uid="{B5B0C9EE-CCB4-45FD-B7B1-753E1DADCBAF}"/>
    <cellStyle name="Měna 6 4 3 3 3" xfId="6221" xr:uid="{B3D20CC8-5EDC-44B4-81F9-E439DAEC7866}"/>
    <cellStyle name="Měna 6 4 3 3 3 2" xfId="23861" xr:uid="{8C556ED5-3D1D-4C44-A6C7-BB677D9982D7}"/>
    <cellStyle name="Měna 6 4 3 3 3 2 2" xfId="50321" xr:uid="{E3146A7B-847C-4983-BEBF-B77C3FDE433F}"/>
    <cellStyle name="Měna 6 4 3 3 3 3" xfId="32681" xr:uid="{1405C3C8-BCA9-4D50-B4DD-E270176E98A2}"/>
    <cellStyle name="Měna 6 4 3 3 4" xfId="10631" xr:uid="{B88DA4BB-2100-42A0-B6ED-4468BAB47DBF}"/>
    <cellStyle name="Měna 6 4 3 3 4 2" xfId="37091" xr:uid="{93F33061-FA77-4945-B583-66A03E798B7D}"/>
    <cellStyle name="Měna 6 4 3 3 5" xfId="15041" xr:uid="{DD93BA4F-E764-4E82-AD2E-347CB4B42750}"/>
    <cellStyle name="Měna 6 4 3 3 5 2" xfId="41501" xr:uid="{6825D390-0A08-4932-965A-9EDF40F74FCA}"/>
    <cellStyle name="Měna 6 4 3 3 6" xfId="19451" xr:uid="{D7DC2F90-7258-42E9-9D64-A9BDC692FF68}"/>
    <cellStyle name="Měna 6 4 3 3 6 2" xfId="45911" xr:uid="{6E402899-D526-4A3C-AEC1-F46CF8F55A12}"/>
    <cellStyle name="Měna 6 4 3 3 7" xfId="28271" xr:uid="{DC0926BA-4544-407F-BC59-5B54103D77DB}"/>
    <cellStyle name="Měna 6 4 3 4" xfId="2441" xr:uid="{58B20590-4D98-4731-B0B2-8A31D46C1D61}"/>
    <cellStyle name="Měna 6 4 3 4 2" xfId="6851" xr:uid="{4773DFEA-9461-4BCD-A372-65D62C0B96D2}"/>
    <cellStyle name="Měna 6 4 3 4 2 2" xfId="24491" xr:uid="{B92EEA5C-C2B1-4B21-9B16-E4E3AA614F16}"/>
    <cellStyle name="Měna 6 4 3 4 2 2 2" xfId="50951" xr:uid="{20EB3855-9F1D-4581-92A7-5FE6B68FD3F4}"/>
    <cellStyle name="Měna 6 4 3 4 2 3" xfId="33311" xr:uid="{F26C80A6-B776-4DE0-8445-72791221B9EB}"/>
    <cellStyle name="Měna 6 4 3 4 3" xfId="11261" xr:uid="{0F61A877-2184-476C-848D-C5C2B663758D}"/>
    <cellStyle name="Měna 6 4 3 4 3 2" xfId="37721" xr:uid="{DE8D9753-6828-464E-9B5F-9C29DC111D03}"/>
    <cellStyle name="Měna 6 4 3 4 4" xfId="15671" xr:uid="{B6377502-3E94-4665-AD60-98EEFBF5438E}"/>
    <cellStyle name="Měna 6 4 3 4 4 2" xfId="42131" xr:uid="{6661E92B-6989-4A9C-B235-BEF7B1F63148}"/>
    <cellStyle name="Měna 6 4 3 4 5" xfId="20081" xr:uid="{285E2FA4-5CFE-4618-9224-22EFA9A0CE9D}"/>
    <cellStyle name="Měna 6 4 3 4 5 2" xfId="46541" xr:uid="{5924DB71-BC8B-4AEB-A98D-8A458B35C531}"/>
    <cellStyle name="Měna 6 4 3 4 6" xfId="28901" xr:uid="{23A77A8B-A711-4CFB-ACC2-C74E4924CE3F}"/>
    <cellStyle name="Měna 6 4 3 5" xfId="3071" xr:uid="{CFE6FEC7-C46C-4E20-820D-A51D25FDB98A}"/>
    <cellStyle name="Měna 6 4 3 5 2" xfId="7481" xr:uid="{E3E7019F-956E-4401-A5FE-0E961BB667BA}"/>
    <cellStyle name="Měna 6 4 3 5 2 2" xfId="25121" xr:uid="{5384D583-99A6-4C85-9BA8-150EA796D76A}"/>
    <cellStyle name="Měna 6 4 3 5 2 2 2" xfId="51581" xr:uid="{C2865ACE-00D4-48B6-B0A8-16D8D9056485}"/>
    <cellStyle name="Měna 6 4 3 5 2 3" xfId="33941" xr:uid="{04566EF2-2E39-4498-A4C7-31AD73B699E7}"/>
    <cellStyle name="Měna 6 4 3 5 3" xfId="11891" xr:uid="{8D25808B-B90E-4312-B794-DD050878F520}"/>
    <cellStyle name="Měna 6 4 3 5 3 2" xfId="38351" xr:uid="{F0A959FB-8DF1-44BF-869A-CAEE0DEA8F0B}"/>
    <cellStyle name="Měna 6 4 3 5 4" xfId="16301" xr:uid="{8C5175BB-3BE3-4CA3-84D3-8156F28634BD}"/>
    <cellStyle name="Měna 6 4 3 5 4 2" xfId="42761" xr:uid="{13B7B35D-099E-4B7D-B886-57CF57AB41BF}"/>
    <cellStyle name="Měna 6 4 3 5 5" xfId="20711" xr:uid="{A0000372-9CE6-40AA-AA97-FBD786CA06A0}"/>
    <cellStyle name="Měna 6 4 3 5 5 2" xfId="47171" xr:uid="{345626B4-2A21-47C2-90AB-F7EFCD0C994C}"/>
    <cellStyle name="Měna 6 4 3 5 6" xfId="29531" xr:uid="{8F4F2634-D70E-4287-B493-70FB847B0131}"/>
    <cellStyle name="Měna 6 4 3 6" xfId="4961" xr:uid="{14E26C20-7247-44D9-B623-1293D5279494}"/>
    <cellStyle name="Měna 6 4 3 6 2" xfId="22601" xr:uid="{AA751C63-CEC4-414E-9CF2-6E5E55FF71D1}"/>
    <cellStyle name="Měna 6 4 3 6 2 2" xfId="49061" xr:uid="{6CAFD185-9A0C-45BB-85CA-35933133369C}"/>
    <cellStyle name="Měna 6 4 3 6 3" xfId="31421" xr:uid="{F061AA54-2696-4C72-AF65-6D49E304763F}"/>
    <cellStyle name="Měna 6 4 3 7" xfId="9371" xr:uid="{C2F9B69A-2A15-47CF-A83B-15FF474718C9}"/>
    <cellStyle name="Měna 6 4 3 7 2" xfId="35831" xr:uid="{E0DF9029-9C52-473A-AB72-9A8FAC181A94}"/>
    <cellStyle name="Měna 6 4 3 8" xfId="13781" xr:uid="{842FFDAF-7426-498C-ADD4-DB54DB0B0B46}"/>
    <cellStyle name="Měna 6 4 3 8 2" xfId="40241" xr:uid="{3F91E8AE-C9A6-4096-8225-963F7A679BC8}"/>
    <cellStyle name="Měna 6 4 3 9" xfId="18191" xr:uid="{D6898908-8188-4D7A-A4C5-8A9535261DC2}"/>
    <cellStyle name="Měna 6 4 3 9 2" xfId="44651" xr:uid="{43211DC6-3B02-4BB7-BEA4-DFAAF2DE8432}"/>
    <cellStyle name="Měna 6 4 4" xfId="761" xr:uid="{2FCF2C23-5613-4677-BC7F-A4E147488C76}"/>
    <cellStyle name="Měna 6 4 4 2" xfId="3281" xr:uid="{19B979A7-4809-414C-8238-E4B4C1EBB3EB}"/>
    <cellStyle name="Měna 6 4 4 2 2" xfId="7691" xr:uid="{F9FEB72E-B5D1-4DAB-9E4D-F7D684E7B9E2}"/>
    <cellStyle name="Měna 6 4 4 2 2 2" xfId="25331" xr:uid="{479EC3E8-DE8C-4ACC-BF2C-90E0030B6E80}"/>
    <cellStyle name="Měna 6 4 4 2 2 2 2" xfId="51791" xr:uid="{F8C0DE77-EDA6-4F2B-9373-D2A724044D68}"/>
    <cellStyle name="Měna 6 4 4 2 2 3" xfId="34151" xr:uid="{17372952-5BE4-4AE4-8ED8-B45203F99795}"/>
    <cellStyle name="Měna 6 4 4 2 3" xfId="12101" xr:uid="{D5C84696-7D4F-4253-B304-9C869B5F1CBE}"/>
    <cellStyle name="Měna 6 4 4 2 3 2" xfId="38561" xr:uid="{4749AE71-5082-4E82-8B8F-3529359D1549}"/>
    <cellStyle name="Měna 6 4 4 2 4" xfId="16511" xr:uid="{B76CFFA6-060E-4FD1-A75D-A645FAE2F382}"/>
    <cellStyle name="Měna 6 4 4 2 4 2" xfId="42971" xr:uid="{3338430A-255B-4200-9A9A-7C44375A547E}"/>
    <cellStyle name="Měna 6 4 4 2 5" xfId="20921" xr:uid="{3A4035FB-92F9-45E7-803C-0010AE9138E0}"/>
    <cellStyle name="Měna 6 4 4 2 5 2" xfId="47381" xr:uid="{C1DA7C2B-9B71-4000-B3F9-7BE0B2B6CD35}"/>
    <cellStyle name="Měna 6 4 4 2 6" xfId="29741" xr:uid="{03D8FF9E-CECC-4D03-A01F-D85AEDB3E07E}"/>
    <cellStyle name="Měna 6 4 4 3" xfId="5171" xr:uid="{203023F4-5ECD-4121-92E2-4E2B0F5DE10A}"/>
    <cellStyle name="Měna 6 4 4 3 2" xfId="22811" xr:uid="{CF83E1E1-47D3-4A8B-B005-DDD758C7131F}"/>
    <cellStyle name="Měna 6 4 4 3 2 2" xfId="49271" xr:uid="{E36201DB-2A1B-41AA-9BB2-1A6D8C5406AF}"/>
    <cellStyle name="Měna 6 4 4 3 3" xfId="31631" xr:uid="{A3DDE1DC-BAD9-48C4-A15D-8729E9B3637A}"/>
    <cellStyle name="Měna 6 4 4 4" xfId="9581" xr:uid="{543F2DB9-E50E-42DF-9A2B-2C5A13FC47D8}"/>
    <cellStyle name="Měna 6 4 4 4 2" xfId="36041" xr:uid="{F2C0EA8F-3966-48BC-B02D-3A17A0348267}"/>
    <cellStyle name="Měna 6 4 4 5" xfId="13991" xr:uid="{39AB2519-DFF4-40AC-BD83-75A663B8ABF4}"/>
    <cellStyle name="Měna 6 4 4 5 2" xfId="40451" xr:uid="{21F1B363-4588-4C1D-B055-6491B45FD370}"/>
    <cellStyle name="Měna 6 4 4 6" xfId="18401" xr:uid="{4ED0AF4B-D1CF-46A3-8C8A-2CBB420E7FDA}"/>
    <cellStyle name="Měna 6 4 4 6 2" xfId="44861" xr:uid="{8A13D91F-A808-4929-A4B1-CF9D977A1DDE}"/>
    <cellStyle name="Měna 6 4 4 7" xfId="27221" xr:uid="{FFA47A9A-1837-489C-892F-1A6A5E5A4C7F}"/>
    <cellStyle name="Měna 6 4 5" xfId="1391" xr:uid="{674973EF-DCEA-4F81-9957-90D2110F490D}"/>
    <cellStyle name="Měna 6 4 5 2" xfId="3911" xr:uid="{F0CDBE05-D696-454C-AE75-F80AF619762D}"/>
    <cellStyle name="Měna 6 4 5 2 2" xfId="8321" xr:uid="{002A2CA8-E1CB-42BC-831B-25C9747BC364}"/>
    <cellStyle name="Měna 6 4 5 2 2 2" xfId="25961" xr:uid="{BDCB4571-735F-478F-9D4A-A5AB50D99ABA}"/>
    <cellStyle name="Měna 6 4 5 2 2 2 2" xfId="52421" xr:uid="{340C7FFD-9D98-4EA2-9E70-3B3BA5A52C00}"/>
    <cellStyle name="Měna 6 4 5 2 2 3" xfId="34781" xr:uid="{893D151F-31EE-4AC0-8EA5-7708859A16F5}"/>
    <cellStyle name="Měna 6 4 5 2 3" xfId="12731" xr:uid="{4CA8FEA2-159E-423C-8B4D-EF9CE769F56E}"/>
    <cellStyle name="Měna 6 4 5 2 3 2" xfId="39191" xr:uid="{8B775115-196A-4A0A-B25C-D69FDAE771C2}"/>
    <cellStyle name="Měna 6 4 5 2 4" xfId="17141" xr:uid="{F0ECC52E-62F8-4C0E-94E4-AA828C87A1B4}"/>
    <cellStyle name="Měna 6 4 5 2 4 2" xfId="43601" xr:uid="{5A642854-A25C-4003-B255-49B6D4383733}"/>
    <cellStyle name="Měna 6 4 5 2 5" xfId="21551" xr:uid="{1BFE0B41-C025-42F8-82D4-04D01A5495AA}"/>
    <cellStyle name="Měna 6 4 5 2 5 2" xfId="48011" xr:uid="{F4723D12-8978-480C-8138-13F2FDF30AB5}"/>
    <cellStyle name="Měna 6 4 5 2 6" xfId="30371" xr:uid="{AB3E9042-3CD7-4C4B-AC86-9D11B6668C27}"/>
    <cellStyle name="Měna 6 4 5 3" xfId="5801" xr:uid="{4DE2FD7B-0EA4-4843-8ECC-29587AB28374}"/>
    <cellStyle name="Měna 6 4 5 3 2" xfId="23441" xr:uid="{3B88EB4A-151F-4EE5-BA84-ED778C7FEC69}"/>
    <cellStyle name="Měna 6 4 5 3 2 2" xfId="49901" xr:uid="{29820E60-16E4-49C1-A296-835EF5EFD9D9}"/>
    <cellStyle name="Měna 6 4 5 3 3" xfId="32261" xr:uid="{6F417905-3BBA-4D1D-AA64-BE34C8AA3940}"/>
    <cellStyle name="Měna 6 4 5 4" xfId="10211" xr:uid="{EC17B3E0-E301-4FC2-9D71-91738190598A}"/>
    <cellStyle name="Měna 6 4 5 4 2" xfId="36671" xr:uid="{B57786B6-B751-4DDF-8C74-7CCD00E863DD}"/>
    <cellStyle name="Měna 6 4 5 5" xfId="14621" xr:uid="{63B16992-6593-4EEC-A93A-D188B313AD4D}"/>
    <cellStyle name="Měna 6 4 5 5 2" xfId="41081" xr:uid="{4444B14C-F136-446A-9001-E51B0CE22B7B}"/>
    <cellStyle name="Měna 6 4 5 6" xfId="19031" xr:uid="{D1EA5156-A2B2-4B87-8412-54A355AFE690}"/>
    <cellStyle name="Měna 6 4 5 6 2" xfId="45491" xr:uid="{019844AA-B574-4DE5-9DE4-CBDD86CACC75}"/>
    <cellStyle name="Měna 6 4 5 7" xfId="27851" xr:uid="{823ABB09-A12C-4258-8F58-BEEA43A6D800}"/>
    <cellStyle name="Měna 6 4 6" xfId="2021" xr:uid="{97020397-8E99-4474-ABEC-91143446617D}"/>
    <cellStyle name="Měna 6 4 6 2" xfId="6431" xr:uid="{8AE65699-8C83-4024-93B9-C4282D54DB0B}"/>
    <cellStyle name="Měna 6 4 6 2 2" xfId="24071" xr:uid="{EA818314-3F19-4EC2-8FAF-5226BA1F0B4A}"/>
    <cellStyle name="Měna 6 4 6 2 2 2" xfId="50531" xr:uid="{8E72F9C0-0ED0-4B8A-86AD-82231349EBF6}"/>
    <cellStyle name="Měna 6 4 6 2 3" xfId="32891" xr:uid="{C774BD0F-7A07-4FCB-AC55-FAC600F2766F}"/>
    <cellStyle name="Měna 6 4 6 3" xfId="10841" xr:uid="{6B35F69F-C692-4D10-8765-6F1B3F50C9FF}"/>
    <cellStyle name="Měna 6 4 6 3 2" xfId="37301" xr:uid="{94AAD378-80F5-4025-BC3E-56E439C6687E}"/>
    <cellStyle name="Měna 6 4 6 4" xfId="15251" xr:uid="{3932BD38-4952-4EFE-82AF-3E8A3938FBE4}"/>
    <cellStyle name="Měna 6 4 6 4 2" xfId="41711" xr:uid="{C3FAD7ED-303E-4009-AA1C-E3550A1836E6}"/>
    <cellStyle name="Měna 6 4 6 5" xfId="19661" xr:uid="{70A9E39E-EF9D-48EC-865D-AB09CD671253}"/>
    <cellStyle name="Měna 6 4 6 5 2" xfId="46121" xr:uid="{F90641EC-D18E-4486-B3D6-C3F921434E35}"/>
    <cellStyle name="Měna 6 4 6 6" xfId="28481" xr:uid="{BC988B8F-9322-4D25-9405-CCE2C783C5AA}"/>
    <cellStyle name="Měna 6 4 7" xfId="2651" xr:uid="{85CDB7BD-7090-4D2B-8D9B-5379400C50F7}"/>
    <cellStyle name="Měna 6 4 7 2" xfId="7061" xr:uid="{1AEE7E3E-0D6F-4BF3-A174-EBBE9A4D13A4}"/>
    <cellStyle name="Měna 6 4 7 2 2" xfId="24701" xr:uid="{F5928421-CE4C-47EB-9BE0-0C53113DA938}"/>
    <cellStyle name="Měna 6 4 7 2 2 2" xfId="51161" xr:uid="{AF6845A3-3AD7-4A6C-BC62-38466DF56219}"/>
    <cellStyle name="Měna 6 4 7 2 3" xfId="33521" xr:uid="{ECA31094-6B22-46B7-92C7-E6BEE4E6AC10}"/>
    <cellStyle name="Měna 6 4 7 3" xfId="11471" xr:uid="{06A1B129-E9A0-483E-9206-A86549235EC0}"/>
    <cellStyle name="Měna 6 4 7 3 2" xfId="37931" xr:uid="{A27DE5C1-7FDF-45BA-9DA6-61F11DB9F9D0}"/>
    <cellStyle name="Měna 6 4 7 4" xfId="15881" xr:uid="{496B2558-9E1B-403C-B22D-FE31C3899121}"/>
    <cellStyle name="Měna 6 4 7 4 2" xfId="42341" xr:uid="{4DE14BE0-E0C9-4796-A968-4A4D4BF48B9F}"/>
    <cellStyle name="Měna 6 4 7 5" xfId="20291" xr:uid="{97B0EB23-F0AF-4778-94D3-15B353D95FB8}"/>
    <cellStyle name="Měna 6 4 7 5 2" xfId="46751" xr:uid="{B4E68532-D2C9-4F68-AF81-552F828BA6D4}"/>
    <cellStyle name="Měna 6 4 7 6" xfId="29111" xr:uid="{D19940D4-74DC-4CCF-B233-C232AE8FCD4A}"/>
    <cellStyle name="Měna 6 4 8" xfId="4541" xr:uid="{3307B61F-04F4-49C7-A8A6-B265A411A052}"/>
    <cellStyle name="Měna 6 4 8 2" xfId="22181" xr:uid="{16C4D4CE-73EB-41EF-BC3D-6FC44AB730C2}"/>
    <cellStyle name="Měna 6 4 8 2 2" xfId="48641" xr:uid="{36340749-D2B8-4531-BC35-87448FBF0EA5}"/>
    <cellStyle name="Měna 6 4 8 3" xfId="31001" xr:uid="{D8F2D36A-CA0F-4828-B554-257929BFECB2}"/>
    <cellStyle name="Měna 6 4 9" xfId="8951" xr:uid="{7B24436B-73AA-40E4-A423-BA28368273B2}"/>
    <cellStyle name="Měna 6 4 9 2" xfId="35411" xr:uid="{0C50BAF7-CFE9-4D4B-ABC5-FF7FBDAC1027}"/>
    <cellStyle name="Měna 6 5" xfId="172" xr:uid="{4F67C207-D688-46A3-B6A5-36F1E79BC1C0}"/>
    <cellStyle name="Měna 6 5 10" xfId="13403" xr:uid="{3944BA71-7BD0-46CF-A776-974B7A6BCA9B}"/>
    <cellStyle name="Měna 6 5 10 2" xfId="39863" xr:uid="{1426ECBB-19E8-4B89-B469-8D3BEF7BD6F9}"/>
    <cellStyle name="Měna 6 5 11" xfId="17813" xr:uid="{4132B2E9-8A45-4BA0-8D12-FA0DDF28CCB1}"/>
    <cellStyle name="Měna 6 5 11 2" xfId="44273" xr:uid="{45453B1F-98D2-405C-892D-F1D28112BD1D}"/>
    <cellStyle name="Měna 6 5 12" xfId="26633" xr:uid="{210936CF-3C99-4A19-8687-4C0E13B920E8}"/>
    <cellStyle name="Měna 6 5 2" xfId="383" xr:uid="{A51514D4-C23F-47EC-93AD-71E8B0323412}"/>
    <cellStyle name="Měna 6 5 2 10" xfId="26843" xr:uid="{5FD0E1CF-8319-4A44-8F13-C200415B9785}"/>
    <cellStyle name="Měna 6 5 2 2" xfId="1013" xr:uid="{B5BE93A3-6684-4B1E-82AE-525FCBB1AEDB}"/>
    <cellStyle name="Měna 6 5 2 2 2" xfId="3533" xr:uid="{CF85BAD9-AA12-4CF2-AF08-CDCF812906D9}"/>
    <cellStyle name="Měna 6 5 2 2 2 2" xfId="7943" xr:uid="{530FF0BF-6753-4714-88A3-2CEEE4821339}"/>
    <cellStyle name="Měna 6 5 2 2 2 2 2" xfId="25583" xr:uid="{240C45ED-0AEC-4D11-A283-2E58357CDDF7}"/>
    <cellStyle name="Měna 6 5 2 2 2 2 2 2" xfId="52043" xr:uid="{B0FE99A7-A151-4E8F-AD63-5AD39D22C573}"/>
    <cellStyle name="Měna 6 5 2 2 2 2 3" xfId="34403" xr:uid="{E5BFEA40-B35B-4B58-8999-D03BDD3E033B}"/>
    <cellStyle name="Měna 6 5 2 2 2 3" xfId="12353" xr:uid="{51C0F8B1-9A56-45E2-A111-52FA28C5C50F}"/>
    <cellStyle name="Měna 6 5 2 2 2 3 2" xfId="38813" xr:uid="{23E08DA6-DAFE-4BD6-B486-66D68B9B5FAB}"/>
    <cellStyle name="Měna 6 5 2 2 2 4" xfId="16763" xr:uid="{3FED80E2-EEAD-4291-BD87-692A7A1BCD9B}"/>
    <cellStyle name="Měna 6 5 2 2 2 4 2" xfId="43223" xr:uid="{4A25965C-11CF-4B10-A598-CF53FE26A067}"/>
    <cellStyle name="Měna 6 5 2 2 2 5" xfId="21173" xr:uid="{56125B45-EEBA-41C8-B7C8-1172DC09DA86}"/>
    <cellStyle name="Měna 6 5 2 2 2 5 2" xfId="47633" xr:uid="{85AD96F4-8A6D-4C55-80B6-A76EB51C49C6}"/>
    <cellStyle name="Měna 6 5 2 2 2 6" xfId="29993" xr:uid="{B90C8AD6-7C55-4A99-B4F9-85AEA556B16A}"/>
    <cellStyle name="Měna 6 5 2 2 3" xfId="5423" xr:uid="{D2045276-FF39-48EB-A25A-DCFF60435F13}"/>
    <cellStyle name="Měna 6 5 2 2 3 2" xfId="23063" xr:uid="{8D310B37-3A28-47BE-924E-AAF2011D79BD}"/>
    <cellStyle name="Měna 6 5 2 2 3 2 2" xfId="49523" xr:uid="{11EEC346-3EAA-41C4-9414-CADA6E8DC1A3}"/>
    <cellStyle name="Měna 6 5 2 2 3 3" xfId="31883" xr:uid="{46F4C88C-0C6D-4343-8345-0A2DE201B056}"/>
    <cellStyle name="Měna 6 5 2 2 4" xfId="9833" xr:uid="{BB7B9A0D-FEB8-483F-AA34-39CBA9B75D3F}"/>
    <cellStyle name="Měna 6 5 2 2 4 2" xfId="36293" xr:uid="{B444FC3E-F4C3-40C4-A05E-B9C6AC6CF0BA}"/>
    <cellStyle name="Měna 6 5 2 2 5" xfId="14243" xr:uid="{930CB985-4733-4FCC-B0B8-5A09AB5705EB}"/>
    <cellStyle name="Měna 6 5 2 2 5 2" xfId="40703" xr:uid="{A79F27C4-55BF-410D-B22C-EE139F2E272A}"/>
    <cellStyle name="Měna 6 5 2 2 6" xfId="18653" xr:uid="{0248E78B-079E-4744-8A7C-DDD29BBF8DEA}"/>
    <cellStyle name="Měna 6 5 2 2 6 2" xfId="45113" xr:uid="{23AC3622-32A2-4667-804C-B4F1EA976E7B}"/>
    <cellStyle name="Měna 6 5 2 2 7" xfId="27473" xr:uid="{611767BA-A791-4E5E-968E-0B9286AA1113}"/>
    <cellStyle name="Měna 6 5 2 3" xfId="1643" xr:uid="{9AD66440-ADB5-44C9-9B19-8D2407ADE387}"/>
    <cellStyle name="Měna 6 5 2 3 2" xfId="4163" xr:uid="{52B5755C-AE3C-4947-9ACE-4F34BCD528FE}"/>
    <cellStyle name="Měna 6 5 2 3 2 2" xfId="8573" xr:uid="{31C83BC2-DCB3-4B39-8555-E8DB10E53635}"/>
    <cellStyle name="Měna 6 5 2 3 2 2 2" xfId="26213" xr:uid="{B4DEAD35-BB53-4E24-8450-9626D4334DF3}"/>
    <cellStyle name="Měna 6 5 2 3 2 2 2 2" xfId="52673" xr:uid="{8885B118-1FB0-4D2E-B402-43C44B99BAE7}"/>
    <cellStyle name="Měna 6 5 2 3 2 2 3" xfId="35033" xr:uid="{ECDEEFB7-1B1A-4C2D-A180-41C19944308F}"/>
    <cellStyle name="Měna 6 5 2 3 2 3" xfId="12983" xr:uid="{89349021-A547-4D2D-9E48-12F014206DE6}"/>
    <cellStyle name="Měna 6 5 2 3 2 3 2" xfId="39443" xr:uid="{4A0E886C-A132-4711-8F80-716362A30083}"/>
    <cellStyle name="Měna 6 5 2 3 2 4" xfId="17393" xr:uid="{BE5610CC-F9A7-45A2-B029-A7C544FD0DF4}"/>
    <cellStyle name="Měna 6 5 2 3 2 4 2" xfId="43853" xr:uid="{CADEE690-95E8-4FE8-90D9-C33664ED4532}"/>
    <cellStyle name="Měna 6 5 2 3 2 5" xfId="21803" xr:uid="{F161D451-2666-4693-A840-CD3989F8DA0F}"/>
    <cellStyle name="Měna 6 5 2 3 2 5 2" xfId="48263" xr:uid="{FBBE195D-C04C-49CF-8AC2-7D87E87C7694}"/>
    <cellStyle name="Měna 6 5 2 3 2 6" xfId="30623" xr:uid="{FFFA3F57-0F67-47D6-A680-BB608BF99F62}"/>
    <cellStyle name="Měna 6 5 2 3 3" xfId="6053" xr:uid="{67C44A4C-D832-4CBA-AFCC-F34E023DE474}"/>
    <cellStyle name="Měna 6 5 2 3 3 2" xfId="23693" xr:uid="{573674EC-0895-4F6E-B8B2-94ED846D496C}"/>
    <cellStyle name="Měna 6 5 2 3 3 2 2" xfId="50153" xr:uid="{80A3689A-2918-4949-8831-3CAD23653023}"/>
    <cellStyle name="Měna 6 5 2 3 3 3" xfId="32513" xr:uid="{D49178F4-C162-4732-8EFB-3F2CEC766009}"/>
    <cellStyle name="Měna 6 5 2 3 4" xfId="10463" xr:uid="{2DCEE3C6-9228-48F4-AE30-2D45A057F04F}"/>
    <cellStyle name="Měna 6 5 2 3 4 2" xfId="36923" xr:uid="{DC1E4547-84AA-4772-B32F-B216524239BD}"/>
    <cellStyle name="Měna 6 5 2 3 5" xfId="14873" xr:uid="{9C31D0E3-B1D8-44D1-8FF2-F46DF4571ECE}"/>
    <cellStyle name="Měna 6 5 2 3 5 2" xfId="41333" xr:uid="{296C9269-B555-4703-AC7E-BB7F1356EE87}"/>
    <cellStyle name="Měna 6 5 2 3 6" xfId="19283" xr:uid="{0FD73E1B-9B67-4B0D-A2CE-95B881B17698}"/>
    <cellStyle name="Měna 6 5 2 3 6 2" xfId="45743" xr:uid="{D5EC902F-90BE-42AA-971B-22987AEAF7DC}"/>
    <cellStyle name="Měna 6 5 2 3 7" xfId="28103" xr:uid="{3D29D989-FB1B-42BF-9817-67DB1EC4EBF4}"/>
    <cellStyle name="Měna 6 5 2 4" xfId="2273" xr:uid="{3FB53CA5-B864-4A03-97F7-21BBA755D81B}"/>
    <cellStyle name="Měna 6 5 2 4 2" xfId="6683" xr:uid="{8D9533A5-EF2B-4D32-A30D-B40CB91692F5}"/>
    <cellStyle name="Měna 6 5 2 4 2 2" xfId="24323" xr:uid="{FBFA8664-C2FD-4340-8978-70AACD0DF9EF}"/>
    <cellStyle name="Měna 6 5 2 4 2 2 2" xfId="50783" xr:uid="{5BDAF28A-E8F7-4300-8D63-D9D4E9C56F6E}"/>
    <cellStyle name="Měna 6 5 2 4 2 3" xfId="33143" xr:uid="{55FBD878-90EF-4B05-89C0-047B81C97EAB}"/>
    <cellStyle name="Měna 6 5 2 4 3" xfId="11093" xr:uid="{5486CD9A-4F60-4B3D-8024-10BD86DAE81E}"/>
    <cellStyle name="Měna 6 5 2 4 3 2" xfId="37553" xr:uid="{ED0B5E1C-08A1-4346-BDBC-212DE925890E}"/>
    <cellStyle name="Měna 6 5 2 4 4" xfId="15503" xr:uid="{21D7F75E-8D0D-4358-865E-A2C50D2D18B0}"/>
    <cellStyle name="Měna 6 5 2 4 4 2" xfId="41963" xr:uid="{BDBADA29-E7D4-4618-9A99-664A8EAA0806}"/>
    <cellStyle name="Měna 6 5 2 4 5" xfId="19913" xr:uid="{CE349D84-9471-40CB-B426-8A5BA0D73431}"/>
    <cellStyle name="Měna 6 5 2 4 5 2" xfId="46373" xr:uid="{69F0AE22-5A25-4270-BE7D-162AF25A4A2F}"/>
    <cellStyle name="Měna 6 5 2 4 6" xfId="28733" xr:uid="{BCDE5CCD-4B61-44D5-AF73-87D917E53EE2}"/>
    <cellStyle name="Měna 6 5 2 5" xfId="2903" xr:uid="{59BB89CB-EC6F-40BF-90E8-62D09906B569}"/>
    <cellStyle name="Měna 6 5 2 5 2" xfId="7313" xr:uid="{B5D945B3-9F5C-4372-9226-90AD3C763C0D}"/>
    <cellStyle name="Měna 6 5 2 5 2 2" xfId="24953" xr:uid="{2050B6AD-DF44-499A-93FD-A25E63374AAC}"/>
    <cellStyle name="Měna 6 5 2 5 2 2 2" xfId="51413" xr:uid="{42E06DCE-692B-4B84-9ADF-31CD8FF1049D}"/>
    <cellStyle name="Měna 6 5 2 5 2 3" xfId="33773" xr:uid="{133BD641-F638-4E29-873B-99862A7A8FA4}"/>
    <cellStyle name="Měna 6 5 2 5 3" xfId="11723" xr:uid="{F625489B-6B91-4FF1-9FA2-752840EA4F78}"/>
    <cellStyle name="Měna 6 5 2 5 3 2" xfId="38183" xr:uid="{4B70BB4C-99F2-4193-805F-46CC0CD97E94}"/>
    <cellStyle name="Měna 6 5 2 5 4" xfId="16133" xr:uid="{B38BB8C9-CEB1-4CE7-ADAB-C7E581786FA2}"/>
    <cellStyle name="Měna 6 5 2 5 4 2" xfId="42593" xr:uid="{982D01B3-1ADE-480B-A50E-11620ECC0F0F}"/>
    <cellStyle name="Měna 6 5 2 5 5" xfId="20543" xr:uid="{DCDFC18E-4643-4CA1-B483-3EEF34F431BF}"/>
    <cellStyle name="Měna 6 5 2 5 5 2" xfId="47003" xr:uid="{E7974C47-8F68-4004-B328-B92315F7FE6F}"/>
    <cellStyle name="Měna 6 5 2 5 6" xfId="29363" xr:uid="{D22E4718-4A91-465A-B266-7AAB3740233B}"/>
    <cellStyle name="Měna 6 5 2 6" xfId="4793" xr:uid="{12E77D06-6F41-4041-B339-F77055820F2B}"/>
    <cellStyle name="Měna 6 5 2 6 2" xfId="22433" xr:uid="{DD7C2AA7-AF1D-407F-ADC2-1763299D67F7}"/>
    <cellStyle name="Měna 6 5 2 6 2 2" xfId="48893" xr:uid="{4508A5D8-5CB2-4EC5-AD3A-4FA422009FF7}"/>
    <cellStyle name="Měna 6 5 2 6 3" xfId="31253" xr:uid="{853073A8-650A-4F6F-94EB-A6731F7AFBA1}"/>
    <cellStyle name="Měna 6 5 2 7" xfId="9203" xr:uid="{8BC0A6CD-7D33-448B-9B0D-0B3C0D8B18D9}"/>
    <cellStyle name="Měna 6 5 2 7 2" xfId="35663" xr:uid="{ECC96185-EEF3-453B-A061-CCEB58BCD0FF}"/>
    <cellStyle name="Měna 6 5 2 8" xfId="13613" xr:uid="{CC3438B0-7F53-4653-865B-567DF8E05462}"/>
    <cellStyle name="Měna 6 5 2 8 2" xfId="40073" xr:uid="{0E40AA7D-63D0-41B0-AEA4-28AEDF919740}"/>
    <cellStyle name="Měna 6 5 2 9" xfId="18023" xr:uid="{382016E1-1702-440A-B97B-AAD2BB68309D}"/>
    <cellStyle name="Měna 6 5 2 9 2" xfId="44483" xr:uid="{FC961BCD-65B3-4B91-ABE7-8C4E880C4053}"/>
    <cellStyle name="Měna 6 5 3" xfId="593" xr:uid="{545428BD-4C15-47DA-B56D-3B441B648022}"/>
    <cellStyle name="Měna 6 5 3 10" xfId="27053" xr:uid="{14888FBE-59FF-4D4E-B8FC-BAE6E9D1D22F}"/>
    <cellStyle name="Měna 6 5 3 2" xfId="1223" xr:uid="{61032C9C-F1E5-4CDC-8C62-3F94B6327AB2}"/>
    <cellStyle name="Měna 6 5 3 2 2" xfId="3743" xr:uid="{F0A963A2-3329-45E5-A863-DC9749D2FA13}"/>
    <cellStyle name="Měna 6 5 3 2 2 2" xfId="8153" xr:uid="{DC081550-F7A2-44C9-9604-DEAE3F68B048}"/>
    <cellStyle name="Měna 6 5 3 2 2 2 2" xfId="25793" xr:uid="{84F19182-47D1-4F1F-9BED-9C78E95D5EF1}"/>
    <cellStyle name="Měna 6 5 3 2 2 2 2 2" xfId="52253" xr:uid="{0D2899E7-2F18-48ED-BA67-0CE7E4758110}"/>
    <cellStyle name="Měna 6 5 3 2 2 2 3" xfId="34613" xr:uid="{BD0FC001-EB23-4091-AB1B-3486BDF91952}"/>
    <cellStyle name="Měna 6 5 3 2 2 3" xfId="12563" xr:uid="{F4FEEFAA-3B08-44D5-92A5-085B252078AA}"/>
    <cellStyle name="Měna 6 5 3 2 2 3 2" xfId="39023" xr:uid="{774FC078-F639-49C4-B6A9-C9941130040E}"/>
    <cellStyle name="Měna 6 5 3 2 2 4" xfId="16973" xr:uid="{D5BAD572-57F7-4396-9DCC-B38D80F4358A}"/>
    <cellStyle name="Měna 6 5 3 2 2 4 2" xfId="43433" xr:uid="{66B06AAC-DC2B-49AB-8E01-234FCF759F75}"/>
    <cellStyle name="Měna 6 5 3 2 2 5" xfId="21383" xr:uid="{F962F148-189B-4C87-9C13-440CBDCEDC0A}"/>
    <cellStyle name="Měna 6 5 3 2 2 5 2" xfId="47843" xr:uid="{38D641FE-0695-4147-A24A-15D8C79ED92B}"/>
    <cellStyle name="Měna 6 5 3 2 2 6" xfId="30203" xr:uid="{C8C92CAF-3A65-4F59-9173-AFCE96AE22A1}"/>
    <cellStyle name="Měna 6 5 3 2 3" xfId="5633" xr:uid="{8EB628C4-E13B-4C6E-9062-7A83FC966306}"/>
    <cellStyle name="Měna 6 5 3 2 3 2" xfId="23273" xr:uid="{A3791AAD-3AA8-454F-8F3E-BC017E932FE7}"/>
    <cellStyle name="Měna 6 5 3 2 3 2 2" xfId="49733" xr:uid="{762851CD-9D89-4B05-8EB2-BE5EA9807839}"/>
    <cellStyle name="Měna 6 5 3 2 3 3" xfId="32093" xr:uid="{FC2C2398-512A-4887-B446-357ED09D5F44}"/>
    <cellStyle name="Měna 6 5 3 2 4" xfId="10043" xr:uid="{88E5988C-CC7F-4BBD-B719-7D19A3A44DB2}"/>
    <cellStyle name="Měna 6 5 3 2 4 2" xfId="36503" xr:uid="{7956C97D-9E24-4A7F-A677-C7C85E1BE53F}"/>
    <cellStyle name="Měna 6 5 3 2 5" xfId="14453" xr:uid="{7ECDDD4A-15F9-4BD6-83C0-D36BC4FC3F63}"/>
    <cellStyle name="Měna 6 5 3 2 5 2" xfId="40913" xr:uid="{E58E0E43-5472-4D2B-8806-D7976D17F8D6}"/>
    <cellStyle name="Měna 6 5 3 2 6" xfId="18863" xr:uid="{3F08C5AA-8E2C-49A5-A4E5-E3DAE0E5618D}"/>
    <cellStyle name="Měna 6 5 3 2 6 2" xfId="45323" xr:uid="{79BB81B5-BD7A-4737-9F64-CBC281A5EB09}"/>
    <cellStyle name="Měna 6 5 3 2 7" xfId="27683" xr:uid="{5CA94837-96B7-40F1-875B-16F9D02D7170}"/>
    <cellStyle name="Měna 6 5 3 3" xfId="1853" xr:uid="{B1CEE457-DD69-45A7-AD8B-EB52D2066475}"/>
    <cellStyle name="Měna 6 5 3 3 2" xfId="4373" xr:uid="{B88266A2-A8C0-482C-BAEE-EFDACB40ED78}"/>
    <cellStyle name="Měna 6 5 3 3 2 2" xfId="8783" xr:uid="{E968E3DD-A2CB-4A7A-9ED5-6D519C975746}"/>
    <cellStyle name="Měna 6 5 3 3 2 2 2" xfId="26423" xr:uid="{C73E05B7-B56E-4741-A9C9-56ED8F04E86C}"/>
    <cellStyle name="Měna 6 5 3 3 2 2 2 2" xfId="52883" xr:uid="{238E342F-68B9-424C-AA61-037FB1CA80C2}"/>
    <cellStyle name="Měna 6 5 3 3 2 2 3" xfId="35243" xr:uid="{B357CB1F-9741-4AAA-91B7-DE1C67629DE4}"/>
    <cellStyle name="Měna 6 5 3 3 2 3" xfId="13193" xr:uid="{557569EB-37CA-4F04-95DF-C09267E01A05}"/>
    <cellStyle name="Měna 6 5 3 3 2 3 2" xfId="39653" xr:uid="{A8DE0982-1F99-44C0-9CE1-574D27F464B4}"/>
    <cellStyle name="Měna 6 5 3 3 2 4" xfId="17603" xr:uid="{BD911771-B2C6-4DB7-90CB-5C7C99283CC2}"/>
    <cellStyle name="Měna 6 5 3 3 2 4 2" xfId="44063" xr:uid="{869BBBDF-2C30-4B03-A0F0-81F753EC224F}"/>
    <cellStyle name="Měna 6 5 3 3 2 5" xfId="22013" xr:uid="{CD24F36E-544C-4E75-8F66-552F8F69C065}"/>
    <cellStyle name="Měna 6 5 3 3 2 5 2" xfId="48473" xr:uid="{49BD2C2A-ED2C-4426-B8C0-1D21D685CB1D}"/>
    <cellStyle name="Měna 6 5 3 3 2 6" xfId="30833" xr:uid="{B30EBCDF-5694-4E92-9058-830DC9071ECF}"/>
    <cellStyle name="Měna 6 5 3 3 3" xfId="6263" xr:uid="{26BDD03B-90F5-4190-B145-796C233A4D7F}"/>
    <cellStyle name="Měna 6 5 3 3 3 2" xfId="23903" xr:uid="{81B128C6-391C-42FE-A120-08DE4B818BC8}"/>
    <cellStyle name="Měna 6 5 3 3 3 2 2" xfId="50363" xr:uid="{2DC93C67-742E-4CDB-A2E6-BC8DF3FD9FA9}"/>
    <cellStyle name="Měna 6 5 3 3 3 3" xfId="32723" xr:uid="{7D56AAE4-E252-4790-873E-D6EB4705E3F4}"/>
    <cellStyle name="Měna 6 5 3 3 4" xfId="10673" xr:uid="{E6997B80-3F46-44E0-9146-77EEC8B163DA}"/>
    <cellStyle name="Měna 6 5 3 3 4 2" xfId="37133" xr:uid="{B1205B78-CE98-4AC0-8207-B00178886F87}"/>
    <cellStyle name="Měna 6 5 3 3 5" xfId="15083" xr:uid="{373FF41F-BBD2-4427-B8D0-76AECD9F2343}"/>
    <cellStyle name="Měna 6 5 3 3 5 2" xfId="41543" xr:uid="{8EE79B19-4514-488E-8AAA-9183B286F22D}"/>
    <cellStyle name="Měna 6 5 3 3 6" xfId="19493" xr:uid="{A6DC1F37-6DF4-4857-8F17-FEC88BD7F994}"/>
    <cellStyle name="Měna 6 5 3 3 6 2" xfId="45953" xr:uid="{ADD85CFD-8420-4E90-AE77-8DEA4314DA8A}"/>
    <cellStyle name="Měna 6 5 3 3 7" xfId="28313" xr:uid="{9BD133E1-F463-49C1-9709-31CAB1C7B015}"/>
    <cellStyle name="Měna 6 5 3 4" xfId="2483" xr:uid="{B151E17F-E255-4E49-90FC-08F05FEBF150}"/>
    <cellStyle name="Měna 6 5 3 4 2" xfId="6893" xr:uid="{A37679C3-592D-476F-B91B-63535752BD9E}"/>
    <cellStyle name="Měna 6 5 3 4 2 2" xfId="24533" xr:uid="{91C43B77-81B6-4A1A-868F-6E1D4487CEC2}"/>
    <cellStyle name="Měna 6 5 3 4 2 2 2" xfId="50993" xr:uid="{43910411-67F6-43B4-A3DC-C407F1F0D576}"/>
    <cellStyle name="Měna 6 5 3 4 2 3" xfId="33353" xr:uid="{40AAF711-6E09-4601-9F79-FAD6E9ACED80}"/>
    <cellStyle name="Měna 6 5 3 4 3" xfId="11303" xr:uid="{079ED278-EAE9-43EA-BF42-19937BB20DE6}"/>
    <cellStyle name="Měna 6 5 3 4 3 2" xfId="37763" xr:uid="{5B33C1EA-B409-45D4-8987-17F131977096}"/>
    <cellStyle name="Měna 6 5 3 4 4" xfId="15713" xr:uid="{21A021B7-F9AA-4A90-B6D7-92892B505173}"/>
    <cellStyle name="Měna 6 5 3 4 4 2" xfId="42173" xr:uid="{74D01975-ED28-4750-9F17-46E835BF2384}"/>
    <cellStyle name="Měna 6 5 3 4 5" xfId="20123" xr:uid="{D469EFCF-7437-4204-8BD6-987DB7F3CC9D}"/>
    <cellStyle name="Měna 6 5 3 4 5 2" xfId="46583" xr:uid="{407902A4-B079-45F2-9C60-DBB2D222B00E}"/>
    <cellStyle name="Měna 6 5 3 4 6" xfId="28943" xr:uid="{FEEB9A59-FE16-4D4E-A8CF-6F8C634F7B4C}"/>
    <cellStyle name="Měna 6 5 3 5" xfId="3113" xr:uid="{3D5F5014-3E16-41F8-ADEE-EFAB37CF3081}"/>
    <cellStyle name="Měna 6 5 3 5 2" xfId="7523" xr:uid="{3449572B-74F8-4238-B102-8E404E3ECEA3}"/>
    <cellStyle name="Měna 6 5 3 5 2 2" xfId="25163" xr:uid="{61BA66C6-4542-4995-A5D3-430318147E0A}"/>
    <cellStyle name="Měna 6 5 3 5 2 2 2" xfId="51623" xr:uid="{8E5E8026-FC60-4B3E-959F-40307B0E50A1}"/>
    <cellStyle name="Měna 6 5 3 5 2 3" xfId="33983" xr:uid="{545762D4-5AA9-4421-B222-2930F692D7C2}"/>
    <cellStyle name="Měna 6 5 3 5 3" xfId="11933" xr:uid="{FB9DFA27-9C19-42BE-A770-2B9C0DC26836}"/>
    <cellStyle name="Měna 6 5 3 5 3 2" xfId="38393" xr:uid="{980ADEBD-22EF-469E-BAB9-035FA77767B4}"/>
    <cellStyle name="Měna 6 5 3 5 4" xfId="16343" xr:uid="{29AFCD4D-7EEC-42F4-A9BD-C1ECC70D3B33}"/>
    <cellStyle name="Měna 6 5 3 5 4 2" xfId="42803" xr:uid="{FF202AF8-1EE2-48B4-B2F9-5DD86308A0EF}"/>
    <cellStyle name="Měna 6 5 3 5 5" xfId="20753" xr:uid="{DB3EA761-860C-4C01-BC2B-F42726AB8E51}"/>
    <cellStyle name="Měna 6 5 3 5 5 2" xfId="47213" xr:uid="{15AC2481-3EC7-4F98-81E6-0ABE184A9BCD}"/>
    <cellStyle name="Měna 6 5 3 5 6" xfId="29573" xr:uid="{8AC3B197-A56E-47FC-833E-8753BEC294B9}"/>
    <cellStyle name="Měna 6 5 3 6" xfId="5003" xr:uid="{DD24F1A9-06B7-4EF3-AF99-864F583DAB7C}"/>
    <cellStyle name="Měna 6 5 3 6 2" xfId="22643" xr:uid="{6EA92396-5E3D-4C82-9E29-924B9F91794A}"/>
    <cellStyle name="Měna 6 5 3 6 2 2" xfId="49103" xr:uid="{8F3E8D16-67B8-4402-9FB3-A402182CBD25}"/>
    <cellStyle name="Měna 6 5 3 6 3" xfId="31463" xr:uid="{1AEEDCAD-568A-42A5-ABCC-B05A9F72257D}"/>
    <cellStyle name="Měna 6 5 3 7" xfId="9413" xr:uid="{C17C91F7-48FD-4A33-A8DF-6AE0D91CC66E}"/>
    <cellStyle name="Měna 6 5 3 7 2" xfId="35873" xr:uid="{6E4632B0-50E9-46E8-8A78-7402EF0556ED}"/>
    <cellStyle name="Měna 6 5 3 8" xfId="13823" xr:uid="{9C3A755F-0622-4169-BDF8-1269257DE419}"/>
    <cellStyle name="Měna 6 5 3 8 2" xfId="40283" xr:uid="{955D326F-2BB9-4ED6-A295-A3DE32B61C54}"/>
    <cellStyle name="Měna 6 5 3 9" xfId="18233" xr:uid="{D4D743F9-7C9F-4405-8DA1-F838CA56108E}"/>
    <cellStyle name="Měna 6 5 3 9 2" xfId="44693" xr:uid="{796E851D-EF97-4549-8317-2DD9CC232446}"/>
    <cellStyle name="Měna 6 5 4" xfId="803" xr:uid="{B0A490F1-55EF-45B4-A689-4B91F814340F}"/>
    <cellStyle name="Měna 6 5 4 2" xfId="3323" xr:uid="{3FA986D9-9708-40A6-8796-1F592D181F0E}"/>
    <cellStyle name="Měna 6 5 4 2 2" xfId="7733" xr:uid="{6F7CFD19-502E-43A3-AE30-11FB8FF8CA02}"/>
    <cellStyle name="Měna 6 5 4 2 2 2" xfId="25373" xr:uid="{8A1C3D0F-2A79-410C-BD51-2039108D6C07}"/>
    <cellStyle name="Měna 6 5 4 2 2 2 2" xfId="51833" xr:uid="{87378CE3-8383-4825-804E-9C7D49EBDA30}"/>
    <cellStyle name="Měna 6 5 4 2 2 3" xfId="34193" xr:uid="{83169234-E916-43E0-8B62-8B5D8FD5DCD0}"/>
    <cellStyle name="Měna 6 5 4 2 3" xfId="12143" xr:uid="{D3B4385F-3B01-4098-937F-8F09E33E575C}"/>
    <cellStyle name="Měna 6 5 4 2 3 2" xfId="38603" xr:uid="{1934D04D-0212-4469-AE87-47F4F0911EEC}"/>
    <cellStyle name="Měna 6 5 4 2 4" xfId="16553" xr:uid="{7A0CC891-F534-4F32-A8CD-A7CA41F54CF7}"/>
    <cellStyle name="Měna 6 5 4 2 4 2" xfId="43013" xr:uid="{4F9F118A-BBB2-46EF-928C-334204727332}"/>
    <cellStyle name="Měna 6 5 4 2 5" xfId="20963" xr:uid="{880FF2F3-0FFA-48F6-975A-8EA959FFEBB8}"/>
    <cellStyle name="Měna 6 5 4 2 5 2" xfId="47423" xr:uid="{573C1FE3-7237-4841-862D-D2BCBBB2AA5C}"/>
    <cellStyle name="Měna 6 5 4 2 6" xfId="29783" xr:uid="{F4CB10EC-A275-459F-9ACD-7F1BEB18E3BC}"/>
    <cellStyle name="Měna 6 5 4 3" xfId="5213" xr:uid="{41D215BC-18A5-4DEF-9703-D43AA7071C43}"/>
    <cellStyle name="Měna 6 5 4 3 2" xfId="22853" xr:uid="{CE55BAC1-ADEE-4937-9D1F-C5188461230A}"/>
    <cellStyle name="Měna 6 5 4 3 2 2" xfId="49313" xr:uid="{A7E791E9-8648-4D5E-9524-AA6A27AC7DD9}"/>
    <cellStyle name="Měna 6 5 4 3 3" xfId="31673" xr:uid="{AAE44A0C-6136-4052-BA94-A054AADA3AAC}"/>
    <cellStyle name="Měna 6 5 4 4" xfId="9623" xr:uid="{ECB6C027-1F3A-4E5B-BAE4-6BD0EE1DBA53}"/>
    <cellStyle name="Měna 6 5 4 4 2" xfId="36083" xr:uid="{22188F81-64F5-4C72-89B4-F5DADFA2CDA3}"/>
    <cellStyle name="Měna 6 5 4 5" xfId="14033" xr:uid="{48DE3782-1D5B-465A-9285-4673D794E118}"/>
    <cellStyle name="Měna 6 5 4 5 2" xfId="40493" xr:uid="{1408FEC6-10D4-4382-B7CF-0D31FC036D30}"/>
    <cellStyle name="Měna 6 5 4 6" xfId="18443" xr:uid="{34AC4B73-744B-4D01-9FE1-443F8885F2DB}"/>
    <cellStyle name="Měna 6 5 4 6 2" xfId="44903" xr:uid="{E15AECD2-9659-4208-ADF6-31C8C590DF2E}"/>
    <cellStyle name="Měna 6 5 4 7" xfId="27263" xr:uid="{A4F4C61E-1AEE-4AFB-AE91-EB943EA36FBD}"/>
    <cellStyle name="Měna 6 5 5" xfId="1433" xr:uid="{EF983ED2-BE92-4EE3-B269-85D5C65B76EA}"/>
    <cellStyle name="Měna 6 5 5 2" xfId="3953" xr:uid="{168F89D4-B9D6-4D38-BDB8-4F0FE7708F78}"/>
    <cellStyle name="Měna 6 5 5 2 2" xfId="8363" xr:uid="{78C4F7D9-78B8-443C-BE1C-B9DABE595C33}"/>
    <cellStyle name="Měna 6 5 5 2 2 2" xfId="26003" xr:uid="{7E48F60A-E674-43C6-A235-5A652BB20CF9}"/>
    <cellStyle name="Měna 6 5 5 2 2 2 2" xfId="52463" xr:uid="{383E9BC3-4318-43C4-BD30-CCC191E96E16}"/>
    <cellStyle name="Měna 6 5 5 2 2 3" xfId="34823" xr:uid="{CCBD07AA-AE08-4EFE-B38D-F58A1B577BA2}"/>
    <cellStyle name="Měna 6 5 5 2 3" xfId="12773" xr:uid="{5EF45D46-4128-4AFF-B2C9-F85F0A364639}"/>
    <cellStyle name="Měna 6 5 5 2 3 2" xfId="39233" xr:uid="{CFCF32BA-3367-402B-9C49-1F67643BA2A0}"/>
    <cellStyle name="Měna 6 5 5 2 4" xfId="17183" xr:uid="{E405D2F0-C104-41FB-B1D5-67A18E050EF4}"/>
    <cellStyle name="Měna 6 5 5 2 4 2" xfId="43643" xr:uid="{E2BB6DD7-15BD-485A-9A25-A7AD46205725}"/>
    <cellStyle name="Měna 6 5 5 2 5" xfId="21593" xr:uid="{EE5CB5D4-8EAF-4E9B-AEEA-96B6524ADA92}"/>
    <cellStyle name="Měna 6 5 5 2 5 2" xfId="48053" xr:uid="{FA36C501-D634-41EB-A2F7-020BCB3C97BF}"/>
    <cellStyle name="Měna 6 5 5 2 6" xfId="30413" xr:uid="{418B0E7E-CACC-4F11-AA69-EC1A09B2A9A3}"/>
    <cellStyle name="Měna 6 5 5 3" xfId="5843" xr:uid="{293A649B-59E8-4993-B3E7-98C4FF437B4B}"/>
    <cellStyle name="Měna 6 5 5 3 2" xfId="23483" xr:uid="{94393BFC-E887-4D38-97BD-F627EBD1B208}"/>
    <cellStyle name="Měna 6 5 5 3 2 2" xfId="49943" xr:uid="{9A2B77C5-1168-40FF-AE9B-C41D075FFBCD}"/>
    <cellStyle name="Měna 6 5 5 3 3" xfId="32303" xr:uid="{D16A5931-43B1-42E5-954D-573D4970FBFA}"/>
    <cellStyle name="Měna 6 5 5 4" xfId="10253" xr:uid="{2CAC90C4-61CB-486A-A42C-7BC8447FED1C}"/>
    <cellStyle name="Měna 6 5 5 4 2" xfId="36713" xr:uid="{52344D07-1C9B-48D5-9462-1B43E70B98CD}"/>
    <cellStyle name="Měna 6 5 5 5" xfId="14663" xr:uid="{3FD5B888-16CD-40DE-8B39-9F2EBFD3489D}"/>
    <cellStyle name="Měna 6 5 5 5 2" xfId="41123" xr:uid="{7820FD89-ECA4-4B1F-B941-925CC4FCBA70}"/>
    <cellStyle name="Měna 6 5 5 6" xfId="19073" xr:uid="{1E5E376E-930A-4C33-8CFA-DED0CAF4D3A3}"/>
    <cellStyle name="Měna 6 5 5 6 2" xfId="45533" xr:uid="{4821759A-5825-4B7E-AA58-2B3ED2F64A1D}"/>
    <cellStyle name="Měna 6 5 5 7" xfId="27893" xr:uid="{C7626CD8-7C85-4990-A587-50187BAB9BA8}"/>
    <cellStyle name="Měna 6 5 6" xfId="2063" xr:uid="{56882550-6D40-4AAC-92F7-0BED4021D6BE}"/>
    <cellStyle name="Měna 6 5 6 2" xfId="6473" xr:uid="{91F99E42-5E75-4DA3-B63D-92916B1437E3}"/>
    <cellStyle name="Měna 6 5 6 2 2" xfId="24113" xr:uid="{577E8BD5-8FFE-4E43-836C-4F0B5C33A902}"/>
    <cellStyle name="Měna 6 5 6 2 2 2" xfId="50573" xr:uid="{61B071E3-50EF-4AFF-9D21-231D97EFDB31}"/>
    <cellStyle name="Měna 6 5 6 2 3" xfId="32933" xr:uid="{CF9056E2-0791-49CD-9D88-07DEB101E67A}"/>
    <cellStyle name="Měna 6 5 6 3" xfId="10883" xr:uid="{701ED499-DB79-46A3-BE63-1C7BDBB7D079}"/>
    <cellStyle name="Měna 6 5 6 3 2" xfId="37343" xr:uid="{31E20CA7-CB2B-479C-A266-6D8E78BF4BC3}"/>
    <cellStyle name="Měna 6 5 6 4" xfId="15293" xr:uid="{1F83DDDE-BB7A-4712-A77A-F9901E30F3C0}"/>
    <cellStyle name="Měna 6 5 6 4 2" xfId="41753" xr:uid="{77048279-4AF9-4CCB-BD2A-2620826486BF}"/>
    <cellStyle name="Měna 6 5 6 5" xfId="19703" xr:uid="{5C415C5C-C804-4E53-87BF-AA9B0D815AD0}"/>
    <cellStyle name="Měna 6 5 6 5 2" xfId="46163" xr:uid="{0C7E6EA7-EC1D-4AFF-8F73-E91D7C2DA709}"/>
    <cellStyle name="Měna 6 5 6 6" xfId="28523" xr:uid="{F2C5EF6B-DF91-48E1-8478-F37C2AE346E1}"/>
    <cellStyle name="Měna 6 5 7" xfId="2693" xr:uid="{D1AE31A9-461F-45CE-9866-E0AEF6BE2A7D}"/>
    <cellStyle name="Měna 6 5 7 2" xfId="7103" xr:uid="{A8128340-D35D-42BF-803A-B19FD2AAC5EE}"/>
    <cellStyle name="Měna 6 5 7 2 2" xfId="24743" xr:uid="{F9DB661A-5374-44F3-9C5F-F793E075D897}"/>
    <cellStyle name="Měna 6 5 7 2 2 2" xfId="51203" xr:uid="{BCBA1904-91A6-40D7-B4B5-20CD133F58D2}"/>
    <cellStyle name="Měna 6 5 7 2 3" xfId="33563" xr:uid="{2C131D39-1CCC-4C5A-8D56-4905D7FD8694}"/>
    <cellStyle name="Měna 6 5 7 3" xfId="11513" xr:uid="{CB0BB63A-BAE3-41B8-9A1E-0DA670968D6F}"/>
    <cellStyle name="Měna 6 5 7 3 2" xfId="37973" xr:uid="{E5DBE180-1FE8-4B45-8612-559083BDB62D}"/>
    <cellStyle name="Měna 6 5 7 4" xfId="15923" xr:uid="{C969BFD6-D4E2-4FD5-BA4A-2E28512C7F32}"/>
    <cellStyle name="Měna 6 5 7 4 2" xfId="42383" xr:uid="{E35F244D-CCC8-4876-AE00-06676FBC4FE1}"/>
    <cellStyle name="Měna 6 5 7 5" xfId="20333" xr:uid="{57A50D3A-BA6F-4FFA-801F-E52E87224852}"/>
    <cellStyle name="Měna 6 5 7 5 2" xfId="46793" xr:uid="{8F2C9850-0FBC-4B4A-A4E5-A8BBF63B41AE}"/>
    <cellStyle name="Měna 6 5 7 6" xfId="29153" xr:uid="{94293071-B719-4BCC-9AF3-8F5B80AA75B6}"/>
    <cellStyle name="Měna 6 5 8" xfId="4583" xr:uid="{7B22187B-1541-458E-94AA-F8A39456C7D5}"/>
    <cellStyle name="Měna 6 5 8 2" xfId="22223" xr:uid="{D07D0C67-9692-49F4-80DE-9EB2A8126798}"/>
    <cellStyle name="Měna 6 5 8 2 2" xfId="48683" xr:uid="{06A773F4-6D8B-43E2-94C7-2D920A7A76E9}"/>
    <cellStyle name="Měna 6 5 8 3" xfId="31043" xr:uid="{AD904754-8E0C-4026-AC1C-199661E4711E}"/>
    <cellStyle name="Měna 6 5 9" xfId="8993" xr:uid="{94D5BC34-164E-4323-BFBF-14947455737E}"/>
    <cellStyle name="Měna 6 5 9 2" xfId="35453" xr:uid="{3F398FC0-4C0E-41B7-A49D-0E4C5FABCC33}"/>
    <cellStyle name="Měna 6 6" xfId="214" xr:uid="{E837D9F8-1CA7-4FB7-B6AA-393FF5175C8C}"/>
    <cellStyle name="Měna 6 6 10" xfId="13445" xr:uid="{D14452D8-C5E5-4D98-8202-323FC68DD33D}"/>
    <cellStyle name="Měna 6 6 10 2" xfId="39905" xr:uid="{2D68DEE2-E607-4F4B-BD27-CBB506633097}"/>
    <cellStyle name="Měna 6 6 11" xfId="17855" xr:uid="{C0606962-92F3-4954-9A23-B4A96F32C9A8}"/>
    <cellStyle name="Měna 6 6 11 2" xfId="44315" xr:uid="{7578DE13-8E1A-4FED-8DD9-BDF0DAB479DF}"/>
    <cellStyle name="Měna 6 6 12" xfId="26675" xr:uid="{941D7B6E-8094-4F07-9BCA-746E5D5D3AAB}"/>
    <cellStyle name="Měna 6 6 2" xfId="425" xr:uid="{9A837FEC-2A8A-4CA9-8D3C-9F5C036015DC}"/>
    <cellStyle name="Měna 6 6 2 10" xfId="26885" xr:uid="{8946B9A5-C297-400E-958C-999C3E8E4433}"/>
    <cellStyle name="Měna 6 6 2 2" xfId="1055" xr:uid="{32254E02-696E-4856-92B3-0D7EBB27A279}"/>
    <cellStyle name="Měna 6 6 2 2 2" xfId="3575" xr:uid="{DEFA9DA3-ED9A-4366-A3D6-502DC8F8C165}"/>
    <cellStyle name="Měna 6 6 2 2 2 2" xfId="7985" xr:uid="{8328CA26-E448-4132-9714-653E26081C3D}"/>
    <cellStyle name="Měna 6 6 2 2 2 2 2" xfId="25625" xr:uid="{6A28943D-0CD1-4530-B807-24C30B467267}"/>
    <cellStyle name="Měna 6 6 2 2 2 2 2 2" xfId="52085" xr:uid="{46B0120C-A4A5-4772-BB1A-E4B1F08C7B93}"/>
    <cellStyle name="Měna 6 6 2 2 2 2 3" xfId="34445" xr:uid="{313AD191-277B-47C7-8DF3-7FD14248F554}"/>
    <cellStyle name="Měna 6 6 2 2 2 3" xfId="12395" xr:uid="{BF6609CE-FA27-4844-B2D4-105BD69C9240}"/>
    <cellStyle name="Měna 6 6 2 2 2 3 2" xfId="38855" xr:uid="{0F06A644-6974-48BE-AAA3-6641B2868E2E}"/>
    <cellStyle name="Měna 6 6 2 2 2 4" xfId="16805" xr:uid="{FC36F335-DA0E-4FF1-B580-52FD32731F9C}"/>
    <cellStyle name="Měna 6 6 2 2 2 4 2" xfId="43265" xr:uid="{375969AA-3284-42B0-933D-0A79AFF5CAB6}"/>
    <cellStyle name="Měna 6 6 2 2 2 5" xfId="21215" xr:uid="{28C746D5-6C8A-436D-AC70-991C2D248263}"/>
    <cellStyle name="Měna 6 6 2 2 2 5 2" xfId="47675" xr:uid="{78E9940D-211B-4328-BB7F-232F0493F9A4}"/>
    <cellStyle name="Měna 6 6 2 2 2 6" xfId="30035" xr:uid="{AEE21CEC-12AB-4753-8E1B-A07A214A2D04}"/>
    <cellStyle name="Měna 6 6 2 2 3" xfId="5465" xr:uid="{6D05A5F5-51BF-4D17-9C50-357D9E9D3FA8}"/>
    <cellStyle name="Měna 6 6 2 2 3 2" xfId="23105" xr:uid="{A00E2D64-00D8-4D17-BDF3-FD2422AB2908}"/>
    <cellStyle name="Měna 6 6 2 2 3 2 2" xfId="49565" xr:uid="{136E8A65-B02B-4C7F-AC66-1EAB299D9256}"/>
    <cellStyle name="Měna 6 6 2 2 3 3" xfId="31925" xr:uid="{AF2A939A-5785-482D-B1B9-D39D93DAE373}"/>
    <cellStyle name="Měna 6 6 2 2 4" xfId="9875" xr:uid="{4E13C439-C259-42AF-A957-011318370882}"/>
    <cellStyle name="Měna 6 6 2 2 4 2" xfId="36335" xr:uid="{A71304D4-7C8D-495D-8F1E-AC02A2CC1AFC}"/>
    <cellStyle name="Měna 6 6 2 2 5" xfId="14285" xr:uid="{A341643D-95D7-44BA-9720-74B024D3DAE4}"/>
    <cellStyle name="Měna 6 6 2 2 5 2" xfId="40745" xr:uid="{C2AB198F-5D62-4AFC-84B5-4A7222B71593}"/>
    <cellStyle name="Měna 6 6 2 2 6" xfId="18695" xr:uid="{AB193EFA-EF7E-47A2-B7D0-0A1D4DD008D6}"/>
    <cellStyle name="Měna 6 6 2 2 6 2" xfId="45155" xr:uid="{3355578F-4DA5-4741-8CFE-0671C703980D}"/>
    <cellStyle name="Měna 6 6 2 2 7" xfId="27515" xr:uid="{467CFEEE-FADE-4956-8E28-F35F7E1F5A5B}"/>
    <cellStyle name="Měna 6 6 2 3" xfId="1685" xr:uid="{4451CD30-1D0D-41F4-8D9A-9126672FDB2F}"/>
    <cellStyle name="Měna 6 6 2 3 2" xfId="4205" xr:uid="{A15A3413-A6E6-4AA4-BBA1-B58D0A7E3D93}"/>
    <cellStyle name="Měna 6 6 2 3 2 2" xfId="8615" xr:uid="{A5A6E148-0A63-4B73-BE8B-A5C696339BA7}"/>
    <cellStyle name="Měna 6 6 2 3 2 2 2" xfId="26255" xr:uid="{1D6D6314-6BE5-474F-A6D7-EB7C70E72B82}"/>
    <cellStyle name="Měna 6 6 2 3 2 2 2 2" xfId="52715" xr:uid="{2CF31E98-846A-47C1-80A8-5CEDBEC2CA51}"/>
    <cellStyle name="Měna 6 6 2 3 2 2 3" xfId="35075" xr:uid="{04E9DD82-14A5-4F77-B9A1-1872D194B738}"/>
    <cellStyle name="Měna 6 6 2 3 2 3" xfId="13025" xr:uid="{76C84157-C040-4D47-8322-7A8B13B875DC}"/>
    <cellStyle name="Měna 6 6 2 3 2 3 2" xfId="39485" xr:uid="{4080EDD9-25C8-490E-8259-48A7362CBE5D}"/>
    <cellStyle name="Měna 6 6 2 3 2 4" xfId="17435" xr:uid="{EE0E0DAD-0447-43BA-8CFF-87BC78782C49}"/>
    <cellStyle name="Měna 6 6 2 3 2 4 2" xfId="43895" xr:uid="{2FA6F4DE-0D10-4469-BEDD-1666E9700868}"/>
    <cellStyle name="Měna 6 6 2 3 2 5" xfId="21845" xr:uid="{D833DAE4-0474-460C-B672-626E197B7BFA}"/>
    <cellStyle name="Měna 6 6 2 3 2 5 2" xfId="48305" xr:uid="{025D1B0C-2A37-44D7-BC3B-5AB7591CB722}"/>
    <cellStyle name="Měna 6 6 2 3 2 6" xfId="30665" xr:uid="{AC72DD13-C973-4A06-A65A-7893F5580298}"/>
    <cellStyle name="Měna 6 6 2 3 3" xfId="6095" xr:uid="{95B8A916-5029-4AC7-9163-293FFDF4DAAC}"/>
    <cellStyle name="Měna 6 6 2 3 3 2" xfId="23735" xr:uid="{C15771CE-A012-472A-993D-26E7AF779B70}"/>
    <cellStyle name="Měna 6 6 2 3 3 2 2" xfId="50195" xr:uid="{A5070474-9AAA-4CFE-B58A-85B20DF805D0}"/>
    <cellStyle name="Měna 6 6 2 3 3 3" xfId="32555" xr:uid="{10FCACF4-5941-4C02-8A43-E3E9B03219C0}"/>
    <cellStyle name="Měna 6 6 2 3 4" xfId="10505" xr:uid="{833DD6BB-6FD8-417D-B8AB-0AA16C7A0526}"/>
    <cellStyle name="Měna 6 6 2 3 4 2" xfId="36965" xr:uid="{8420DCCD-197C-48AE-80D5-F791BFF612F0}"/>
    <cellStyle name="Měna 6 6 2 3 5" xfId="14915" xr:uid="{675BF38B-4979-41AA-8EFD-7F1D0BD5164C}"/>
    <cellStyle name="Měna 6 6 2 3 5 2" xfId="41375" xr:uid="{D7C0ED4F-B5BA-471E-9C75-79DA2892399C}"/>
    <cellStyle name="Měna 6 6 2 3 6" xfId="19325" xr:uid="{FD390C0F-8F34-4D0A-A4D0-BA6B87D5D5AA}"/>
    <cellStyle name="Měna 6 6 2 3 6 2" xfId="45785" xr:uid="{D5224787-C4DA-4982-A814-40CF4F41A49C}"/>
    <cellStyle name="Měna 6 6 2 3 7" xfId="28145" xr:uid="{2FC82ADC-8617-44D1-BF73-F8D4CC64A33F}"/>
    <cellStyle name="Měna 6 6 2 4" xfId="2315" xr:uid="{8DA15F9A-3B2A-4396-B11F-D8763382ABE5}"/>
    <cellStyle name="Měna 6 6 2 4 2" xfId="6725" xr:uid="{E28B2D37-F517-4E1C-A36F-74C3A30A7F2E}"/>
    <cellStyle name="Měna 6 6 2 4 2 2" xfId="24365" xr:uid="{7F5BF63D-29EB-4516-93D1-FF75D6A9C8F0}"/>
    <cellStyle name="Měna 6 6 2 4 2 2 2" xfId="50825" xr:uid="{30C3BB46-D1C1-455A-82CB-413045D81470}"/>
    <cellStyle name="Měna 6 6 2 4 2 3" xfId="33185" xr:uid="{217396A5-EABD-4463-9B59-2C8389B41CE1}"/>
    <cellStyle name="Měna 6 6 2 4 3" xfId="11135" xr:uid="{2E98FCEF-FFE6-42C0-AC4B-2E0EE48E22D2}"/>
    <cellStyle name="Měna 6 6 2 4 3 2" xfId="37595" xr:uid="{DF65C4F4-CC1B-4434-8134-DA0306544831}"/>
    <cellStyle name="Měna 6 6 2 4 4" xfId="15545" xr:uid="{EB82340C-EEB5-4B2E-A4A6-3686C01AC72A}"/>
    <cellStyle name="Měna 6 6 2 4 4 2" xfId="42005" xr:uid="{FDF71DC5-0A95-4229-8C19-7CC06E9C9269}"/>
    <cellStyle name="Měna 6 6 2 4 5" xfId="19955" xr:uid="{1F0D24E6-C7D7-480B-BC12-3775A6FECC49}"/>
    <cellStyle name="Měna 6 6 2 4 5 2" xfId="46415" xr:uid="{F84C210A-7815-4078-BC83-AF20BF8674BB}"/>
    <cellStyle name="Měna 6 6 2 4 6" xfId="28775" xr:uid="{43CAE4D6-6712-435D-90AA-32AA79E098D3}"/>
    <cellStyle name="Měna 6 6 2 5" xfId="2945" xr:uid="{77DDDACD-9E33-47B4-BB8A-C451117081FC}"/>
    <cellStyle name="Měna 6 6 2 5 2" xfId="7355" xr:uid="{EB46E207-ED3F-41BD-9CA1-2D17B36E599C}"/>
    <cellStyle name="Měna 6 6 2 5 2 2" xfId="24995" xr:uid="{F8B10988-6BDE-4582-8C49-AD3F8AE96D6F}"/>
    <cellStyle name="Měna 6 6 2 5 2 2 2" xfId="51455" xr:uid="{F2E12937-C5F9-402C-8AAC-1CC0869643A8}"/>
    <cellStyle name="Měna 6 6 2 5 2 3" xfId="33815" xr:uid="{F7EFD3DA-906C-4F1E-B135-012E1AF90A5A}"/>
    <cellStyle name="Měna 6 6 2 5 3" xfId="11765" xr:uid="{BE12BC1D-5E75-416B-96E3-7038CC091686}"/>
    <cellStyle name="Měna 6 6 2 5 3 2" xfId="38225" xr:uid="{72852304-7E70-4E0C-81BA-834F35D2B230}"/>
    <cellStyle name="Měna 6 6 2 5 4" xfId="16175" xr:uid="{E5361E9F-03FE-4B01-89C1-9A3B531449C3}"/>
    <cellStyle name="Měna 6 6 2 5 4 2" xfId="42635" xr:uid="{D52E5438-5FC9-4566-AA77-43186685E81C}"/>
    <cellStyle name="Měna 6 6 2 5 5" xfId="20585" xr:uid="{18D75625-3889-4889-97FD-1BE956DFC05B}"/>
    <cellStyle name="Měna 6 6 2 5 5 2" xfId="47045" xr:uid="{1637D70E-E6AC-46FF-926A-B34F79D40CEC}"/>
    <cellStyle name="Měna 6 6 2 5 6" xfId="29405" xr:uid="{3D0EF388-1DFE-45E7-806B-A40057756B04}"/>
    <cellStyle name="Měna 6 6 2 6" xfId="4835" xr:uid="{C08D3C44-393B-4403-AA18-F559D79E934B}"/>
    <cellStyle name="Měna 6 6 2 6 2" xfId="22475" xr:uid="{16682597-8FB3-4E69-99CE-2E9224B6E4E8}"/>
    <cellStyle name="Měna 6 6 2 6 2 2" xfId="48935" xr:uid="{5F78BFB5-4499-41B1-A922-96B9BB6AD3E5}"/>
    <cellStyle name="Měna 6 6 2 6 3" xfId="31295" xr:uid="{AD63239D-EC11-4955-9E2B-B58B1A041C4A}"/>
    <cellStyle name="Měna 6 6 2 7" xfId="9245" xr:uid="{02D348D4-211B-4097-91F2-5DDACB1C08A3}"/>
    <cellStyle name="Měna 6 6 2 7 2" xfId="35705" xr:uid="{E0C0CF17-6DA2-4AC2-B33A-EC9AE2E1AEA3}"/>
    <cellStyle name="Měna 6 6 2 8" xfId="13655" xr:uid="{751E1F71-161D-488F-B875-E10844E47D1F}"/>
    <cellStyle name="Měna 6 6 2 8 2" xfId="40115" xr:uid="{E8012710-74DB-44E7-AA1E-66B8226B9278}"/>
    <cellStyle name="Měna 6 6 2 9" xfId="18065" xr:uid="{1EB5803E-D86D-484C-A0B8-3C3E5DA69266}"/>
    <cellStyle name="Měna 6 6 2 9 2" xfId="44525" xr:uid="{A1562866-E250-452B-8000-5A942A2240A5}"/>
    <cellStyle name="Měna 6 6 3" xfId="635" xr:uid="{0099A1CF-3FB9-47D5-8199-BB6A51422CA7}"/>
    <cellStyle name="Měna 6 6 3 10" xfId="27095" xr:uid="{B0C4A8CD-7B18-4C92-AD6E-3BE44C68067F}"/>
    <cellStyle name="Měna 6 6 3 2" xfId="1265" xr:uid="{75FD281A-F9F0-4786-8AAF-DD3431AC6F66}"/>
    <cellStyle name="Měna 6 6 3 2 2" xfId="3785" xr:uid="{12BD155D-825F-439A-B71F-75807E2DD607}"/>
    <cellStyle name="Měna 6 6 3 2 2 2" xfId="8195" xr:uid="{DE587D28-D6B4-491E-A6C4-3701A958D844}"/>
    <cellStyle name="Měna 6 6 3 2 2 2 2" xfId="25835" xr:uid="{55771753-73CF-4816-9F12-FC5540EE199B}"/>
    <cellStyle name="Měna 6 6 3 2 2 2 2 2" xfId="52295" xr:uid="{DDD58279-C747-41A3-A9C5-F28FBF213379}"/>
    <cellStyle name="Měna 6 6 3 2 2 2 3" xfId="34655" xr:uid="{18641E06-1828-4BD9-A717-F43C2BB90484}"/>
    <cellStyle name="Měna 6 6 3 2 2 3" xfId="12605" xr:uid="{796D9A99-0916-45C4-9E26-5EDCA371611B}"/>
    <cellStyle name="Měna 6 6 3 2 2 3 2" xfId="39065" xr:uid="{FF7E287B-4E96-4887-9CC4-F3787111CBC9}"/>
    <cellStyle name="Měna 6 6 3 2 2 4" xfId="17015" xr:uid="{C9831BFB-21B6-4DD9-A7BE-88C855321D8F}"/>
    <cellStyle name="Měna 6 6 3 2 2 4 2" xfId="43475" xr:uid="{007B6B01-00F9-4B7D-8EC8-3914ED7B57DC}"/>
    <cellStyle name="Měna 6 6 3 2 2 5" xfId="21425" xr:uid="{2BD668DF-A2B5-4302-89DA-87A8CA0EC1E7}"/>
    <cellStyle name="Měna 6 6 3 2 2 5 2" xfId="47885" xr:uid="{FB3FD045-7706-41D0-B046-D768CA1E0977}"/>
    <cellStyle name="Měna 6 6 3 2 2 6" xfId="30245" xr:uid="{BF9260CA-3557-4D18-A1E7-F57CB4017266}"/>
    <cellStyle name="Měna 6 6 3 2 3" xfId="5675" xr:uid="{5BB60D3A-48D1-4E6B-9B5F-7AFD2CCEA44C}"/>
    <cellStyle name="Měna 6 6 3 2 3 2" xfId="23315" xr:uid="{42F1780C-EBB4-4826-860C-4822F00579F4}"/>
    <cellStyle name="Měna 6 6 3 2 3 2 2" xfId="49775" xr:uid="{CC40BF0C-6B02-4443-82E4-7B17584536C4}"/>
    <cellStyle name="Měna 6 6 3 2 3 3" xfId="32135" xr:uid="{077F75FE-932D-4566-948D-425F6717FC47}"/>
    <cellStyle name="Měna 6 6 3 2 4" xfId="10085" xr:uid="{DE029D94-FD75-44CE-9F67-05AD592046D8}"/>
    <cellStyle name="Měna 6 6 3 2 4 2" xfId="36545" xr:uid="{BB21A6ED-6D64-4095-9BED-85E0D29FE934}"/>
    <cellStyle name="Měna 6 6 3 2 5" xfId="14495" xr:uid="{FDE3E64D-984A-41FF-AEBD-635287EF7EB0}"/>
    <cellStyle name="Měna 6 6 3 2 5 2" xfId="40955" xr:uid="{20D26D26-DACC-42D9-A2AE-FF74FA199322}"/>
    <cellStyle name="Měna 6 6 3 2 6" xfId="18905" xr:uid="{003D8CD4-A853-454C-AA76-A9F0EC8E2F00}"/>
    <cellStyle name="Měna 6 6 3 2 6 2" xfId="45365" xr:uid="{D246BDEF-6434-4109-A5F3-80982A8E695D}"/>
    <cellStyle name="Měna 6 6 3 2 7" xfId="27725" xr:uid="{DAE29622-C681-4C29-86FD-19082C7112DF}"/>
    <cellStyle name="Měna 6 6 3 3" xfId="1895" xr:uid="{A9DE7FC2-FE8B-4FA4-92E6-EE15D78D6F66}"/>
    <cellStyle name="Měna 6 6 3 3 2" xfId="4415" xr:uid="{B8AFE507-603E-49CB-97BC-9E62F7952C91}"/>
    <cellStyle name="Měna 6 6 3 3 2 2" xfId="8825" xr:uid="{6C3BDCB7-9608-4CD4-9835-4054912405AE}"/>
    <cellStyle name="Měna 6 6 3 3 2 2 2" xfId="26465" xr:uid="{DF70FB18-DCCB-4950-BFE1-9FAB178BB18C}"/>
    <cellStyle name="Měna 6 6 3 3 2 2 2 2" xfId="52925" xr:uid="{E0D4A885-A479-4DB1-AFAC-C657C11EDF11}"/>
    <cellStyle name="Měna 6 6 3 3 2 2 3" xfId="35285" xr:uid="{F8C8F5F2-ADD6-471D-A7FC-563FE02DA154}"/>
    <cellStyle name="Měna 6 6 3 3 2 3" xfId="13235" xr:uid="{37BF6749-EF12-4D11-896D-27E3B9DA0569}"/>
    <cellStyle name="Měna 6 6 3 3 2 3 2" xfId="39695" xr:uid="{554601BC-5726-40D0-8E4F-205439FA6E00}"/>
    <cellStyle name="Měna 6 6 3 3 2 4" xfId="17645" xr:uid="{C3A0890E-7BD3-45AA-AC81-3B8B0D45E46D}"/>
    <cellStyle name="Měna 6 6 3 3 2 4 2" xfId="44105" xr:uid="{841E8319-B5C4-4058-A129-5AD42A99D6CB}"/>
    <cellStyle name="Měna 6 6 3 3 2 5" xfId="22055" xr:uid="{22EF9D43-E5EE-4190-A5A4-6196A2A446EB}"/>
    <cellStyle name="Měna 6 6 3 3 2 5 2" xfId="48515" xr:uid="{CFB63C57-2A0F-4AEA-A356-C60BEAF632DC}"/>
    <cellStyle name="Měna 6 6 3 3 2 6" xfId="30875" xr:uid="{A7CE3B3B-A875-46C7-B4E4-A2A076EC9D9D}"/>
    <cellStyle name="Měna 6 6 3 3 3" xfId="6305" xr:uid="{A628A6AE-40CB-4D65-912B-47177888CEA2}"/>
    <cellStyle name="Měna 6 6 3 3 3 2" xfId="23945" xr:uid="{95C9C496-CE88-4FA0-818F-3930FB4CE16C}"/>
    <cellStyle name="Měna 6 6 3 3 3 2 2" xfId="50405" xr:uid="{9E6CADAB-B59E-4904-A3FD-B3DED46C9AAC}"/>
    <cellStyle name="Měna 6 6 3 3 3 3" xfId="32765" xr:uid="{8EBE62C1-8333-407C-B6FF-EDA945437E6A}"/>
    <cellStyle name="Měna 6 6 3 3 4" xfId="10715" xr:uid="{8141F7C2-CC1F-47C1-8B57-DF2584055642}"/>
    <cellStyle name="Měna 6 6 3 3 4 2" xfId="37175" xr:uid="{848FEEAB-243A-4C81-AEBC-E543E875BD2C}"/>
    <cellStyle name="Měna 6 6 3 3 5" xfId="15125" xr:uid="{01A69C54-CC32-4DE2-A42C-88A96F95F4B1}"/>
    <cellStyle name="Měna 6 6 3 3 5 2" xfId="41585" xr:uid="{482A9776-E184-439E-99DF-0A317BBCB211}"/>
    <cellStyle name="Měna 6 6 3 3 6" xfId="19535" xr:uid="{498312A0-F0DA-4BE6-96C9-10FB184F4561}"/>
    <cellStyle name="Měna 6 6 3 3 6 2" xfId="45995" xr:uid="{04818183-CA05-49E2-9CCA-B51C414FCD22}"/>
    <cellStyle name="Měna 6 6 3 3 7" xfId="28355" xr:uid="{E3C17077-EB9C-4502-8F55-76E5BC1D6309}"/>
    <cellStyle name="Měna 6 6 3 4" xfId="2525" xr:uid="{A0D869E9-3E9F-4D3C-853A-54FB51652A25}"/>
    <cellStyle name="Měna 6 6 3 4 2" xfId="6935" xr:uid="{D769D18E-5F69-4CDF-9208-F5B5D2946412}"/>
    <cellStyle name="Měna 6 6 3 4 2 2" xfId="24575" xr:uid="{E500BCAC-2E6C-416B-8070-058CF97ECA49}"/>
    <cellStyle name="Měna 6 6 3 4 2 2 2" xfId="51035" xr:uid="{F8F11561-D61F-4127-8F0F-16F08CC1137F}"/>
    <cellStyle name="Měna 6 6 3 4 2 3" xfId="33395" xr:uid="{4E784D9D-301F-4E70-8005-D6CD1668779E}"/>
    <cellStyle name="Měna 6 6 3 4 3" xfId="11345" xr:uid="{11C9C2F5-9107-466B-934F-A68201CE190C}"/>
    <cellStyle name="Měna 6 6 3 4 3 2" xfId="37805" xr:uid="{7D20A145-8068-4613-A974-9D9AE2DB96CB}"/>
    <cellStyle name="Měna 6 6 3 4 4" xfId="15755" xr:uid="{D3961848-143E-4977-BF4E-0C8892DFAF01}"/>
    <cellStyle name="Měna 6 6 3 4 4 2" xfId="42215" xr:uid="{338F8DF2-DB90-47E9-94FB-0067661FB4AB}"/>
    <cellStyle name="Měna 6 6 3 4 5" xfId="20165" xr:uid="{F3F72379-EFD5-4DED-A3F2-3A746E993F2C}"/>
    <cellStyle name="Měna 6 6 3 4 5 2" xfId="46625" xr:uid="{B56B3D69-80BD-41EF-85E2-F810919EC78F}"/>
    <cellStyle name="Měna 6 6 3 4 6" xfId="28985" xr:uid="{9E9C2C04-DCFD-4937-8701-E1F39DAC0DFC}"/>
    <cellStyle name="Měna 6 6 3 5" xfId="3155" xr:uid="{6334CFD7-C78C-4E3F-8777-F1BBC2B65105}"/>
    <cellStyle name="Měna 6 6 3 5 2" xfId="7565" xr:uid="{1E7A92B6-EDD2-454C-B3DA-2BD8D3769982}"/>
    <cellStyle name="Měna 6 6 3 5 2 2" xfId="25205" xr:uid="{A996271F-8A63-4E24-BC00-A0402E3EEF3A}"/>
    <cellStyle name="Měna 6 6 3 5 2 2 2" xfId="51665" xr:uid="{CBF3E227-60EF-47ED-865B-FCA94D330872}"/>
    <cellStyle name="Měna 6 6 3 5 2 3" xfId="34025" xr:uid="{6B847E01-FC7D-4F80-9366-93D4C119CDB7}"/>
    <cellStyle name="Měna 6 6 3 5 3" xfId="11975" xr:uid="{ADCB8314-76A3-4B78-A84F-2C084041736D}"/>
    <cellStyle name="Měna 6 6 3 5 3 2" xfId="38435" xr:uid="{95A9BDE5-246D-4B3B-BEA9-F56663977279}"/>
    <cellStyle name="Měna 6 6 3 5 4" xfId="16385" xr:uid="{7A001016-9037-49EF-B3CC-695A075F3E92}"/>
    <cellStyle name="Měna 6 6 3 5 4 2" xfId="42845" xr:uid="{1B6F7AC8-D866-476B-BAE8-F079A508BBCD}"/>
    <cellStyle name="Měna 6 6 3 5 5" xfId="20795" xr:uid="{AE594039-9E79-4F71-98EA-9000FD12433E}"/>
    <cellStyle name="Měna 6 6 3 5 5 2" xfId="47255" xr:uid="{7D35E2FE-A109-454E-8181-8D4789979AD3}"/>
    <cellStyle name="Měna 6 6 3 5 6" xfId="29615" xr:uid="{223B4BEE-4DDB-43E5-A0B3-1450BB6438D5}"/>
    <cellStyle name="Měna 6 6 3 6" xfId="5045" xr:uid="{A43A84C0-710E-42A9-9159-01E69ED3272C}"/>
    <cellStyle name="Měna 6 6 3 6 2" xfId="22685" xr:uid="{3EB68263-ED7F-4117-8A83-0E1AB3D8588A}"/>
    <cellStyle name="Měna 6 6 3 6 2 2" xfId="49145" xr:uid="{8E8573B1-8B98-4674-8047-AA2A4A0ABDB2}"/>
    <cellStyle name="Měna 6 6 3 6 3" xfId="31505" xr:uid="{7FA1F398-86C9-4C5C-A3A8-960147581E2B}"/>
    <cellStyle name="Měna 6 6 3 7" xfId="9455" xr:uid="{8CDAB07A-502F-476B-9DF5-1EDC19F837CB}"/>
    <cellStyle name="Měna 6 6 3 7 2" xfId="35915" xr:uid="{7244C614-4CA4-4745-88C9-EB03C817BA25}"/>
    <cellStyle name="Měna 6 6 3 8" xfId="13865" xr:uid="{AA63825E-59FF-48EE-B728-A748A12F438D}"/>
    <cellStyle name="Měna 6 6 3 8 2" xfId="40325" xr:uid="{EF8090C7-CBA8-4B59-8837-07D8D8F53124}"/>
    <cellStyle name="Měna 6 6 3 9" xfId="18275" xr:uid="{1380B17E-07AC-44F5-88D6-250446EA3086}"/>
    <cellStyle name="Měna 6 6 3 9 2" xfId="44735" xr:uid="{B6CA612B-474A-4E93-95AC-EFFA65A02D34}"/>
    <cellStyle name="Měna 6 6 4" xfId="845" xr:uid="{8322476A-9AE4-4B4A-8588-676FC1A281FE}"/>
    <cellStyle name="Měna 6 6 4 2" xfId="3365" xr:uid="{6898DD71-8A05-4196-B79C-C742F8BB0B66}"/>
    <cellStyle name="Měna 6 6 4 2 2" xfId="7775" xr:uid="{44E875D1-DB60-43AA-9C44-37649203131B}"/>
    <cellStyle name="Měna 6 6 4 2 2 2" xfId="25415" xr:uid="{101ED7DD-AE76-4563-9097-E58E26E29379}"/>
    <cellStyle name="Měna 6 6 4 2 2 2 2" xfId="51875" xr:uid="{D026801A-4347-4674-B252-940927A44B02}"/>
    <cellStyle name="Měna 6 6 4 2 2 3" xfId="34235" xr:uid="{F32F756C-3EFF-4CEE-BE66-249F65E96CC1}"/>
    <cellStyle name="Měna 6 6 4 2 3" xfId="12185" xr:uid="{E7C57172-82B2-4D07-A626-B3C552CA3F94}"/>
    <cellStyle name="Měna 6 6 4 2 3 2" xfId="38645" xr:uid="{918B6BAA-C636-4BBD-BE87-1BBE94E84592}"/>
    <cellStyle name="Měna 6 6 4 2 4" xfId="16595" xr:uid="{ADBD87BB-BE80-4634-AD47-5B03B7B6021F}"/>
    <cellStyle name="Měna 6 6 4 2 4 2" xfId="43055" xr:uid="{5D5D05EB-E9D2-491B-9814-9757230872D2}"/>
    <cellStyle name="Měna 6 6 4 2 5" xfId="21005" xr:uid="{4EC55578-7741-4EAA-A158-A8173EA853DD}"/>
    <cellStyle name="Měna 6 6 4 2 5 2" xfId="47465" xr:uid="{A6902B16-B1B7-49E1-89C9-FF35A39065CB}"/>
    <cellStyle name="Měna 6 6 4 2 6" xfId="29825" xr:uid="{2D6567B7-758D-423E-96C2-B6A462EBDF6F}"/>
    <cellStyle name="Měna 6 6 4 3" xfId="5255" xr:uid="{B8989991-A7B0-4ED4-9F03-21480AD6B6F9}"/>
    <cellStyle name="Měna 6 6 4 3 2" xfId="22895" xr:uid="{A824FF04-6354-4CCC-93D2-CA7F7E1D8D2E}"/>
    <cellStyle name="Měna 6 6 4 3 2 2" xfId="49355" xr:uid="{AC01C1C8-D880-4F4F-9ECB-838DA8E0514C}"/>
    <cellStyle name="Měna 6 6 4 3 3" xfId="31715" xr:uid="{D2D11547-CE35-43B7-ACBB-53721F23242D}"/>
    <cellStyle name="Měna 6 6 4 4" xfId="9665" xr:uid="{449E42DC-27F1-4B5F-B47C-F77C852B623A}"/>
    <cellStyle name="Měna 6 6 4 4 2" xfId="36125" xr:uid="{3504AE18-6352-4D72-A093-15993C797D44}"/>
    <cellStyle name="Měna 6 6 4 5" xfId="14075" xr:uid="{7473E187-0725-44B1-85E2-3868F758C985}"/>
    <cellStyle name="Měna 6 6 4 5 2" xfId="40535" xr:uid="{FF9292A2-E9D1-4090-91C2-46E59BEB222C}"/>
    <cellStyle name="Měna 6 6 4 6" xfId="18485" xr:uid="{6805702E-8DBD-4015-94A1-8F4E53413EB7}"/>
    <cellStyle name="Měna 6 6 4 6 2" xfId="44945" xr:uid="{F142A874-F25B-4D3B-A58D-DD2D526D963A}"/>
    <cellStyle name="Měna 6 6 4 7" xfId="27305" xr:uid="{5D8E5CC1-3BA2-49E9-8129-57E86A319279}"/>
    <cellStyle name="Měna 6 6 5" xfId="1475" xr:uid="{72385D1E-4090-47D3-90E3-512A22D8246B}"/>
    <cellStyle name="Měna 6 6 5 2" xfId="3995" xr:uid="{7E2E6CBE-D1FD-4D3D-9DDC-6D5E91D4FD49}"/>
    <cellStyle name="Měna 6 6 5 2 2" xfId="8405" xr:uid="{96507596-345D-40BD-8612-3CF4C0454169}"/>
    <cellStyle name="Měna 6 6 5 2 2 2" xfId="26045" xr:uid="{EB7D3F5E-3C56-48F5-979F-2BB20CE50330}"/>
    <cellStyle name="Měna 6 6 5 2 2 2 2" xfId="52505" xr:uid="{24353D43-442A-44D9-83AC-8AABF617224B}"/>
    <cellStyle name="Měna 6 6 5 2 2 3" xfId="34865" xr:uid="{1DBBCB09-F354-4EC6-9DD3-C7E1B399820B}"/>
    <cellStyle name="Měna 6 6 5 2 3" xfId="12815" xr:uid="{E435DEA8-AD88-413F-B396-03C9E8815A9F}"/>
    <cellStyle name="Měna 6 6 5 2 3 2" xfId="39275" xr:uid="{8CD4C31B-20CC-445D-AABE-E50BF7A4B15F}"/>
    <cellStyle name="Měna 6 6 5 2 4" xfId="17225" xr:uid="{938DAC59-A73F-4BE1-913A-2925A603ECD5}"/>
    <cellStyle name="Měna 6 6 5 2 4 2" xfId="43685" xr:uid="{407582C4-7E71-4C68-B6FC-47C53035A4F8}"/>
    <cellStyle name="Měna 6 6 5 2 5" xfId="21635" xr:uid="{4EC182E7-518D-421B-9E26-D0AC098299B0}"/>
    <cellStyle name="Měna 6 6 5 2 5 2" xfId="48095" xr:uid="{141459A1-8C5B-48DE-937C-281812455DF2}"/>
    <cellStyle name="Měna 6 6 5 2 6" xfId="30455" xr:uid="{26FC12E0-3BE0-4998-8181-358EE3FFA7DA}"/>
    <cellStyle name="Měna 6 6 5 3" xfId="5885" xr:uid="{82837C0F-779D-4446-AB94-6948245E48F8}"/>
    <cellStyle name="Měna 6 6 5 3 2" xfId="23525" xr:uid="{FDCD6F2A-9082-4A9C-9E7B-8126DBB0E237}"/>
    <cellStyle name="Měna 6 6 5 3 2 2" xfId="49985" xr:uid="{708CE9B4-4749-4276-B849-C155E8DC58F3}"/>
    <cellStyle name="Měna 6 6 5 3 3" xfId="32345" xr:uid="{768B9E33-9AED-446E-B35A-AA5A7575322E}"/>
    <cellStyle name="Měna 6 6 5 4" xfId="10295" xr:uid="{45748314-024C-4800-B573-9217A9D9C7CC}"/>
    <cellStyle name="Měna 6 6 5 4 2" xfId="36755" xr:uid="{4EDC5414-06CB-4B05-B981-AE9DA451BFB7}"/>
    <cellStyle name="Měna 6 6 5 5" xfId="14705" xr:uid="{E38846AF-8FCA-4839-9D26-0C5CFD12DC71}"/>
    <cellStyle name="Měna 6 6 5 5 2" xfId="41165" xr:uid="{5D301255-67A2-4707-9B3F-0B00955AC010}"/>
    <cellStyle name="Měna 6 6 5 6" xfId="19115" xr:uid="{69FA65B9-B1B7-47FD-9DCF-AE2FC81A3426}"/>
    <cellStyle name="Měna 6 6 5 6 2" xfId="45575" xr:uid="{7B560E09-4B54-43A4-9F9C-603527354DF7}"/>
    <cellStyle name="Měna 6 6 5 7" xfId="27935" xr:uid="{1BC2B749-FB48-4D6B-B8D4-EEE4E1C6DEF3}"/>
    <cellStyle name="Měna 6 6 6" xfId="2105" xr:uid="{EAF8483D-8485-4320-A57C-206944CD5EDD}"/>
    <cellStyle name="Měna 6 6 6 2" xfId="6515" xr:uid="{F1984C08-9A29-46BB-A27D-57F3A750AE32}"/>
    <cellStyle name="Měna 6 6 6 2 2" xfId="24155" xr:uid="{2B24BF37-0E29-4A73-A1CC-20D067E767FD}"/>
    <cellStyle name="Měna 6 6 6 2 2 2" xfId="50615" xr:uid="{30147202-4971-41AF-B51C-9930D18D4EE7}"/>
    <cellStyle name="Měna 6 6 6 2 3" xfId="32975" xr:uid="{CA7EB289-3BCB-481D-8F73-3A61E0F76F4B}"/>
    <cellStyle name="Měna 6 6 6 3" xfId="10925" xr:uid="{8B644B50-3857-461B-8D11-436E6EF22F3B}"/>
    <cellStyle name="Měna 6 6 6 3 2" xfId="37385" xr:uid="{A5051DA7-0F2B-47AF-8239-16A5BB0FD4A5}"/>
    <cellStyle name="Měna 6 6 6 4" xfId="15335" xr:uid="{4821BC79-DAC7-42E2-883F-EA4E97462D6E}"/>
    <cellStyle name="Měna 6 6 6 4 2" xfId="41795" xr:uid="{6020CABC-4FE5-4DFE-88BE-AB94B8095612}"/>
    <cellStyle name="Měna 6 6 6 5" xfId="19745" xr:uid="{4AA8A9FF-9DC2-4516-8468-E90E43FD3213}"/>
    <cellStyle name="Měna 6 6 6 5 2" xfId="46205" xr:uid="{B907DD99-7F47-4531-A5BA-DECFBE4ABB7D}"/>
    <cellStyle name="Měna 6 6 6 6" xfId="28565" xr:uid="{8495E762-ACBB-4EB0-BB22-E06370F045B4}"/>
    <cellStyle name="Měna 6 6 7" xfId="2735" xr:uid="{7E5C611E-D84E-4AB1-9F05-28D3B2F05D35}"/>
    <cellStyle name="Měna 6 6 7 2" xfId="7145" xr:uid="{9F603983-C4B0-451F-8A04-3BC9F82F36A3}"/>
    <cellStyle name="Měna 6 6 7 2 2" xfId="24785" xr:uid="{3ACACA3D-7416-47E6-A445-519E8586FA52}"/>
    <cellStyle name="Měna 6 6 7 2 2 2" xfId="51245" xr:uid="{26130034-7E54-41BC-8A82-B296AD47722E}"/>
    <cellStyle name="Měna 6 6 7 2 3" xfId="33605" xr:uid="{94B96FE3-8C84-42FC-A3A8-BDFB2FDA84DF}"/>
    <cellStyle name="Měna 6 6 7 3" xfId="11555" xr:uid="{8AF074A9-4DE8-4189-84E0-D399BB46D1B5}"/>
    <cellStyle name="Měna 6 6 7 3 2" xfId="38015" xr:uid="{7C0290CD-9E4B-4512-9108-7F6438DB7C45}"/>
    <cellStyle name="Měna 6 6 7 4" xfId="15965" xr:uid="{2D740532-93D5-4F7D-8BE2-E30E26F217BE}"/>
    <cellStyle name="Měna 6 6 7 4 2" xfId="42425" xr:uid="{5BBE972C-A17E-4BD8-90F7-32A242E4C9BA}"/>
    <cellStyle name="Měna 6 6 7 5" xfId="20375" xr:uid="{7FE599FE-6493-4EA7-91E0-5A22BE2535E2}"/>
    <cellStyle name="Měna 6 6 7 5 2" xfId="46835" xr:uid="{B820D0E3-2DC2-4D82-97C0-9CBFCD98A9FF}"/>
    <cellStyle name="Měna 6 6 7 6" xfId="29195" xr:uid="{072074C9-2328-4CB7-AF60-C4F36E4C0822}"/>
    <cellStyle name="Měna 6 6 8" xfId="4625" xr:uid="{2DA34417-005F-4788-B042-D676A6F5BA7D}"/>
    <cellStyle name="Měna 6 6 8 2" xfId="22265" xr:uid="{8B69DBEB-23CF-483E-B224-255D131C7EEC}"/>
    <cellStyle name="Měna 6 6 8 2 2" xfId="48725" xr:uid="{19B5A97E-E7F8-449D-B1B9-AFA794A2D124}"/>
    <cellStyle name="Měna 6 6 8 3" xfId="31085" xr:uid="{CF3E29C7-D56B-4571-B19A-C676974B798C}"/>
    <cellStyle name="Měna 6 6 9" xfId="9035" xr:uid="{BD3270E3-0EFF-42BE-9CCA-785D6164978D}"/>
    <cellStyle name="Měna 6 6 9 2" xfId="35495" xr:uid="{EF9F71B7-B3C6-4611-A551-5354C6792CBC}"/>
    <cellStyle name="Měna 6 7" xfId="257" xr:uid="{8B09EF3E-18F8-4B8D-B427-7DA1FA1BAD39}"/>
    <cellStyle name="Měna 6 7 10" xfId="26717" xr:uid="{4A685E60-B682-4273-9620-466640FC1985}"/>
    <cellStyle name="Měna 6 7 2" xfId="887" xr:uid="{ED224C50-C20B-4D68-A885-E134D964E7FC}"/>
    <cellStyle name="Měna 6 7 2 2" xfId="3407" xr:uid="{8CFF29F0-5BAD-4AC3-B14C-9AB548DD362F}"/>
    <cellStyle name="Měna 6 7 2 2 2" xfId="7817" xr:uid="{A5E1DC57-96DE-4DA2-A346-66827F38936A}"/>
    <cellStyle name="Měna 6 7 2 2 2 2" xfId="25457" xr:uid="{5FC4648F-A6F2-42EE-A64D-5104A5B77DD9}"/>
    <cellStyle name="Měna 6 7 2 2 2 2 2" xfId="51917" xr:uid="{4AACE427-113D-4088-BA5D-0EC5D930AEF4}"/>
    <cellStyle name="Měna 6 7 2 2 2 3" xfId="34277" xr:uid="{C80A9EF9-1E25-43F6-ABD3-1884396A692C}"/>
    <cellStyle name="Měna 6 7 2 2 3" xfId="12227" xr:uid="{CB8BE3E9-D2DF-4C38-8958-C20F1726F620}"/>
    <cellStyle name="Měna 6 7 2 2 3 2" xfId="38687" xr:uid="{526498DE-87DC-473B-A2FB-78A5D0F0376E}"/>
    <cellStyle name="Měna 6 7 2 2 4" xfId="16637" xr:uid="{23132FD1-1EF6-422A-B8F0-A84DE5DDF637}"/>
    <cellStyle name="Měna 6 7 2 2 4 2" xfId="43097" xr:uid="{7E9F5A1F-8AB1-4505-9374-2D2558A1FBCC}"/>
    <cellStyle name="Měna 6 7 2 2 5" xfId="21047" xr:uid="{C16EFF6D-E427-4D98-A76A-72E531154DFC}"/>
    <cellStyle name="Měna 6 7 2 2 5 2" xfId="47507" xr:uid="{89CEC440-0275-4FA5-B4B7-33E8A24E5079}"/>
    <cellStyle name="Měna 6 7 2 2 6" xfId="29867" xr:uid="{57A67FD8-8F64-424A-8612-4A4D2A303884}"/>
    <cellStyle name="Měna 6 7 2 3" xfId="5297" xr:uid="{EE4BE8BE-DA77-4AB1-B462-BF769C6023A7}"/>
    <cellStyle name="Měna 6 7 2 3 2" xfId="22937" xr:uid="{D647EA27-7F2D-4554-B3D2-A6889408B2AA}"/>
    <cellStyle name="Měna 6 7 2 3 2 2" xfId="49397" xr:uid="{CA250FA5-6F81-47F4-901C-E90F9D3B8584}"/>
    <cellStyle name="Měna 6 7 2 3 3" xfId="31757" xr:uid="{C3018E80-11CB-4776-B02E-F0C01F776C38}"/>
    <cellStyle name="Měna 6 7 2 4" xfId="9707" xr:uid="{78B58173-DF36-483F-882F-B3C974C935D8}"/>
    <cellStyle name="Měna 6 7 2 4 2" xfId="36167" xr:uid="{387BAB25-DCAA-4AAE-9779-E33F5D97314E}"/>
    <cellStyle name="Měna 6 7 2 5" xfId="14117" xr:uid="{1082B69F-FD2A-44BA-8FFD-AB51562D8550}"/>
    <cellStyle name="Měna 6 7 2 5 2" xfId="40577" xr:uid="{021B9567-9F54-482B-8EBD-5B6FFAC23FAD}"/>
    <cellStyle name="Měna 6 7 2 6" xfId="18527" xr:uid="{4A509CA2-D701-4D9E-A587-0E594FCDB9EC}"/>
    <cellStyle name="Měna 6 7 2 6 2" xfId="44987" xr:uid="{44A25EEC-6007-41E6-94CE-6797BC073883}"/>
    <cellStyle name="Měna 6 7 2 7" xfId="27347" xr:uid="{30844C69-EDCB-4044-83F4-B2DB872D168A}"/>
    <cellStyle name="Měna 6 7 3" xfId="1517" xr:uid="{AACF79EC-4A0A-4F19-BB04-7E807AA76710}"/>
    <cellStyle name="Měna 6 7 3 2" xfId="4037" xr:uid="{FC69396A-0C2E-426B-81A2-DBD49160A424}"/>
    <cellStyle name="Měna 6 7 3 2 2" xfId="8447" xr:uid="{0E3C3F5D-753F-4FF9-AD43-EC451BF951D5}"/>
    <cellStyle name="Měna 6 7 3 2 2 2" xfId="26087" xr:uid="{3BEEDDA9-5D37-4D1F-B383-673E4BD03B95}"/>
    <cellStyle name="Měna 6 7 3 2 2 2 2" xfId="52547" xr:uid="{F3E4D18C-09BC-40F4-9727-06D4E61F00F6}"/>
    <cellStyle name="Měna 6 7 3 2 2 3" xfId="34907" xr:uid="{2F9EACB6-0642-4FBD-AAAF-4BDE62DAF3DF}"/>
    <cellStyle name="Měna 6 7 3 2 3" xfId="12857" xr:uid="{15528113-FBFE-4BEF-B75E-BBF6447B66C9}"/>
    <cellStyle name="Měna 6 7 3 2 3 2" xfId="39317" xr:uid="{2609015F-0F5C-4F6D-BFC7-F45E4863A646}"/>
    <cellStyle name="Měna 6 7 3 2 4" xfId="17267" xr:uid="{42355036-F81E-4795-91D7-6205A52E32B5}"/>
    <cellStyle name="Měna 6 7 3 2 4 2" xfId="43727" xr:uid="{F4784BAF-0F06-4E76-8B80-C70663343A50}"/>
    <cellStyle name="Měna 6 7 3 2 5" xfId="21677" xr:uid="{5001B51E-F447-4EDD-B99F-81004AD9E34C}"/>
    <cellStyle name="Měna 6 7 3 2 5 2" xfId="48137" xr:uid="{770ACF3F-00C1-4D3D-A0F5-38D3FBE8AECA}"/>
    <cellStyle name="Měna 6 7 3 2 6" xfId="30497" xr:uid="{621A61EF-ECC8-40AF-8B9F-F754DF22EA0A}"/>
    <cellStyle name="Měna 6 7 3 3" xfId="5927" xr:uid="{A9B15F5D-4EBF-48DA-9434-B35D52D272A1}"/>
    <cellStyle name="Měna 6 7 3 3 2" xfId="23567" xr:uid="{4CCD4FF3-5FC8-47D2-8F43-3350DB3AF200}"/>
    <cellStyle name="Měna 6 7 3 3 2 2" xfId="50027" xr:uid="{01498E9A-1EED-4071-BE1E-B95F3BA3BE19}"/>
    <cellStyle name="Měna 6 7 3 3 3" xfId="32387" xr:uid="{77BE39FA-8726-4E73-AB3A-AE91524CD14B}"/>
    <cellStyle name="Měna 6 7 3 4" xfId="10337" xr:uid="{5BDC0886-C463-4637-9ADF-00B7F47306F7}"/>
    <cellStyle name="Měna 6 7 3 4 2" xfId="36797" xr:uid="{0355D6AF-E457-4D10-8F7A-18BD5BE0B27E}"/>
    <cellStyle name="Měna 6 7 3 5" xfId="14747" xr:uid="{D12737C3-523D-4D50-AD52-DA0D4F60FAFA}"/>
    <cellStyle name="Měna 6 7 3 5 2" xfId="41207" xr:uid="{C12C32C8-9D28-420E-B320-BFD952D2D927}"/>
    <cellStyle name="Měna 6 7 3 6" xfId="19157" xr:uid="{03012B98-C1C8-4363-8B50-2BBFF20E0F9B}"/>
    <cellStyle name="Měna 6 7 3 6 2" xfId="45617" xr:uid="{B103DEC2-FD1E-4167-83C7-CBB60EF7354E}"/>
    <cellStyle name="Měna 6 7 3 7" xfId="27977" xr:uid="{3E9EABB1-0ADA-46C1-9289-8CFBC56E2DB7}"/>
    <cellStyle name="Měna 6 7 4" xfId="2147" xr:uid="{5735391A-FAB1-4530-BAE8-A0AED1B75D9C}"/>
    <cellStyle name="Měna 6 7 4 2" xfId="6557" xr:uid="{8BE53057-CA7B-4E10-B429-E1659E1852D1}"/>
    <cellStyle name="Měna 6 7 4 2 2" xfId="24197" xr:uid="{CE49EDCC-3634-4291-9C00-36ADAECD29DF}"/>
    <cellStyle name="Měna 6 7 4 2 2 2" xfId="50657" xr:uid="{6D66F633-A10B-47E8-8BF9-B5A0C91CF9D6}"/>
    <cellStyle name="Měna 6 7 4 2 3" xfId="33017" xr:uid="{08A0B7E6-4D58-4867-8E8E-E67D9BBF8491}"/>
    <cellStyle name="Měna 6 7 4 3" xfId="10967" xr:uid="{B7BBDFE7-33A0-4662-A8F1-FDD69C69077F}"/>
    <cellStyle name="Měna 6 7 4 3 2" xfId="37427" xr:uid="{F62FBBDB-F332-416A-B368-2F514393616A}"/>
    <cellStyle name="Měna 6 7 4 4" xfId="15377" xr:uid="{A4487E17-A407-4A46-A053-5B99792C4B67}"/>
    <cellStyle name="Měna 6 7 4 4 2" xfId="41837" xr:uid="{47676DA5-67FB-4456-A97C-09DEF58123A7}"/>
    <cellStyle name="Měna 6 7 4 5" xfId="19787" xr:uid="{632936E5-E401-493C-AD11-6ADAB1312152}"/>
    <cellStyle name="Měna 6 7 4 5 2" xfId="46247" xr:uid="{15FF9C7B-8C14-41C4-A629-39E542E6A324}"/>
    <cellStyle name="Měna 6 7 4 6" xfId="28607" xr:uid="{7EC3054C-AE59-4FCD-9ECC-AC6B0C5E38E2}"/>
    <cellStyle name="Měna 6 7 5" xfId="2777" xr:uid="{720153BD-8DA2-4101-A643-8FAEA4502C28}"/>
    <cellStyle name="Měna 6 7 5 2" xfId="7187" xr:uid="{230213CA-ABB2-436F-9D90-9359C64D16E4}"/>
    <cellStyle name="Měna 6 7 5 2 2" xfId="24827" xr:uid="{5DD0BB1C-FCA6-4071-BEB0-185922744922}"/>
    <cellStyle name="Měna 6 7 5 2 2 2" xfId="51287" xr:uid="{8519BADB-5EA1-4850-8A16-B7FA036D3E04}"/>
    <cellStyle name="Měna 6 7 5 2 3" xfId="33647" xr:uid="{0D67820F-7A91-41D9-9E65-92748168DB4E}"/>
    <cellStyle name="Měna 6 7 5 3" xfId="11597" xr:uid="{8B939AE8-7863-450A-BD3E-A9C9F5CAC318}"/>
    <cellStyle name="Měna 6 7 5 3 2" xfId="38057" xr:uid="{2170183C-0E47-434F-BB03-7341C060000F}"/>
    <cellStyle name="Měna 6 7 5 4" xfId="16007" xr:uid="{8D8E8E8C-5A5F-4A87-A6A9-7D6DADD5BF9C}"/>
    <cellStyle name="Měna 6 7 5 4 2" xfId="42467" xr:uid="{0E3831F8-EE6B-4AC4-B959-A228617D99D8}"/>
    <cellStyle name="Měna 6 7 5 5" xfId="20417" xr:uid="{65D1A632-A5DF-44FC-8CC8-C7668DFFA8E6}"/>
    <cellStyle name="Měna 6 7 5 5 2" xfId="46877" xr:uid="{95A84597-7DA9-44E0-864C-0618EA48FBA8}"/>
    <cellStyle name="Měna 6 7 5 6" xfId="29237" xr:uid="{C2075329-1D94-438C-A7D6-634F3244DF18}"/>
    <cellStyle name="Měna 6 7 6" xfId="4667" xr:uid="{912C3C24-88FF-4097-B278-E06770FAEEC1}"/>
    <cellStyle name="Měna 6 7 6 2" xfId="22307" xr:uid="{B4BC39F2-951B-4470-9667-B71303B4CA56}"/>
    <cellStyle name="Měna 6 7 6 2 2" xfId="48767" xr:uid="{4FA5FE07-6B56-4269-9F0A-5C8CA372BEBB}"/>
    <cellStyle name="Měna 6 7 6 3" xfId="31127" xr:uid="{7878422C-1B85-4840-BECA-3C747C1DC804}"/>
    <cellStyle name="Měna 6 7 7" xfId="9077" xr:uid="{07DD58CB-8BF2-4352-ACC4-BCD6DFF3D59E}"/>
    <cellStyle name="Měna 6 7 7 2" xfId="35537" xr:uid="{CC9DF1AE-9E33-4C8D-9896-1BA421954E21}"/>
    <cellStyle name="Měna 6 7 8" xfId="13487" xr:uid="{1C71ACCB-A5F3-44B2-AC0E-AAC072561F27}"/>
    <cellStyle name="Měna 6 7 8 2" xfId="39947" xr:uid="{2F8DFB87-357D-46DE-96DC-B71F5C793D75}"/>
    <cellStyle name="Měna 6 7 9" xfId="17897" xr:uid="{572015D6-35DD-40EB-9112-3A93D5B2650B}"/>
    <cellStyle name="Měna 6 7 9 2" xfId="44357" xr:uid="{2E996217-CD5B-4C98-9F33-B8186547422C}"/>
    <cellStyle name="Měna 6 8" xfId="467" xr:uid="{A8C65BC8-070A-4E22-B542-32591D12961B}"/>
    <cellStyle name="Měna 6 8 10" xfId="26927" xr:uid="{6403393F-A855-4E00-A056-7B5881D88AB2}"/>
    <cellStyle name="Měna 6 8 2" xfId="1097" xr:uid="{91FF7BB3-454D-4F83-96DB-F5A205E71E05}"/>
    <cellStyle name="Měna 6 8 2 2" xfId="3617" xr:uid="{29B206EB-C002-4692-A91A-50DB5596AB61}"/>
    <cellStyle name="Měna 6 8 2 2 2" xfId="8027" xr:uid="{EA8C26CF-9FB7-49D0-8128-B117F7527211}"/>
    <cellStyle name="Měna 6 8 2 2 2 2" xfId="25667" xr:uid="{F3B5B5FA-668B-47F0-B52A-09D1F3C410A9}"/>
    <cellStyle name="Měna 6 8 2 2 2 2 2" xfId="52127" xr:uid="{831C48D5-19A8-45B5-A849-0E456030E736}"/>
    <cellStyle name="Měna 6 8 2 2 2 3" xfId="34487" xr:uid="{FC615F2E-126D-4868-9FA3-9F789B87F7B3}"/>
    <cellStyle name="Měna 6 8 2 2 3" xfId="12437" xr:uid="{CD937F23-EEF1-43F7-A991-B52EB954F7FD}"/>
    <cellStyle name="Měna 6 8 2 2 3 2" xfId="38897" xr:uid="{061DB55B-CD9C-4D0B-9C8B-F09124E893BD}"/>
    <cellStyle name="Měna 6 8 2 2 4" xfId="16847" xr:uid="{A6C5C67B-7593-495F-B01B-82F0E6603DA5}"/>
    <cellStyle name="Měna 6 8 2 2 4 2" xfId="43307" xr:uid="{1117BF96-7A98-41B1-8BAE-DCCE11EC626C}"/>
    <cellStyle name="Měna 6 8 2 2 5" xfId="21257" xr:uid="{190B0884-BAD3-49D2-993E-BE8BACDB0DB9}"/>
    <cellStyle name="Měna 6 8 2 2 5 2" xfId="47717" xr:uid="{15BF4B13-CD72-4F06-9EDD-B01C5DA5EE62}"/>
    <cellStyle name="Měna 6 8 2 2 6" xfId="30077" xr:uid="{71D16D7E-5C24-4F23-AAD7-3616D86C7B15}"/>
    <cellStyle name="Měna 6 8 2 3" xfId="5507" xr:uid="{CD903A0F-FE8B-44F6-8060-99A5F89C8621}"/>
    <cellStyle name="Měna 6 8 2 3 2" xfId="23147" xr:uid="{735747B1-75BF-4E17-A320-20599CDB6B3A}"/>
    <cellStyle name="Měna 6 8 2 3 2 2" xfId="49607" xr:uid="{F430006B-7393-468F-888A-ABD12FD3B350}"/>
    <cellStyle name="Měna 6 8 2 3 3" xfId="31967" xr:uid="{7BC8BE51-7291-40C9-86E8-D5A5744023C0}"/>
    <cellStyle name="Měna 6 8 2 4" xfId="9917" xr:uid="{4F15EA1D-1CAA-4419-999C-7B0037015AEE}"/>
    <cellStyle name="Měna 6 8 2 4 2" xfId="36377" xr:uid="{8BEA9BAB-ED49-4C0E-B494-ECA6C42AD7FC}"/>
    <cellStyle name="Měna 6 8 2 5" xfId="14327" xr:uid="{0EF06A9B-2151-48B3-9398-F946E06890A6}"/>
    <cellStyle name="Měna 6 8 2 5 2" xfId="40787" xr:uid="{EAAE6A4D-97F2-4609-A704-63CA4A2B69B8}"/>
    <cellStyle name="Měna 6 8 2 6" xfId="18737" xr:uid="{2058D85F-D79B-48B4-A1DC-D869532EF5E0}"/>
    <cellStyle name="Měna 6 8 2 6 2" xfId="45197" xr:uid="{2834EB51-84ED-4ED1-8268-F72E4B3BD75E}"/>
    <cellStyle name="Měna 6 8 2 7" xfId="27557" xr:uid="{D7604A88-C661-4CA2-80D8-DBC81FEABCEC}"/>
    <cellStyle name="Měna 6 8 3" xfId="1727" xr:uid="{95B91E4F-7153-402F-A9C8-4CCB3B6C1358}"/>
    <cellStyle name="Měna 6 8 3 2" xfId="4247" xr:uid="{FA16B4C4-450A-41EB-8FAD-995885A71063}"/>
    <cellStyle name="Měna 6 8 3 2 2" xfId="8657" xr:uid="{DC488769-33B8-4248-BFFF-0941FF915C9F}"/>
    <cellStyle name="Měna 6 8 3 2 2 2" xfId="26297" xr:uid="{4A8F5E17-3BCC-4AAC-A6CE-58CE60DF3A04}"/>
    <cellStyle name="Měna 6 8 3 2 2 2 2" xfId="52757" xr:uid="{E05D4E29-98DA-444D-A39C-7D55BD6DB17B}"/>
    <cellStyle name="Měna 6 8 3 2 2 3" xfId="35117" xr:uid="{538C0BCD-E693-4CE4-8FB1-1CBEF2F8D74C}"/>
    <cellStyle name="Měna 6 8 3 2 3" xfId="13067" xr:uid="{689BBDEF-7D7A-47A0-99BE-80D405E98D7C}"/>
    <cellStyle name="Měna 6 8 3 2 3 2" xfId="39527" xr:uid="{B0F091C6-416E-4324-AF9B-EB9F7C044C0D}"/>
    <cellStyle name="Měna 6 8 3 2 4" xfId="17477" xr:uid="{CF4B0BAE-D116-4F1C-AA0B-CD00B259519B}"/>
    <cellStyle name="Měna 6 8 3 2 4 2" xfId="43937" xr:uid="{8D0A5D13-A5CC-4954-A4CC-F9B3101247EA}"/>
    <cellStyle name="Měna 6 8 3 2 5" xfId="21887" xr:uid="{49950333-7C54-40DE-A5C2-040D5C91DC66}"/>
    <cellStyle name="Měna 6 8 3 2 5 2" xfId="48347" xr:uid="{435EFD09-508B-4232-A37E-3AFAA29D2230}"/>
    <cellStyle name="Měna 6 8 3 2 6" xfId="30707" xr:uid="{037AEFC5-A016-4661-8805-390836E84FE3}"/>
    <cellStyle name="Měna 6 8 3 3" xfId="6137" xr:uid="{D329BADA-A22A-415B-8334-F974B3620BA9}"/>
    <cellStyle name="Měna 6 8 3 3 2" xfId="23777" xr:uid="{31ABEE9D-0F8F-43E6-8BAA-29761921668D}"/>
    <cellStyle name="Měna 6 8 3 3 2 2" xfId="50237" xr:uid="{D908216D-1F24-4A72-9E2B-57C948882999}"/>
    <cellStyle name="Měna 6 8 3 3 3" xfId="32597" xr:uid="{6B9E6D08-002B-41BC-955D-BBB07509DA5C}"/>
    <cellStyle name="Měna 6 8 3 4" xfId="10547" xr:uid="{60C4A6BB-DE93-4244-856D-5AEAAEEE93BA}"/>
    <cellStyle name="Měna 6 8 3 4 2" xfId="37007" xr:uid="{6BB562AC-C0CD-469A-B460-31AAA8EA7560}"/>
    <cellStyle name="Měna 6 8 3 5" xfId="14957" xr:uid="{8ACE9C41-579F-420F-ADD6-A25F3FA676A5}"/>
    <cellStyle name="Měna 6 8 3 5 2" xfId="41417" xr:uid="{B3081974-20FD-4819-9650-8397096FFC6E}"/>
    <cellStyle name="Měna 6 8 3 6" xfId="19367" xr:uid="{F5371FD5-F77D-4C99-9983-85EF4240D870}"/>
    <cellStyle name="Měna 6 8 3 6 2" xfId="45827" xr:uid="{64FBE527-0400-463F-8FEB-FC297944CE3B}"/>
    <cellStyle name="Měna 6 8 3 7" xfId="28187" xr:uid="{630BAFC4-577E-4415-9855-D30BECB9DEF5}"/>
    <cellStyle name="Měna 6 8 4" xfId="2357" xr:uid="{B5EFB5B5-2A28-4077-960D-4E89D419F8CB}"/>
    <cellStyle name="Měna 6 8 4 2" xfId="6767" xr:uid="{AD958E23-FC78-40B7-8833-A858FB2D5335}"/>
    <cellStyle name="Měna 6 8 4 2 2" xfId="24407" xr:uid="{3FC652A2-7B3A-4958-98EE-040550BBC643}"/>
    <cellStyle name="Měna 6 8 4 2 2 2" xfId="50867" xr:uid="{0EAE6FD2-4FB5-4422-A5DF-1E79895044F2}"/>
    <cellStyle name="Měna 6 8 4 2 3" xfId="33227" xr:uid="{D158A1AD-D490-4EB1-98D5-F36B5406369C}"/>
    <cellStyle name="Měna 6 8 4 3" xfId="11177" xr:uid="{CAA6C1C7-06A0-474F-A199-23E5CF70268B}"/>
    <cellStyle name="Měna 6 8 4 3 2" xfId="37637" xr:uid="{6A0425B5-92BE-4C8C-85D2-FDB76846F670}"/>
    <cellStyle name="Měna 6 8 4 4" xfId="15587" xr:uid="{5359C72F-060E-48B8-AD63-65EC24B484AA}"/>
    <cellStyle name="Měna 6 8 4 4 2" xfId="42047" xr:uid="{4A6B3F4B-CA99-443F-8E55-22E7F0E018D7}"/>
    <cellStyle name="Měna 6 8 4 5" xfId="19997" xr:uid="{14387A87-E6CB-40F0-849B-CA3835F5F11A}"/>
    <cellStyle name="Měna 6 8 4 5 2" xfId="46457" xr:uid="{E73C9EF0-7B9E-422F-A3BB-E25E68A805FD}"/>
    <cellStyle name="Měna 6 8 4 6" xfId="28817" xr:uid="{F6492B9A-BD55-4B40-B7F3-BA11C16595F7}"/>
    <cellStyle name="Měna 6 8 5" xfId="2987" xr:uid="{A05DF039-A2B9-4CE3-BF88-A9A735096098}"/>
    <cellStyle name="Měna 6 8 5 2" xfId="7397" xr:uid="{CDD35C2E-8DE5-467B-AA05-1BE4B92E0E17}"/>
    <cellStyle name="Měna 6 8 5 2 2" xfId="25037" xr:uid="{CD26DCC7-4D16-4FC8-8EAD-8D4520ACF63C}"/>
    <cellStyle name="Měna 6 8 5 2 2 2" xfId="51497" xr:uid="{5765066C-AB9C-4D1F-9BC7-A7785779C3FD}"/>
    <cellStyle name="Měna 6 8 5 2 3" xfId="33857" xr:uid="{CF725CE4-42CD-4FC2-A829-CA7FF8B9582A}"/>
    <cellStyle name="Měna 6 8 5 3" xfId="11807" xr:uid="{B11B06C2-98CE-485C-AABA-F90D94F34E5D}"/>
    <cellStyle name="Měna 6 8 5 3 2" xfId="38267" xr:uid="{49E6F0CB-B971-465B-9F23-0472B88646C0}"/>
    <cellStyle name="Měna 6 8 5 4" xfId="16217" xr:uid="{B626A824-156C-4388-BEE8-2EDC8667A2F4}"/>
    <cellStyle name="Měna 6 8 5 4 2" xfId="42677" xr:uid="{66C2B881-2CCB-412C-ADB1-B4B1CADA8C39}"/>
    <cellStyle name="Měna 6 8 5 5" xfId="20627" xr:uid="{0DE3ADFD-E3AB-4DFD-9BDA-F3CFDF8B0754}"/>
    <cellStyle name="Měna 6 8 5 5 2" xfId="47087" xr:uid="{96847655-9AD6-494C-8D97-607BD2BDC534}"/>
    <cellStyle name="Měna 6 8 5 6" xfId="29447" xr:uid="{FDAD2BE8-B03E-4C10-AB3B-7476850C3DFC}"/>
    <cellStyle name="Měna 6 8 6" xfId="4877" xr:uid="{4E016B51-C9DF-49F9-9791-51F6415F2C44}"/>
    <cellStyle name="Měna 6 8 6 2" xfId="22517" xr:uid="{37A9EBA0-535B-458B-97DB-9B3A614372A2}"/>
    <cellStyle name="Měna 6 8 6 2 2" xfId="48977" xr:uid="{235D1D77-F8F0-487A-904E-BCBBE5F52B16}"/>
    <cellStyle name="Měna 6 8 6 3" xfId="31337" xr:uid="{7890A29C-D2A1-4BDB-97A1-8C2D10DFAD59}"/>
    <cellStyle name="Měna 6 8 7" xfId="9287" xr:uid="{2134EF81-743E-424E-8AED-58611A04DC3D}"/>
    <cellStyle name="Měna 6 8 7 2" xfId="35747" xr:uid="{958DE280-4BFF-4130-A855-1CD4359349FC}"/>
    <cellStyle name="Měna 6 8 8" xfId="13697" xr:uid="{4739222E-FDB2-48FB-8ACE-BBF9E560C856}"/>
    <cellStyle name="Měna 6 8 8 2" xfId="40157" xr:uid="{37B9CBFC-CE39-434A-AC9F-C16CC695FC3E}"/>
    <cellStyle name="Měna 6 8 9" xfId="18107" xr:uid="{83F52E49-1B6F-49AB-A8C9-943F4E250C98}"/>
    <cellStyle name="Měna 6 8 9 2" xfId="44567" xr:uid="{BD91E935-BCAF-4A16-B578-3E86A6B3DE61}"/>
    <cellStyle name="Měna 6 9" xfId="677" xr:uid="{F6FD7F1E-8B41-4354-9C90-7DB7AAD34D20}"/>
    <cellStyle name="Měna 6 9 2" xfId="3197" xr:uid="{147B50B4-864B-4BBD-88F3-E48E75E21E3D}"/>
    <cellStyle name="Měna 6 9 2 2" xfId="7607" xr:uid="{5D7338DB-8892-4003-A6AE-1A52C022FBB9}"/>
    <cellStyle name="Měna 6 9 2 2 2" xfId="25247" xr:uid="{DEC985ED-4223-4CEF-B94F-BF9DDA67D827}"/>
    <cellStyle name="Měna 6 9 2 2 2 2" xfId="51707" xr:uid="{ADB85C5D-FA71-4790-9965-67EB2A367314}"/>
    <cellStyle name="Měna 6 9 2 2 3" xfId="34067" xr:uid="{DFAE52F8-AAE3-4277-9A9F-DD005AE4380D}"/>
    <cellStyle name="Měna 6 9 2 3" xfId="12017" xr:uid="{AFB89AEA-0A09-4D5B-B8EC-AAFA85D03898}"/>
    <cellStyle name="Měna 6 9 2 3 2" xfId="38477" xr:uid="{7005F0A9-352C-4B79-8B43-4536B8A5A729}"/>
    <cellStyle name="Měna 6 9 2 4" xfId="16427" xr:uid="{837D5B35-0E58-42E2-9AF2-A776CC6268A9}"/>
    <cellStyle name="Měna 6 9 2 4 2" xfId="42887" xr:uid="{734A6C8D-FACB-4B78-8E3F-8F85EE13DCB0}"/>
    <cellStyle name="Měna 6 9 2 5" xfId="20837" xr:uid="{17860E45-FAC9-4650-B9A3-59C36575FD6A}"/>
    <cellStyle name="Měna 6 9 2 5 2" xfId="47297" xr:uid="{F8F042EF-F333-47A0-960C-0EC224269599}"/>
    <cellStyle name="Měna 6 9 2 6" xfId="29657" xr:uid="{EEE4CA4E-76C5-4FEC-9D5C-65CE386FEF92}"/>
    <cellStyle name="Měna 6 9 3" xfId="5087" xr:uid="{C787D209-3A1F-45E6-96EE-6BC319B959B8}"/>
    <cellStyle name="Měna 6 9 3 2" xfId="22727" xr:uid="{3313F8B3-0475-4FCB-BB30-6F5ADC023D94}"/>
    <cellStyle name="Měna 6 9 3 2 2" xfId="49187" xr:uid="{2770B6AB-99CD-4465-810C-DA6FF299AB23}"/>
    <cellStyle name="Měna 6 9 3 3" xfId="31547" xr:uid="{AD3A212A-6CAF-42B7-B275-FE3D0FB4AF0A}"/>
    <cellStyle name="Měna 6 9 4" xfId="9497" xr:uid="{2916EC3A-CAD0-4C09-B04D-27DC5AA49A9C}"/>
    <cellStyle name="Měna 6 9 4 2" xfId="35957" xr:uid="{B804701E-BA84-4C8A-A3B8-D46B72386F62}"/>
    <cellStyle name="Měna 6 9 5" xfId="13907" xr:uid="{C0CA138B-9B63-4450-A499-03AD05450B73}"/>
    <cellStyle name="Měna 6 9 5 2" xfId="40367" xr:uid="{A7D227C6-2A4B-4E8B-98C7-D004E679B31D}"/>
    <cellStyle name="Měna 6 9 6" xfId="18317" xr:uid="{010299DC-FE5F-4C5B-A841-F5C6F797C73F}"/>
    <cellStyle name="Měna 6 9 6 2" xfId="44777" xr:uid="{E45EE519-F5A1-439E-B00B-DCB15EA60761}"/>
    <cellStyle name="Měna 6 9 7" xfId="27137" xr:uid="{8534BCEB-3C65-4654-9841-DA299A22EDE7}"/>
    <cellStyle name="Měna 7" xfId="43" xr:uid="{00000000-0005-0000-0000-00002A000000}"/>
    <cellStyle name="Měna 7 10" xfId="1309" xr:uid="{AFDE2E25-525A-4D79-8C97-6CB8AF3D4DD7}"/>
    <cellStyle name="Měna 7 10 2" xfId="3829" xr:uid="{321A2842-B98C-4F26-B087-EBA304316BC8}"/>
    <cellStyle name="Měna 7 10 2 2" xfId="8239" xr:uid="{23ADC278-AE14-4DDD-86C5-EC8813A6A90C}"/>
    <cellStyle name="Měna 7 10 2 2 2" xfId="25879" xr:uid="{C7EAE8C4-0D16-4616-BD25-C1D504BFBE93}"/>
    <cellStyle name="Měna 7 10 2 2 2 2" xfId="52339" xr:uid="{3C940228-6020-41B3-BF19-18FED1BE2F64}"/>
    <cellStyle name="Měna 7 10 2 2 3" xfId="34699" xr:uid="{9D0E7FAF-BC13-4526-819D-E96E0A2BA4B8}"/>
    <cellStyle name="Měna 7 10 2 3" xfId="12649" xr:uid="{679D3C74-B403-41E8-A86E-1C37AD69E291}"/>
    <cellStyle name="Měna 7 10 2 3 2" xfId="39109" xr:uid="{0CC8700A-D46E-42D7-A06B-42E64E1B1316}"/>
    <cellStyle name="Měna 7 10 2 4" xfId="17059" xr:uid="{BB582619-766E-4A9E-B78A-EDAAFF512A7C}"/>
    <cellStyle name="Měna 7 10 2 4 2" xfId="43519" xr:uid="{3AD13779-7038-44E3-9FB4-EADC6086D27E}"/>
    <cellStyle name="Měna 7 10 2 5" xfId="21469" xr:uid="{82303B00-DD65-40CA-97A4-04BFE6B134C2}"/>
    <cellStyle name="Měna 7 10 2 5 2" xfId="47929" xr:uid="{265DAC9F-33CB-45FA-96EC-9991EBD137C4}"/>
    <cellStyle name="Měna 7 10 2 6" xfId="30289" xr:uid="{347A92C6-8A88-4A9B-BF6D-76726CF43D34}"/>
    <cellStyle name="Měna 7 10 3" xfId="5719" xr:uid="{73DB3247-68E9-4388-85AB-90DC58228D8E}"/>
    <cellStyle name="Měna 7 10 3 2" xfId="23359" xr:uid="{766F38CE-04FA-4BE6-885A-485755021E50}"/>
    <cellStyle name="Měna 7 10 3 2 2" xfId="49819" xr:uid="{FEA2C24A-C143-4B97-A194-43E43D9D722F}"/>
    <cellStyle name="Měna 7 10 3 3" xfId="32179" xr:uid="{D0BB411E-54C6-4184-AA9C-613E79722AA0}"/>
    <cellStyle name="Měna 7 10 4" xfId="10129" xr:uid="{DD253105-063F-4FC4-BA58-A3E1E14B07AE}"/>
    <cellStyle name="Měna 7 10 4 2" xfId="36589" xr:uid="{BE98E5AA-3501-43B4-A615-1E6567A2D165}"/>
    <cellStyle name="Měna 7 10 5" xfId="14539" xr:uid="{034D9424-B1B9-4007-A382-02770B30D8D8}"/>
    <cellStyle name="Měna 7 10 5 2" xfId="40999" xr:uid="{73ED6909-A02D-41DA-A5A2-D3DB0C8CA8E8}"/>
    <cellStyle name="Měna 7 10 6" xfId="18949" xr:uid="{9528113C-9E26-4C34-B950-377991BBA8B3}"/>
    <cellStyle name="Měna 7 10 6 2" xfId="45409" xr:uid="{EB3130B0-9013-4154-A8A7-C1F3D6E9B717}"/>
    <cellStyle name="Měna 7 10 7" xfId="27769" xr:uid="{5D47422F-029D-41DB-9C73-4667D6E9B56D}"/>
    <cellStyle name="Měna 7 11" xfId="1939" xr:uid="{C791C35E-03B4-40EF-9C30-B55B6C93A4C4}"/>
    <cellStyle name="Měna 7 11 2" xfId="6349" xr:uid="{778F5707-87C3-4D25-A194-66A5C10EC450}"/>
    <cellStyle name="Měna 7 11 2 2" xfId="23989" xr:uid="{4D87EAAF-CCAF-448C-815E-640B06CFCFDA}"/>
    <cellStyle name="Měna 7 11 2 2 2" xfId="50449" xr:uid="{42F1EC33-1BFA-4C0F-8EB0-4FE67BFB467D}"/>
    <cellStyle name="Měna 7 11 2 3" xfId="32809" xr:uid="{EA5C15BF-AA06-418C-B26F-4BE2A3518F0C}"/>
    <cellStyle name="Měna 7 11 3" xfId="10759" xr:uid="{D85DBD1B-EC73-4D8A-A127-631163CCDC42}"/>
    <cellStyle name="Měna 7 11 3 2" xfId="37219" xr:uid="{07064DF1-AD3B-42D3-BC9E-DD4EF6A754F2}"/>
    <cellStyle name="Měna 7 11 4" xfId="15169" xr:uid="{3D91A522-DD35-468D-99C6-F3C2E3A708F7}"/>
    <cellStyle name="Měna 7 11 4 2" xfId="41629" xr:uid="{6286405B-7C29-4693-B513-07E1628BF7E5}"/>
    <cellStyle name="Měna 7 11 5" xfId="19579" xr:uid="{8AFE41E3-B35C-4631-844A-2C6EBB2C2370}"/>
    <cellStyle name="Měna 7 11 5 2" xfId="46039" xr:uid="{3B1F4494-A335-49F3-8C59-FE02BF90B437}"/>
    <cellStyle name="Měna 7 11 6" xfId="28399" xr:uid="{0299D26D-BCF1-4211-AE7A-5866158D94FE}"/>
    <cellStyle name="Měna 7 12" xfId="2569" xr:uid="{EA0E428D-C568-49E0-A3B5-C31CBA47A668}"/>
    <cellStyle name="Měna 7 12 2" xfId="6979" xr:uid="{971ABAE8-3F44-4D7B-AF8C-FC79FEDDCED5}"/>
    <cellStyle name="Měna 7 12 2 2" xfId="24619" xr:uid="{E9BFAAFC-BCEB-42F0-8DDD-8759F8DE3FBF}"/>
    <cellStyle name="Měna 7 12 2 2 2" xfId="51079" xr:uid="{D7886711-7BC5-4F5E-BBA1-4292FB2F159B}"/>
    <cellStyle name="Měna 7 12 2 3" xfId="33439" xr:uid="{2910B921-7192-4533-8EF8-C1F798397AD8}"/>
    <cellStyle name="Měna 7 12 3" xfId="11389" xr:uid="{B9B8A251-3E13-4BB1-802E-78D693644821}"/>
    <cellStyle name="Měna 7 12 3 2" xfId="37849" xr:uid="{5493A51C-E482-481C-9873-1A19F9268024}"/>
    <cellStyle name="Měna 7 12 4" xfId="15799" xr:uid="{488871D8-663E-4C5B-83B8-F06A351751C6}"/>
    <cellStyle name="Měna 7 12 4 2" xfId="42259" xr:uid="{FF1F9E66-0F72-4E16-9F29-030D0DB2953D}"/>
    <cellStyle name="Měna 7 12 5" xfId="20209" xr:uid="{69E6FC2E-146F-4470-A65A-49364038697F}"/>
    <cellStyle name="Měna 7 12 5 2" xfId="46669" xr:uid="{44176C7F-B58E-402F-B6DA-D9FA05037A99}"/>
    <cellStyle name="Měna 7 12 6" xfId="29029" xr:uid="{BB36457E-ADA7-4012-A833-3FC96FEB39DF}"/>
    <cellStyle name="Měna 7 13" xfId="4459" xr:uid="{B842AB0A-45F8-4166-AE8F-ADAB05F0177F}"/>
    <cellStyle name="Měna 7 13 2" xfId="22099" xr:uid="{DF451F82-9412-4C44-8BB5-46D5597F454B}"/>
    <cellStyle name="Měna 7 13 2 2" xfId="48559" xr:uid="{3EB1D10A-6367-4BB5-8684-DA9EA9C5FF76}"/>
    <cellStyle name="Měna 7 13 3" xfId="30919" xr:uid="{F5D88124-1E7E-46B0-92B7-080D2EE8EFA7}"/>
    <cellStyle name="Měna 7 14" xfId="8869" xr:uid="{304DCC75-7F26-4EC0-A381-F7D2EA4BA624}"/>
    <cellStyle name="Měna 7 14 2" xfId="35329" xr:uid="{F066BE53-A980-4AC0-A3E9-91C875E9CC94}"/>
    <cellStyle name="Měna 7 15" xfId="13279" xr:uid="{C9008C51-E95C-46B4-948D-6199142DE66D}"/>
    <cellStyle name="Měna 7 15 2" xfId="39739" xr:uid="{C7206D56-503B-467E-9E73-2AA6EE18D86C}"/>
    <cellStyle name="Měna 7 16" xfId="17689" xr:uid="{B2C693ED-E5F2-43B0-B3EF-7582D9B78099}"/>
    <cellStyle name="Měna 7 16 2" xfId="44149" xr:uid="{2C4C2C43-E2BE-467B-B044-02176AADD115}"/>
    <cellStyle name="Měna 7 17" xfId="26509" xr:uid="{D23413AD-0022-433F-9BD1-52CD2D6266A4}"/>
    <cellStyle name="Měna 7 2" xfId="44" xr:uid="{00000000-0005-0000-0000-00002B000000}"/>
    <cellStyle name="Měna 7 2 10" xfId="1940" xr:uid="{F360E1D2-20F8-434B-83BE-96F9FE8BD3F2}"/>
    <cellStyle name="Měna 7 2 10 2" xfId="6350" xr:uid="{7137FAC4-1280-4063-9D79-05AAA2F3654C}"/>
    <cellStyle name="Měna 7 2 10 2 2" xfId="23990" xr:uid="{2762B821-BF75-485F-A937-2F0D9DF40384}"/>
    <cellStyle name="Měna 7 2 10 2 2 2" xfId="50450" xr:uid="{E3D5BB98-7A27-4ECC-A4C4-B6DB8480EB8E}"/>
    <cellStyle name="Měna 7 2 10 2 3" xfId="32810" xr:uid="{15510642-3B6F-451A-99F0-D4CF1F8828A5}"/>
    <cellStyle name="Měna 7 2 10 3" xfId="10760" xr:uid="{EFFFE7DB-20BC-4144-A87E-B6E66424A283}"/>
    <cellStyle name="Měna 7 2 10 3 2" xfId="37220" xr:uid="{49E74811-063C-471C-A53F-F90A36C3AD94}"/>
    <cellStyle name="Měna 7 2 10 4" xfId="15170" xr:uid="{D91E3844-3253-4782-9097-6C4DAD08695A}"/>
    <cellStyle name="Měna 7 2 10 4 2" xfId="41630" xr:uid="{52FC07F2-1D53-43F8-A0CB-BB045FFF7F0B}"/>
    <cellStyle name="Měna 7 2 10 5" xfId="19580" xr:uid="{7E1B1382-721C-45CF-B2FE-4F0B1E3E4354}"/>
    <cellStyle name="Měna 7 2 10 5 2" xfId="46040" xr:uid="{866C24C6-CC34-43A7-85D5-E2975A09AE30}"/>
    <cellStyle name="Měna 7 2 10 6" xfId="28400" xr:uid="{F110A6FF-648E-4A11-A1AE-109D57B3C41C}"/>
    <cellStyle name="Měna 7 2 11" xfId="2570" xr:uid="{152194E0-4DF8-4C74-ABD8-4385A9F2DF70}"/>
    <cellStyle name="Měna 7 2 11 2" xfId="6980" xr:uid="{F1650AA3-3292-406A-9D32-96D9A8821C73}"/>
    <cellStyle name="Měna 7 2 11 2 2" xfId="24620" xr:uid="{4DF58F02-8F97-4268-B202-29E1AF60C91C}"/>
    <cellStyle name="Měna 7 2 11 2 2 2" xfId="51080" xr:uid="{457289C9-4E45-48CC-ABFB-FB24BE213D8A}"/>
    <cellStyle name="Měna 7 2 11 2 3" xfId="33440" xr:uid="{B88F3ABB-05B4-4894-973B-63C9F7FA1EED}"/>
    <cellStyle name="Měna 7 2 11 3" xfId="11390" xr:uid="{2B880BF2-A2C1-4AA0-836D-6167F8B2FEBF}"/>
    <cellStyle name="Měna 7 2 11 3 2" xfId="37850" xr:uid="{D1DEC23D-D0FD-4A67-A92F-DDB65AAF1BDC}"/>
    <cellStyle name="Měna 7 2 11 4" xfId="15800" xr:uid="{97CC2B02-2282-464B-9EB0-8E837AD495BD}"/>
    <cellStyle name="Měna 7 2 11 4 2" xfId="42260" xr:uid="{CEEE0806-981D-4694-8649-63CF4974340C}"/>
    <cellStyle name="Měna 7 2 11 5" xfId="20210" xr:uid="{D4047F49-70FB-449A-868F-55B9F7CBB66C}"/>
    <cellStyle name="Měna 7 2 11 5 2" xfId="46670" xr:uid="{4BB23A0E-1181-4BB3-8C14-AE83B0A3DD97}"/>
    <cellStyle name="Měna 7 2 11 6" xfId="29030" xr:uid="{B2E6C508-873E-4A3D-9D9F-26090E8DC45F}"/>
    <cellStyle name="Měna 7 2 12" xfId="4460" xr:uid="{E136FD15-F68F-4DB4-8763-41D921713AEA}"/>
    <cellStyle name="Měna 7 2 12 2" xfId="22100" xr:uid="{2800B10D-8C03-4016-8019-BF3F78D0C310}"/>
    <cellStyle name="Měna 7 2 12 2 2" xfId="48560" xr:uid="{E57F2E5C-1342-42D4-A66F-BD4A109D8661}"/>
    <cellStyle name="Měna 7 2 12 3" xfId="30920" xr:uid="{0548B1D6-3E2F-4A7B-9599-0B53A76CCE59}"/>
    <cellStyle name="Měna 7 2 13" xfId="8870" xr:uid="{09892E8C-7555-4E33-A156-21D3DFEDF9D4}"/>
    <cellStyle name="Měna 7 2 13 2" xfId="35330" xr:uid="{34B47DAD-4B95-42A2-BE83-C1A8BEC2573E}"/>
    <cellStyle name="Měna 7 2 14" xfId="13280" xr:uid="{84134265-7FB6-44FF-A3E0-56D9F3D2F9CF}"/>
    <cellStyle name="Měna 7 2 14 2" xfId="39740" xr:uid="{BC7CD7C0-67E2-4E16-B59C-5AA0403C8763}"/>
    <cellStyle name="Měna 7 2 15" xfId="17690" xr:uid="{4964243C-C230-4722-9BA6-BD92975633E1}"/>
    <cellStyle name="Měna 7 2 15 2" xfId="44150" xr:uid="{F3457520-EDD5-4FF0-9C15-07DF1E23EF0A}"/>
    <cellStyle name="Měna 7 2 16" xfId="26510" xr:uid="{147F1F5D-D999-4B50-83F1-DBEB782BFCA5}"/>
    <cellStyle name="Měna 7 2 2" xfId="91" xr:uid="{0054005E-AD2C-48DE-9B9C-9720F9B68ABC}"/>
    <cellStyle name="Měna 7 2 2 10" xfId="13322" xr:uid="{88F1355F-303D-4086-9047-3EFB56BB9038}"/>
    <cellStyle name="Měna 7 2 2 10 2" xfId="39782" xr:uid="{8085854E-4A00-4B9B-AEF3-570B9F5DC2FF}"/>
    <cellStyle name="Měna 7 2 2 11" xfId="17732" xr:uid="{4390C10D-2DCC-494E-8650-E752649BD86E}"/>
    <cellStyle name="Měna 7 2 2 11 2" xfId="44192" xr:uid="{E508FF00-0233-430E-A9BC-697BF189D9A7}"/>
    <cellStyle name="Měna 7 2 2 12" xfId="26552" xr:uid="{6ECF55FB-5902-4BA6-A910-D510004DAACF}"/>
    <cellStyle name="Měna 7 2 2 2" xfId="302" xr:uid="{77BBD5C5-CF14-47CA-AC9C-39B49E6FE33A}"/>
    <cellStyle name="Měna 7 2 2 2 10" xfId="26762" xr:uid="{9A7F9E4F-18E6-4987-9A2F-D2C3056E9947}"/>
    <cellStyle name="Měna 7 2 2 2 2" xfId="932" xr:uid="{F5A67D0A-9B87-4D66-ACB4-B740CDC1B70A}"/>
    <cellStyle name="Měna 7 2 2 2 2 2" xfId="3452" xr:uid="{BE6904E8-DD8D-4142-BB65-FC789B0E514A}"/>
    <cellStyle name="Měna 7 2 2 2 2 2 2" xfId="7862" xr:uid="{D0DF431D-D1BD-4138-A4B2-E840C6D85CB6}"/>
    <cellStyle name="Měna 7 2 2 2 2 2 2 2" xfId="25502" xr:uid="{951E2816-8E01-4D69-9AC4-8CFD652DA701}"/>
    <cellStyle name="Měna 7 2 2 2 2 2 2 2 2" xfId="51962" xr:uid="{7512674F-1445-4401-A324-95D8C1FBC0DA}"/>
    <cellStyle name="Měna 7 2 2 2 2 2 2 3" xfId="34322" xr:uid="{E8C153BA-0C5E-4306-82EC-9320C9DACE55}"/>
    <cellStyle name="Měna 7 2 2 2 2 2 3" xfId="12272" xr:uid="{731E7C08-514E-4C8D-B6A7-E3AC31991237}"/>
    <cellStyle name="Měna 7 2 2 2 2 2 3 2" xfId="38732" xr:uid="{73A2FAB5-723A-44A0-AEA7-33720106BB66}"/>
    <cellStyle name="Měna 7 2 2 2 2 2 4" xfId="16682" xr:uid="{0F9F96FA-C92D-4EF6-841A-13CE7CD46D5D}"/>
    <cellStyle name="Měna 7 2 2 2 2 2 4 2" xfId="43142" xr:uid="{C22DE700-3841-47CA-B9BD-39ECFC94A23A}"/>
    <cellStyle name="Měna 7 2 2 2 2 2 5" xfId="21092" xr:uid="{BD53D7F9-ABCC-4AFD-B4B5-EE3AE9CF3889}"/>
    <cellStyle name="Měna 7 2 2 2 2 2 5 2" xfId="47552" xr:uid="{E2F61A75-898D-49D3-90F9-63FA5A326010}"/>
    <cellStyle name="Měna 7 2 2 2 2 2 6" xfId="29912" xr:uid="{BD5C8434-27F2-46BA-84D6-52CF1EDBB171}"/>
    <cellStyle name="Měna 7 2 2 2 2 3" xfId="5342" xr:uid="{09420523-C059-4541-B099-5FB60F3766B5}"/>
    <cellStyle name="Měna 7 2 2 2 2 3 2" xfId="22982" xr:uid="{9B7937FF-914D-4524-9BBB-599F04F2E6B6}"/>
    <cellStyle name="Měna 7 2 2 2 2 3 2 2" xfId="49442" xr:uid="{6254E912-AFC6-4B2D-A565-BD0FC610E4D6}"/>
    <cellStyle name="Měna 7 2 2 2 2 3 3" xfId="31802" xr:uid="{C335D22B-34F0-45D8-A66F-363EFF6DD474}"/>
    <cellStyle name="Měna 7 2 2 2 2 4" xfId="9752" xr:uid="{E903D686-82E8-49AD-8139-6E31CD820039}"/>
    <cellStyle name="Měna 7 2 2 2 2 4 2" xfId="36212" xr:uid="{85246A26-E777-476F-A008-CC3EC7E341B4}"/>
    <cellStyle name="Měna 7 2 2 2 2 5" xfId="14162" xr:uid="{38E9040C-3895-4084-9AA0-BE6E70BCDB7C}"/>
    <cellStyle name="Měna 7 2 2 2 2 5 2" xfId="40622" xr:uid="{C9BA51BE-9199-4A1C-9877-0AFF172AC2BE}"/>
    <cellStyle name="Měna 7 2 2 2 2 6" xfId="18572" xr:uid="{D9168FAA-220B-475A-BEA6-391B9E1F411C}"/>
    <cellStyle name="Měna 7 2 2 2 2 6 2" xfId="45032" xr:uid="{22711A96-DFDC-424D-B5C1-99C996B2B8A6}"/>
    <cellStyle name="Měna 7 2 2 2 2 7" xfId="27392" xr:uid="{F5936E84-CE64-4E30-9675-BF240FF9077A}"/>
    <cellStyle name="Měna 7 2 2 2 3" xfId="1562" xr:uid="{17FD7CA9-06EE-4717-AE44-71C8B56DDEC1}"/>
    <cellStyle name="Měna 7 2 2 2 3 2" xfId="4082" xr:uid="{610D8B0B-A794-4747-A697-67DC6CBB7E09}"/>
    <cellStyle name="Měna 7 2 2 2 3 2 2" xfId="8492" xr:uid="{928E0E46-4C06-43C1-9E52-7BB6809D1A60}"/>
    <cellStyle name="Měna 7 2 2 2 3 2 2 2" xfId="26132" xr:uid="{B0D64FAA-2001-4EC3-9C25-EE146948DDD9}"/>
    <cellStyle name="Měna 7 2 2 2 3 2 2 2 2" xfId="52592" xr:uid="{3700F3EE-BA7D-4081-A267-78C68520D7BA}"/>
    <cellStyle name="Měna 7 2 2 2 3 2 2 3" xfId="34952" xr:uid="{FCED49BC-17AE-4281-BBF6-7775A09E3FA8}"/>
    <cellStyle name="Měna 7 2 2 2 3 2 3" xfId="12902" xr:uid="{4D8D9287-B80D-4E6F-9805-5B7249885976}"/>
    <cellStyle name="Měna 7 2 2 2 3 2 3 2" xfId="39362" xr:uid="{EFECB47A-7E9F-4BE2-9697-22260A11B25B}"/>
    <cellStyle name="Měna 7 2 2 2 3 2 4" xfId="17312" xr:uid="{A0BF2ABF-A52E-4A6B-B6BE-E0CC4589049E}"/>
    <cellStyle name="Měna 7 2 2 2 3 2 4 2" xfId="43772" xr:uid="{2AC76C2D-B970-4198-A944-3074422CC7E6}"/>
    <cellStyle name="Měna 7 2 2 2 3 2 5" xfId="21722" xr:uid="{99B02285-E528-4798-B373-43D8DEF4821B}"/>
    <cellStyle name="Měna 7 2 2 2 3 2 5 2" xfId="48182" xr:uid="{A69FDCC9-0D79-47FA-8323-482AF56F4885}"/>
    <cellStyle name="Měna 7 2 2 2 3 2 6" xfId="30542" xr:uid="{B5D60D9F-8663-4A53-BD14-0715DEF03C43}"/>
    <cellStyle name="Měna 7 2 2 2 3 3" xfId="5972" xr:uid="{BA54070C-3548-48D2-99E8-4388CFF19751}"/>
    <cellStyle name="Měna 7 2 2 2 3 3 2" xfId="23612" xr:uid="{FE9E1280-1E38-43F6-AA92-620A28CAC5D8}"/>
    <cellStyle name="Měna 7 2 2 2 3 3 2 2" xfId="50072" xr:uid="{881A3424-B822-43CB-87B0-2ADAB26610F3}"/>
    <cellStyle name="Měna 7 2 2 2 3 3 3" xfId="32432" xr:uid="{31B548B0-2B63-4A8E-865B-2FB74144B6F1}"/>
    <cellStyle name="Měna 7 2 2 2 3 4" xfId="10382" xr:uid="{24644FA3-A7A9-4736-A530-B77E17BC1D76}"/>
    <cellStyle name="Měna 7 2 2 2 3 4 2" xfId="36842" xr:uid="{AC6042B7-F962-439A-92DE-4A2A9707CEF6}"/>
    <cellStyle name="Měna 7 2 2 2 3 5" xfId="14792" xr:uid="{1B1722C6-31B6-46C7-86D8-B8DDEB631BB4}"/>
    <cellStyle name="Měna 7 2 2 2 3 5 2" xfId="41252" xr:uid="{29501D47-AB52-4523-A625-6C0EA0AB61AB}"/>
    <cellStyle name="Měna 7 2 2 2 3 6" xfId="19202" xr:uid="{B7E5E136-DB18-48FD-9AA8-E7751ECA9957}"/>
    <cellStyle name="Měna 7 2 2 2 3 6 2" xfId="45662" xr:uid="{7900D35B-DB2C-4213-B6F9-DB1D291A92D5}"/>
    <cellStyle name="Měna 7 2 2 2 3 7" xfId="28022" xr:uid="{7B573514-2329-4495-85A0-AF11FB1CC880}"/>
    <cellStyle name="Měna 7 2 2 2 4" xfId="2192" xr:uid="{75945F17-CAD2-458F-94E8-B04B6B42A482}"/>
    <cellStyle name="Měna 7 2 2 2 4 2" xfId="6602" xr:uid="{600FA373-1A89-416E-B9D7-FED552E04AE4}"/>
    <cellStyle name="Měna 7 2 2 2 4 2 2" xfId="24242" xr:uid="{F775DAE8-DFF7-4C40-9D7C-CC6657A1D126}"/>
    <cellStyle name="Měna 7 2 2 2 4 2 2 2" xfId="50702" xr:uid="{3A9283CB-AD07-4831-96BB-113E6FF05A60}"/>
    <cellStyle name="Měna 7 2 2 2 4 2 3" xfId="33062" xr:uid="{81926244-0A5E-40FB-9E2F-FDAD5C4A7C53}"/>
    <cellStyle name="Měna 7 2 2 2 4 3" xfId="11012" xr:uid="{D18472C6-3507-401C-A945-705CDE782391}"/>
    <cellStyle name="Měna 7 2 2 2 4 3 2" xfId="37472" xr:uid="{5177A984-8131-4D9E-A238-F70F8ECE2B74}"/>
    <cellStyle name="Měna 7 2 2 2 4 4" xfId="15422" xr:uid="{8AAD9BC1-193F-43C9-8513-23BFE984AD47}"/>
    <cellStyle name="Měna 7 2 2 2 4 4 2" xfId="41882" xr:uid="{BB86B983-3CB3-4109-8209-3B2B709C6346}"/>
    <cellStyle name="Měna 7 2 2 2 4 5" xfId="19832" xr:uid="{9C7A900B-2203-4C93-AB50-DE682ED5C02E}"/>
    <cellStyle name="Měna 7 2 2 2 4 5 2" xfId="46292" xr:uid="{4B5D90B7-5DC6-4827-BC7A-DE655701D5EC}"/>
    <cellStyle name="Měna 7 2 2 2 4 6" xfId="28652" xr:uid="{E3F39156-EF77-455D-8ED7-8041D3076AA5}"/>
    <cellStyle name="Měna 7 2 2 2 5" xfId="2822" xr:uid="{10838E6D-F08E-41A1-9E21-C7F2361BA3D7}"/>
    <cellStyle name="Měna 7 2 2 2 5 2" xfId="7232" xr:uid="{8C751663-7CE2-494D-A46C-C4388F163C63}"/>
    <cellStyle name="Měna 7 2 2 2 5 2 2" xfId="24872" xr:uid="{54E7FCF7-FB12-456B-8E03-E0D7D82FB278}"/>
    <cellStyle name="Měna 7 2 2 2 5 2 2 2" xfId="51332" xr:uid="{5F806FF9-4674-44C9-A9CA-8E8E46DE32F6}"/>
    <cellStyle name="Měna 7 2 2 2 5 2 3" xfId="33692" xr:uid="{0806A22E-24C2-41C7-A235-46EB8F1D280E}"/>
    <cellStyle name="Měna 7 2 2 2 5 3" xfId="11642" xr:uid="{FDE7FD13-3B56-4445-AE0F-47CC6E1D11CF}"/>
    <cellStyle name="Měna 7 2 2 2 5 3 2" xfId="38102" xr:uid="{F63EB9A3-AE96-45B3-AA78-AECD24E2A8E3}"/>
    <cellStyle name="Měna 7 2 2 2 5 4" xfId="16052" xr:uid="{B8E7D102-E65A-4BC1-A993-3DB3392AEE59}"/>
    <cellStyle name="Měna 7 2 2 2 5 4 2" xfId="42512" xr:uid="{0E446B20-B78C-46B7-8615-54B2BEC0F2D6}"/>
    <cellStyle name="Měna 7 2 2 2 5 5" xfId="20462" xr:uid="{9E984061-EDA4-446D-8C25-D0377CD886C8}"/>
    <cellStyle name="Měna 7 2 2 2 5 5 2" xfId="46922" xr:uid="{00CDD810-43D9-4638-823A-946DA9132A5D}"/>
    <cellStyle name="Měna 7 2 2 2 5 6" xfId="29282" xr:uid="{6CF4EE98-4D58-44BC-B1B1-EEC314EB1712}"/>
    <cellStyle name="Měna 7 2 2 2 6" xfId="4712" xr:uid="{D5B12E66-289D-4D20-870C-1BB520092FF0}"/>
    <cellStyle name="Měna 7 2 2 2 6 2" xfId="22352" xr:uid="{0CBF077E-AB47-4B5E-A605-7EF4CC469F2A}"/>
    <cellStyle name="Měna 7 2 2 2 6 2 2" xfId="48812" xr:uid="{4B1624DE-DE5E-4976-AE58-1EABD6C356BB}"/>
    <cellStyle name="Měna 7 2 2 2 6 3" xfId="31172" xr:uid="{CBD559DB-7E96-43B4-9F4A-B53CFB0AC53B}"/>
    <cellStyle name="Měna 7 2 2 2 7" xfId="9122" xr:uid="{B5AF6483-D738-4D6F-936B-26BD4BF5ABEE}"/>
    <cellStyle name="Měna 7 2 2 2 7 2" xfId="35582" xr:uid="{FDD8ECD3-6401-46FC-80CF-C7BAE14BA667}"/>
    <cellStyle name="Měna 7 2 2 2 8" xfId="13532" xr:uid="{E1AC9D84-4B16-471B-B8FF-4F953C1AA9AA}"/>
    <cellStyle name="Měna 7 2 2 2 8 2" xfId="39992" xr:uid="{85D5AE9E-2965-473B-8C06-EF2F33E7EA9C}"/>
    <cellStyle name="Měna 7 2 2 2 9" xfId="17942" xr:uid="{26055F67-5CDD-48F2-95A8-93CF3958A738}"/>
    <cellStyle name="Měna 7 2 2 2 9 2" xfId="44402" xr:uid="{0068B9C4-3597-4E4C-AE1B-07E65DD523FA}"/>
    <cellStyle name="Měna 7 2 2 3" xfId="512" xr:uid="{7BE887BF-B039-41DA-81A9-40A0008F0F5B}"/>
    <cellStyle name="Měna 7 2 2 3 10" xfId="26972" xr:uid="{80379BD8-F688-469E-B6A6-02F088C3CE2B}"/>
    <cellStyle name="Měna 7 2 2 3 2" xfId="1142" xr:uid="{DDBC5E57-689F-4B00-BE5D-C0FDF0BF5E76}"/>
    <cellStyle name="Měna 7 2 2 3 2 2" xfId="3662" xr:uid="{34105A19-CCF3-4142-A882-DB7963FEDA7A}"/>
    <cellStyle name="Měna 7 2 2 3 2 2 2" xfId="8072" xr:uid="{C6EDED12-4B8B-4239-A3AC-7954D0FD59E5}"/>
    <cellStyle name="Měna 7 2 2 3 2 2 2 2" xfId="25712" xr:uid="{2BEE9E58-6C08-4014-A24C-A7E8730F5CD5}"/>
    <cellStyle name="Měna 7 2 2 3 2 2 2 2 2" xfId="52172" xr:uid="{D3A4E35D-3FA8-49F7-81F7-603C13B42C1E}"/>
    <cellStyle name="Měna 7 2 2 3 2 2 2 3" xfId="34532" xr:uid="{1E56DA55-A27A-4367-A51E-35019BB89B1B}"/>
    <cellStyle name="Měna 7 2 2 3 2 2 3" xfId="12482" xr:uid="{4C52CC64-7455-4EC3-9E20-F20C460C46BF}"/>
    <cellStyle name="Měna 7 2 2 3 2 2 3 2" xfId="38942" xr:uid="{83585333-095A-4BFF-A072-E8AB18B2805F}"/>
    <cellStyle name="Měna 7 2 2 3 2 2 4" xfId="16892" xr:uid="{0EFCA098-5CA3-4182-BDEA-0327BBA7FA39}"/>
    <cellStyle name="Měna 7 2 2 3 2 2 4 2" xfId="43352" xr:uid="{3D5E08CC-CFDC-4907-8FBC-820216CD1E2A}"/>
    <cellStyle name="Měna 7 2 2 3 2 2 5" xfId="21302" xr:uid="{3917C3B8-C3BB-49BE-B485-0CBFF4B65ED4}"/>
    <cellStyle name="Měna 7 2 2 3 2 2 5 2" xfId="47762" xr:uid="{1D67BCAD-1A61-4318-93A7-3067D92B8ED1}"/>
    <cellStyle name="Měna 7 2 2 3 2 2 6" xfId="30122" xr:uid="{CAC289C9-8A36-4806-81D4-039C70AE8CB2}"/>
    <cellStyle name="Měna 7 2 2 3 2 3" xfId="5552" xr:uid="{D4400508-E1B7-426E-B499-0571ED339C11}"/>
    <cellStyle name="Měna 7 2 2 3 2 3 2" xfId="23192" xr:uid="{E527AB6E-8124-4035-9B34-64E4196BB3AA}"/>
    <cellStyle name="Měna 7 2 2 3 2 3 2 2" xfId="49652" xr:uid="{D0815C81-1DEA-404A-B9C3-07260DB76ACD}"/>
    <cellStyle name="Měna 7 2 2 3 2 3 3" xfId="32012" xr:uid="{9F763B47-39DB-48FA-A292-AACDCF37BF1A}"/>
    <cellStyle name="Měna 7 2 2 3 2 4" xfId="9962" xr:uid="{FB3AAE22-83A4-4C85-97BD-16F5AC34B0EB}"/>
    <cellStyle name="Měna 7 2 2 3 2 4 2" xfId="36422" xr:uid="{BCC14509-7DBD-49DD-96C5-C312C572C830}"/>
    <cellStyle name="Měna 7 2 2 3 2 5" xfId="14372" xr:uid="{6F064765-A4FB-475D-99C8-CC33DBFCFD85}"/>
    <cellStyle name="Měna 7 2 2 3 2 5 2" xfId="40832" xr:uid="{2C30EE53-93B4-455E-BEEA-02E86C91CCCE}"/>
    <cellStyle name="Měna 7 2 2 3 2 6" xfId="18782" xr:uid="{7780733D-155F-4E8D-8558-D679319A3D28}"/>
    <cellStyle name="Měna 7 2 2 3 2 6 2" xfId="45242" xr:uid="{7749DB42-C454-4B96-A233-E328B0576E6B}"/>
    <cellStyle name="Měna 7 2 2 3 2 7" xfId="27602" xr:uid="{F124F0A9-39D9-44CA-8E0C-A97044E49FD2}"/>
    <cellStyle name="Měna 7 2 2 3 3" xfId="1772" xr:uid="{C458C3D7-2F02-4A0C-BC4D-FE0664A9B088}"/>
    <cellStyle name="Měna 7 2 2 3 3 2" xfId="4292" xr:uid="{5C5675D6-B7C0-4DCD-B65E-F55048FBA5FE}"/>
    <cellStyle name="Měna 7 2 2 3 3 2 2" xfId="8702" xr:uid="{2AEEE6F0-CB6B-4900-BC8B-283166B50E5A}"/>
    <cellStyle name="Měna 7 2 2 3 3 2 2 2" xfId="26342" xr:uid="{15457B80-B022-46E6-9E2E-4C701427AC54}"/>
    <cellStyle name="Měna 7 2 2 3 3 2 2 2 2" xfId="52802" xr:uid="{E02CEC22-EA9F-4386-B3AE-DBE6B0B723B0}"/>
    <cellStyle name="Měna 7 2 2 3 3 2 2 3" xfId="35162" xr:uid="{FEBA9352-28BD-4A08-8755-1541A1F3486D}"/>
    <cellStyle name="Měna 7 2 2 3 3 2 3" xfId="13112" xr:uid="{4E4451D8-5E27-459D-B375-222D110B9CD5}"/>
    <cellStyle name="Měna 7 2 2 3 3 2 3 2" xfId="39572" xr:uid="{EF343F14-A94F-4D26-9912-9A65D4D6E50F}"/>
    <cellStyle name="Měna 7 2 2 3 3 2 4" xfId="17522" xr:uid="{B1DC8405-5FBF-410E-80D7-8C52D81FCA81}"/>
    <cellStyle name="Měna 7 2 2 3 3 2 4 2" xfId="43982" xr:uid="{289ED8B2-8C0E-4D34-B918-2DEF03190C91}"/>
    <cellStyle name="Měna 7 2 2 3 3 2 5" xfId="21932" xr:uid="{FEC71E46-6E79-4AE5-BC98-0B11594345F3}"/>
    <cellStyle name="Měna 7 2 2 3 3 2 5 2" xfId="48392" xr:uid="{C9D9487B-B6D5-4D67-A4E3-99B1A4361041}"/>
    <cellStyle name="Měna 7 2 2 3 3 2 6" xfId="30752" xr:uid="{96FD307F-98FA-4557-9766-6C0163FC8DB8}"/>
    <cellStyle name="Měna 7 2 2 3 3 3" xfId="6182" xr:uid="{D4632207-B228-4F18-B0B6-926041B3EB26}"/>
    <cellStyle name="Měna 7 2 2 3 3 3 2" xfId="23822" xr:uid="{A26E165F-C2E7-4D39-9643-1977906D02C0}"/>
    <cellStyle name="Měna 7 2 2 3 3 3 2 2" xfId="50282" xr:uid="{F645FD47-0E2A-43A6-A69B-27B04464F9AD}"/>
    <cellStyle name="Měna 7 2 2 3 3 3 3" xfId="32642" xr:uid="{8F38FB2F-5BCD-490E-9851-A657AF4C6537}"/>
    <cellStyle name="Měna 7 2 2 3 3 4" xfId="10592" xr:uid="{0646510E-C85F-49C2-AA08-D335A1BA7AF7}"/>
    <cellStyle name="Měna 7 2 2 3 3 4 2" xfId="37052" xr:uid="{D8DABE73-4267-4B5F-8FE1-7394C33F6FEC}"/>
    <cellStyle name="Měna 7 2 2 3 3 5" xfId="15002" xr:uid="{217F3CB0-9BCD-4D87-A072-839804A6A6FC}"/>
    <cellStyle name="Měna 7 2 2 3 3 5 2" xfId="41462" xr:uid="{2275DFDB-3646-48D9-8DDC-108E218DC76D}"/>
    <cellStyle name="Měna 7 2 2 3 3 6" xfId="19412" xr:uid="{D67E5C9C-DBEF-434E-B0D1-4D3BF63857CE}"/>
    <cellStyle name="Měna 7 2 2 3 3 6 2" xfId="45872" xr:uid="{583D593E-00F0-416A-A991-B17BEDDA1DE7}"/>
    <cellStyle name="Měna 7 2 2 3 3 7" xfId="28232" xr:uid="{CF06B164-5F26-4935-ACB1-AD5825592AE8}"/>
    <cellStyle name="Měna 7 2 2 3 4" xfId="2402" xr:uid="{2ADFA970-A1C0-4FBC-881B-68A6ADBAF807}"/>
    <cellStyle name="Měna 7 2 2 3 4 2" xfId="6812" xr:uid="{A454354D-0D24-459F-B736-789779A94CEA}"/>
    <cellStyle name="Měna 7 2 2 3 4 2 2" xfId="24452" xr:uid="{E431D9DD-D6E1-4B5F-87DF-FD3D04E14E40}"/>
    <cellStyle name="Měna 7 2 2 3 4 2 2 2" xfId="50912" xr:uid="{41F8DB32-F324-48A0-9DA6-0EBB50DA7D3E}"/>
    <cellStyle name="Měna 7 2 2 3 4 2 3" xfId="33272" xr:uid="{1FE1360C-3432-4DF9-AF06-69C3B551F1F3}"/>
    <cellStyle name="Měna 7 2 2 3 4 3" xfId="11222" xr:uid="{0DD60DEB-972D-4F9E-A53D-7F3A8AE19CE1}"/>
    <cellStyle name="Měna 7 2 2 3 4 3 2" xfId="37682" xr:uid="{25815E58-60E8-4D8C-87DD-7FD652E29F81}"/>
    <cellStyle name="Měna 7 2 2 3 4 4" xfId="15632" xr:uid="{16942DE8-2197-4621-BDFB-47D12132F6F1}"/>
    <cellStyle name="Měna 7 2 2 3 4 4 2" xfId="42092" xr:uid="{26B4F09B-5A06-4321-BF3A-1C1131EA1935}"/>
    <cellStyle name="Měna 7 2 2 3 4 5" xfId="20042" xr:uid="{801EA876-70E6-4F3A-BABF-40D1FAD42450}"/>
    <cellStyle name="Měna 7 2 2 3 4 5 2" xfId="46502" xr:uid="{F58E81E8-487C-4DB2-957B-B869E03563D1}"/>
    <cellStyle name="Měna 7 2 2 3 4 6" xfId="28862" xr:uid="{AF6AC58F-C252-42C5-B252-633A48A40496}"/>
    <cellStyle name="Měna 7 2 2 3 5" xfId="3032" xr:uid="{F941CA00-222F-4806-881A-4778D01A3A60}"/>
    <cellStyle name="Měna 7 2 2 3 5 2" xfId="7442" xr:uid="{D0A30A3A-8605-4234-9C90-624DFC528DBD}"/>
    <cellStyle name="Měna 7 2 2 3 5 2 2" xfId="25082" xr:uid="{21C3AF0B-E80E-464E-9419-FD7916C29E85}"/>
    <cellStyle name="Měna 7 2 2 3 5 2 2 2" xfId="51542" xr:uid="{CCEFA269-BA41-4DA8-BD1C-9A7A2607A5D2}"/>
    <cellStyle name="Měna 7 2 2 3 5 2 3" xfId="33902" xr:uid="{A41C48C5-FDDF-4570-A96D-36C4059B9AD5}"/>
    <cellStyle name="Měna 7 2 2 3 5 3" xfId="11852" xr:uid="{D98327F2-04BA-4A55-B148-05CAE9CD4BC7}"/>
    <cellStyle name="Měna 7 2 2 3 5 3 2" xfId="38312" xr:uid="{DA44372E-5CA7-4BD4-8DF5-22CD2DA2D86F}"/>
    <cellStyle name="Měna 7 2 2 3 5 4" xfId="16262" xr:uid="{FBEA0C91-EEC2-4A91-9637-AA1A11BE1E2C}"/>
    <cellStyle name="Měna 7 2 2 3 5 4 2" xfId="42722" xr:uid="{9B1F8941-1C4D-4AAE-9A03-3F079DADBD61}"/>
    <cellStyle name="Měna 7 2 2 3 5 5" xfId="20672" xr:uid="{F01A53D4-26A0-4EBC-8AFB-C6EECCF208C4}"/>
    <cellStyle name="Měna 7 2 2 3 5 5 2" xfId="47132" xr:uid="{3D8C0030-2844-453C-86F9-7B99D373EEAD}"/>
    <cellStyle name="Měna 7 2 2 3 5 6" xfId="29492" xr:uid="{326AEC37-AD1A-475A-BF84-C5DF185F1254}"/>
    <cellStyle name="Měna 7 2 2 3 6" xfId="4922" xr:uid="{F83F3FA5-9564-48ED-952A-5BA60801A7E6}"/>
    <cellStyle name="Měna 7 2 2 3 6 2" xfId="22562" xr:uid="{41A3C2F2-A4D9-4E2B-9194-5D93B285238D}"/>
    <cellStyle name="Měna 7 2 2 3 6 2 2" xfId="49022" xr:uid="{D21AD54D-A99B-46FB-BF3F-7FFB7432D968}"/>
    <cellStyle name="Měna 7 2 2 3 6 3" xfId="31382" xr:uid="{70A1BA67-C61E-4CAC-9491-3A89ED46698D}"/>
    <cellStyle name="Měna 7 2 2 3 7" xfId="9332" xr:uid="{63A5FB5B-A6B7-4696-84BE-6E4A3A0D4F14}"/>
    <cellStyle name="Měna 7 2 2 3 7 2" xfId="35792" xr:uid="{2EE94D4C-F367-44B7-972D-EEAFF3EB8BF3}"/>
    <cellStyle name="Měna 7 2 2 3 8" xfId="13742" xr:uid="{8C7CAA62-1397-4D92-B51B-4C8F290DB683}"/>
    <cellStyle name="Měna 7 2 2 3 8 2" xfId="40202" xr:uid="{0130F6DE-E346-4EF1-83A6-D925EEDE0BFC}"/>
    <cellStyle name="Měna 7 2 2 3 9" xfId="18152" xr:uid="{70CC0C72-1A52-4B2A-B82F-E94DF5F05E19}"/>
    <cellStyle name="Měna 7 2 2 3 9 2" xfId="44612" xr:uid="{590877F2-971F-4E3A-B26E-3EF6E6994DDE}"/>
    <cellStyle name="Měna 7 2 2 4" xfId="722" xr:uid="{E3A219ED-22F9-40A0-AA98-CA808D612D3B}"/>
    <cellStyle name="Měna 7 2 2 4 2" xfId="3242" xr:uid="{FC3DF942-BE31-451C-955F-0214F438E25A}"/>
    <cellStyle name="Měna 7 2 2 4 2 2" xfId="7652" xr:uid="{4BCAD05E-3D83-4A2E-9CF1-A0B6D04F8A9E}"/>
    <cellStyle name="Měna 7 2 2 4 2 2 2" xfId="25292" xr:uid="{6FFFA4AD-3EB0-478E-AC67-80906A515DEB}"/>
    <cellStyle name="Měna 7 2 2 4 2 2 2 2" xfId="51752" xr:uid="{203E7CF4-1505-46E8-8668-0631EDC0DF7B}"/>
    <cellStyle name="Měna 7 2 2 4 2 2 3" xfId="34112" xr:uid="{9507DB5D-BB11-4905-ABFD-4BDC8C402816}"/>
    <cellStyle name="Měna 7 2 2 4 2 3" xfId="12062" xr:uid="{B9FDBC81-ABA4-4332-BAE3-643536C7C4CC}"/>
    <cellStyle name="Měna 7 2 2 4 2 3 2" xfId="38522" xr:uid="{72FC64B9-ADFB-47BE-8663-0D00BCB10B32}"/>
    <cellStyle name="Měna 7 2 2 4 2 4" xfId="16472" xr:uid="{DE3C61F8-B4B1-494E-BC55-9CD2CA296598}"/>
    <cellStyle name="Měna 7 2 2 4 2 4 2" xfId="42932" xr:uid="{918FD2C4-C838-448F-9C99-20C365FD08FA}"/>
    <cellStyle name="Měna 7 2 2 4 2 5" xfId="20882" xr:uid="{7E14BC77-6D8E-4966-800E-208B15C020FA}"/>
    <cellStyle name="Měna 7 2 2 4 2 5 2" xfId="47342" xr:uid="{7E69E9C9-F1EE-4845-A0BC-7768C9B3C5CF}"/>
    <cellStyle name="Měna 7 2 2 4 2 6" xfId="29702" xr:uid="{8EA7CB7E-26F0-4E7D-8E68-83DB63FC3129}"/>
    <cellStyle name="Měna 7 2 2 4 3" xfId="5132" xr:uid="{158FC883-3AB0-4768-BC9C-B384D68F7763}"/>
    <cellStyle name="Měna 7 2 2 4 3 2" xfId="22772" xr:uid="{3403CC2D-12AF-4F8A-9F8A-597BB14E4C06}"/>
    <cellStyle name="Měna 7 2 2 4 3 2 2" xfId="49232" xr:uid="{08DB507E-7A02-467D-9AD9-37624720B18F}"/>
    <cellStyle name="Měna 7 2 2 4 3 3" xfId="31592" xr:uid="{AC8010FE-6EE3-4FBC-BC61-26691EAFD3F3}"/>
    <cellStyle name="Měna 7 2 2 4 4" xfId="9542" xr:uid="{78E65935-4840-47A4-B862-D8A98A489E5C}"/>
    <cellStyle name="Měna 7 2 2 4 4 2" xfId="36002" xr:uid="{EF034F94-42AE-431F-9DAC-1DDB31E6ACE1}"/>
    <cellStyle name="Měna 7 2 2 4 5" xfId="13952" xr:uid="{85C854FE-1860-45F9-A7C8-11578711143A}"/>
    <cellStyle name="Měna 7 2 2 4 5 2" xfId="40412" xr:uid="{416CC858-480C-4104-89D8-100CC1FCEAF7}"/>
    <cellStyle name="Měna 7 2 2 4 6" xfId="18362" xr:uid="{51AF4FB8-6AED-4B3A-89C4-9E717A0F621A}"/>
    <cellStyle name="Měna 7 2 2 4 6 2" xfId="44822" xr:uid="{98DE8CD5-362B-4F30-8247-C30CC1B046A2}"/>
    <cellStyle name="Měna 7 2 2 4 7" xfId="27182" xr:uid="{61A263C1-736A-45EB-AE13-E72BC99032DC}"/>
    <cellStyle name="Měna 7 2 2 5" xfId="1352" xr:uid="{5961DC51-F98C-4AB6-B29C-7AA6DCB4A927}"/>
    <cellStyle name="Měna 7 2 2 5 2" xfId="3872" xr:uid="{87B61744-4302-4FDA-B2A0-FD24DEA755C0}"/>
    <cellStyle name="Měna 7 2 2 5 2 2" xfId="8282" xr:uid="{8722B36B-E72D-4A20-9A7F-341CA8FFBE54}"/>
    <cellStyle name="Měna 7 2 2 5 2 2 2" xfId="25922" xr:uid="{C68A3B50-5435-4806-AEDC-E89310834932}"/>
    <cellStyle name="Měna 7 2 2 5 2 2 2 2" xfId="52382" xr:uid="{53DCAB51-EFCF-4D98-A248-3E6ACE0BC20E}"/>
    <cellStyle name="Měna 7 2 2 5 2 2 3" xfId="34742" xr:uid="{43A0BCDB-FC17-495A-8E17-6E1C1E80F53D}"/>
    <cellStyle name="Měna 7 2 2 5 2 3" xfId="12692" xr:uid="{F64CF5CD-9CEA-4525-AFA6-6D857530DCF3}"/>
    <cellStyle name="Měna 7 2 2 5 2 3 2" xfId="39152" xr:uid="{9CA185E0-9C23-422A-ABC3-AA4EAF8416E0}"/>
    <cellStyle name="Měna 7 2 2 5 2 4" xfId="17102" xr:uid="{0042E9EA-9589-4FEC-B5E3-1DE465C33E5A}"/>
    <cellStyle name="Měna 7 2 2 5 2 4 2" xfId="43562" xr:uid="{02F97FE2-B2CB-4663-B663-23EA0E09243B}"/>
    <cellStyle name="Měna 7 2 2 5 2 5" xfId="21512" xr:uid="{930717B9-950C-4BFA-95FE-EE5D6462B672}"/>
    <cellStyle name="Měna 7 2 2 5 2 5 2" xfId="47972" xr:uid="{F2D4B7B8-A72E-4319-A9AD-C6E457448F37}"/>
    <cellStyle name="Měna 7 2 2 5 2 6" xfId="30332" xr:uid="{881065B7-4A30-4ED8-8FC6-D0437E3ABE7B}"/>
    <cellStyle name="Měna 7 2 2 5 3" xfId="5762" xr:uid="{942346F4-538C-4F70-8CD0-20AE79AF15E5}"/>
    <cellStyle name="Měna 7 2 2 5 3 2" xfId="23402" xr:uid="{61A04C5D-2D4B-48E8-AC6F-9DCF66C68E72}"/>
    <cellStyle name="Měna 7 2 2 5 3 2 2" xfId="49862" xr:uid="{5B244A72-0C56-4FD7-909B-AE311B418E42}"/>
    <cellStyle name="Měna 7 2 2 5 3 3" xfId="32222" xr:uid="{ACFD4449-6548-4B4C-AB63-DD2BD86DB1F2}"/>
    <cellStyle name="Měna 7 2 2 5 4" xfId="10172" xr:uid="{AD180141-9790-4F1C-8D04-DF43ABA3F111}"/>
    <cellStyle name="Měna 7 2 2 5 4 2" xfId="36632" xr:uid="{B99628F7-A32F-4756-9985-229F97F76CF3}"/>
    <cellStyle name="Měna 7 2 2 5 5" xfId="14582" xr:uid="{99DF4A2A-D226-4ABB-A52A-D47F13F074D9}"/>
    <cellStyle name="Měna 7 2 2 5 5 2" xfId="41042" xr:uid="{A9EC5038-ED76-4E48-BFF7-392E50AD2DC6}"/>
    <cellStyle name="Měna 7 2 2 5 6" xfId="18992" xr:uid="{2E5F4C03-D78C-4132-98C2-07CD967E3A5D}"/>
    <cellStyle name="Měna 7 2 2 5 6 2" xfId="45452" xr:uid="{3C2FD28B-C1F2-4DC9-997B-05E06D1A6DBC}"/>
    <cellStyle name="Měna 7 2 2 5 7" xfId="27812" xr:uid="{B6157179-15F0-45F7-845E-152395E9E222}"/>
    <cellStyle name="Měna 7 2 2 6" xfId="1982" xr:uid="{C868982E-52FE-4A70-9FA1-67E1221E6FF6}"/>
    <cellStyle name="Měna 7 2 2 6 2" xfId="6392" xr:uid="{A5B0A2B7-07D9-4FDC-B537-3CBBC2ADEC9C}"/>
    <cellStyle name="Měna 7 2 2 6 2 2" xfId="24032" xr:uid="{59DF3D64-BB60-4B02-AAB5-29FCC2112F9F}"/>
    <cellStyle name="Měna 7 2 2 6 2 2 2" xfId="50492" xr:uid="{36F2DCCF-597A-4A11-990C-463024FDEF9E}"/>
    <cellStyle name="Měna 7 2 2 6 2 3" xfId="32852" xr:uid="{7E36747E-33BC-42A0-BF35-6A82CDF618D3}"/>
    <cellStyle name="Měna 7 2 2 6 3" xfId="10802" xr:uid="{9315862F-EC68-4BAA-8158-1741CE21BE69}"/>
    <cellStyle name="Měna 7 2 2 6 3 2" xfId="37262" xr:uid="{5856CD0C-7D50-4732-BE24-7A4F67706E06}"/>
    <cellStyle name="Měna 7 2 2 6 4" xfId="15212" xr:uid="{503B4D74-20C2-4314-9EBC-B4F9E4475FBC}"/>
    <cellStyle name="Měna 7 2 2 6 4 2" xfId="41672" xr:uid="{DA4A8CB5-613E-43E5-989D-3CD2A0ABC50E}"/>
    <cellStyle name="Měna 7 2 2 6 5" xfId="19622" xr:uid="{AA77026F-9957-4290-9B6B-FF10DA56DF99}"/>
    <cellStyle name="Měna 7 2 2 6 5 2" xfId="46082" xr:uid="{E5F8DC7B-5142-4748-A6AE-24217279EB8E}"/>
    <cellStyle name="Měna 7 2 2 6 6" xfId="28442" xr:uid="{98920A34-F5AD-42FE-9B3B-6AB1D3D8B0F5}"/>
    <cellStyle name="Měna 7 2 2 7" xfId="2612" xr:uid="{EED92178-A27E-471C-BB36-9E551D8A1E94}"/>
    <cellStyle name="Měna 7 2 2 7 2" xfId="7022" xr:uid="{733A4B09-F963-4167-81FA-04923805C9F8}"/>
    <cellStyle name="Měna 7 2 2 7 2 2" xfId="24662" xr:uid="{C1B181C1-B091-40AC-B738-1FAB666D7C2F}"/>
    <cellStyle name="Měna 7 2 2 7 2 2 2" xfId="51122" xr:uid="{5ECAE05A-7760-499E-9C8C-2262FF0E8F5E}"/>
    <cellStyle name="Měna 7 2 2 7 2 3" xfId="33482" xr:uid="{1FB6C149-5A00-4795-9A5B-C46265C37292}"/>
    <cellStyle name="Měna 7 2 2 7 3" xfId="11432" xr:uid="{7B61E883-33B9-45BB-9A34-363E838CC976}"/>
    <cellStyle name="Měna 7 2 2 7 3 2" xfId="37892" xr:uid="{2BD850D6-3A47-4CFF-87C6-E9E9795641C9}"/>
    <cellStyle name="Měna 7 2 2 7 4" xfId="15842" xr:uid="{5FBA7B50-A423-41AF-B264-A9D8BB4AA2A3}"/>
    <cellStyle name="Měna 7 2 2 7 4 2" xfId="42302" xr:uid="{A88185C8-C619-427D-915D-54221C5EC1D5}"/>
    <cellStyle name="Měna 7 2 2 7 5" xfId="20252" xr:uid="{C2FC727D-7171-467B-9690-D56A9E3D7AA4}"/>
    <cellStyle name="Měna 7 2 2 7 5 2" xfId="46712" xr:uid="{5CD50AE8-F116-474B-9EAE-9591935E3378}"/>
    <cellStyle name="Měna 7 2 2 7 6" xfId="29072" xr:uid="{5213355B-BFFC-41B8-BFF9-30B29479E337}"/>
    <cellStyle name="Měna 7 2 2 8" xfId="4502" xr:uid="{AD14762F-8EA5-4463-A6F2-4D8FAB8BF21D}"/>
    <cellStyle name="Měna 7 2 2 8 2" xfId="22142" xr:uid="{E56C8088-2CB3-4116-AD9E-FACA4FFE5AC6}"/>
    <cellStyle name="Měna 7 2 2 8 2 2" xfId="48602" xr:uid="{48953DD0-7BA9-48FC-8823-366A3C88BD74}"/>
    <cellStyle name="Měna 7 2 2 8 3" xfId="30962" xr:uid="{7DD6BFA7-17BA-4071-86F3-3F1E5A1126E1}"/>
    <cellStyle name="Měna 7 2 2 9" xfId="8912" xr:uid="{42000FF9-AB98-46D7-8A7A-90DF951A6FA7}"/>
    <cellStyle name="Měna 7 2 2 9 2" xfId="35372" xr:uid="{2FBAF457-5502-4731-ABA0-A9CC1E48939F}"/>
    <cellStyle name="Měna 7 2 3" xfId="133" xr:uid="{55C8800B-A516-4317-9B81-D0554D2DAD1E}"/>
    <cellStyle name="Měna 7 2 3 10" xfId="13364" xr:uid="{6677237B-0FB9-47C3-BB72-9BCBDB9EAF12}"/>
    <cellStyle name="Měna 7 2 3 10 2" xfId="39824" xr:uid="{012710C5-BD79-4D05-A210-C385E97B3411}"/>
    <cellStyle name="Měna 7 2 3 11" xfId="17774" xr:uid="{8CCE487B-8975-4A53-A65B-BE3522F7613F}"/>
    <cellStyle name="Měna 7 2 3 11 2" xfId="44234" xr:uid="{8744E731-ED73-4F92-AB21-78C09EDDFA3D}"/>
    <cellStyle name="Měna 7 2 3 12" xfId="26594" xr:uid="{1FAB0CA8-80C8-411E-87FA-754C4A53A007}"/>
    <cellStyle name="Měna 7 2 3 2" xfId="344" xr:uid="{B37BF700-B063-419D-8E39-AB3C819D4CE4}"/>
    <cellStyle name="Měna 7 2 3 2 10" xfId="26804" xr:uid="{5FD08479-A66D-4EA1-B304-BB798ABF8B3C}"/>
    <cellStyle name="Měna 7 2 3 2 2" xfId="974" xr:uid="{F57EFED7-E068-42EB-8EA0-FACC677BFE66}"/>
    <cellStyle name="Měna 7 2 3 2 2 2" xfId="3494" xr:uid="{8FB430A3-B68D-416F-A032-1CB120F0734A}"/>
    <cellStyle name="Měna 7 2 3 2 2 2 2" xfId="7904" xr:uid="{8B31444B-D191-42E7-8784-7CB35EEA9976}"/>
    <cellStyle name="Měna 7 2 3 2 2 2 2 2" xfId="25544" xr:uid="{3E63DD1E-4502-47F0-A8A4-9312A0AA0E3A}"/>
    <cellStyle name="Měna 7 2 3 2 2 2 2 2 2" xfId="52004" xr:uid="{48599E62-FFF1-48A7-9CE1-4FC996CD1290}"/>
    <cellStyle name="Měna 7 2 3 2 2 2 2 3" xfId="34364" xr:uid="{90C7C9DC-32B5-47E2-8499-44E04FC93E7A}"/>
    <cellStyle name="Měna 7 2 3 2 2 2 3" xfId="12314" xr:uid="{E8D6197D-54B1-468D-8914-DC3184D4BA65}"/>
    <cellStyle name="Měna 7 2 3 2 2 2 3 2" xfId="38774" xr:uid="{49215B64-A0E8-441B-9268-09A3589BEB10}"/>
    <cellStyle name="Měna 7 2 3 2 2 2 4" xfId="16724" xr:uid="{CE5E8B02-1CDD-4729-996B-87A58DD47C07}"/>
    <cellStyle name="Měna 7 2 3 2 2 2 4 2" xfId="43184" xr:uid="{9FF3EF11-20C2-4B54-84C5-A495B2FEE0F8}"/>
    <cellStyle name="Měna 7 2 3 2 2 2 5" xfId="21134" xr:uid="{FB59D346-63EA-4A41-B85D-C4325000D69E}"/>
    <cellStyle name="Měna 7 2 3 2 2 2 5 2" xfId="47594" xr:uid="{C30ED1F0-CB00-49CE-B803-9499B22844CF}"/>
    <cellStyle name="Měna 7 2 3 2 2 2 6" xfId="29954" xr:uid="{E66E2F6A-F983-4537-A1BF-2E5DEDE90113}"/>
    <cellStyle name="Měna 7 2 3 2 2 3" xfId="5384" xr:uid="{2BAC2360-B40F-4E92-926B-3ECB2E5C516C}"/>
    <cellStyle name="Měna 7 2 3 2 2 3 2" xfId="23024" xr:uid="{03396A9E-51A2-47A8-B978-9C6D39C0047F}"/>
    <cellStyle name="Měna 7 2 3 2 2 3 2 2" xfId="49484" xr:uid="{8BDB7442-E0DC-4C62-8D4B-89BEE70C6DDC}"/>
    <cellStyle name="Měna 7 2 3 2 2 3 3" xfId="31844" xr:uid="{F814EC4B-0A79-4B22-A8F8-2F6AF423B5AA}"/>
    <cellStyle name="Měna 7 2 3 2 2 4" xfId="9794" xr:uid="{AC786913-63DC-4EC4-B3C7-E2467E567F79}"/>
    <cellStyle name="Měna 7 2 3 2 2 4 2" xfId="36254" xr:uid="{A8C39BF2-1172-4C76-9F1B-73818BD56BBB}"/>
    <cellStyle name="Měna 7 2 3 2 2 5" xfId="14204" xr:uid="{76EEBE34-4B96-4258-A40E-07E5CD1E8962}"/>
    <cellStyle name="Měna 7 2 3 2 2 5 2" xfId="40664" xr:uid="{0E6E3A7C-BDCC-4655-A871-DDFF4CCC0810}"/>
    <cellStyle name="Měna 7 2 3 2 2 6" xfId="18614" xr:uid="{B1945125-9BA0-446B-8B4C-C5C43B52CC5D}"/>
    <cellStyle name="Měna 7 2 3 2 2 6 2" xfId="45074" xr:uid="{BD9C0F80-C625-4CC4-B52C-C51F458331CF}"/>
    <cellStyle name="Měna 7 2 3 2 2 7" xfId="27434" xr:uid="{FDF29657-2522-4CC9-A340-12E29DBB4D0B}"/>
    <cellStyle name="Měna 7 2 3 2 3" xfId="1604" xr:uid="{72FF5A4A-3919-48FA-BCD7-55D7F0A9D879}"/>
    <cellStyle name="Měna 7 2 3 2 3 2" xfId="4124" xr:uid="{B72B22C1-7717-4C61-B8C2-941D102AA8A9}"/>
    <cellStyle name="Měna 7 2 3 2 3 2 2" xfId="8534" xr:uid="{840A2C4E-23D5-49B5-8A88-4283ACE2E280}"/>
    <cellStyle name="Měna 7 2 3 2 3 2 2 2" xfId="26174" xr:uid="{BF99D845-3965-4D94-9057-5C3824D6FB70}"/>
    <cellStyle name="Měna 7 2 3 2 3 2 2 2 2" xfId="52634" xr:uid="{25F174FB-CA46-447B-BFB1-8C9FB6D72277}"/>
    <cellStyle name="Měna 7 2 3 2 3 2 2 3" xfId="34994" xr:uid="{C8EC2795-3C05-4290-B22A-461D846A1B7D}"/>
    <cellStyle name="Měna 7 2 3 2 3 2 3" xfId="12944" xr:uid="{0433014E-FA41-4D75-8926-897EC2C03A22}"/>
    <cellStyle name="Měna 7 2 3 2 3 2 3 2" xfId="39404" xr:uid="{7644458E-2199-4286-94ED-DC4561AEFADE}"/>
    <cellStyle name="Měna 7 2 3 2 3 2 4" xfId="17354" xr:uid="{DC2BA2AD-26FA-47B6-9A2F-FC2D79CB7ABE}"/>
    <cellStyle name="Měna 7 2 3 2 3 2 4 2" xfId="43814" xr:uid="{A5E60BAB-1EEC-41A7-AD91-019F3E73871E}"/>
    <cellStyle name="Měna 7 2 3 2 3 2 5" xfId="21764" xr:uid="{7099C793-5E2F-4E90-894A-84A5026970DC}"/>
    <cellStyle name="Měna 7 2 3 2 3 2 5 2" xfId="48224" xr:uid="{79A8DCEC-DE8F-42E2-9BBC-5D3E6FA59E5A}"/>
    <cellStyle name="Měna 7 2 3 2 3 2 6" xfId="30584" xr:uid="{A1F286C5-8355-4D05-9FB4-9A88D7F6F733}"/>
    <cellStyle name="Měna 7 2 3 2 3 3" xfId="6014" xr:uid="{012C6578-59F7-4A83-8F59-D5A09C12699E}"/>
    <cellStyle name="Měna 7 2 3 2 3 3 2" xfId="23654" xr:uid="{BC57090F-9780-4DC1-A0B8-46203D897D79}"/>
    <cellStyle name="Měna 7 2 3 2 3 3 2 2" xfId="50114" xr:uid="{56F6ECE1-0FCC-46CC-B420-B1FA10D85B75}"/>
    <cellStyle name="Měna 7 2 3 2 3 3 3" xfId="32474" xr:uid="{D9064F9A-309E-4460-8673-AB88B5178C8E}"/>
    <cellStyle name="Měna 7 2 3 2 3 4" xfId="10424" xr:uid="{15984A49-6D53-4E36-B513-9FADE3B63DE8}"/>
    <cellStyle name="Měna 7 2 3 2 3 4 2" xfId="36884" xr:uid="{BA9EA953-90BD-43CE-95BD-60A4531E892E}"/>
    <cellStyle name="Měna 7 2 3 2 3 5" xfId="14834" xr:uid="{231DA746-934C-4AEC-B960-A0440D470F5B}"/>
    <cellStyle name="Měna 7 2 3 2 3 5 2" xfId="41294" xr:uid="{195B46F7-2136-4984-B471-C66200288D14}"/>
    <cellStyle name="Měna 7 2 3 2 3 6" xfId="19244" xr:uid="{BA4481BF-96E6-4009-82B7-7EDD8649F9C1}"/>
    <cellStyle name="Měna 7 2 3 2 3 6 2" xfId="45704" xr:uid="{9987DF1C-A10E-41A4-916D-D908B2C2F75B}"/>
    <cellStyle name="Měna 7 2 3 2 3 7" xfId="28064" xr:uid="{FEDF1634-25DC-4615-936A-4CDD38655161}"/>
    <cellStyle name="Měna 7 2 3 2 4" xfId="2234" xr:uid="{8BBCBB27-BF7B-420A-AB58-81CA94F0A616}"/>
    <cellStyle name="Měna 7 2 3 2 4 2" xfId="6644" xr:uid="{013EF673-F5E5-401E-B5A0-E9F4D027AF16}"/>
    <cellStyle name="Měna 7 2 3 2 4 2 2" xfId="24284" xr:uid="{11813423-A1A6-43CB-B3BB-777233136DC4}"/>
    <cellStyle name="Měna 7 2 3 2 4 2 2 2" xfId="50744" xr:uid="{5CEB4F44-9474-4C59-96F2-E8BA17035423}"/>
    <cellStyle name="Měna 7 2 3 2 4 2 3" xfId="33104" xr:uid="{FE17016B-FAE4-41F1-BA9C-FF57BF793EFA}"/>
    <cellStyle name="Měna 7 2 3 2 4 3" xfId="11054" xr:uid="{FC1327DD-A400-477E-9593-AEC4DB8D03EA}"/>
    <cellStyle name="Měna 7 2 3 2 4 3 2" xfId="37514" xr:uid="{EF0FE8E1-F0F8-4D52-977D-E97A020917D4}"/>
    <cellStyle name="Měna 7 2 3 2 4 4" xfId="15464" xr:uid="{CFD8D9B5-7B75-4A57-8AF6-63AF2BEDA71B}"/>
    <cellStyle name="Měna 7 2 3 2 4 4 2" xfId="41924" xr:uid="{A02F8B2B-E9A8-447A-8E12-1B0E24FD4AF0}"/>
    <cellStyle name="Měna 7 2 3 2 4 5" xfId="19874" xr:uid="{689D7E3C-A3E3-4D7C-9D61-61D1035E67D5}"/>
    <cellStyle name="Měna 7 2 3 2 4 5 2" xfId="46334" xr:uid="{B96922B5-93DD-43A4-90F7-570A49EA3237}"/>
    <cellStyle name="Měna 7 2 3 2 4 6" xfId="28694" xr:uid="{EF9D4729-2681-4A7F-8AAD-0EA0B431FFAD}"/>
    <cellStyle name="Měna 7 2 3 2 5" xfId="2864" xr:uid="{AC9DF6D8-5666-4216-BE17-EB04405D4DE5}"/>
    <cellStyle name="Měna 7 2 3 2 5 2" xfId="7274" xr:uid="{2C2009B4-4FD4-4F31-BF98-29D9441AC10C}"/>
    <cellStyle name="Měna 7 2 3 2 5 2 2" xfId="24914" xr:uid="{14166639-9616-417B-8F09-58BC7CD6B5F1}"/>
    <cellStyle name="Měna 7 2 3 2 5 2 2 2" xfId="51374" xr:uid="{DB66CF89-FF67-481E-A91A-D962053E9C27}"/>
    <cellStyle name="Měna 7 2 3 2 5 2 3" xfId="33734" xr:uid="{12FCFEAC-D6F6-4A1F-978A-BD0500173744}"/>
    <cellStyle name="Měna 7 2 3 2 5 3" xfId="11684" xr:uid="{F8FEAF0D-634A-44BC-B15D-83562EEF7D0E}"/>
    <cellStyle name="Měna 7 2 3 2 5 3 2" xfId="38144" xr:uid="{E3D11828-4F02-41F8-B427-8D387A915F43}"/>
    <cellStyle name="Měna 7 2 3 2 5 4" xfId="16094" xr:uid="{367DD401-BD2F-4453-BD85-8EF111C25948}"/>
    <cellStyle name="Měna 7 2 3 2 5 4 2" xfId="42554" xr:uid="{DB882776-2BAA-4C4C-810E-293E12A0F6B2}"/>
    <cellStyle name="Měna 7 2 3 2 5 5" xfId="20504" xr:uid="{AA5F66C3-9FF7-426B-8587-9EEBED676950}"/>
    <cellStyle name="Měna 7 2 3 2 5 5 2" xfId="46964" xr:uid="{74798D10-23FE-4493-A08C-4C6D3CC37144}"/>
    <cellStyle name="Měna 7 2 3 2 5 6" xfId="29324" xr:uid="{34985D86-82CF-4259-95C9-B5214F1CA828}"/>
    <cellStyle name="Měna 7 2 3 2 6" xfId="4754" xr:uid="{9A08EB29-569B-4EDC-99F6-F9A7DD75E2F7}"/>
    <cellStyle name="Měna 7 2 3 2 6 2" xfId="22394" xr:uid="{55FAF0AB-D333-46D8-8E89-EE7DA2E9E54A}"/>
    <cellStyle name="Měna 7 2 3 2 6 2 2" xfId="48854" xr:uid="{B311C299-19F8-4BA2-A2D2-F9C7F077FBD0}"/>
    <cellStyle name="Měna 7 2 3 2 6 3" xfId="31214" xr:uid="{385AD50A-883F-45EE-9448-17767B150AD1}"/>
    <cellStyle name="Měna 7 2 3 2 7" xfId="9164" xr:uid="{B30D1F9B-022A-41BF-925D-0A2EC7E95B95}"/>
    <cellStyle name="Měna 7 2 3 2 7 2" xfId="35624" xr:uid="{57649D41-2505-46EE-A0C5-152A0095BEAF}"/>
    <cellStyle name="Měna 7 2 3 2 8" xfId="13574" xr:uid="{61315FF5-E582-4096-98A7-F3F73E6D6A4F}"/>
    <cellStyle name="Měna 7 2 3 2 8 2" xfId="40034" xr:uid="{34622F57-8B3F-43D9-8442-51CAF15A413A}"/>
    <cellStyle name="Měna 7 2 3 2 9" xfId="17984" xr:uid="{060AD49C-0666-44BF-9493-E084AB8BA20D}"/>
    <cellStyle name="Měna 7 2 3 2 9 2" xfId="44444" xr:uid="{2612A8AB-790F-40A0-9142-06E51178FB0D}"/>
    <cellStyle name="Měna 7 2 3 3" xfId="554" xr:uid="{5C70ACF9-33A3-4A30-8D95-FC5A1309C569}"/>
    <cellStyle name="Měna 7 2 3 3 10" xfId="27014" xr:uid="{F9AE312E-5A5D-47A6-8EAA-84345FEFE38B}"/>
    <cellStyle name="Měna 7 2 3 3 2" xfId="1184" xr:uid="{749362BC-54F5-4C64-87E3-DEC02D5E39F4}"/>
    <cellStyle name="Měna 7 2 3 3 2 2" xfId="3704" xr:uid="{454DD55F-3FE0-49F9-B9E0-4A5E387E3DED}"/>
    <cellStyle name="Měna 7 2 3 3 2 2 2" xfId="8114" xr:uid="{33190388-0141-4F73-9D86-89075005D772}"/>
    <cellStyle name="Měna 7 2 3 3 2 2 2 2" xfId="25754" xr:uid="{2122BDFD-7757-4D48-B9F7-5BFD6544B1C5}"/>
    <cellStyle name="Měna 7 2 3 3 2 2 2 2 2" xfId="52214" xr:uid="{2167E46D-8714-442A-A527-966CFDAC4FCD}"/>
    <cellStyle name="Měna 7 2 3 3 2 2 2 3" xfId="34574" xr:uid="{02007639-8A9C-4FB6-9D99-D1E593986F5D}"/>
    <cellStyle name="Měna 7 2 3 3 2 2 3" xfId="12524" xr:uid="{7672A587-D02A-4B64-AD67-1D4BF770BCEF}"/>
    <cellStyle name="Měna 7 2 3 3 2 2 3 2" xfId="38984" xr:uid="{4C9DAA59-C2EB-42D5-949E-33F56C3A5721}"/>
    <cellStyle name="Měna 7 2 3 3 2 2 4" xfId="16934" xr:uid="{4EC24987-7D6A-4C9A-A2F0-8E1754AD8AD5}"/>
    <cellStyle name="Měna 7 2 3 3 2 2 4 2" xfId="43394" xr:uid="{DA217358-71CF-4AA8-A87A-E9025361697F}"/>
    <cellStyle name="Měna 7 2 3 3 2 2 5" xfId="21344" xr:uid="{07C412F1-E763-43FD-88D9-F701364B4EF7}"/>
    <cellStyle name="Měna 7 2 3 3 2 2 5 2" xfId="47804" xr:uid="{BA74F290-8703-40CE-9AC8-0F9854FC238A}"/>
    <cellStyle name="Měna 7 2 3 3 2 2 6" xfId="30164" xr:uid="{CB7F8523-291C-40B8-B1DE-F33FEC9045A5}"/>
    <cellStyle name="Měna 7 2 3 3 2 3" xfId="5594" xr:uid="{04CF91E1-5AA3-47DD-8C51-DD856CA188E0}"/>
    <cellStyle name="Měna 7 2 3 3 2 3 2" xfId="23234" xr:uid="{565EE26D-8CD9-46CB-B7E9-9440EB6DBDD3}"/>
    <cellStyle name="Měna 7 2 3 3 2 3 2 2" xfId="49694" xr:uid="{B48BF368-448E-4E4E-9BD7-837374A0CF68}"/>
    <cellStyle name="Měna 7 2 3 3 2 3 3" xfId="32054" xr:uid="{B7DCC8C3-5C41-40AB-B635-8922C5411C16}"/>
    <cellStyle name="Měna 7 2 3 3 2 4" xfId="10004" xr:uid="{31C091DB-4CC5-445A-A69E-E60DBA9AFEDB}"/>
    <cellStyle name="Měna 7 2 3 3 2 4 2" xfId="36464" xr:uid="{9338B2A3-E2E1-4930-9CF3-846CFEB0E10A}"/>
    <cellStyle name="Měna 7 2 3 3 2 5" xfId="14414" xr:uid="{0E98581D-9D00-4561-BE2F-C7FAA12EEBFF}"/>
    <cellStyle name="Měna 7 2 3 3 2 5 2" xfId="40874" xr:uid="{6019DD8F-B187-4392-A6F1-76A75B239E7B}"/>
    <cellStyle name="Měna 7 2 3 3 2 6" xfId="18824" xr:uid="{61B70443-3DFB-4A6C-A807-891C4E900D91}"/>
    <cellStyle name="Měna 7 2 3 3 2 6 2" xfId="45284" xr:uid="{6E682226-4215-471A-AD2B-CBE392F7D0BE}"/>
    <cellStyle name="Měna 7 2 3 3 2 7" xfId="27644" xr:uid="{898443F5-EB20-43BC-A7AE-4C1BE9C39C15}"/>
    <cellStyle name="Měna 7 2 3 3 3" xfId="1814" xr:uid="{25C4BA25-F63B-4E1B-B239-C7E561017A96}"/>
    <cellStyle name="Měna 7 2 3 3 3 2" xfId="4334" xr:uid="{AFA94ABB-8AC3-495A-A093-04065CDAF999}"/>
    <cellStyle name="Měna 7 2 3 3 3 2 2" xfId="8744" xr:uid="{6EFD6171-066B-4FA7-94D2-6FD7E5A8B433}"/>
    <cellStyle name="Měna 7 2 3 3 3 2 2 2" xfId="26384" xr:uid="{514E12DA-4575-4C72-B85D-9CFA525D4927}"/>
    <cellStyle name="Měna 7 2 3 3 3 2 2 2 2" xfId="52844" xr:uid="{9D4BC880-0FC7-4954-9A49-25D3BCBEE218}"/>
    <cellStyle name="Měna 7 2 3 3 3 2 2 3" xfId="35204" xr:uid="{7865E213-28BC-40E6-8505-31D3D67D3DD7}"/>
    <cellStyle name="Měna 7 2 3 3 3 2 3" xfId="13154" xr:uid="{4AB56BA1-D5AA-4E68-A5DC-A4BE645F7914}"/>
    <cellStyle name="Měna 7 2 3 3 3 2 3 2" xfId="39614" xr:uid="{1AE2F841-8A3C-4CE0-9B42-CF6EA053942E}"/>
    <cellStyle name="Měna 7 2 3 3 3 2 4" xfId="17564" xr:uid="{F8DC345D-B900-4F8A-B37A-879046713A03}"/>
    <cellStyle name="Měna 7 2 3 3 3 2 4 2" xfId="44024" xr:uid="{AA11F35E-0FE9-4F30-A294-5965A95F650E}"/>
    <cellStyle name="Měna 7 2 3 3 3 2 5" xfId="21974" xr:uid="{3A79CC3B-ACE7-4DE0-A9D0-6D6B37599A61}"/>
    <cellStyle name="Měna 7 2 3 3 3 2 5 2" xfId="48434" xr:uid="{01ED62D1-0147-443F-8018-F313DD1DA932}"/>
    <cellStyle name="Měna 7 2 3 3 3 2 6" xfId="30794" xr:uid="{F61A5F90-BBA0-4E6C-8B1F-A507A030D2B0}"/>
    <cellStyle name="Měna 7 2 3 3 3 3" xfId="6224" xr:uid="{A1A38691-9CA5-47E2-8605-FEB8363651F9}"/>
    <cellStyle name="Měna 7 2 3 3 3 3 2" xfId="23864" xr:uid="{115FFE8F-DBFA-45E3-97B9-1825856A3E5D}"/>
    <cellStyle name="Měna 7 2 3 3 3 3 2 2" xfId="50324" xr:uid="{F595B53A-8480-4D3A-A1A8-76D7687DB762}"/>
    <cellStyle name="Měna 7 2 3 3 3 3 3" xfId="32684" xr:uid="{F6DF4A0E-F8E2-4070-83AC-44ED44ED8266}"/>
    <cellStyle name="Měna 7 2 3 3 3 4" xfId="10634" xr:uid="{0F6DAD53-DB8E-4287-8D4D-DC50944D7BAA}"/>
    <cellStyle name="Měna 7 2 3 3 3 4 2" xfId="37094" xr:uid="{7155D262-C3B2-4567-A28F-F2C68A9F3DBB}"/>
    <cellStyle name="Měna 7 2 3 3 3 5" xfId="15044" xr:uid="{4473B626-4FE9-4067-B7E8-4BB892CE4758}"/>
    <cellStyle name="Měna 7 2 3 3 3 5 2" xfId="41504" xr:uid="{C25ABCC0-4428-4F43-A100-2BC8FB669CD7}"/>
    <cellStyle name="Měna 7 2 3 3 3 6" xfId="19454" xr:uid="{00EF1060-C7CC-47F8-B848-9188537B0DF0}"/>
    <cellStyle name="Měna 7 2 3 3 3 6 2" xfId="45914" xr:uid="{1E667B8C-1BD8-43C9-875A-01E2C8A5E191}"/>
    <cellStyle name="Měna 7 2 3 3 3 7" xfId="28274" xr:uid="{D9E2F6ED-584B-44C3-A227-22FB37CE9620}"/>
    <cellStyle name="Měna 7 2 3 3 4" xfId="2444" xr:uid="{3714C0EF-F167-48A7-9BC4-99AB345ADA1D}"/>
    <cellStyle name="Měna 7 2 3 3 4 2" xfId="6854" xr:uid="{9FD0C2EA-7D22-442C-BA0E-1A4F72C353CC}"/>
    <cellStyle name="Měna 7 2 3 3 4 2 2" xfId="24494" xr:uid="{E39AAFB4-51FE-43F8-997B-DE1C15EF00B1}"/>
    <cellStyle name="Měna 7 2 3 3 4 2 2 2" xfId="50954" xr:uid="{797899CA-3963-4A9E-8814-AD5F2D03F24C}"/>
    <cellStyle name="Měna 7 2 3 3 4 2 3" xfId="33314" xr:uid="{DBA57772-CB73-4068-B4AA-4B31432FC824}"/>
    <cellStyle name="Měna 7 2 3 3 4 3" xfId="11264" xr:uid="{E6441AA8-38BE-455C-8040-E44F7519C91D}"/>
    <cellStyle name="Měna 7 2 3 3 4 3 2" xfId="37724" xr:uid="{94A10950-CC69-48FD-BC07-86948C06AFB1}"/>
    <cellStyle name="Měna 7 2 3 3 4 4" xfId="15674" xr:uid="{0A91DD24-3F94-4CF8-9DEF-0F35D9BE330F}"/>
    <cellStyle name="Měna 7 2 3 3 4 4 2" xfId="42134" xr:uid="{A63D5BB7-0F54-443E-A0A2-F9892256522D}"/>
    <cellStyle name="Měna 7 2 3 3 4 5" xfId="20084" xr:uid="{8350E479-581A-4FC7-9AD4-097006978FDC}"/>
    <cellStyle name="Měna 7 2 3 3 4 5 2" xfId="46544" xr:uid="{C3A0E9D0-EA7A-4A7F-B532-1B3B7CB6EC9D}"/>
    <cellStyle name="Měna 7 2 3 3 4 6" xfId="28904" xr:uid="{56B13F50-23BE-470E-BFA6-56F6AD1FB309}"/>
    <cellStyle name="Měna 7 2 3 3 5" xfId="3074" xr:uid="{E02CC920-0400-4ED8-A7DA-E949D589EFD1}"/>
    <cellStyle name="Měna 7 2 3 3 5 2" xfId="7484" xr:uid="{243FE341-DD1E-4B47-862D-35C3FE6433F4}"/>
    <cellStyle name="Měna 7 2 3 3 5 2 2" xfId="25124" xr:uid="{6BBBCD5E-C71F-4E42-BBA8-B03574828C02}"/>
    <cellStyle name="Měna 7 2 3 3 5 2 2 2" xfId="51584" xr:uid="{C7B11847-C0A6-4F10-9A4D-BD9E848685CF}"/>
    <cellStyle name="Měna 7 2 3 3 5 2 3" xfId="33944" xr:uid="{123B3A2F-3E70-408D-8E1B-0B7BACA55ACF}"/>
    <cellStyle name="Měna 7 2 3 3 5 3" xfId="11894" xr:uid="{7F26D65C-BA0E-4CB8-8317-C26E2380344F}"/>
    <cellStyle name="Měna 7 2 3 3 5 3 2" xfId="38354" xr:uid="{78077562-B383-410A-B5BC-C270CE6AC952}"/>
    <cellStyle name="Měna 7 2 3 3 5 4" xfId="16304" xr:uid="{4792EE82-F7E6-4D56-AA74-C2CAE4F23A64}"/>
    <cellStyle name="Měna 7 2 3 3 5 4 2" xfId="42764" xr:uid="{A3E860AB-57F3-4B71-B2BB-3CCCEA30E00C}"/>
    <cellStyle name="Měna 7 2 3 3 5 5" xfId="20714" xr:uid="{CA6A5A49-C73A-47DE-A410-D3155DEB5DAC}"/>
    <cellStyle name="Měna 7 2 3 3 5 5 2" xfId="47174" xr:uid="{62EFD0AF-A20B-4BD7-A442-64C45FAA86EB}"/>
    <cellStyle name="Měna 7 2 3 3 5 6" xfId="29534" xr:uid="{B62D836B-90BE-4CD5-901F-4A1BE183BCF2}"/>
    <cellStyle name="Měna 7 2 3 3 6" xfId="4964" xr:uid="{87382B91-D1A8-47FD-9CE4-BB016FA6E4BB}"/>
    <cellStyle name="Měna 7 2 3 3 6 2" xfId="22604" xr:uid="{BAD2A6D6-0651-4020-AE22-0E42348E7878}"/>
    <cellStyle name="Měna 7 2 3 3 6 2 2" xfId="49064" xr:uid="{D27DC0F4-9D1F-4084-98F8-616E6041CD0B}"/>
    <cellStyle name="Měna 7 2 3 3 6 3" xfId="31424" xr:uid="{9DEC895A-E94C-4D9D-8690-D1E78C66F6E7}"/>
    <cellStyle name="Měna 7 2 3 3 7" xfId="9374" xr:uid="{2D8B92AD-6211-48BF-96C3-88B5C9558175}"/>
    <cellStyle name="Měna 7 2 3 3 7 2" xfId="35834" xr:uid="{C74FAB98-0B98-4492-BD96-99B6648FA190}"/>
    <cellStyle name="Měna 7 2 3 3 8" xfId="13784" xr:uid="{4098FFEB-BE75-4E55-8595-5DE504C0B116}"/>
    <cellStyle name="Měna 7 2 3 3 8 2" xfId="40244" xr:uid="{0C365314-0FEC-4A46-8A1E-DEF198F42E9A}"/>
    <cellStyle name="Měna 7 2 3 3 9" xfId="18194" xr:uid="{4B323A86-6210-4102-89CA-1CAE99E33551}"/>
    <cellStyle name="Měna 7 2 3 3 9 2" xfId="44654" xr:uid="{AA090151-9B4C-4C48-8F49-4C95A7C57B71}"/>
    <cellStyle name="Měna 7 2 3 4" xfId="764" xr:uid="{4D2E6A52-A189-4E1C-A5F3-0D02462BD8E7}"/>
    <cellStyle name="Měna 7 2 3 4 2" xfId="3284" xr:uid="{8CA4C84C-6FD8-48D2-B876-2E972C68971B}"/>
    <cellStyle name="Měna 7 2 3 4 2 2" xfId="7694" xr:uid="{04978B13-1D0C-4F50-AEC4-DEB7EF6BDD69}"/>
    <cellStyle name="Měna 7 2 3 4 2 2 2" xfId="25334" xr:uid="{3FD7FDF8-F84E-4F25-98F9-F17E1B02AD21}"/>
    <cellStyle name="Měna 7 2 3 4 2 2 2 2" xfId="51794" xr:uid="{73469B63-E247-4893-8E39-E57EA49BE830}"/>
    <cellStyle name="Měna 7 2 3 4 2 2 3" xfId="34154" xr:uid="{C767B425-CFB9-4228-B927-76C1CD0AAB4E}"/>
    <cellStyle name="Měna 7 2 3 4 2 3" xfId="12104" xr:uid="{35093C56-0210-4F5C-8882-D784FB59D23B}"/>
    <cellStyle name="Měna 7 2 3 4 2 3 2" xfId="38564" xr:uid="{ACFE9E5B-33AD-4CC2-97BB-C801E6487CB4}"/>
    <cellStyle name="Měna 7 2 3 4 2 4" xfId="16514" xr:uid="{D0CE16DB-3AB5-4041-A939-18B539127449}"/>
    <cellStyle name="Měna 7 2 3 4 2 4 2" xfId="42974" xr:uid="{EC5696E7-3595-4B4A-B519-765BF4271AC2}"/>
    <cellStyle name="Měna 7 2 3 4 2 5" xfId="20924" xr:uid="{61C1E8CD-7E6F-49B0-B3FA-4CB874B72634}"/>
    <cellStyle name="Měna 7 2 3 4 2 5 2" xfId="47384" xr:uid="{FAB36771-62C1-4BB1-9992-3AAA8B62E022}"/>
    <cellStyle name="Měna 7 2 3 4 2 6" xfId="29744" xr:uid="{1F85474C-66E2-4B74-BCEC-C1DB32A029C2}"/>
    <cellStyle name="Měna 7 2 3 4 3" xfId="5174" xr:uid="{CE45F35B-BC5F-49AD-AEBF-8E3AED3658CF}"/>
    <cellStyle name="Měna 7 2 3 4 3 2" xfId="22814" xr:uid="{975A3672-9DFB-4CA0-B22D-F6C073003382}"/>
    <cellStyle name="Měna 7 2 3 4 3 2 2" xfId="49274" xr:uid="{7EABD98B-675C-444A-876F-3B509CF55FA4}"/>
    <cellStyle name="Měna 7 2 3 4 3 3" xfId="31634" xr:uid="{EB9CF50A-B5F4-474A-87F9-5C66B2FF98C5}"/>
    <cellStyle name="Měna 7 2 3 4 4" xfId="9584" xr:uid="{6416DCAE-6246-4E2F-A39A-114CC32AD4FB}"/>
    <cellStyle name="Měna 7 2 3 4 4 2" xfId="36044" xr:uid="{B3342D67-A9D0-4B96-A0FC-00F46103CAA4}"/>
    <cellStyle name="Měna 7 2 3 4 5" xfId="13994" xr:uid="{1D23369C-C418-44E1-80D9-8BB28EB97944}"/>
    <cellStyle name="Měna 7 2 3 4 5 2" xfId="40454" xr:uid="{4BBD58D6-85C3-42B5-AD8D-23BD5C05B641}"/>
    <cellStyle name="Měna 7 2 3 4 6" xfId="18404" xr:uid="{E85A23A7-C837-49B7-997C-4F7E287CD5C8}"/>
    <cellStyle name="Měna 7 2 3 4 6 2" xfId="44864" xr:uid="{039A9BDF-60DA-4AD1-8037-7D18297A9B5E}"/>
    <cellStyle name="Měna 7 2 3 4 7" xfId="27224" xr:uid="{D3D755D1-E8C8-471C-8F10-185FAAC93161}"/>
    <cellStyle name="Měna 7 2 3 5" xfId="1394" xr:uid="{1D13733C-51E2-432C-85D1-BDECEDE87394}"/>
    <cellStyle name="Měna 7 2 3 5 2" xfId="3914" xr:uid="{9C9320B7-B063-4FC9-8645-E059AFB0AEC9}"/>
    <cellStyle name="Měna 7 2 3 5 2 2" xfId="8324" xr:uid="{9FB45836-1410-415F-A7FC-AB94177CE8A4}"/>
    <cellStyle name="Měna 7 2 3 5 2 2 2" xfId="25964" xr:uid="{FAA6DF01-CB97-47A9-A650-9174E1C925A0}"/>
    <cellStyle name="Měna 7 2 3 5 2 2 2 2" xfId="52424" xr:uid="{06A95E08-3D92-4AF6-AE43-85FAC5A07700}"/>
    <cellStyle name="Měna 7 2 3 5 2 2 3" xfId="34784" xr:uid="{13044864-D8EC-4198-A8D4-9643DBB8F143}"/>
    <cellStyle name="Měna 7 2 3 5 2 3" xfId="12734" xr:uid="{74F75F61-81E1-40DD-B4D0-0BB35AAE5BA5}"/>
    <cellStyle name="Měna 7 2 3 5 2 3 2" xfId="39194" xr:uid="{236836F5-5B6D-476B-9691-5A7066422B1D}"/>
    <cellStyle name="Měna 7 2 3 5 2 4" xfId="17144" xr:uid="{92B3A12A-F4BC-4F0F-8395-83A6938EF698}"/>
    <cellStyle name="Měna 7 2 3 5 2 4 2" xfId="43604" xr:uid="{88EC3347-4BC1-431D-89F5-AEB4EE6B6CD3}"/>
    <cellStyle name="Měna 7 2 3 5 2 5" xfId="21554" xr:uid="{0EB6AEDD-0094-4CA8-877E-8F9491B54E39}"/>
    <cellStyle name="Měna 7 2 3 5 2 5 2" xfId="48014" xr:uid="{EB776B67-C543-4409-AEE4-FE7741D59BA7}"/>
    <cellStyle name="Měna 7 2 3 5 2 6" xfId="30374" xr:uid="{7FE9B04E-3BA0-4818-9F6B-F96DECD43B0B}"/>
    <cellStyle name="Měna 7 2 3 5 3" xfId="5804" xr:uid="{EFA43A9F-C0CC-4E15-8115-C7C8028B3FEA}"/>
    <cellStyle name="Měna 7 2 3 5 3 2" xfId="23444" xr:uid="{A1462699-F9EB-4766-8EF4-913A6A38EB2F}"/>
    <cellStyle name="Měna 7 2 3 5 3 2 2" xfId="49904" xr:uid="{0224B142-C0CF-4E46-B86F-CCF1370C56AB}"/>
    <cellStyle name="Měna 7 2 3 5 3 3" xfId="32264" xr:uid="{B1B5B5AB-E969-4BE9-9318-A4F5E6E1464A}"/>
    <cellStyle name="Měna 7 2 3 5 4" xfId="10214" xr:uid="{42305C6B-D278-4A00-A670-731905797ECE}"/>
    <cellStyle name="Měna 7 2 3 5 4 2" xfId="36674" xr:uid="{2A0C7D17-A4C2-4EAD-86D5-CCEB1CB4188C}"/>
    <cellStyle name="Měna 7 2 3 5 5" xfId="14624" xr:uid="{1652E692-7903-48B9-B561-48988AB8E622}"/>
    <cellStyle name="Měna 7 2 3 5 5 2" xfId="41084" xr:uid="{66621B3D-37CC-4E59-9C2E-F1E4ED9F1126}"/>
    <cellStyle name="Měna 7 2 3 5 6" xfId="19034" xr:uid="{AB1DCB80-A6A2-4593-8457-37A9CABDC9BD}"/>
    <cellStyle name="Měna 7 2 3 5 6 2" xfId="45494" xr:uid="{2D847A6A-0309-42E5-8F2A-A954141ADF49}"/>
    <cellStyle name="Měna 7 2 3 5 7" xfId="27854" xr:uid="{C67CF7AF-8597-4479-B53B-A83DDF4AF497}"/>
    <cellStyle name="Měna 7 2 3 6" xfId="2024" xr:uid="{32611B24-9B58-4C1E-96DF-0403F3B923E7}"/>
    <cellStyle name="Měna 7 2 3 6 2" xfId="6434" xr:uid="{9A7D4E1B-B1C4-41F4-A4BF-61CC8D1EE9DD}"/>
    <cellStyle name="Měna 7 2 3 6 2 2" xfId="24074" xr:uid="{45E7BBF3-7F30-4AF4-B553-F0AF5E7FCDB7}"/>
    <cellStyle name="Měna 7 2 3 6 2 2 2" xfId="50534" xr:uid="{FF83DAC9-B679-4C19-B063-FC08ACC0AE2C}"/>
    <cellStyle name="Měna 7 2 3 6 2 3" xfId="32894" xr:uid="{818CCBB5-24AC-4F58-8C26-575C9BC27000}"/>
    <cellStyle name="Měna 7 2 3 6 3" xfId="10844" xr:uid="{2E63ED57-49BF-4DF1-A611-6E1805046278}"/>
    <cellStyle name="Měna 7 2 3 6 3 2" xfId="37304" xr:uid="{F49F6E90-E5B8-4F6A-BB73-60C467E03552}"/>
    <cellStyle name="Měna 7 2 3 6 4" xfId="15254" xr:uid="{79C92A56-9B46-4173-9CF4-6FE4108EBA2E}"/>
    <cellStyle name="Měna 7 2 3 6 4 2" xfId="41714" xr:uid="{DAD35F78-6293-4930-9D79-39A8296C4767}"/>
    <cellStyle name="Měna 7 2 3 6 5" xfId="19664" xr:uid="{20C468BF-CA9A-4431-BCEE-A5C907817F09}"/>
    <cellStyle name="Měna 7 2 3 6 5 2" xfId="46124" xr:uid="{5C254311-BFD8-4B19-99EE-68565654EDAE}"/>
    <cellStyle name="Měna 7 2 3 6 6" xfId="28484" xr:uid="{018917D1-227B-46EE-ADC7-CD80413F18CA}"/>
    <cellStyle name="Měna 7 2 3 7" xfId="2654" xr:uid="{B034771D-9D6D-4968-93F6-57FF1F003D18}"/>
    <cellStyle name="Měna 7 2 3 7 2" xfId="7064" xr:uid="{5570A442-C057-495E-A553-772C680496DC}"/>
    <cellStyle name="Měna 7 2 3 7 2 2" xfId="24704" xr:uid="{FA88AF16-0055-476F-82DA-29CBB7F80CB2}"/>
    <cellStyle name="Měna 7 2 3 7 2 2 2" xfId="51164" xr:uid="{E988E95D-C155-4C41-97D6-50CE35711F82}"/>
    <cellStyle name="Měna 7 2 3 7 2 3" xfId="33524" xr:uid="{73549B21-1810-4B4B-BE4D-59DA55D08967}"/>
    <cellStyle name="Měna 7 2 3 7 3" xfId="11474" xr:uid="{02A4C27C-09B2-4B41-9609-D22A57D7C5DE}"/>
    <cellStyle name="Měna 7 2 3 7 3 2" xfId="37934" xr:uid="{FF64EDE3-6058-4F31-9C72-05F8E5B69988}"/>
    <cellStyle name="Měna 7 2 3 7 4" xfId="15884" xr:uid="{EBA534A1-55A6-4991-9405-D31977220543}"/>
    <cellStyle name="Měna 7 2 3 7 4 2" xfId="42344" xr:uid="{8FEC7FE5-9DE2-409E-A229-0D392788B08E}"/>
    <cellStyle name="Měna 7 2 3 7 5" xfId="20294" xr:uid="{8189BBBA-67E1-4D15-9E19-891E7D07DC68}"/>
    <cellStyle name="Měna 7 2 3 7 5 2" xfId="46754" xr:uid="{1931A506-B4D0-49DB-98AC-BCCDEC700957}"/>
    <cellStyle name="Měna 7 2 3 7 6" xfId="29114" xr:uid="{E3A444E9-CD92-4CB7-99E4-935DA5945C78}"/>
    <cellStyle name="Měna 7 2 3 8" xfId="4544" xr:uid="{9B70C2D7-8788-4600-825E-D43755E4B131}"/>
    <cellStyle name="Měna 7 2 3 8 2" xfId="22184" xr:uid="{C6F82B26-1A69-411D-9751-27CE5E37E5C2}"/>
    <cellStyle name="Měna 7 2 3 8 2 2" xfId="48644" xr:uid="{43C5EE46-1D9C-4686-9723-279A5AD68F2B}"/>
    <cellStyle name="Měna 7 2 3 8 3" xfId="31004" xr:uid="{48CE9004-A1CC-4789-80AC-90B5341B871B}"/>
    <cellStyle name="Měna 7 2 3 9" xfId="8954" xr:uid="{CA9818C3-11AF-486D-A9D7-7C94574E6C22}"/>
    <cellStyle name="Měna 7 2 3 9 2" xfId="35414" xr:uid="{7CE4C455-71C0-4A77-B028-C6E2F5CCD8F7}"/>
    <cellStyle name="Měna 7 2 4" xfId="175" xr:uid="{77DA29E8-A4C1-4389-B601-9C4FFF7B4B3A}"/>
    <cellStyle name="Měna 7 2 4 10" xfId="13406" xr:uid="{3E1E3D79-D7AC-4776-A1B7-4C9AAD20D0E9}"/>
    <cellStyle name="Měna 7 2 4 10 2" xfId="39866" xr:uid="{8E65CBF4-2E9B-4409-8267-0FE842E31E9F}"/>
    <cellStyle name="Měna 7 2 4 11" xfId="17816" xr:uid="{B0F6E05F-1BFF-4A19-AB4F-B21DEB01470B}"/>
    <cellStyle name="Měna 7 2 4 11 2" xfId="44276" xr:uid="{8582D64A-74BB-4D74-8287-0E377E1E9DFB}"/>
    <cellStyle name="Měna 7 2 4 12" xfId="26636" xr:uid="{C70CB1DF-E4F6-45A6-B526-1172BE7D35A0}"/>
    <cellStyle name="Měna 7 2 4 2" xfId="386" xr:uid="{241BB71E-6FDD-49CA-914F-27BB8B8545C4}"/>
    <cellStyle name="Měna 7 2 4 2 10" xfId="26846" xr:uid="{5F9E5319-F4F6-42AD-BF42-FC5FECDDC6BA}"/>
    <cellStyle name="Měna 7 2 4 2 2" xfId="1016" xr:uid="{432CF065-15F6-48F7-A02D-28780809D269}"/>
    <cellStyle name="Měna 7 2 4 2 2 2" xfId="3536" xr:uid="{C589CAF8-63DB-4B1A-89E5-71D7C4176D0D}"/>
    <cellStyle name="Měna 7 2 4 2 2 2 2" xfId="7946" xr:uid="{15040F08-3237-4389-BAE4-F77ABA44100E}"/>
    <cellStyle name="Měna 7 2 4 2 2 2 2 2" xfId="25586" xr:uid="{A933E8B9-B2FB-4B1F-9826-A4974BAA364D}"/>
    <cellStyle name="Měna 7 2 4 2 2 2 2 2 2" xfId="52046" xr:uid="{4E00E0B2-5B24-42CF-A01F-DE08E8B18043}"/>
    <cellStyle name="Měna 7 2 4 2 2 2 2 3" xfId="34406" xr:uid="{A04CD1B5-5049-4B59-A0E7-E3B1D9FECC6A}"/>
    <cellStyle name="Měna 7 2 4 2 2 2 3" xfId="12356" xr:uid="{45509C53-507F-48A1-9C65-EA576906A59C}"/>
    <cellStyle name="Měna 7 2 4 2 2 2 3 2" xfId="38816" xr:uid="{EF79F0CC-4C2A-4F3D-BABA-49D9CA78323E}"/>
    <cellStyle name="Měna 7 2 4 2 2 2 4" xfId="16766" xr:uid="{8B67747E-5D9C-4F8B-910F-08653567A850}"/>
    <cellStyle name="Měna 7 2 4 2 2 2 4 2" xfId="43226" xr:uid="{CC846661-CE51-4D6F-8F87-B147955EF9C6}"/>
    <cellStyle name="Měna 7 2 4 2 2 2 5" xfId="21176" xr:uid="{58641DB3-5A20-42B6-A037-2CCDAB11A4E0}"/>
    <cellStyle name="Měna 7 2 4 2 2 2 5 2" xfId="47636" xr:uid="{7EC2D50C-ED5F-47B4-8776-430BB34DFA86}"/>
    <cellStyle name="Měna 7 2 4 2 2 2 6" xfId="29996" xr:uid="{22FA213F-C7C7-483B-9B6A-3AB669D1ECB4}"/>
    <cellStyle name="Měna 7 2 4 2 2 3" xfId="5426" xr:uid="{7F9D9C3D-6908-44CE-9889-2AE1D5C85857}"/>
    <cellStyle name="Měna 7 2 4 2 2 3 2" xfId="23066" xr:uid="{799AA8C0-0A2B-47B4-B236-12EFDF2773D1}"/>
    <cellStyle name="Měna 7 2 4 2 2 3 2 2" xfId="49526" xr:uid="{A4012AB0-E23D-409D-BC72-BF72234FF0A5}"/>
    <cellStyle name="Měna 7 2 4 2 2 3 3" xfId="31886" xr:uid="{FE6492C2-7E86-4C06-9349-8405F8B62ED4}"/>
    <cellStyle name="Měna 7 2 4 2 2 4" xfId="9836" xr:uid="{5C46D4C0-C0A8-4427-B3C8-72F48E373687}"/>
    <cellStyle name="Měna 7 2 4 2 2 4 2" xfId="36296" xr:uid="{60DCD97D-C1A8-4645-A323-F244F4787E58}"/>
    <cellStyle name="Měna 7 2 4 2 2 5" xfId="14246" xr:uid="{B9C4008B-6E97-4B46-9B86-028F54773A21}"/>
    <cellStyle name="Měna 7 2 4 2 2 5 2" xfId="40706" xr:uid="{4BD50FC8-1D45-4CB6-8687-2D7C8DF994CA}"/>
    <cellStyle name="Měna 7 2 4 2 2 6" xfId="18656" xr:uid="{93A3D33A-C259-4496-8490-212ABAFDF434}"/>
    <cellStyle name="Měna 7 2 4 2 2 6 2" xfId="45116" xr:uid="{10CDDBCE-213C-4838-B2D2-1E1C5A8A994C}"/>
    <cellStyle name="Měna 7 2 4 2 2 7" xfId="27476" xr:uid="{D18789D0-E4DF-475D-A813-EA3CDAA7BBCD}"/>
    <cellStyle name="Měna 7 2 4 2 3" xfId="1646" xr:uid="{B9785F93-140C-4D20-AD72-4E0AB64A065B}"/>
    <cellStyle name="Měna 7 2 4 2 3 2" xfId="4166" xr:uid="{D9FF7A29-63F2-45FA-A4E9-28EAAD4A6198}"/>
    <cellStyle name="Měna 7 2 4 2 3 2 2" xfId="8576" xr:uid="{12D6E190-45DF-497D-900F-DD3C29F6AB4C}"/>
    <cellStyle name="Měna 7 2 4 2 3 2 2 2" xfId="26216" xr:uid="{6CCC3200-FE8C-431A-AE22-5354BF8A8D88}"/>
    <cellStyle name="Měna 7 2 4 2 3 2 2 2 2" xfId="52676" xr:uid="{6CF68D8B-BCB9-48D1-9044-66CE3B634CFD}"/>
    <cellStyle name="Měna 7 2 4 2 3 2 2 3" xfId="35036" xr:uid="{EBDDBE76-49AB-400B-87FD-1913188BF077}"/>
    <cellStyle name="Měna 7 2 4 2 3 2 3" xfId="12986" xr:uid="{C02E9AF1-3709-4ED2-B9B2-AFBCBC0EEAFA}"/>
    <cellStyle name="Měna 7 2 4 2 3 2 3 2" xfId="39446" xr:uid="{50718ED3-C623-4875-9AB1-91B28FE2ACF1}"/>
    <cellStyle name="Měna 7 2 4 2 3 2 4" xfId="17396" xr:uid="{6B5073C3-FEB7-4756-BDF9-1D9F19DC3B62}"/>
    <cellStyle name="Měna 7 2 4 2 3 2 4 2" xfId="43856" xr:uid="{676B71F7-90B6-483B-B0AF-D184CD1751F8}"/>
    <cellStyle name="Měna 7 2 4 2 3 2 5" xfId="21806" xr:uid="{963055E7-3BE8-4F22-A86A-E06715356686}"/>
    <cellStyle name="Měna 7 2 4 2 3 2 5 2" xfId="48266" xr:uid="{4004695C-5F1A-4612-AF1C-26CA36104B87}"/>
    <cellStyle name="Měna 7 2 4 2 3 2 6" xfId="30626" xr:uid="{BD48C340-563E-417C-B70E-41A645257418}"/>
    <cellStyle name="Měna 7 2 4 2 3 3" xfId="6056" xr:uid="{E03C0876-9FAD-4926-A1EC-55455120CDF1}"/>
    <cellStyle name="Měna 7 2 4 2 3 3 2" xfId="23696" xr:uid="{5A42888B-6EE2-4260-94E9-36DE5C2C36CF}"/>
    <cellStyle name="Měna 7 2 4 2 3 3 2 2" xfId="50156" xr:uid="{8AF0760F-4696-4869-AEE3-1E9B09CEA04F}"/>
    <cellStyle name="Měna 7 2 4 2 3 3 3" xfId="32516" xr:uid="{FD1D8F8A-F03B-469F-BF87-E0367E08B91B}"/>
    <cellStyle name="Měna 7 2 4 2 3 4" xfId="10466" xr:uid="{7F121B17-2544-4674-B94C-A11672ED3B5C}"/>
    <cellStyle name="Měna 7 2 4 2 3 4 2" xfId="36926" xr:uid="{914C5778-E041-42E8-820C-645B3108E382}"/>
    <cellStyle name="Měna 7 2 4 2 3 5" xfId="14876" xr:uid="{D93DE3FB-4F37-45A3-ADCA-3BB829BDB883}"/>
    <cellStyle name="Měna 7 2 4 2 3 5 2" xfId="41336" xr:uid="{80BE7E7A-52EB-4B32-823D-7A9E2FD41FB1}"/>
    <cellStyle name="Měna 7 2 4 2 3 6" xfId="19286" xr:uid="{9C959BE1-8CFA-4FC0-824E-5E658CC45EC0}"/>
    <cellStyle name="Měna 7 2 4 2 3 6 2" xfId="45746" xr:uid="{BC927DAE-7F5F-468E-B052-43C3B2B01130}"/>
    <cellStyle name="Měna 7 2 4 2 3 7" xfId="28106" xr:uid="{A30860B7-3215-4843-8BF1-4AC5C08EB3BF}"/>
    <cellStyle name="Měna 7 2 4 2 4" xfId="2276" xr:uid="{A6750432-DD23-48B5-9972-D2EC8FB9F75A}"/>
    <cellStyle name="Měna 7 2 4 2 4 2" xfId="6686" xr:uid="{F6585A49-689E-4885-A018-2AA4A0AA5242}"/>
    <cellStyle name="Měna 7 2 4 2 4 2 2" xfId="24326" xr:uid="{732ACA53-E494-4BD5-A175-F5E573F30CD1}"/>
    <cellStyle name="Měna 7 2 4 2 4 2 2 2" xfId="50786" xr:uid="{699829FC-29DA-48F4-A932-68D018D11CA2}"/>
    <cellStyle name="Měna 7 2 4 2 4 2 3" xfId="33146" xr:uid="{64E094AD-29F0-4073-B8DB-8E01680DC5AA}"/>
    <cellStyle name="Měna 7 2 4 2 4 3" xfId="11096" xr:uid="{16A1B007-5BD9-4122-AC8C-C6A9BF13326F}"/>
    <cellStyle name="Měna 7 2 4 2 4 3 2" xfId="37556" xr:uid="{97A0663C-4186-45C5-993B-C20DEDA067FB}"/>
    <cellStyle name="Měna 7 2 4 2 4 4" xfId="15506" xr:uid="{F3AD4095-89F4-4FBA-A07C-79B8654966B3}"/>
    <cellStyle name="Měna 7 2 4 2 4 4 2" xfId="41966" xr:uid="{310892D4-CC56-4558-9FB6-A04C7CC94ABA}"/>
    <cellStyle name="Měna 7 2 4 2 4 5" xfId="19916" xr:uid="{8E036059-6691-4D18-AF25-72F7AB115418}"/>
    <cellStyle name="Měna 7 2 4 2 4 5 2" xfId="46376" xr:uid="{9A0D2E97-6D74-4B30-A874-1AB1198FBEB6}"/>
    <cellStyle name="Měna 7 2 4 2 4 6" xfId="28736" xr:uid="{7CB4CCF9-F44D-4D74-A26F-AE1FEB7464B8}"/>
    <cellStyle name="Měna 7 2 4 2 5" xfId="2906" xr:uid="{7D79C956-FF51-493C-A6A3-443FC04A4D42}"/>
    <cellStyle name="Měna 7 2 4 2 5 2" xfId="7316" xr:uid="{A5CB1ADD-5C4C-43EB-8160-82659E0A083F}"/>
    <cellStyle name="Měna 7 2 4 2 5 2 2" xfId="24956" xr:uid="{9B475F41-C715-439F-9077-A0B905B80AFE}"/>
    <cellStyle name="Měna 7 2 4 2 5 2 2 2" xfId="51416" xr:uid="{BB669470-C926-4D88-8628-F2AC9AD46A24}"/>
    <cellStyle name="Měna 7 2 4 2 5 2 3" xfId="33776" xr:uid="{B585361B-F1F3-4B2D-A384-C916DDA889B6}"/>
    <cellStyle name="Měna 7 2 4 2 5 3" xfId="11726" xr:uid="{723CC86B-AA8B-46DF-8348-C5A614BF8B71}"/>
    <cellStyle name="Měna 7 2 4 2 5 3 2" xfId="38186" xr:uid="{C78A3BFA-A8D3-4E38-85BA-0B20C78108EB}"/>
    <cellStyle name="Měna 7 2 4 2 5 4" xfId="16136" xr:uid="{D345779C-A47A-4651-B0C5-9D325080E6FD}"/>
    <cellStyle name="Měna 7 2 4 2 5 4 2" xfId="42596" xr:uid="{BBA28DD1-2E28-4FFE-AFD3-269FDC51CCB1}"/>
    <cellStyle name="Měna 7 2 4 2 5 5" xfId="20546" xr:uid="{13312D5D-D958-49C0-A730-3D64FFB28734}"/>
    <cellStyle name="Měna 7 2 4 2 5 5 2" xfId="47006" xr:uid="{49EC5CBB-FAB4-4456-9779-35CB79310601}"/>
    <cellStyle name="Měna 7 2 4 2 5 6" xfId="29366" xr:uid="{A64205AA-6943-4CC9-86FC-259B309898BC}"/>
    <cellStyle name="Měna 7 2 4 2 6" xfId="4796" xr:uid="{DB24ACEB-B820-426A-BDC6-AE5DDAA75D13}"/>
    <cellStyle name="Měna 7 2 4 2 6 2" xfId="22436" xr:uid="{AF709290-361C-434F-8A28-39EFAFF9797E}"/>
    <cellStyle name="Měna 7 2 4 2 6 2 2" xfId="48896" xr:uid="{4258EE3E-2BD7-4CB4-AA96-A60FA8176A66}"/>
    <cellStyle name="Měna 7 2 4 2 6 3" xfId="31256" xr:uid="{EE004EFE-0851-4747-8703-F79B8997731E}"/>
    <cellStyle name="Měna 7 2 4 2 7" xfId="9206" xr:uid="{474F5692-3899-441C-9DAD-4381F0B7078C}"/>
    <cellStyle name="Měna 7 2 4 2 7 2" xfId="35666" xr:uid="{7D0B88EC-D531-49B3-B2B7-B87AC8616FC3}"/>
    <cellStyle name="Měna 7 2 4 2 8" xfId="13616" xr:uid="{BEEF9682-BF09-40DA-AC3E-611260B54A4C}"/>
    <cellStyle name="Měna 7 2 4 2 8 2" xfId="40076" xr:uid="{B4B97E91-026A-4202-9A04-35E9FA566296}"/>
    <cellStyle name="Měna 7 2 4 2 9" xfId="18026" xr:uid="{CA8ECF6B-1DED-4AF8-8A8D-4315F762158F}"/>
    <cellStyle name="Měna 7 2 4 2 9 2" xfId="44486" xr:uid="{CBF9054A-CBBD-4065-AF1B-62C4D84D0E71}"/>
    <cellStyle name="Měna 7 2 4 3" xfId="596" xr:uid="{4F5194E4-29E2-4694-913F-8E8595122CB0}"/>
    <cellStyle name="Měna 7 2 4 3 10" xfId="27056" xr:uid="{610249AE-9696-4044-A711-DA3D955B3AD1}"/>
    <cellStyle name="Měna 7 2 4 3 2" xfId="1226" xr:uid="{9FD26DEA-6C51-4D1B-B6D9-611A628F8B42}"/>
    <cellStyle name="Měna 7 2 4 3 2 2" xfId="3746" xr:uid="{E9DAEC53-A8B8-43D8-B541-1140DCD7FC50}"/>
    <cellStyle name="Měna 7 2 4 3 2 2 2" xfId="8156" xr:uid="{D5448E8F-D814-4B63-8014-23738A41F07C}"/>
    <cellStyle name="Měna 7 2 4 3 2 2 2 2" xfId="25796" xr:uid="{3CE42BD0-EC4E-4A4C-A24E-97E7B13DA961}"/>
    <cellStyle name="Měna 7 2 4 3 2 2 2 2 2" xfId="52256" xr:uid="{B45458E1-5134-4E9F-9999-9D82AEC20C4A}"/>
    <cellStyle name="Měna 7 2 4 3 2 2 2 3" xfId="34616" xr:uid="{35BC3085-E97E-420E-BFE3-9C1AC9DD9C95}"/>
    <cellStyle name="Měna 7 2 4 3 2 2 3" xfId="12566" xr:uid="{6B25FDB8-936F-4A79-8499-ADE8F950CFDE}"/>
    <cellStyle name="Měna 7 2 4 3 2 2 3 2" xfId="39026" xr:uid="{5C095446-5C93-4EDA-8CAB-F0E4A1E33B24}"/>
    <cellStyle name="Měna 7 2 4 3 2 2 4" xfId="16976" xr:uid="{DFDD2527-1932-445B-A8F7-86637F728536}"/>
    <cellStyle name="Měna 7 2 4 3 2 2 4 2" xfId="43436" xr:uid="{FACC374D-6C85-4132-B6F2-AA80C6997C20}"/>
    <cellStyle name="Měna 7 2 4 3 2 2 5" xfId="21386" xr:uid="{59C31DEE-9431-4752-8006-5BA10B04FB9D}"/>
    <cellStyle name="Měna 7 2 4 3 2 2 5 2" xfId="47846" xr:uid="{39929A45-CCC7-4844-8EB0-A10E61DDF0AC}"/>
    <cellStyle name="Měna 7 2 4 3 2 2 6" xfId="30206" xr:uid="{BFC6712E-7FC8-4CEB-AB38-B6D930630A5E}"/>
    <cellStyle name="Měna 7 2 4 3 2 3" xfId="5636" xr:uid="{38C49829-7FD6-49FF-8C5F-587EB4149CDB}"/>
    <cellStyle name="Měna 7 2 4 3 2 3 2" xfId="23276" xr:uid="{B8226BFB-594D-4971-9AC0-8B172614A4F4}"/>
    <cellStyle name="Měna 7 2 4 3 2 3 2 2" xfId="49736" xr:uid="{48022F45-B906-4FA6-BF75-3FEB5FB2EBD2}"/>
    <cellStyle name="Měna 7 2 4 3 2 3 3" xfId="32096" xr:uid="{271F0700-1730-4F2B-8059-AED8DC944FBB}"/>
    <cellStyle name="Měna 7 2 4 3 2 4" xfId="10046" xr:uid="{40497AB4-5148-4221-9A14-71F50F7D2CA0}"/>
    <cellStyle name="Měna 7 2 4 3 2 4 2" xfId="36506" xr:uid="{3167361B-5B1A-4A09-BD9F-D52102A44C20}"/>
    <cellStyle name="Měna 7 2 4 3 2 5" xfId="14456" xr:uid="{881A5F0F-CDAF-4BB9-ABC9-3B475AB3BC88}"/>
    <cellStyle name="Měna 7 2 4 3 2 5 2" xfId="40916" xr:uid="{025C7553-6601-49F1-B0A1-83AE3244AFE1}"/>
    <cellStyle name="Měna 7 2 4 3 2 6" xfId="18866" xr:uid="{F029DFB9-F035-45F8-B1F3-E699FD690E71}"/>
    <cellStyle name="Měna 7 2 4 3 2 6 2" xfId="45326" xr:uid="{18F25812-AF47-4F0C-8A68-CAC273811785}"/>
    <cellStyle name="Měna 7 2 4 3 2 7" xfId="27686" xr:uid="{66BA2CFE-2A06-45BE-89B9-27300CBB1E0E}"/>
    <cellStyle name="Měna 7 2 4 3 3" xfId="1856" xr:uid="{84FA348B-BFBA-4A3A-991A-2B3A4FC5C2E7}"/>
    <cellStyle name="Měna 7 2 4 3 3 2" xfId="4376" xr:uid="{5D600BD7-E5CB-45A5-8694-4E596F751D14}"/>
    <cellStyle name="Měna 7 2 4 3 3 2 2" xfId="8786" xr:uid="{CFD18187-29C1-4013-815B-2B96AA7085BA}"/>
    <cellStyle name="Měna 7 2 4 3 3 2 2 2" xfId="26426" xr:uid="{8AC02DEF-C184-49BE-A8AC-7BBDFE4FB816}"/>
    <cellStyle name="Měna 7 2 4 3 3 2 2 2 2" xfId="52886" xr:uid="{00D24688-6379-4FCF-907A-65BAE8A8A23F}"/>
    <cellStyle name="Měna 7 2 4 3 3 2 2 3" xfId="35246" xr:uid="{223EC195-48E7-475F-AFE5-BB887C41835C}"/>
    <cellStyle name="Měna 7 2 4 3 3 2 3" xfId="13196" xr:uid="{B97F758E-4447-461E-9BB9-FA00C00B436B}"/>
    <cellStyle name="Měna 7 2 4 3 3 2 3 2" xfId="39656" xr:uid="{89821515-9F50-4E78-B289-54E7E8316FBD}"/>
    <cellStyle name="Měna 7 2 4 3 3 2 4" xfId="17606" xr:uid="{80465CAC-64B4-4F1A-87CD-F8B92B777ABF}"/>
    <cellStyle name="Měna 7 2 4 3 3 2 4 2" xfId="44066" xr:uid="{B2021B42-8339-4B44-8BE9-E67621CCE2DA}"/>
    <cellStyle name="Měna 7 2 4 3 3 2 5" xfId="22016" xr:uid="{4464A04E-D182-470A-917C-F40AC0DF70DB}"/>
    <cellStyle name="Měna 7 2 4 3 3 2 5 2" xfId="48476" xr:uid="{E64C6057-A26C-4C45-B2CD-E28121DC5661}"/>
    <cellStyle name="Měna 7 2 4 3 3 2 6" xfId="30836" xr:uid="{934970FA-BBD9-46FB-B390-8D5BE5FB0FD1}"/>
    <cellStyle name="Měna 7 2 4 3 3 3" xfId="6266" xr:uid="{EDED031E-1C1E-4BBF-AB9D-60D2D65D8896}"/>
    <cellStyle name="Měna 7 2 4 3 3 3 2" xfId="23906" xr:uid="{D9EAFEAB-D505-47D5-88B7-B1A134AB7038}"/>
    <cellStyle name="Měna 7 2 4 3 3 3 2 2" xfId="50366" xr:uid="{5BB115E5-6D5C-4C3B-9C0B-A7E04237E961}"/>
    <cellStyle name="Měna 7 2 4 3 3 3 3" xfId="32726" xr:uid="{8F37996F-C9B3-4919-8185-3D1758C25C54}"/>
    <cellStyle name="Měna 7 2 4 3 3 4" xfId="10676" xr:uid="{6839972F-E2E3-476F-8607-A320D7243F4E}"/>
    <cellStyle name="Měna 7 2 4 3 3 4 2" xfId="37136" xr:uid="{FC98FDD6-55BE-4C94-B89D-8AC7F6BD08B0}"/>
    <cellStyle name="Měna 7 2 4 3 3 5" xfId="15086" xr:uid="{F24AA51E-5253-4424-9827-99231FF925EF}"/>
    <cellStyle name="Měna 7 2 4 3 3 5 2" xfId="41546" xr:uid="{EC4118DD-8D7C-468A-AFB8-E4329036E844}"/>
    <cellStyle name="Měna 7 2 4 3 3 6" xfId="19496" xr:uid="{AE9173A7-CBE6-4D7E-ADF6-8649D3C171F8}"/>
    <cellStyle name="Měna 7 2 4 3 3 6 2" xfId="45956" xr:uid="{0DE3F313-D490-44A1-ADDA-930BA0AD43CB}"/>
    <cellStyle name="Měna 7 2 4 3 3 7" xfId="28316" xr:uid="{193244E0-1FB9-414F-8116-535A00F13BBE}"/>
    <cellStyle name="Měna 7 2 4 3 4" xfId="2486" xr:uid="{3CB82E79-C2A4-4094-AB0F-891B67DA0B79}"/>
    <cellStyle name="Měna 7 2 4 3 4 2" xfId="6896" xr:uid="{24DF5A34-B6D4-4353-8AD1-75697BFEAF37}"/>
    <cellStyle name="Měna 7 2 4 3 4 2 2" xfId="24536" xr:uid="{02B8D74F-3E0E-499F-898D-D735D935A1DD}"/>
    <cellStyle name="Měna 7 2 4 3 4 2 2 2" xfId="50996" xr:uid="{BF04B72C-B286-4E64-9C72-3BD3B3123067}"/>
    <cellStyle name="Měna 7 2 4 3 4 2 3" xfId="33356" xr:uid="{DA1D12FD-D175-4287-99B5-26AC422C5A51}"/>
    <cellStyle name="Měna 7 2 4 3 4 3" xfId="11306" xr:uid="{F9FDCF2C-0D5C-4E16-B42E-8D8D409A81AD}"/>
    <cellStyle name="Měna 7 2 4 3 4 3 2" xfId="37766" xr:uid="{5B3C2B1A-0C07-433B-885B-CFD4CF28C10E}"/>
    <cellStyle name="Měna 7 2 4 3 4 4" xfId="15716" xr:uid="{E7A54186-F4D2-4CF4-88CB-8DB18AA1327E}"/>
    <cellStyle name="Měna 7 2 4 3 4 4 2" xfId="42176" xr:uid="{A84FEDA3-4161-4D67-83D7-E36AA9FACA7D}"/>
    <cellStyle name="Měna 7 2 4 3 4 5" xfId="20126" xr:uid="{9E66434C-C3EA-491C-82E9-B785DA07E678}"/>
    <cellStyle name="Měna 7 2 4 3 4 5 2" xfId="46586" xr:uid="{C090A66B-7A6A-46C9-B3DF-FB21CFF7F5CB}"/>
    <cellStyle name="Měna 7 2 4 3 4 6" xfId="28946" xr:uid="{E207AA1F-A686-4F61-B5F1-214697D54F61}"/>
    <cellStyle name="Měna 7 2 4 3 5" xfId="3116" xr:uid="{4A8DC01E-5B30-43C3-B6B6-7C39423E6794}"/>
    <cellStyle name="Měna 7 2 4 3 5 2" xfId="7526" xr:uid="{68CAAD39-D097-491A-A628-4961E0CCC1B1}"/>
    <cellStyle name="Měna 7 2 4 3 5 2 2" xfId="25166" xr:uid="{B5C9B3B1-CED8-49CF-87D8-318A7E830F64}"/>
    <cellStyle name="Měna 7 2 4 3 5 2 2 2" xfId="51626" xr:uid="{DF584355-DCAD-467D-ACD0-B185F691CF00}"/>
    <cellStyle name="Měna 7 2 4 3 5 2 3" xfId="33986" xr:uid="{1BBDA119-A4B1-4FB4-AB16-631CB48A173D}"/>
    <cellStyle name="Měna 7 2 4 3 5 3" xfId="11936" xr:uid="{79E6FB9F-4DB2-45E8-BD19-54A5FA16F8F6}"/>
    <cellStyle name="Měna 7 2 4 3 5 3 2" xfId="38396" xr:uid="{FA5CC89B-1FF8-44C0-961A-CAEF58AFFD19}"/>
    <cellStyle name="Měna 7 2 4 3 5 4" xfId="16346" xr:uid="{3FD54009-0E7A-4A5F-8D8C-52805417FD00}"/>
    <cellStyle name="Měna 7 2 4 3 5 4 2" xfId="42806" xr:uid="{A34F4DB8-5413-428B-A21A-6E8262B0DF04}"/>
    <cellStyle name="Měna 7 2 4 3 5 5" xfId="20756" xr:uid="{6D387A0B-8750-4018-83E6-A3B2F02739BD}"/>
    <cellStyle name="Měna 7 2 4 3 5 5 2" xfId="47216" xr:uid="{06228A8F-21B1-44A7-9F20-9B23F4F2FD13}"/>
    <cellStyle name="Měna 7 2 4 3 5 6" xfId="29576" xr:uid="{B35A75A9-9929-4128-8F94-AFE987170B7F}"/>
    <cellStyle name="Měna 7 2 4 3 6" xfId="5006" xr:uid="{F19C08DC-111A-4E9F-B234-2B83BA905D2E}"/>
    <cellStyle name="Měna 7 2 4 3 6 2" xfId="22646" xr:uid="{E2E8CBAE-D91C-43F3-91FC-302909C7387B}"/>
    <cellStyle name="Měna 7 2 4 3 6 2 2" xfId="49106" xr:uid="{2CAE0518-EF09-4372-B2A5-55230E709317}"/>
    <cellStyle name="Měna 7 2 4 3 6 3" xfId="31466" xr:uid="{C701ADBB-D2B5-4FAB-9DF9-57E490FAEDA8}"/>
    <cellStyle name="Měna 7 2 4 3 7" xfId="9416" xr:uid="{394BB51B-A172-446C-9D52-C14B6CB33271}"/>
    <cellStyle name="Měna 7 2 4 3 7 2" xfId="35876" xr:uid="{BAA7E1C0-F42C-4DE8-8EAF-6300FDB0FBDD}"/>
    <cellStyle name="Měna 7 2 4 3 8" xfId="13826" xr:uid="{622E0886-7D48-4B52-8D22-0905888224D7}"/>
    <cellStyle name="Měna 7 2 4 3 8 2" xfId="40286" xr:uid="{84F5A10E-7FF3-46B9-A53A-1FD7D894C1FC}"/>
    <cellStyle name="Měna 7 2 4 3 9" xfId="18236" xr:uid="{703DBAC7-BF45-4342-839C-6946FD3D5229}"/>
    <cellStyle name="Měna 7 2 4 3 9 2" xfId="44696" xr:uid="{FAFD7846-E6C8-4928-B7B0-576B26E3DCD2}"/>
    <cellStyle name="Měna 7 2 4 4" xfId="806" xr:uid="{F035FA1D-F260-4817-B52C-F28EE0608D0B}"/>
    <cellStyle name="Měna 7 2 4 4 2" xfId="3326" xr:uid="{640CEC80-1E47-4DFC-9885-7806AE165157}"/>
    <cellStyle name="Měna 7 2 4 4 2 2" xfId="7736" xr:uid="{FB816AFF-00F9-4C70-AD5A-20F02D893D59}"/>
    <cellStyle name="Měna 7 2 4 4 2 2 2" xfId="25376" xr:uid="{ABD6C81D-8F78-432C-9F27-37AE0D18781D}"/>
    <cellStyle name="Měna 7 2 4 4 2 2 2 2" xfId="51836" xr:uid="{CEC18492-0FCD-4DAA-B4B2-7819FFF7E5E4}"/>
    <cellStyle name="Měna 7 2 4 4 2 2 3" xfId="34196" xr:uid="{B47F0422-5C87-4413-B181-DEFCEE4C187D}"/>
    <cellStyle name="Měna 7 2 4 4 2 3" xfId="12146" xr:uid="{3065484B-7BD4-4522-A257-98864660B27D}"/>
    <cellStyle name="Měna 7 2 4 4 2 3 2" xfId="38606" xr:uid="{D1EDCF3A-A735-48EC-A4BE-CC09EA1E6676}"/>
    <cellStyle name="Měna 7 2 4 4 2 4" xfId="16556" xr:uid="{FCCAB950-DA5D-41B5-9628-F8BC307889CE}"/>
    <cellStyle name="Měna 7 2 4 4 2 4 2" xfId="43016" xr:uid="{ADE57621-649E-462C-9F62-9A3D1FD7891B}"/>
    <cellStyle name="Měna 7 2 4 4 2 5" xfId="20966" xr:uid="{32EE0A1E-9D33-4277-BEE8-E01191406153}"/>
    <cellStyle name="Měna 7 2 4 4 2 5 2" xfId="47426" xr:uid="{244D0EF8-FB0F-419C-808E-5C2E37D36A47}"/>
    <cellStyle name="Měna 7 2 4 4 2 6" xfId="29786" xr:uid="{34BA1754-6C19-4748-ADDE-D72C95F0A36E}"/>
    <cellStyle name="Měna 7 2 4 4 3" xfId="5216" xr:uid="{C6C4F298-2697-42AE-B07E-A1FB02F5423C}"/>
    <cellStyle name="Měna 7 2 4 4 3 2" xfId="22856" xr:uid="{5B824C6F-6E60-4638-A45B-5C602AD35470}"/>
    <cellStyle name="Měna 7 2 4 4 3 2 2" xfId="49316" xr:uid="{9B993A6D-4C1D-4B75-B19E-2C5D429B5A48}"/>
    <cellStyle name="Měna 7 2 4 4 3 3" xfId="31676" xr:uid="{AA41E639-E0A2-48F8-90A1-B374BEFFEA96}"/>
    <cellStyle name="Měna 7 2 4 4 4" xfId="9626" xr:uid="{6F5D0D1C-DD9E-4E49-AD8E-A4D823518C0C}"/>
    <cellStyle name="Měna 7 2 4 4 4 2" xfId="36086" xr:uid="{C9C91963-A6A7-4BC4-A8AF-CA0D8AAAA410}"/>
    <cellStyle name="Měna 7 2 4 4 5" xfId="14036" xr:uid="{54F333EE-B539-4C7B-84FB-99E7C45D24EF}"/>
    <cellStyle name="Měna 7 2 4 4 5 2" xfId="40496" xr:uid="{F3C79597-B6EE-4B76-B186-6CB31F0564A6}"/>
    <cellStyle name="Měna 7 2 4 4 6" xfId="18446" xr:uid="{9DB8BB3F-E833-4C12-B905-93A1A5F77616}"/>
    <cellStyle name="Měna 7 2 4 4 6 2" xfId="44906" xr:uid="{69D890C3-9382-48DB-B2C8-254E7EDA3983}"/>
    <cellStyle name="Měna 7 2 4 4 7" xfId="27266" xr:uid="{04B4C29C-3395-4A2E-814C-FD6075A6381D}"/>
    <cellStyle name="Měna 7 2 4 5" xfId="1436" xr:uid="{273C9F31-4E96-4217-8297-F949328BA86A}"/>
    <cellStyle name="Měna 7 2 4 5 2" xfId="3956" xr:uid="{2EC2E630-627E-4508-BF3C-16E3B95BA0CB}"/>
    <cellStyle name="Měna 7 2 4 5 2 2" xfId="8366" xr:uid="{6162A827-8D9C-49FF-8F78-69EA5AE87EF3}"/>
    <cellStyle name="Měna 7 2 4 5 2 2 2" xfId="26006" xr:uid="{BE3ABA78-643A-4D64-AD5C-EAEBE741F65E}"/>
    <cellStyle name="Měna 7 2 4 5 2 2 2 2" xfId="52466" xr:uid="{F7266BFE-1979-4761-A4DD-AD49E4338AD6}"/>
    <cellStyle name="Měna 7 2 4 5 2 2 3" xfId="34826" xr:uid="{EABFFFDE-98AE-4BC5-ADB0-C38773467B12}"/>
    <cellStyle name="Měna 7 2 4 5 2 3" xfId="12776" xr:uid="{B79F31C7-9E97-42F2-BEB9-75B87D0DB3F8}"/>
    <cellStyle name="Měna 7 2 4 5 2 3 2" xfId="39236" xr:uid="{A3608F68-6AB5-4F1F-AC62-38B84ACF3F62}"/>
    <cellStyle name="Měna 7 2 4 5 2 4" xfId="17186" xr:uid="{87788084-D392-4D27-94AA-B609FEAE1168}"/>
    <cellStyle name="Měna 7 2 4 5 2 4 2" xfId="43646" xr:uid="{EC1B5A48-F320-495D-AD48-C927AC2CCDAA}"/>
    <cellStyle name="Měna 7 2 4 5 2 5" xfId="21596" xr:uid="{53ACF3F7-06F3-4422-B745-7380D9AA92A8}"/>
    <cellStyle name="Měna 7 2 4 5 2 5 2" xfId="48056" xr:uid="{4E80FADD-EF6D-4A56-8F70-C1DC4A92EDCB}"/>
    <cellStyle name="Měna 7 2 4 5 2 6" xfId="30416" xr:uid="{98F5EC80-6144-49C1-B399-8BDC5E71F738}"/>
    <cellStyle name="Měna 7 2 4 5 3" xfId="5846" xr:uid="{8CAFBDF4-E9FC-4342-A6F6-7F39AC05EBD8}"/>
    <cellStyle name="Měna 7 2 4 5 3 2" xfId="23486" xr:uid="{7F38B819-7B2E-4E00-B360-37C9F9F0792A}"/>
    <cellStyle name="Měna 7 2 4 5 3 2 2" xfId="49946" xr:uid="{CFAD6903-9CFA-4CB6-8D33-BEDC60DA360B}"/>
    <cellStyle name="Měna 7 2 4 5 3 3" xfId="32306" xr:uid="{7F7FE5AF-8C43-4C95-A8EB-775F2D269290}"/>
    <cellStyle name="Měna 7 2 4 5 4" xfId="10256" xr:uid="{BB737323-0112-43F2-88B1-CDDEA82F59CF}"/>
    <cellStyle name="Měna 7 2 4 5 4 2" xfId="36716" xr:uid="{072E1CDC-38DC-4063-A90E-B43876AA84F4}"/>
    <cellStyle name="Měna 7 2 4 5 5" xfId="14666" xr:uid="{44391183-76B1-4EF9-BCB4-97153EEB9FCB}"/>
    <cellStyle name="Měna 7 2 4 5 5 2" xfId="41126" xr:uid="{E120E9AD-C08D-4097-984E-CFD1C0BAAE60}"/>
    <cellStyle name="Měna 7 2 4 5 6" xfId="19076" xr:uid="{271B7F4D-4A9B-496E-9815-FE6FB1AAECA1}"/>
    <cellStyle name="Měna 7 2 4 5 6 2" xfId="45536" xr:uid="{E8E1B740-007A-4964-9401-4DA5596E5E3C}"/>
    <cellStyle name="Měna 7 2 4 5 7" xfId="27896" xr:uid="{6ED33B7D-6515-4076-A481-9C10E7C3D419}"/>
    <cellStyle name="Měna 7 2 4 6" xfId="2066" xr:uid="{D66B81E2-BCD3-4A71-8598-196CC2473160}"/>
    <cellStyle name="Měna 7 2 4 6 2" xfId="6476" xr:uid="{BEC0CF7F-CCB8-4FDF-B0AB-52F8FB772C5C}"/>
    <cellStyle name="Měna 7 2 4 6 2 2" xfId="24116" xr:uid="{745D4068-670A-4F0B-A6C5-10874FB215A6}"/>
    <cellStyle name="Měna 7 2 4 6 2 2 2" xfId="50576" xr:uid="{233C4FB7-060E-4E37-B0C7-68BC895610DD}"/>
    <cellStyle name="Měna 7 2 4 6 2 3" xfId="32936" xr:uid="{82D24189-7BA5-41C6-A472-64EBE4295527}"/>
    <cellStyle name="Měna 7 2 4 6 3" xfId="10886" xr:uid="{7131F9B8-AF22-4BA4-86D0-596A6A3BE67F}"/>
    <cellStyle name="Měna 7 2 4 6 3 2" xfId="37346" xr:uid="{111B7FDB-BFC7-4154-8D59-BEF00E04DBE5}"/>
    <cellStyle name="Měna 7 2 4 6 4" xfId="15296" xr:uid="{675445E3-4D34-4002-8936-8FD1A789396A}"/>
    <cellStyle name="Měna 7 2 4 6 4 2" xfId="41756" xr:uid="{546BBE9C-4740-4121-83DA-AB938F253E2B}"/>
    <cellStyle name="Měna 7 2 4 6 5" xfId="19706" xr:uid="{DE036E9D-7A33-41F6-8243-AFB6C116E899}"/>
    <cellStyle name="Měna 7 2 4 6 5 2" xfId="46166" xr:uid="{C62957D4-4223-4347-BCA8-942F7FA2F404}"/>
    <cellStyle name="Měna 7 2 4 6 6" xfId="28526" xr:uid="{E37BBB22-1B8A-492E-B9E4-485608F595B4}"/>
    <cellStyle name="Měna 7 2 4 7" xfId="2696" xr:uid="{CBFBE00C-E542-4708-A686-2B2744F15429}"/>
    <cellStyle name="Měna 7 2 4 7 2" xfId="7106" xr:uid="{005773CE-0364-44DF-B98E-8DEBA8AEE1E5}"/>
    <cellStyle name="Měna 7 2 4 7 2 2" xfId="24746" xr:uid="{75B972E4-76D1-469D-956C-948F5E02038D}"/>
    <cellStyle name="Měna 7 2 4 7 2 2 2" xfId="51206" xr:uid="{2DEDF94B-075A-4455-8039-D002DBE3C6A1}"/>
    <cellStyle name="Měna 7 2 4 7 2 3" xfId="33566" xr:uid="{BADE0CFA-F370-4E56-BFB9-82B98B651C51}"/>
    <cellStyle name="Měna 7 2 4 7 3" xfId="11516" xr:uid="{16DCD4B1-70B8-4827-AD45-CFC0E7D78B8E}"/>
    <cellStyle name="Měna 7 2 4 7 3 2" xfId="37976" xr:uid="{8FD52479-EC6E-4AF7-8D97-2EE5BD49359E}"/>
    <cellStyle name="Měna 7 2 4 7 4" xfId="15926" xr:uid="{20549B46-25B2-4D27-A1F7-D95A6E255604}"/>
    <cellStyle name="Měna 7 2 4 7 4 2" xfId="42386" xr:uid="{DF5B9EC8-FA43-4A31-903A-ED8599FABE36}"/>
    <cellStyle name="Měna 7 2 4 7 5" xfId="20336" xr:uid="{7A742F65-A7F4-4134-B3FE-6460BF55CB27}"/>
    <cellStyle name="Měna 7 2 4 7 5 2" xfId="46796" xr:uid="{7AB960C0-EFD1-440A-827A-CA6B944A1D96}"/>
    <cellStyle name="Měna 7 2 4 7 6" xfId="29156" xr:uid="{10C35EC6-C79F-4A71-B49E-4E220ACB04CF}"/>
    <cellStyle name="Měna 7 2 4 8" xfId="4586" xr:uid="{72FB7D2B-407B-4E73-9E28-BFB7047DBDA7}"/>
    <cellStyle name="Měna 7 2 4 8 2" xfId="22226" xr:uid="{785F8FBD-9304-46A4-99F3-E339AFD3135F}"/>
    <cellStyle name="Měna 7 2 4 8 2 2" xfId="48686" xr:uid="{0C5BFCD5-D120-492C-903E-6ECF9B24064F}"/>
    <cellStyle name="Měna 7 2 4 8 3" xfId="31046" xr:uid="{8C907E86-BB13-45FE-AC02-295030D81DAE}"/>
    <cellStyle name="Měna 7 2 4 9" xfId="8996" xr:uid="{12C79E0E-C50C-48BE-8619-47380CB516D6}"/>
    <cellStyle name="Měna 7 2 4 9 2" xfId="35456" xr:uid="{D78C60A8-9F7B-4E32-B8D1-12CA68A28E96}"/>
    <cellStyle name="Měna 7 2 5" xfId="217" xr:uid="{249B18DE-6ACB-4DCF-A532-299E6E7304A6}"/>
    <cellStyle name="Měna 7 2 5 10" xfId="13448" xr:uid="{30635596-CEE8-484B-BF3C-92C467126A68}"/>
    <cellStyle name="Měna 7 2 5 10 2" xfId="39908" xr:uid="{872614CF-C5C2-483E-8269-9E3CAF8C6ADD}"/>
    <cellStyle name="Měna 7 2 5 11" xfId="17858" xr:uid="{511DCD60-B089-4A1C-8B66-46C2BAE0060C}"/>
    <cellStyle name="Měna 7 2 5 11 2" xfId="44318" xr:uid="{29C53879-7682-422E-A413-BE59A79F1450}"/>
    <cellStyle name="Měna 7 2 5 12" xfId="26678" xr:uid="{3B45431F-E689-4CF2-8C31-C64F41089497}"/>
    <cellStyle name="Měna 7 2 5 2" xfId="428" xr:uid="{6F0783F2-B9E2-4684-B3AC-3A71284465B1}"/>
    <cellStyle name="Měna 7 2 5 2 10" xfId="26888" xr:uid="{A7076C87-316B-40DA-BF5B-4B545FC2D609}"/>
    <cellStyle name="Měna 7 2 5 2 2" xfId="1058" xr:uid="{9930C7A5-0409-49B3-8AB2-A36373BBDA03}"/>
    <cellStyle name="Měna 7 2 5 2 2 2" xfId="3578" xr:uid="{AE88C147-57CF-46D4-8AEA-E749AE35B0FC}"/>
    <cellStyle name="Měna 7 2 5 2 2 2 2" xfId="7988" xr:uid="{DA820E8F-8D2E-457D-BC1D-072F6F831DF2}"/>
    <cellStyle name="Měna 7 2 5 2 2 2 2 2" xfId="25628" xr:uid="{60FA318C-E8A2-4F23-A498-6E4DF02B154A}"/>
    <cellStyle name="Měna 7 2 5 2 2 2 2 2 2" xfId="52088" xr:uid="{BFF6E6E2-7BE0-46A1-AC1E-9DAF737D1E43}"/>
    <cellStyle name="Měna 7 2 5 2 2 2 2 3" xfId="34448" xr:uid="{C784C71F-F69E-41EB-AEE4-120AFCAD0FCD}"/>
    <cellStyle name="Měna 7 2 5 2 2 2 3" xfId="12398" xr:uid="{9EC85272-868E-4294-9208-4A4201ADE339}"/>
    <cellStyle name="Měna 7 2 5 2 2 2 3 2" xfId="38858" xr:uid="{A779B14B-2761-460C-AC5F-8E8476E33423}"/>
    <cellStyle name="Měna 7 2 5 2 2 2 4" xfId="16808" xr:uid="{19C3A389-9146-4957-A79A-EC0B246FE8E8}"/>
    <cellStyle name="Měna 7 2 5 2 2 2 4 2" xfId="43268" xr:uid="{31CA0777-8B28-4C60-9078-35369935B550}"/>
    <cellStyle name="Měna 7 2 5 2 2 2 5" xfId="21218" xr:uid="{23472471-40D2-4F53-8CAD-69783879A734}"/>
    <cellStyle name="Měna 7 2 5 2 2 2 5 2" xfId="47678" xr:uid="{DA6BB1D3-3787-408B-8A4E-3189496EC775}"/>
    <cellStyle name="Měna 7 2 5 2 2 2 6" xfId="30038" xr:uid="{540103DB-960A-4E64-9D7A-2A80B1B35F89}"/>
    <cellStyle name="Měna 7 2 5 2 2 3" xfId="5468" xr:uid="{4CDD3BC4-6073-44B6-BDA6-175ECAC520E2}"/>
    <cellStyle name="Měna 7 2 5 2 2 3 2" xfId="23108" xr:uid="{7B7A5F43-B2E9-4F02-A81E-8D0034589FE1}"/>
    <cellStyle name="Měna 7 2 5 2 2 3 2 2" xfId="49568" xr:uid="{A76BFDE5-7C3B-4D0A-A591-F63E766BCF33}"/>
    <cellStyle name="Měna 7 2 5 2 2 3 3" xfId="31928" xr:uid="{6E0B1F45-7F02-466C-9B26-C33009A7C792}"/>
    <cellStyle name="Měna 7 2 5 2 2 4" xfId="9878" xr:uid="{19C876E3-72FD-448C-96EA-D5A7A9709B3C}"/>
    <cellStyle name="Měna 7 2 5 2 2 4 2" xfId="36338" xr:uid="{3117BF6F-8D3F-4027-B09E-A4ABB86A354D}"/>
    <cellStyle name="Měna 7 2 5 2 2 5" xfId="14288" xr:uid="{716512C0-3C90-4685-8C9E-5B0F15010BAA}"/>
    <cellStyle name="Měna 7 2 5 2 2 5 2" xfId="40748" xr:uid="{52A158F6-3C26-4B1E-8442-222E0F4B9AFC}"/>
    <cellStyle name="Měna 7 2 5 2 2 6" xfId="18698" xr:uid="{66F7AAD3-CAB5-48A1-A816-E4EE82863BAF}"/>
    <cellStyle name="Měna 7 2 5 2 2 6 2" xfId="45158" xr:uid="{D7FE2AEC-698D-4497-8193-E669E01167A5}"/>
    <cellStyle name="Měna 7 2 5 2 2 7" xfId="27518" xr:uid="{E10CAB2B-E776-4D6F-A726-537E747A9863}"/>
    <cellStyle name="Měna 7 2 5 2 3" xfId="1688" xr:uid="{A6BA74BA-0A23-47D6-B086-07A3657F85F0}"/>
    <cellStyle name="Měna 7 2 5 2 3 2" xfId="4208" xr:uid="{23FADDC8-E5B0-4C09-812C-776124509464}"/>
    <cellStyle name="Měna 7 2 5 2 3 2 2" xfId="8618" xr:uid="{9DBF3590-9FD6-4DAF-898A-5413D6848692}"/>
    <cellStyle name="Měna 7 2 5 2 3 2 2 2" xfId="26258" xr:uid="{A1B3696C-D6D6-4A2A-A310-56422D88623F}"/>
    <cellStyle name="Měna 7 2 5 2 3 2 2 2 2" xfId="52718" xr:uid="{046B38E4-100F-459A-9115-2CE79265F77D}"/>
    <cellStyle name="Měna 7 2 5 2 3 2 2 3" xfId="35078" xr:uid="{726BE226-C846-47D0-8EC6-2DE8B031236C}"/>
    <cellStyle name="Měna 7 2 5 2 3 2 3" xfId="13028" xr:uid="{484EAA21-B556-43D5-A3EC-730CF5F5C65D}"/>
    <cellStyle name="Měna 7 2 5 2 3 2 3 2" xfId="39488" xr:uid="{7D347E2B-75AF-4BE6-856F-BB7F7D656D4B}"/>
    <cellStyle name="Měna 7 2 5 2 3 2 4" xfId="17438" xr:uid="{2B69D30C-73FC-4767-85CD-D24E912DEF74}"/>
    <cellStyle name="Měna 7 2 5 2 3 2 4 2" xfId="43898" xr:uid="{74BD6380-B75A-4364-A285-A29E259D379C}"/>
    <cellStyle name="Měna 7 2 5 2 3 2 5" xfId="21848" xr:uid="{D372CD61-F4FF-4E54-B9EE-69B1ADBEA9F3}"/>
    <cellStyle name="Měna 7 2 5 2 3 2 5 2" xfId="48308" xr:uid="{FE1606E9-E93D-49C9-8780-EEAA11CDAD63}"/>
    <cellStyle name="Měna 7 2 5 2 3 2 6" xfId="30668" xr:uid="{8098001C-5785-44CF-ACCC-8139C2CAD3D3}"/>
    <cellStyle name="Měna 7 2 5 2 3 3" xfId="6098" xr:uid="{4DA8016E-23C6-4CDC-8DE6-D03FCF81F372}"/>
    <cellStyle name="Měna 7 2 5 2 3 3 2" xfId="23738" xr:uid="{73103F3F-B174-4721-96BC-A91A50EB0F78}"/>
    <cellStyle name="Měna 7 2 5 2 3 3 2 2" xfId="50198" xr:uid="{370EE7E8-443B-458B-8458-CDEEF13ABCB7}"/>
    <cellStyle name="Měna 7 2 5 2 3 3 3" xfId="32558" xr:uid="{CF2BFB1E-9F3A-4CA6-AB0B-29E8DDF83EC7}"/>
    <cellStyle name="Měna 7 2 5 2 3 4" xfId="10508" xr:uid="{CC5B86A2-FCD0-4B8B-80E1-8FD55E77BDEB}"/>
    <cellStyle name="Měna 7 2 5 2 3 4 2" xfId="36968" xr:uid="{0156BF68-AB7B-4F6B-8E2E-54B905845228}"/>
    <cellStyle name="Měna 7 2 5 2 3 5" xfId="14918" xr:uid="{AA11DED3-D973-4A73-ABF1-C836AD21E383}"/>
    <cellStyle name="Měna 7 2 5 2 3 5 2" xfId="41378" xr:uid="{2B38582D-CDC2-4DEA-8617-89AF0C40F206}"/>
    <cellStyle name="Měna 7 2 5 2 3 6" xfId="19328" xr:uid="{61BCB57F-D784-4B44-93E4-78E34ADCC895}"/>
    <cellStyle name="Měna 7 2 5 2 3 6 2" xfId="45788" xr:uid="{348422D9-D4B9-4F21-B259-E7B0AE82B2B2}"/>
    <cellStyle name="Měna 7 2 5 2 3 7" xfId="28148" xr:uid="{A9D66CD8-2665-4D4B-BF5F-D8F1546E0048}"/>
    <cellStyle name="Měna 7 2 5 2 4" xfId="2318" xr:uid="{A4F2C93F-851C-4BEB-82F0-87C621D59843}"/>
    <cellStyle name="Měna 7 2 5 2 4 2" xfId="6728" xr:uid="{DB29A960-AF2A-416B-B1DE-50B4112A0CAF}"/>
    <cellStyle name="Měna 7 2 5 2 4 2 2" xfId="24368" xr:uid="{B50792D8-8566-405C-97B9-89B10D7A8C3A}"/>
    <cellStyle name="Měna 7 2 5 2 4 2 2 2" xfId="50828" xr:uid="{7C309238-6DE2-493D-99D6-B9C85B60EBB4}"/>
    <cellStyle name="Měna 7 2 5 2 4 2 3" xfId="33188" xr:uid="{261A5352-E1D8-4485-8D01-5D0C39F0A736}"/>
    <cellStyle name="Měna 7 2 5 2 4 3" xfId="11138" xr:uid="{AD1E4D77-ADED-4547-93DD-CD14F2D1B5D9}"/>
    <cellStyle name="Měna 7 2 5 2 4 3 2" xfId="37598" xr:uid="{F2AA1079-D71C-49D6-B925-DDDF7F86B26E}"/>
    <cellStyle name="Měna 7 2 5 2 4 4" xfId="15548" xr:uid="{8690B675-E6B7-4D30-8A36-3EF420CB9945}"/>
    <cellStyle name="Měna 7 2 5 2 4 4 2" xfId="42008" xr:uid="{6498B595-CEDE-452B-812F-0558DA65945B}"/>
    <cellStyle name="Měna 7 2 5 2 4 5" xfId="19958" xr:uid="{26441B93-0F9D-48A0-BE0D-D2155D6783DE}"/>
    <cellStyle name="Měna 7 2 5 2 4 5 2" xfId="46418" xr:uid="{E57043FC-6D1A-4A0B-919B-1196F4633CC1}"/>
    <cellStyle name="Měna 7 2 5 2 4 6" xfId="28778" xr:uid="{79912DB9-9AF7-4A83-A9D4-0BADEB43D5EA}"/>
    <cellStyle name="Měna 7 2 5 2 5" xfId="2948" xr:uid="{A2C13E96-8B13-4EC0-B6C6-B08F7644338A}"/>
    <cellStyle name="Měna 7 2 5 2 5 2" xfId="7358" xr:uid="{4DD2CFD6-3127-4B24-9FF3-CA6D48951254}"/>
    <cellStyle name="Měna 7 2 5 2 5 2 2" xfId="24998" xr:uid="{40243E20-772B-4761-B7A5-347B58BCE541}"/>
    <cellStyle name="Měna 7 2 5 2 5 2 2 2" xfId="51458" xr:uid="{CA90FBEF-F9EF-4531-917F-ED030CF2F3DB}"/>
    <cellStyle name="Měna 7 2 5 2 5 2 3" xfId="33818" xr:uid="{B2B5195E-5A91-4B75-A51A-2B766A9759AD}"/>
    <cellStyle name="Měna 7 2 5 2 5 3" xfId="11768" xr:uid="{7852D920-4504-4449-887D-7CD75C4EB74F}"/>
    <cellStyle name="Měna 7 2 5 2 5 3 2" xfId="38228" xr:uid="{20F741CD-9E54-46A1-A981-BE449A33623F}"/>
    <cellStyle name="Měna 7 2 5 2 5 4" xfId="16178" xr:uid="{F831FF55-A269-4D21-B231-49C84DF1985A}"/>
    <cellStyle name="Měna 7 2 5 2 5 4 2" xfId="42638" xr:uid="{FEC1B28E-E882-4B68-A561-410A5C1A7B6A}"/>
    <cellStyle name="Měna 7 2 5 2 5 5" xfId="20588" xr:uid="{F806A540-A961-4B2A-9585-D460DE644106}"/>
    <cellStyle name="Měna 7 2 5 2 5 5 2" xfId="47048" xr:uid="{E6AF855A-1998-4FC6-A48B-9337D23395F9}"/>
    <cellStyle name="Měna 7 2 5 2 5 6" xfId="29408" xr:uid="{CF125821-F98A-49F3-A779-14400E462E64}"/>
    <cellStyle name="Měna 7 2 5 2 6" xfId="4838" xr:uid="{5BF93417-3C5A-449B-8589-989D90D5A4C1}"/>
    <cellStyle name="Měna 7 2 5 2 6 2" xfId="22478" xr:uid="{DE568423-88A8-4C24-8018-C9E04EE394F5}"/>
    <cellStyle name="Měna 7 2 5 2 6 2 2" xfId="48938" xr:uid="{A94C0645-A721-4ABB-8336-9DF55E5C1953}"/>
    <cellStyle name="Měna 7 2 5 2 6 3" xfId="31298" xr:uid="{E2F0E529-C88A-44EE-AF06-ADD5DC832B08}"/>
    <cellStyle name="Měna 7 2 5 2 7" xfId="9248" xr:uid="{8DCCF9D8-24A4-443B-B964-74ADE5975862}"/>
    <cellStyle name="Měna 7 2 5 2 7 2" xfId="35708" xr:uid="{13B29530-C085-4933-90B7-5FD4094B2E02}"/>
    <cellStyle name="Měna 7 2 5 2 8" xfId="13658" xr:uid="{B8D6AB56-C030-4450-8A0C-345DCB2D3D0C}"/>
    <cellStyle name="Měna 7 2 5 2 8 2" xfId="40118" xr:uid="{B9B88605-0110-457C-9A87-910ACD23BD1F}"/>
    <cellStyle name="Měna 7 2 5 2 9" xfId="18068" xr:uid="{A8E8E32C-4F9A-42C5-ADA3-46592395AA21}"/>
    <cellStyle name="Měna 7 2 5 2 9 2" xfId="44528" xr:uid="{DC1770C5-504E-4786-9F0E-DBAC7E9ACD76}"/>
    <cellStyle name="Měna 7 2 5 3" xfId="638" xr:uid="{D4BCADFB-265F-4C22-A663-72A528954C9F}"/>
    <cellStyle name="Měna 7 2 5 3 10" xfId="27098" xr:uid="{9B3AB7FD-70DD-4D49-9E91-8C9D43CD5C2C}"/>
    <cellStyle name="Měna 7 2 5 3 2" xfId="1268" xr:uid="{A2707D4E-2E38-4C65-8DA3-7D3A60631DA6}"/>
    <cellStyle name="Měna 7 2 5 3 2 2" xfId="3788" xr:uid="{B311F520-E51D-4271-8A64-1DCB95ECFEBC}"/>
    <cellStyle name="Měna 7 2 5 3 2 2 2" xfId="8198" xr:uid="{CF3AD932-2583-4B28-8699-5BC9811248D7}"/>
    <cellStyle name="Měna 7 2 5 3 2 2 2 2" xfId="25838" xr:uid="{192F6B2E-2694-420C-B59E-28FAEA07203B}"/>
    <cellStyle name="Měna 7 2 5 3 2 2 2 2 2" xfId="52298" xr:uid="{7FCA7772-22CA-447C-8A3C-0FFED8345C71}"/>
    <cellStyle name="Měna 7 2 5 3 2 2 2 3" xfId="34658" xr:uid="{C3C30D69-CD16-481A-AAA6-C578031C8FA0}"/>
    <cellStyle name="Měna 7 2 5 3 2 2 3" xfId="12608" xr:uid="{DC9B63F3-C232-4620-B5CC-1849A8F092A7}"/>
    <cellStyle name="Měna 7 2 5 3 2 2 3 2" xfId="39068" xr:uid="{FFF54F85-EE91-439C-A09D-1C65131E7665}"/>
    <cellStyle name="Měna 7 2 5 3 2 2 4" xfId="17018" xr:uid="{563A59DB-1733-4731-923A-57A11A95F3FB}"/>
    <cellStyle name="Měna 7 2 5 3 2 2 4 2" xfId="43478" xr:uid="{A3A97DA9-4FAD-48B2-B155-75AAB9E91B31}"/>
    <cellStyle name="Měna 7 2 5 3 2 2 5" xfId="21428" xr:uid="{75AD5F27-51FB-42A4-AD9F-D8A281F4308D}"/>
    <cellStyle name="Měna 7 2 5 3 2 2 5 2" xfId="47888" xr:uid="{E8A0C4DF-DC80-43EB-B9CC-682DFAEF7252}"/>
    <cellStyle name="Měna 7 2 5 3 2 2 6" xfId="30248" xr:uid="{A98DEE53-D00C-4D5B-8B9E-C05F40FCD144}"/>
    <cellStyle name="Měna 7 2 5 3 2 3" xfId="5678" xr:uid="{F1BED65F-268A-45B3-97F5-3E2C4B3035C3}"/>
    <cellStyle name="Měna 7 2 5 3 2 3 2" xfId="23318" xr:uid="{0F57F4AE-4DAA-4244-AA68-B88D5C274850}"/>
    <cellStyle name="Měna 7 2 5 3 2 3 2 2" xfId="49778" xr:uid="{D9F29E02-229A-4309-852D-E89496298023}"/>
    <cellStyle name="Měna 7 2 5 3 2 3 3" xfId="32138" xr:uid="{606C337D-7DFD-4798-94C9-D3B2D4B05250}"/>
    <cellStyle name="Měna 7 2 5 3 2 4" xfId="10088" xr:uid="{83F1FF94-23B5-4EDA-8137-5E94E90CE8C9}"/>
    <cellStyle name="Měna 7 2 5 3 2 4 2" xfId="36548" xr:uid="{2DB7EB1F-16CD-4EFD-B243-01E6B57CAC90}"/>
    <cellStyle name="Měna 7 2 5 3 2 5" xfId="14498" xr:uid="{74A39701-CAC0-492D-85DC-EC1CFA64D20D}"/>
    <cellStyle name="Měna 7 2 5 3 2 5 2" xfId="40958" xr:uid="{B3F4CAC1-71FC-4FD4-B284-8355EC76B743}"/>
    <cellStyle name="Měna 7 2 5 3 2 6" xfId="18908" xr:uid="{43506469-76DA-4DE4-8F78-CF7ED9818E0F}"/>
    <cellStyle name="Měna 7 2 5 3 2 6 2" xfId="45368" xr:uid="{24478A80-36D0-4C29-9478-436452487F31}"/>
    <cellStyle name="Měna 7 2 5 3 2 7" xfId="27728" xr:uid="{F67608E5-06FC-4438-895A-18122D3265EF}"/>
    <cellStyle name="Měna 7 2 5 3 3" xfId="1898" xr:uid="{F91792BA-1496-4346-B6A3-D161D5E51F43}"/>
    <cellStyle name="Měna 7 2 5 3 3 2" xfId="4418" xr:uid="{79227091-9510-465E-BB13-08E09EECF6EC}"/>
    <cellStyle name="Měna 7 2 5 3 3 2 2" xfId="8828" xr:uid="{8B749FF3-5585-4EB0-AB67-1EDEB0D4AAFD}"/>
    <cellStyle name="Měna 7 2 5 3 3 2 2 2" xfId="26468" xr:uid="{22188AA6-FCE8-4ED1-8DB6-918D2B17244D}"/>
    <cellStyle name="Měna 7 2 5 3 3 2 2 2 2" xfId="52928" xr:uid="{148540B6-DF9F-4660-9413-C58802BF54F5}"/>
    <cellStyle name="Měna 7 2 5 3 3 2 2 3" xfId="35288" xr:uid="{3267C225-7E95-4B58-ADC8-4D55FCA1ABE5}"/>
    <cellStyle name="Měna 7 2 5 3 3 2 3" xfId="13238" xr:uid="{B381F5B1-DC55-4978-A3A1-4ED3D25D4C75}"/>
    <cellStyle name="Měna 7 2 5 3 3 2 3 2" xfId="39698" xr:uid="{8B7D94B0-EC23-44C2-9A30-B69BD59470C4}"/>
    <cellStyle name="Měna 7 2 5 3 3 2 4" xfId="17648" xr:uid="{D8A15273-2A44-468C-9BA8-162709A4FBED}"/>
    <cellStyle name="Měna 7 2 5 3 3 2 4 2" xfId="44108" xr:uid="{B8815C89-CEAE-4650-90AC-E54CD48A8A54}"/>
    <cellStyle name="Měna 7 2 5 3 3 2 5" xfId="22058" xr:uid="{4C04AE1A-A8E0-479B-A135-6565D83EB66A}"/>
    <cellStyle name="Měna 7 2 5 3 3 2 5 2" xfId="48518" xr:uid="{A96CEC27-C065-4973-A202-1CEB25BD3865}"/>
    <cellStyle name="Měna 7 2 5 3 3 2 6" xfId="30878" xr:uid="{A79400FD-6182-4123-A03E-1964429FE7A8}"/>
    <cellStyle name="Měna 7 2 5 3 3 3" xfId="6308" xr:uid="{E3499FCD-9FCD-4A5E-8B80-5587AC9C200A}"/>
    <cellStyle name="Měna 7 2 5 3 3 3 2" xfId="23948" xr:uid="{B88E42D2-EC97-42DC-A3D9-0A61B03E2E0C}"/>
    <cellStyle name="Měna 7 2 5 3 3 3 2 2" xfId="50408" xr:uid="{B3F669AB-B908-4657-88AD-E044D5E8D6AF}"/>
    <cellStyle name="Měna 7 2 5 3 3 3 3" xfId="32768" xr:uid="{1DB9E3EB-22B2-4FCC-9A2D-8278E22333E0}"/>
    <cellStyle name="Měna 7 2 5 3 3 4" xfId="10718" xr:uid="{717C4634-2F64-4FB4-8BBE-0D808128A371}"/>
    <cellStyle name="Měna 7 2 5 3 3 4 2" xfId="37178" xr:uid="{004D4A56-7FAE-4C5A-8E9D-076D2B05D827}"/>
    <cellStyle name="Měna 7 2 5 3 3 5" xfId="15128" xr:uid="{D9140E51-D162-43DA-BB3A-D6D746B7883B}"/>
    <cellStyle name="Měna 7 2 5 3 3 5 2" xfId="41588" xr:uid="{EA746AB9-C8A8-41F2-A382-5EC3A4B20373}"/>
    <cellStyle name="Měna 7 2 5 3 3 6" xfId="19538" xr:uid="{9C4BBD08-C1B1-4202-9DE3-86F3633859A2}"/>
    <cellStyle name="Měna 7 2 5 3 3 6 2" xfId="45998" xr:uid="{36C9322E-A105-4191-818B-B54C47DA8293}"/>
    <cellStyle name="Měna 7 2 5 3 3 7" xfId="28358" xr:uid="{6D897798-8558-43B8-A51A-2933F8718840}"/>
    <cellStyle name="Měna 7 2 5 3 4" xfId="2528" xr:uid="{52AFFC8F-C138-4301-ABFE-42429CA7C489}"/>
    <cellStyle name="Měna 7 2 5 3 4 2" xfId="6938" xr:uid="{EF42112F-A671-491F-8F3E-CFE90E387633}"/>
    <cellStyle name="Měna 7 2 5 3 4 2 2" xfId="24578" xr:uid="{84EC7D12-73A7-47EF-A1B9-65328E25417F}"/>
    <cellStyle name="Měna 7 2 5 3 4 2 2 2" xfId="51038" xr:uid="{5D0E02A3-DF2B-43F6-A04A-7BA983386F36}"/>
    <cellStyle name="Měna 7 2 5 3 4 2 3" xfId="33398" xr:uid="{E88322BF-6BF1-4FC9-A9BD-FD8715422007}"/>
    <cellStyle name="Měna 7 2 5 3 4 3" xfId="11348" xr:uid="{16533624-9F7F-47E3-A996-3D4D378A74FD}"/>
    <cellStyle name="Měna 7 2 5 3 4 3 2" xfId="37808" xr:uid="{5A421AA6-33F0-4E21-9E6C-D2225FE85D5F}"/>
    <cellStyle name="Měna 7 2 5 3 4 4" xfId="15758" xr:uid="{720C34BA-97DE-4212-A917-6B87412F1621}"/>
    <cellStyle name="Měna 7 2 5 3 4 4 2" xfId="42218" xr:uid="{D5913B48-E6D8-4436-975A-1B97D9CE0E6C}"/>
    <cellStyle name="Měna 7 2 5 3 4 5" xfId="20168" xr:uid="{1764E89C-E92E-450B-9168-6078C63D4897}"/>
    <cellStyle name="Měna 7 2 5 3 4 5 2" xfId="46628" xr:uid="{E35809C2-523A-4664-B154-9FA77A2FC5D2}"/>
    <cellStyle name="Měna 7 2 5 3 4 6" xfId="28988" xr:uid="{BB205E7C-219D-4E5E-B170-6CBBB2D93AB8}"/>
    <cellStyle name="Měna 7 2 5 3 5" xfId="3158" xr:uid="{865025AC-B2B3-48EF-8C91-69B61A71D6A3}"/>
    <cellStyle name="Měna 7 2 5 3 5 2" xfId="7568" xr:uid="{C36E9FD2-99BF-4283-9AA7-9D68BC4FE577}"/>
    <cellStyle name="Měna 7 2 5 3 5 2 2" xfId="25208" xr:uid="{C864499B-7E8E-4113-8633-D8F938D6E14D}"/>
    <cellStyle name="Měna 7 2 5 3 5 2 2 2" xfId="51668" xr:uid="{FE0EEEF1-D79A-47D6-8041-AF6D73CECDC7}"/>
    <cellStyle name="Měna 7 2 5 3 5 2 3" xfId="34028" xr:uid="{39A5B1E5-2D6F-4CDC-B0BF-ADB0D93EB299}"/>
    <cellStyle name="Měna 7 2 5 3 5 3" xfId="11978" xr:uid="{CF7B3ED5-D1A7-4076-A8FF-4F1B6BE5FD92}"/>
    <cellStyle name="Měna 7 2 5 3 5 3 2" xfId="38438" xr:uid="{17C6543F-B8DB-4C27-99D6-3BB6D2B440F1}"/>
    <cellStyle name="Měna 7 2 5 3 5 4" xfId="16388" xr:uid="{002989B3-011F-4DC4-9A0F-EFC79480426D}"/>
    <cellStyle name="Měna 7 2 5 3 5 4 2" xfId="42848" xr:uid="{C70CC4A2-5405-4404-A424-7FED65C66E75}"/>
    <cellStyle name="Měna 7 2 5 3 5 5" xfId="20798" xr:uid="{AC5D4728-142E-4368-B95E-3A1CD4AF67FE}"/>
    <cellStyle name="Měna 7 2 5 3 5 5 2" xfId="47258" xr:uid="{8AD9B30F-5CE4-4FC0-B6CE-C9824E987CD3}"/>
    <cellStyle name="Měna 7 2 5 3 5 6" xfId="29618" xr:uid="{6C198D54-8A74-4BAE-89CC-A0B5E4E8314D}"/>
    <cellStyle name="Měna 7 2 5 3 6" xfId="5048" xr:uid="{B85CF3D3-47F4-4CC6-B034-E308960C655A}"/>
    <cellStyle name="Měna 7 2 5 3 6 2" xfId="22688" xr:uid="{555511FB-FA23-4518-B3B7-8A5A9EFBA950}"/>
    <cellStyle name="Měna 7 2 5 3 6 2 2" xfId="49148" xr:uid="{499BC52B-FB05-4493-8F24-323AAE400A0D}"/>
    <cellStyle name="Měna 7 2 5 3 6 3" xfId="31508" xr:uid="{0A137C4C-7044-4220-B0A4-D2CEE17B60A4}"/>
    <cellStyle name="Měna 7 2 5 3 7" xfId="9458" xr:uid="{EBD241F9-652C-47DD-A3C4-73244DBE41A7}"/>
    <cellStyle name="Měna 7 2 5 3 7 2" xfId="35918" xr:uid="{6079B147-0192-44FC-9D70-335C81417A31}"/>
    <cellStyle name="Měna 7 2 5 3 8" xfId="13868" xr:uid="{176E57FB-70A9-49CC-BA7D-97F534039FF1}"/>
    <cellStyle name="Měna 7 2 5 3 8 2" xfId="40328" xr:uid="{CCE80E6A-3A6C-4647-97BE-816C813BD5A9}"/>
    <cellStyle name="Měna 7 2 5 3 9" xfId="18278" xr:uid="{22342679-A27D-48AC-87CA-A2D8FB7304F6}"/>
    <cellStyle name="Měna 7 2 5 3 9 2" xfId="44738" xr:uid="{6D0828DB-A881-4F60-84CE-D1D0201AAF9A}"/>
    <cellStyle name="Měna 7 2 5 4" xfId="848" xr:uid="{35E8A0AE-02B3-4E80-B899-78C6B77C6ED8}"/>
    <cellStyle name="Měna 7 2 5 4 2" xfId="3368" xr:uid="{7E131BFF-91DE-45E3-BD14-72B0B0804805}"/>
    <cellStyle name="Měna 7 2 5 4 2 2" xfId="7778" xr:uid="{8F388917-82CA-4B7C-B1FF-8FCA854B1B67}"/>
    <cellStyle name="Měna 7 2 5 4 2 2 2" xfId="25418" xr:uid="{63A6751B-5427-4025-BC51-619B8565667D}"/>
    <cellStyle name="Měna 7 2 5 4 2 2 2 2" xfId="51878" xr:uid="{BE967932-7A58-4CA7-9A58-5A6C06754BF2}"/>
    <cellStyle name="Měna 7 2 5 4 2 2 3" xfId="34238" xr:uid="{517965FA-71FE-4761-9047-6360DAA12C6E}"/>
    <cellStyle name="Měna 7 2 5 4 2 3" xfId="12188" xr:uid="{7B502E34-538E-4AC5-9E83-53103EBAB300}"/>
    <cellStyle name="Měna 7 2 5 4 2 3 2" xfId="38648" xr:uid="{DCAE86A0-F3CE-4708-B085-5C7203486B70}"/>
    <cellStyle name="Měna 7 2 5 4 2 4" xfId="16598" xr:uid="{3CDA455C-9257-4D08-AC55-F0005D5B1884}"/>
    <cellStyle name="Měna 7 2 5 4 2 4 2" xfId="43058" xr:uid="{0E51727B-164B-44D7-B4C8-2FF7417C85F3}"/>
    <cellStyle name="Měna 7 2 5 4 2 5" xfId="21008" xr:uid="{E4B5FED4-2E97-4AC5-9D1C-826B12C395CD}"/>
    <cellStyle name="Měna 7 2 5 4 2 5 2" xfId="47468" xr:uid="{3143352C-F965-4F48-82B2-E3D732749FAA}"/>
    <cellStyle name="Měna 7 2 5 4 2 6" xfId="29828" xr:uid="{425AD1DC-CF10-4EEC-9984-5815898AD9C1}"/>
    <cellStyle name="Měna 7 2 5 4 3" xfId="5258" xr:uid="{6ABCDBE5-E5AE-45EC-9613-25F6B8BB22E4}"/>
    <cellStyle name="Měna 7 2 5 4 3 2" xfId="22898" xr:uid="{BB23D0F4-97F3-4949-9D15-C09E62CD612B}"/>
    <cellStyle name="Měna 7 2 5 4 3 2 2" xfId="49358" xr:uid="{472EF218-1D42-4DF8-8CF1-A1EC642A160D}"/>
    <cellStyle name="Měna 7 2 5 4 3 3" xfId="31718" xr:uid="{00A073C6-75B5-46C6-B40F-49F42AD3C594}"/>
    <cellStyle name="Měna 7 2 5 4 4" xfId="9668" xr:uid="{12F19397-6A8E-4C7E-B1D9-745B78DF571F}"/>
    <cellStyle name="Měna 7 2 5 4 4 2" xfId="36128" xr:uid="{D7C255D6-1384-472E-AA1B-3AB3A6966B11}"/>
    <cellStyle name="Měna 7 2 5 4 5" xfId="14078" xr:uid="{CBAB711E-587F-4F5F-BB8E-CDD82A3A3B77}"/>
    <cellStyle name="Měna 7 2 5 4 5 2" xfId="40538" xr:uid="{A59B5169-D773-4F72-873C-A76844B5C3F0}"/>
    <cellStyle name="Měna 7 2 5 4 6" xfId="18488" xr:uid="{7DD4A956-50DC-4946-80F9-2CABFF392B11}"/>
    <cellStyle name="Měna 7 2 5 4 6 2" xfId="44948" xr:uid="{BC8D05E7-3CCF-4C41-81AA-90E678EAE923}"/>
    <cellStyle name="Měna 7 2 5 4 7" xfId="27308" xr:uid="{741D791B-8884-4322-9EF0-C1299C5912B4}"/>
    <cellStyle name="Měna 7 2 5 5" xfId="1478" xr:uid="{72C2D06A-4723-40AF-87A6-8438AD422EE3}"/>
    <cellStyle name="Měna 7 2 5 5 2" xfId="3998" xr:uid="{87886CF4-48C5-4EBC-A2F9-9410D715C8F4}"/>
    <cellStyle name="Měna 7 2 5 5 2 2" xfId="8408" xr:uid="{078C4D16-4288-47EE-9765-FDB8AE038FA3}"/>
    <cellStyle name="Měna 7 2 5 5 2 2 2" xfId="26048" xr:uid="{4380693E-B4E1-4524-83C7-C339120768F7}"/>
    <cellStyle name="Měna 7 2 5 5 2 2 2 2" xfId="52508" xr:uid="{87EFD678-CBA0-49CF-89BD-30CC47E65DCD}"/>
    <cellStyle name="Měna 7 2 5 5 2 2 3" xfId="34868" xr:uid="{BC782FDF-A159-4388-9442-6D329978A373}"/>
    <cellStyle name="Měna 7 2 5 5 2 3" xfId="12818" xr:uid="{3C106C7C-7377-4785-9B82-BDAD91A27617}"/>
    <cellStyle name="Měna 7 2 5 5 2 3 2" xfId="39278" xr:uid="{05590830-B7C0-4A57-B9B7-E4DAC58EA0C8}"/>
    <cellStyle name="Měna 7 2 5 5 2 4" xfId="17228" xr:uid="{8EC7705B-371A-484A-B77E-1B3587E0F1F1}"/>
    <cellStyle name="Měna 7 2 5 5 2 4 2" xfId="43688" xr:uid="{FC0FFA3A-493E-4D99-8F06-5C2D9C98E1CD}"/>
    <cellStyle name="Měna 7 2 5 5 2 5" xfId="21638" xr:uid="{EC30DB34-70D4-4125-97CE-8D5C9A90E8FF}"/>
    <cellStyle name="Měna 7 2 5 5 2 5 2" xfId="48098" xr:uid="{617F0B91-1263-4DEF-BF68-48E1070C2323}"/>
    <cellStyle name="Měna 7 2 5 5 2 6" xfId="30458" xr:uid="{9D6774D8-C231-492B-8CB3-E6BFD1EE1037}"/>
    <cellStyle name="Měna 7 2 5 5 3" xfId="5888" xr:uid="{FA0E0A50-5164-4CD5-98D9-FD2F87FD7D2B}"/>
    <cellStyle name="Měna 7 2 5 5 3 2" xfId="23528" xr:uid="{89EA7713-8339-4D65-BF5A-C7CC1F379D8F}"/>
    <cellStyle name="Měna 7 2 5 5 3 2 2" xfId="49988" xr:uid="{8283E62A-07C8-4F75-8FFB-4F9FE434ED97}"/>
    <cellStyle name="Měna 7 2 5 5 3 3" xfId="32348" xr:uid="{4116C075-3407-4CD1-BF84-8FCD5A319D8C}"/>
    <cellStyle name="Měna 7 2 5 5 4" xfId="10298" xr:uid="{ADA19451-825E-44EE-B5BC-AF004B2175F7}"/>
    <cellStyle name="Měna 7 2 5 5 4 2" xfId="36758" xr:uid="{21F75694-AFD3-4465-8365-624056516950}"/>
    <cellStyle name="Měna 7 2 5 5 5" xfId="14708" xr:uid="{26FFE7BD-C795-4347-8900-F9A6A64179E9}"/>
    <cellStyle name="Měna 7 2 5 5 5 2" xfId="41168" xr:uid="{8F85354C-CFA2-4037-A550-809489EF2668}"/>
    <cellStyle name="Měna 7 2 5 5 6" xfId="19118" xr:uid="{3B98E3A7-EB95-4E4E-8129-B6667E7CD1A9}"/>
    <cellStyle name="Měna 7 2 5 5 6 2" xfId="45578" xr:uid="{17EA5A48-9A6E-4887-9A5A-C48E4C3D99F8}"/>
    <cellStyle name="Měna 7 2 5 5 7" xfId="27938" xr:uid="{FE9D8F98-E819-4F73-9FE4-CF6D5B210554}"/>
    <cellStyle name="Měna 7 2 5 6" xfId="2108" xr:uid="{8B01EC1D-C8E7-463D-9E25-4F32D20A7684}"/>
    <cellStyle name="Měna 7 2 5 6 2" xfId="6518" xr:uid="{800AFB35-6907-4CBC-A9E3-105116B9C17F}"/>
    <cellStyle name="Měna 7 2 5 6 2 2" xfId="24158" xr:uid="{20FCBCD0-A433-4BA4-BDE5-4E8590192994}"/>
    <cellStyle name="Měna 7 2 5 6 2 2 2" xfId="50618" xr:uid="{7AFC6A2B-3905-4CF0-BBAE-F653C02B14F9}"/>
    <cellStyle name="Měna 7 2 5 6 2 3" xfId="32978" xr:uid="{1BD8BB1D-7E6C-4A57-BC5E-E92327EFABF1}"/>
    <cellStyle name="Měna 7 2 5 6 3" xfId="10928" xr:uid="{71487B0A-58F7-49F7-AB32-7725C0F5EB1C}"/>
    <cellStyle name="Měna 7 2 5 6 3 2" xfId="37388" xr:uid="{465C4B76-FED2-4BFA-AE19-6CFB7B599592}"/>
    <cellStyle name="Měna 7 2 5 6 4" xfId="15338" xr:uid="{87149E54-73A5-4657-A0BC-DE0BF7B19D60}"/>
    <cellStyle name="Měna 7 2 5 6 4 2" xfId="41798" xr:uid="{9B2FF09C-FFD6-48D9-A505-4CE5255D598F}"/>
    <cellStyle name="Měna 7 2 5 6 5" xfId="19748" xr:uid="{2E9FCE44-9428-4E6A-B77B-84F8FC2C5CF8}"/>
    <cellStyle name="Měna 7 2 5 6 5 2" xfId="46208" xr:uid="{B0AB49E0-2F12-40F1-B59B-AC3E9DFB692C}"/>
    <cellStyle name="Měna 7 2 5 6 6" xfId="28568" xr:uid="{7C5D3FB5-2D51-42AF-9AB0-259D45B13BAE}"/>
    <cellStyle name="Měna 7 2 5 7" xfId="2738" xr:uid="{C930266E-CD6B-4D30-B909-FEDCA7DCE6FA}"/>
    <cellStyle name="Měna 7 2 5 7 2" xfId="7148" xr:uid="{D050F5DE-8371-405E-8315-50E488119E67}"/>
    <cellStyle name="Měna 7 2 5 7 2 2" xfId="24788" xr:uid="{6A345CB3-CD36-4389-B247-CDC057898939}"/>
    <cellStyle name="Měna 7 2 5 7 2 2 2" xfId="51248" xr:uid="{A82756D0-5800-48E5-BF45-3378C3A98ED0}"/>
    <cellStyle name="Měna 7 2 5 7 2 3" xfId="33608" xr:uid="{E9B31FC4-92D3-42DC-96BF-2D268E874026}"/>
    <cellStyle name="Měna 7 2 5 7 3" xfId="11558" xr:uid="{0974EE75-6AB2-470D-A4BC-E30784A84B70}"/>
    <cellStyle name="Měna 7 2 5 7 3 2" xfId="38018" xr:uid="{E8FD6C82-775F-47DA-9069-226C01E037E7}"/>
    <cellStyle name="Měna 7 2 5 7 4" xfId="15968" xr:uid="{C833A95A-FD46-412A-8829-6346B5B47769}"/>
    <cellStyle name="Měna 7 2 5 7 4 2" xfId="42428" xr:uid="{40F249DE-2D4E-4EA7-85D6-C5CFFFD140FD}"/>
    <cellStyle name="Měna 7 2 5 7 5" xfId="20378" xr:uid="{140EDDBC-C731-47AF-952F-DC469BA9E351}"/>
    <cellStyle name="Měna 7 2 5 7 5 2" xfId="46838" xr:uid="{A218AFEF-EEC3-4B38-B84D-E3C5A83CDE6D}"/>
    <cellStyle name="Měna 7 2 5 7 6" xfId="29198" xr:uid="{0949A526-2CA5-42FF-ADAA-144EBD849D5E}"/>
    <cellStyle name="Měna 7 2 5 8" xfId="4628" xr:uid="{A9272E31-E389-40DC-84DC-3F9B38EB5897}"/>
    <cellStyle name="Měna 7 2 5 8 2" xfId="22268" xr:uid="{4D268311-C2F8-465F-A575-71E5FECB7DE0}"/>
    <cellStyle name="Měna 7 2 5 8 2 2" xfId="48728" xr:uid="{704E72E5-230E-46B6-BD96-A36B47566E97}"/>
    <cellStyle name="Měna 7 2 5 8 3" xfId="31088" xr:uid="{7192B082-45A6-4615-B1E6-8E0C4367DE96}"/>
    <cellStyle name="Měna 7 2 5 9" xfId="9038" xr:uid="{774F0FAF-3030-49C1-862E-BCC2EF7CF5A8}"/>
    <cellStyle name="Měna 7 2 5 9 2" xfId="35498" xr:uid="{A24EA128-40E5-4984-B27D-CE9BBBEFC618}"/>
    <cellStyle name="Měna 7 2 6" xfId="260" xr:uid="{4427BF5D-BA0E-49C3-AAF0-F4CAD48DE16D}"/>
    <cellStyle name="Měna 7 2 6 10" xfId="26720" xr:uid="{2545599F-7282-410C-97D9-D7C0914FD4B1}"/>
    <cellStyle name="Měna 7 2 6 2" xfId="890" xr:uid="{0922895D-DA8D-49A5-979D-0691BF5FFC18}"/>
    <cellStyle name="Měna 7 2 6 2 2" xfId="3410" xr:uid="{E3B34BEF-4026-4E1F-A488-E62018E8DA23}"/>
    <cellStyle name="Měna 7 2 6 2 2 2" xfId="7820" xr:uid="{4C37301A-69F9-4178-A2FE-651EF8FE56AC}"/>
    <cellStyle name="Měna 7 2 6 2 2 2 2" xfId="25460" xr:uid="{F593E905-109A-4C28-80CF-8B8DFB30A42E}"/>
    <cellStyle name="Měna 7 2 6 2 2 2 2 2" xfId="51920" xr:uid="{EFCD18F6-CB39-4CB2-A73E-7532D130183C}"/>
    <cellStyle name="Měna 7 2 6 2 2 2 3" xfId="34280" xr:uid="{0798633F-3A59-4FE9-AF38-FDC16E040CF1}"/>
    <cellStyle name="Měna 7 2 6 2 2 3" xfId="12230" xr:uid="{2CD424C0-7EB9-4B0F-800D-690E39C0FA5E}"/>
    <cellStyle name="Měna 7 2 6 2 2 3 2" xfId="38690" xr:uid="{66652A18-1F5D-4B12-A66E-D98FD14848A5}"/>
    <cellStyle name="Měna 7 2 6 2 2 4" xfId="16640" xr:uid="{68A47F8F-DB41-4F87-BE15-133F566B9C64}"/>
    <cellStyle name="Měna 7 2 6 2 2 4 2" xfId="43100" xr:uid="{C8099899-7E79-46AA-8641-65BDA9F0C485}"/>
    <cellStyle name="Měna 7 2 6 2 2 5" xfId="21050" xr:uid="{ABF93D1F-156A-4AC2-AE23-5E1AD4F87D85}"/>
    <cellStyle name="Měna 7 2 6 2 2 5 2" xfId="47510" xr:uid="{2F5265BA-8309-49B9-BCEA-E61E4B138363}"/>
    <cellStyle name="Měna 7 2 6 2 2 6" xfId="29870" xr:uid="{3D6EAF20-ED98-46D4-B18E-A1ADB1F7F58E}"/>
    <cellStyle name="Měna 7 2 6 2 3" xfId="5300" xr:uid="{7F1001D8-8E44-44FF-8651-8F5FBD52A96B}"/>
    <cellStyle name="Měna 7 2 6 2 3 2" xfId="22940" xr:uid="{72B23395-6ED3-4398-B16D-20200288560A}"/>
    <cellStyle name="Měna 7 2 6 2 3 2 2" xfId="49400" xr:uid="{1DF21FA4-0867-4275-903B-2591C180560C}"/>
    <cellStyle name="Měna 7 2 6 2 3 3" xfId="31760" xr:uid="{1BCBCBCF-2EDC-43C1-8442-343088BF039E}"/>
    <cellStyle name="Měna 7 2 6 2 4" xfId="9710" xr:uid="{857DC8EC-D871-46E8-A15D-438B681A4DDB}"/>
    <cellStyle name="Měna 7 2 6 2 4 2" xfId="36170" xr:uid="{92A9E226-6918-4E8E-BA21-A1E0D9F3B214}"/>
    <cellStyle name="Měna 7 2 6 2 5" xfId="14120" xr:uid="{A8FC73B6-4386-4F5E-A308-B013F40F9C7E}"/>
    <cellStyle name="Měna 7 2 6 2 5 2" xfId="40580" xr:uid="{B9F3C8A4-EF8E-4664-ACF8-FCC595EA1291}"/>
    <cellStyle name="Měna 7 2 6 2 6" xfId="18530" xr:uid="{C0DE5160-8262-49B6-A4AE-C4F038926429}"/>
    <cellStyle name="Měna 7 2 6 2 6 2" xfId="44990" xr:uid="{55D147B9-9A6D-4648-B73C-FD3BB4EFDD8A}"/>
    <cellStyle name="Měna 7 2 6 2 7" xfId="27350" xr:uid="{424AB5FD-0581-4FA3-8841-5BB57B3DD8E6}"/>
    <cellStyle name="Měna 7 2 6 3" xfId="1520" xr:uid="{070503A2-E4A3-45C1-8007-3EEBDE21BB8D}"/>
    <cellStyle name="Měna 7 2 6 3 2" xfId="4040" xr:uid="{D02FF064-8DCF-47E8-9158-2562DEF4C1EC}"/>
    <cellStyle name="Měna 7 2 6 3 2 2" xfId="8450" xr:uid="{3E99C374-7148-48F5-A2E3-4DBA920B91D0}"/>
    <cellStyle name="Měna 7 2 6 3 2 2 2" xfId="26090" xr:uid="{DA4C23FD-ABD0-4EA6-8B22-1407E30324A4}"/>
    <cellStyle name="Měna 7 2 6 3 2 2 2 2" xfId="52550" xr:uid="{34AF73C4-B828-4369-AA8B-7E3110EE4219}"/>
    <cellStyle name="Měna 7 2 6 3 2 2 3" xfId="34910" xr:uid="{08F5FFF5-E979-4C14-B9D9-76CCD1E6CE86}"/>
    <cellStyle name="Měna 7 2 6 3 2 3" xfId="12860" xr:uid="{BCC2E3B1-5606-445D-AC0D-6312A4A9CBBE}"/>
    <cellStyle name="Měna 7 2 6 3 2 3 2" xfId="39320" xr:uid="{2752CE46-F68E-42F5-9152-33251A315134}"/>
    <cellStyle name="Měna 7 2 6 3 2 4" xfId="17270" xr:uid="{B2866A2A-42CC-4F86-B254-55EA754A2709}"/>
    <cellStyle name="Měna 7 2 6 3 2 4 2" xfId="43730" xr:uid="{C2489295-4BF4-4EB3-BF93-79217097B368}"/>
    <cellStyle name="Měna 7 2 6 3 2 5" xfId="21680" xr:uid="{ADEB3EFB-6CFB-4A75-8AFC-75F465C2E26D}"/>
    <cellStyle name="Měna 7 2 6 3 2 5 2" xfId="48140" xr:uid="{8327D7B8-77BA-498A-90A1-7E3DB49A89DC}"/>
    <cellStyle name="Měna 7 2 6 3 2 6" xfId="30500" xr:uid="{524F169E-4E29-4FC2-9739-0BEDB9D44956}"/>
    <cellStyle name="Měna 7 2 6 3 3" xfId="5930" xr:uid="{6E88920D-2001-4BAB-AEC5-579C887317C6}"/>
    <cellStyle name="Měna 7 2 6 3 3 2" xfId="23570" xr:uid="{561D723F-1DDC-4895-B73F-898687763FFF}"/>
    <cellStyle name="Měna 7 2 6 3 3 2 2" xfId="50030" xr:uid="{034B8DFF-9019-42C4-BC86-4A1A43FEDC59}"/>
    <cellStyle name="Měna 7 2 6 3 3 3" xfId="32390" xr:uid="{67166EAB-A7A1-4B9F-90E3-4189721DC027}"/>
    <cellStyle name="Měna 7 2 6 3 4" xfId="10340" xr:uid="{4DC99904-2D14-4379-AF33-A59000BE6096}"/>
    <cellStyle name="Měna 7 2 6 3 4 2" xfId="36800" xr:uid="{D87F5A2E-26D6-4D0C-8AE8-97B1A5E98E2D}"/>
    <cellStyle name="Měna 7 2 6 3 5" xfId="14750" xr:uid="{1DE68787-D852-41C9-AB62-F670BDFAC891}"/>
    <cellStyle name="Měna 7 2 6 3 5 2" xfId="41210" xr:uid="{627D851A-EBF4-4267-91F0-5002D710EE5C}"/>
    <cellStyle name="Měna 7 2 6 3 6" xfId="19160" xr:uid="{44F4DF60-1B44-41AC-8576-EF95FE3C57E1}"/>
    <cellStyle name="Měna 7 2 6 3 6 2" xfId="45620" xr:uid="{9817738F-21F2-4109-9D8B-5454B01FDE59}"/>
    <cellStyle name="Měna 7 2 6 3 7" xfId="27980" xr:uid="{9B063973-FB43-4889-A1C0-956A721F12A8}"/>
    <cellStyle name="Měna 7 2 6 4" xfId="2150" xr:uid="{B319DF42-7C32-46AE-944A-307D87F7FA2F}"/>
    <cellStyle name="Měna 7 2 6 4 2" xfId="6560" xr:uid="{6C0A2617-6BA6-4361-BF29-771374251DA8}"/>
    <cellStyle name="Měna 7 2 6 4 2 2" xfId="24200" xr:uid="{F19B5AAF-890A-4410-B3FB-4F4EBF7E3C87}"/>
    <cellStyle name="Měna 7 2 6 4 2 2 2" xfId="50660" xr:uid="{AEDA8A64-09E7-4B3C-BC52-DF486F478E38}"/>
    <cellStyle name="Měna 7 2 6 4 2 3" xfId="33020" xr:uid="{2BF08F7C-009B-43D8-9FC5-5C8E711B13B4}"/>
    <cellStyle name="Měna 7 2 6 4 3" xfId="10970" xr:uid="{9E447299-B175-44D7-90A7-10560AF6D66E}"/>
    <cellStyle name="Měna 7 2 6 4 3 2" xfId="37430" xr:uid="{E3BC43A3-6DB7-4B14-9370-014436B41D46}"/>
    <cellStyle name="Měna 7 2 6 4 4" xfId="15380" xr:uid="{E4DCD4EA-8166-491B-87CA-78487878E122}"/>
    <cellStyle name="Měna 7 2 6 4 4 2" xfId="41840" xr:uid="{C953E33A-00B0-4265-A3D2-3EB0EFE64240}"/>
    <cellStyle name="Měna 7 2 6 4 5" xfId="19790" xr:uid="{EC938D92-08F0-4E18-B3C0-2DFC8A84DDFC}"/>
    <cellStyle name="Měna 7 2 6 4 5 2" xfId="46250" xr:uid="{9F82C96E-D29B-409E-8CB9-63A682ACA47E}"/>
    <cellStyle name="Měna 7 2 6 4 6" xfId="28610" xr:uid="{6C4686A5-F7C1-4617-8F0A-4CBA9DC28352}"/>
    <cellStyle name="Měna 7 2 6 5" xfId="2780" xr:uid="{AFCE6795-D7D7-4244-8B63-52076B30DD6D}"/>
    <cellStyle name="Měna 7 2 6 5 2" xfId="7190" xr:uid="{B2EDD71B-78F9-4C60-AD88-A9A8279BEDF3}"/>
    <cellStyle name="Měna 7 2 6 5 2 2" xfId="24830" xr:uid="{C4120E8C-7F6D-4EDC-A9A2-66FB789B17C2}"/>
    <cellStyle name="Měna 7 2 6 5 2 2 2" xfId="51290" xr:uid="{8D74CAC1-AAE1-432E-A5E8-951285FEC663}"/>
    <cellStyle name="Měna 7 2 6 5 2 3" xfId="33650" xr:uid="{49A24387-68C9-4ED0-BCF1-33981F422493}"/>
    <cellStyle name="Měna 7 2 6 5 3" xfId="11600" xr:uid="{6300BB25-8474-453A-9516-0251DE0E5E65}"/>
    <cellStyle name="Měna 7 2 6 5 3 2" xfId="38060" xr:uid="{89CB2A86-0DBA-46ED-AC03-E5A391A93279}"/>
    <cellStyle name="Měna 7 2 6 5 4" xfId="16010" xr:uid="{E16ECCD2-346F-4034-A8EC-B94D06E8647A}"/>
    <cellStyle name="Měna 7 2 6 5 4 2" xfId="42470" xr:uid="{A297B508-BFEF-4F9A-8097-E7AF42C7CE6F}"/>
    <cellStyle name="Měna 7 2 6 5 5" xfId="20420" xr:uid="{586802A3-3046-4C47-9119-89A9ABFEB017}"/>
    <cellStyle name="Měna 7 2 6 5 5 2" xfId="46880" xr:uid="{760FAFD5-9A62-4D56-B8AA-C77B6A4BB851}"/>
    <cellStyle name="Měna 7 2 6 5 6" xfId="29240" xr:uid="{7B7BD1DE-933B-45FF-B84C-77DD2924EEC3}"/>
    <cellStyle name="Měna 7 2 6 6" xfId="4670" xr:uid="{58CEDA96-DADC-4EC0-A10B-67C303D9A557}"/>
    <cellStyle name="Měna 7 2 6 6 2" xfId="22310" xr:uid="{AE860B27-90A4-4DFD-B151-AC073B56B42E}"/>
    <cellStyle name="Měna 7 2 6 6 2 2" xfId="48770" xr:uid="{CF4D05FF-0EAD-44F9-8DCB-A2ABF20A9C56}"/>
    <cellStyle name="Měna 7 2 6 6 3" xfId="31130" xr:uid="{3045A51F-B054-4797-A1B9-B01364D0772D}"/>
    <cellStyle name="Měna 7 2 6 7" xfId="9080" xr:uid="{8902828D-0096-4B83-B180-C15D9D720788}"/>
    <cellStyle name="Měna 7 2 6 7 2" xfId="35540" xr:uid="{A6B74F5C-067C-47D1-BBB8-999A96A85E42}"/>
    <cellStyle name="Měna 7 2 6 8" xfId="13490" xr:uid="{CBEAE47B-8DF7-462C-A9D0-4D6D705AAC47}"/>
    <cellStyle name="Měna 7 2 6 8 2" xfId="39950" xr:uid="{EE2551A5-C5AC-48D4-8F21-9103E585ED67}"/>
    <cellStyle name="Měna 7 2 6 9" xfId="17900" xr:uid="{49D0DAF4-81A8-462F-8F1E-FDCAE10CD550}"/>
    <cellStyle name="Měna 7 2 6 9 2" xfId="44360" xr:uid="{52B3B66E-C6D8-4D44-92A6-E05C04DD486F}"/>
    <cellStyle name="Měna 7 2 7" xfId="470" xr:uid="{B5D538BB-82AD-4D54-B37A-ACBB11A65A13}"/>
    <cellStyle name="Měna 7 2 7 10" xfId="26930" xr:uid="{F4328CF4-4A8E-420F-B05A-7EECDF7C2E1E}"/>
    <cellStyle name="Měna 7 2 7 2" xfId="1100" xr:uid="{41E7D300-5D5A-44E6-B388-B5EF82E16D1A}"/>
    <cellStyle name="Měna 7 2 7 2 2" xfId="3620" xr:uid="{6374A2E8-3DB0-4860-B5C1-1E8451635A5F}"/>
    <cellStyle name="Měna 7 2 7 2 2 2" xfId="8030" xr:uid="{8791C544-DDB7-45E7-9115-3D5C567FE658}"/>
    <cellStyle name="Měna 7 2 7 2 2 2 2" xfId="25670" xr:uid="{62F293A4-660A-4A21-BEBB-066D8143CBE4}"/>
    <cellStyle name="Měna 7 2 7 2 2 2 2 2" xfId="52130" xr:uid="{FB1A529C-FF1A-4BB5-A989-2DBA7E2C9D2A}"/>
    <cellStyle name="Měna 7 2 7 2 2 2 3" xfId="34490" xr:uid="{ED7C708E-006E-4699-9CB2-229D3CB8B78D}"/>
    <cellStyle name="Měna 7 2 7 2 2 3" xfId="12440" xr:uid="{D1BFDD12-909B-4653-9EDE-6B13EF8FEA00}"/>
    <cellStyle name="Měna 7 2 7 2 2 3 2" xfId="38900" xr:uid="{E4475707-C36A-4FCF-B60D-893E40F04386}"/>
    <cellStyle name="Měna 7 2 7 2 2 4" xfId="16850" xr:uid="{3078232E-A938-41BA-9405-E7129DB5170C}"/>
    <cellStyle name="Měna 7 2 7 2 2 4 2" xfId="43310" xr:uid="{784D83D3-B987-4A6B-822D-72EABD26DDC5}"/>
    <cellStyle name="Měna 7 2 7 2 2 5" xfId="21260" xr:uid="{CB4D85C4-326C-43A8-AA14-53BFF364CDCE}"/>
    <cellStyle name="Měna 7 2 7 2 2 5 2" xfId="47720" xr:uid="{D5CFD0C1-13D3-455C-9A42-FA158F13B274}"/>
    <cellStyle name="Měna 7 2 7 2 2 6" xfId="30080" xr:uid="{7F52B1B6-371A-4D2C-815F-41A89A17C7B4}"/>
    <cellStyle name="Měna 7 2 7 2 3" xfId="5510" xr:uid="{E4575317-99EA-4F24-9671-80AF2A4B59E7}"/>
    <cellStyle name="Měna 7 2 7 2 3 2" xfId="23150" xr:uid="{0830AD96-C135-4FEF-B36A-891EBBDFED66}"/>
    <cellStyle name="Měna 7 2 7 2 3 2 2" xfId="49610" xr:uid="{1DBFE7C6-2FD4-4D8C-BB09-FA2D095BD44A}"/>
    <cellStyle name="Měna 7 2 7 2 3 3" xfId="31970" xr:uid="{94830B58-2633-414F-941B-42A1EB1A25D9}"/>
    <cellStyle name="Měna 7 2 7 2 4" xfId="9920" xr:uid="{8E67A67E-BFAC-4D71-8057-21CCF9EA7744}"/>
    <cellStyle name="Měna 7 2 7 2 4 2" xfId="36380" xr:uid="{7DEF13B4-B051-472E-BA3D-39E03473C053}"/>
    <cellStyle name="Měna 7 2 7 2 5" xfId="14330" xr:uid="{D022B1AA-EA88-437B-96D3-BEBAC495BB03}"/>
    <cellStyle name="Měna 7 2 7 2 5 2" xfId="40790" xr:uid="{15F99AD3-3B74-40EE-B658-4BBDA69551A3}"/>
    <cellStyle name="Měna 7 2 7 2 6" xfId="18740" xr:uid="{5DADB933-F6ED-4302-805B-C8094540547F}"/>
    <cellStyle name="Měna 7 2 7 2 6 2" xfId="45200" xr:uid="{2CE7A58F-F333-469A-95BA-10B297CCAD70}"/>
    <cellStyle name="Měna 7 2 7 2 7" xfId="27560" xr:uid="{A4F08D09-9999-425A-AB06-036481C9D0EB}"/>
    <cellStyle name="Měna 7 2 7 3" xfId="1730" xr:uid="{32BD7943-9903-455F-9BD2-9E1F369A8782}"/>
    <cellStyle name="Měna 7 2 7 3 2" xfId="4250" xr:uid="{C415CD71-5F98-4384-A00C-D33B34B1AC76}"/>
    <cellStyle name="Měna 7 2 7 3 2 2" xfId="8660" xr:uid="{CBDB3A04-7E61-4100-A533-58055FB9327E}"/>
    <cellStyle name="Měna 7 2 7 3 2 2 2" xfId="26300" xr:uid="{0D4F0A88-A946-4746-A283-A38C78DEED79}"/>
    <cellStyle name="Měna 7 2 7 3 2 2 2 2" xfId="52760" xr:uid="{80FABC30-B564-4218-AAF4-A7E2C612796F}"/>
    <cellStyle name="Měna 7 2 7 3 2 2 3" xfId="35120" xr:uid="{4F1ADD2B-B8D1-4763-BC61-1E2AE521B619}"/>
    <cellStyle name="Měna 7 2 7 3 2 3" xfId="13070" xr:uid="{22181D67-35F6-432B-94B7-7332266BC3F2}"/>
    <cellStyle name="Měna 7 2 7 3 2 3 2" xfId="39530" xr:uid="{EE6273A7-04BB-4D83-A276-B7C7EA7B4EAA}"/>
    <cellStyle name="Měna 7 2 7 3 2 4" xfId="17480" xr:uid="{2ADD6B84-6530-455D-8360-EC720682FFB1}"/>
    <cellStyle name="Měna 7 2 7 3 2 4 2" xfId="43940" xr:uid="{AD150862-D5FA-4DE5-8CDA-55DCFD92FB28}"/>
    <cellStyle name="Měna 7 2 7 3 2 5" xfId="21890" xr:uid="{E5669E33-37CD-42D6-AE1A-98FA8F18041C}"/>
    <cellStyle name="Měna 7 2 7 3 2 5 2" xfId="48350" xr:uid="{67832F92-5AA5-4FAF-A30C-98B3634CC4E4}"/>
    <cellStyle name="Měna 7 2 7 3 2 6" xfId="30710" xr:uid="{3D8C73FC-0140-4BF2-9293-F84C9A79E790}"/>
    <cellStyle name="Měna 7 2 7 3 3" xfId="6140" xr:uid="{9A75F2E3-644E-4D4E-85BF-20A94D805C59}"/>
    <cellStyle name="Měna 7 2 7 3 3 2" xfId="23780" xr:uid="{7BD8F1E6-8CA6-4005-868C-66CF3E763518}"/>
    <cellStyle name="Měna 7 2 7 3 3 2 2" xfId="50240" xr:uid="{36967819-D427-428F-A749-8A01C9C9857D}"/>
    <cellStyle name="Měna 7 2 7 3 3 3" xfId="32600" xr:uid="{67F985C8-856B-4FD1-BDAF-00B3541F918F}"/>
    <cellStyle name="Měna 7 2 7 3 4" xfId="10550" xr:uid="{AE84A2C5-9CD5-4B13-AB31-894F9AFB3F89}"/>
    <cellStyle name="Měna 7 2 7 3 4 2" xfId="37010" xr:uid="{A708FFA4-03D8-42E3-8404-4E61F3781BE9}"/>
    <cellStyle name="Měna 7 2 7 3 5" xfId="14960" xr:uid="{481AF741-B730-49BD-A24A-764A4D57EFD3}"/>
    <cellStyle name="Měna 7 2 7 3 5 2" xfId="41420" xr:uid="{BF96E767-5131-4E16-882E-D973A8A2B4BF}"/>
    <cellStyle name="Měna 7 2 7 3 6" xfId="19370" xr:uid="{FEDE7406-73E8-4B2A-80FC-429DDB9F7062}"/>
    <cellStyle name="Měna 7 2 7 3 6 2" xfId="45830" xr:uid="{97AE66CC-58F8-45EF-AFB2-9051923394DA}"/>
    <cellStyle name="Měna 7 2 7 3 7" xfId="28190" xr:uid="{2E77825F-6201-4F0A-B831-045DDD8B9452}"/>
    <cellStyle name="Měna 7 2 7 4" xfId="2360" xr:uid="{F7F17213-865F-40BD-9BF1-E5E9078ED327}"/>
    <cellStyle name="Měna 7 2 7 4 2" xfId="6770" xr:uid="{18E8D5AB-6ABF-4674-926F-895B0C435DDF}"/>
    <cellStyle name="Měna 7 2 7 4 2 2" xfId="24410" xr:uid="{62288B26-E058-4386-83C3-1828CBC7F005}"/>
    <cellStyle name="Měna 7 2 7 4 2 2 2" xfId="50870" xr:uid="{E735C62C-3B1D-48C9-8A08-4BDC8BBD5583}"/>
    <cellStyle name="Měna 7 2 7 4 2 3" xfId="33230" xr:uid="{A174DF51-D2DA-4553-A290-466C7A1B0664}"/>
    <cellStyle name="Měna 7 2 7 4 3" xfId="11180" xr:uid="{E7C7920E-7501-46A8-89BD-4EE927DD68E6}"/>
    <cellStyle name="Měna 7 2 7 4 3 2" xfId="37640" xr:uid="{A9EA2BB8-8602-4E40-B4DB-55B57DA7C49E}"/>
    <cellStyle name="Měna 7 2 7 4 4" xfId="15590" xr:uid="{4BBDBB75-F224-43EE-A2E6-A4CE565F1A4C}"/>
    <cellStyle name="Měna 7 2 7 4 4 2" xfId="42050" xr:uid="{398CFD3F-5AE9-4382-AA76-F73AA8A91FE2}"/>
    <cellStyle name="Měna 7 2 7 4 5" xfId="20000" xr:uid="{0043206A-F280-4C72-8BDC-9E93BC60729D}"/>
    <cellStyle name="Měna 7 2 7 4 5 2" xfId="46460" xr:uid="{E65B5E61-02C9-4B52-8D50-908D05555C46}"/>
    <cellStyle name="Měna 7 2 7 4 6" xfId="28820" xr:uid="{A0320801-BA16-4DB4-B978-94CC3D1EC80A}"/>
    <cellStyle name="Měna 7 2 7 5" xfId="2990" xr:uid="{79FF7B20-4DDC-4202-873B-327028EE2351}"/>
    <cellStyle name="Měna 7 2 7 5 2" xfId="7400" xr:uid="{D98CA378-A852-4B2C-AC25-CCBBA2A43BE3}"/>
    <cellStyle name="Měna 7 2 7 5 2 2" xfId="25040" xr:uid="{6D35CD71-0E96-4B3D-8D68-263B3DB611C9}"/>
    <cellStyle name="Měna 7 2 7 5 2 2 2" xfId="51500" xr:uid="{3C184857-AA0F-4E37-8760-E861F9CE6985}"/>
    <cellStyle name="Měna 7 2 7 5 2 3" xfId="33860" xr:uid="{3BD1D30D-160A-4F80-92FF-CCCE7263A078}"/>
    <cellStyle name="Měna 7 2 7 5 3" xfId="11810" xr:uid="{11FAE581-1CB3-457C-AC90-78D388F4CCB3}"/>
    <cellStyle name="Měna 7 2 7 5 3 2" xfId="38270" xr:uid="{D57B8DCC-E0C0-4734-9379-AE4B6A784ACF}"/>
    <cellStyle name="Měna 7 2 7 5 4" xfId="16220" xr:uid="{2BB99047-3255-49D1-9488-BC04FD404487}"/>
    <cellStyle name="Měna 7 2 7 5 4 2" xfId="42680" xr:uid="{E7EB205C-6C60-4CFA-A3F2-8F5BFF3D9F89}"/>
    <cellStyle name="Měna 7 2 7 5 5" xfId="20630" xr:uid="{EAC506D7-170F-4196-A41D-F49398F7278C}"/>
    <cellStyle name="Měna 7 2 7 5 5 2" xfId="47090" xr:uid="{D5224023-B4C1-42BC-91D3-B80AFB234EC8}"/>
    <cellStyle name="Měna 7 2 7 5 6" xfId="29450" xr:uid="{C80E8A07-A4B2-4589-8D09-75606ADF6A3D}"/>
    <cellStyle name="Měna 7 2 7 6" xfId="4880" xr:uid="{890E7E11-943D-47C2-BB2E-0D8F7E7CCD01}"/>
    <cellStyle name="Měna 7 2 7 6 2" xfId="22520" xr:uid="{4CD4EF03-F042-45D5-B4F9-FF7164B29F98}"/>
    <cellStyle name="Měna 7 2 7 6 2 2" xfId="48980" xr:uid="{DD7B48BF-A11D-4BE7-8232-FF77C6C1DDF0}"/>
    <cellStyle name="Měna 7 2 7 6 3" xfId="31340" xr:uid="{2C2851AE-9ECD-4750-9269-F53050B7152B}"/>
    <cellStyle name="Měna 7 2 7 7" xfId="9290" xr:uid="{6B06BCA6-4E59-484A-A894-3562C6B685C9}"/>
    <cellStyle name="Měna 7 2 7 7 2" xfId="35750" xr:uid="{97170886-486B-4E5A-904E-510752A56DBA}"/>
    <cellStyle name="Měna 7 2 7 8" xfId="13700" xr:uid="{F21EC938-4945-4ABA-87A2-7B968CCC8918}"/>
    <cellStyle name="Měna 7 2 7 8 2" xfId="40160" xr:uid="{756F7731-C9E1-448D-894D-C86AAA4B1AD7}"/>
    <cellStyle name="Měna 7 2 7 9" xfId="18110" xr:uid="{9BFE47AA-8E7C-4351-B5C8-4A94F2045BC6}"/>
    <cellStyle name="Měna 7 2 7 9 2" xfId="44570" xr:uid="{1F57C349-B7D2-49D8-A46E-DCD3BE232206}"/>
    <cellStyle name="Měna 7 2 8" xfId="680" xr:uid="{533A03BD-7463-41A4-A52D-EB8F4D956F4C}"/>
    <cellStyle name="Měna 7 2 8 2" xfId="3200" xr:uid="{33A46D52-F8F1-450A-A2AF-A586CFFE1554}"/>
    <cellStyle name="Měna 7 2 8 2 2" xfId="7610" xr:uid="{9E3D61BE-6DA2-4D19-B082-E7A884A22E2E}"/>
    <cellStyle name="Měna 7 2 8 2 2 2" xfId="25250" xr:uid="{86BD960E-E75C-4A8E-93C3-06E774371CE5}"/>
    <cellStyle name="Měna 7 2 8 2 2 2 2" xfId="51710" xr:uid="{5E2A6620-4B2D-4F4E-AEEA-DA8CB71FB693}"/>
    <cellStyle name="Měna 7 2 8 2 2 3" xfId="34070" xr:uid="{DEE2654E-338B-43C0-8AD9-334BF850B0E7}"/>
    <cellStyle name="Měna 7 2 8 2 3" xfId="12020" xr:uid="{FE0F4AEE-8EDD-427E-8D1B-E42488AAA9A7}"/>
    <cellStyle name="Měna 7 2 8 2 3 2" xfId="38480" xr:uid="{2C8A0ECA-8DD4-4401-B997-A3EC72E0E4EE}"/>
    <cellStyle name="Měna 7 2 8 2 4" xfId="16430" xr:uid="{7DEEE71E-B3A7-4F90-8E0C-24D1E701580B}"/>
    <cellStyle name="Měna 7 2 8 2 4 2" xfId="42890" xr:uid="{492536BC-B5D0-4465-8CFA-85D9DDD64779}"/>
    <cellStyle name="Měna 7 2 8 2 5" xfId="20840" xr:uid="{59104A14-D3FC-416D-BC63-5DB7F449E17F}"/>
    <cellStyle name="Měna 7 2 8 2 5 2" xfId="47300" xr:uid="{DFC68762-5A46-41C4-8F27-023E562272EA}"/>
    <cellStyle name="Měna 7 2 8 2 6" xfId="29660" xr:uid="{298F5C3E-3263-45FC-9E1B-83C6866516FC}"/>
    <cellStyle name="Měna 7 2 8 3" xfId="5090" xr:uid="{8CCB1CF4-4B75-4462-B552-9EA16DCF4AFF}"/>
    <cellStyle name="Měna 7 2 8 3 2" xfId="22730" xr:uid="{0F3402E6-08A0-4CFE-BDD7-8EDD31F38699}"/>
    <cellStyle name="Měna 7 2 8 3 2 2" xfId="49190" xr:uid="{23763AB3-FC7D-4099-9BCF-DE62330378E0}"/>
    <cellStyle name="Měna 7 2 8 3 3" xfId="31550" xr:uid="{F6DFEF31-3F12-40D6-8555-63D42E00B110}"/>
    <cellStyle name="Měna 7 2 8 4" xfId="9500" xr:uid="{66EF026E-1D80-4636-B488-3C1EE204DC99}"/>
    <cellStyle name="Měna 7 2 8 4 2" xfId="35960" xr:uid="{AEFFF892-E400-4994-924C-E145C8FCA74D}"/>
    <cellStyle name="Měna 7 2 8 5" xfId="13910" xr:uid="{D8FE8601-9FFB-4F83-B564-237F985C06B9}"/>
    <cellStyle name="Měna 7 2 8 5 2" xfId="40370" xr:uid="{70696AE9-D307-41E9-A139-E1EC1D6313D4}"/>
    <cellStyle name="Měna 7 2 8 6" xfId="18320" xr:uid="{3F2D1C36-9217-466C-AE92-08C7400134B2}"/>
    <cellStyle name="Měna 7 2 8 6 2" xfId="44780" xr:uid="{9E7E4677-3F7E-485F-8FFE-6B7AEFA648E6}"/>
    <cellStyle name="Měna 7 2 8 7" xfId="27140" xr:uid="{560C8E60-A18E-43A3-B899-012FD9C929DC}"/>
    <cellStyle name="Měna 7 2 9" xfId="1310" xr:uid="{07082C65-A69B-4EC7-A984-BC42A56D67E0}"/>
    <cellStyle name="Měna 7 2 9 2" xfId="3830" xr:uid="{4E35CA98-A360-4985-A501-A55DB9AE4EE5}"/>
    <cellStyle name="Měna 7 2 9 2 2" xfId="8240" xr:uid="{1D1F7184-9EEE-4636-891C-B9A4BEA8F4DE}"/>
    <cellStyle name="Měna 7 2 9 2 2 2" xfId="25880" xr:uid="{8BAF7D7A-2044-46FA-968B-2C268E9BBAF2}"/>
    <cellStyle name="Měna 7 2 9 2 2 2 2" xfId="52340" xr:uid="{B0F00E52-A24A-4937-AEB0-D0E486C4897C}"/>
    <cellStyle name="Měna 7 2 9 2 2 3" xfId="34700" xr:uid="{42F29ECC-0750-4F48-8388-1F197653904E}"/>
    <cellStyle name="Měna 7 2 9 2 3" xfId="12650" xr:uid="{7C9C36BD-D458-4282-AFE7-2439ECF0DD9E}"/>
    <cellStyle name="Měna 7 2 9 2 3 2" xfId="39110" xr:uid="{920D9D32-D457-43B2-8B88-678427DA396F}"/>
    <cellStyle name="Měna 7 2 9 2 4" xfId="17060" xr:uid="{8D67E9E4-6189-4A69-B3CB-8144D0B82CA4}"/>
    <cellStyle name="Měna 7 2 9 2 4 2" xfId="43520" xr:uid="{B9F9D9A7-5798-4EA9-88D9-F655FDF8DE88}"/>
    <cellStyle name="Měna 7 2 9 2 5" xfId="21470" xr:uid="{92597958-CFA3-4E0F-A4CE-66D29323CFD6}"/>
    <cellStyle name="Měna 7 2 9 2 5 2" xfId="47930" xr:uid="{238DC5AB-BC98-4171-B7A0-835028C03EA9}"/>
    <cellStyle name="Měna 7 2 9 2 6" xfId="30290" xr:uid="{12D42A33-5413-4C8B-A157-5A7D865B81CF}"/>
    <cellStyle name="Měna 7 2 9 3" xfId="5720" xr:uid="{8FDFEF25-7221-4B45-B0D1-B9DAE5B34049}"/>
    <cellStyle name="Měna 7 2 9 3 2" xfId="23360" xr:uid="{D76B386C-7693-4F13-B505-F4D8121091CB}"/>
    <cellStyle name="Měna 7 2 9 3 2 2" xfId="49820" xr:uid="{E123CE2C-1C8E-4161-8169-2C24BB88F8F5}"/>
    <cellStyle name="Měna 7 2 9 3 3" xfId="32180" xr:uid="{6C50ECEE-8117-43A9-9C03-6995B3CEEC29}"/>
    <cellStyle name="Měna 7 2 9 4" xfId="10130" xr:uid="{5EA90149-5478-4EB4-B49D-77E5AEDC3BC2}"/>
    <cellStyle name="Měna 7 2 9 4 2" xfId="36590" xr:uid="{62D78822-B9CF-4999-8891-6BED04867234}"/>
    <cellStyle name="Měna 7 2 9 5" xfId="14540" xr:uid="{AE536263-EA2A-48D1-A90D-E47A8FF298DA}"/>
    <cellStyle name="Měna 7 2 9 5 2" xfId="41000" xr:uid="{1E1E4A61-7184-41D1-9961-A6389B904AC2}"/>
    <cellStyle name="Měna 7 2 9 6" xfId="18950" xr:uid="{668102E8-9C3B-4E7D-B925-2C90B14DEA0D}"/>
    <cellStyle name="Měna 7 2 9 6 2" xfId="45410" xr:uid="{2C946975-2A80-4251-AF92-C7ED4DA47584}"/>
    <cellStyle name="Měna 7 2 9 7" xfId="27770" xr:uid="{1F022D28-00C5-4923-8F99-74B4280C7555}"/>
    <cellStyle name="Měna 7 3" xfId="90" xr:uid="{91BC9D01-9E21-479D-9F5C-DBEF9D43E9B9}"/>
    <cellStyle name="Měna 7 3 10" xfId="13321" xr:uid="{92D39494-2AF4-4500-9BEA-25C618DF1688}"/>
    <cellStyle name="Měna 7 3 10 2" xfId="39781" xr:uid="{83868545-816F-4521-AB67-5CECD95DCC86}"/>
    <cellStyle name="Měna 7 3 11" xfId="17731" xr:uid="{5A5D590B-772C-4A1F-9B4C-CB6C64071427}"/>
    <cellStyle name="Měna 7 3 11 2" xfId="44191" xr:uid="{41216453-1840-4AA8-B9CF-1DE50DCECBDF}"/>
    <cellStyle name="Měna 7 3 12" xfId="26551" xr:uid="{B8431141-B455-433C-B1F0-730B6ACD95FB}"/>
    <cellStyle name="Měna 7 3 2" xfId="301" xr:uid="{77744F09-2D79-4DEB-8722-40A29F99764E}"/>
    <cellStyle name="Měna 7 3 2 10" xfId="26761" xr:uid="{1CC24EC5-8944-4664-80C4-CDA2977CD6CD}"/>
    <cellStyle name="Měna 7 3 2 2" xfId="931" xr:uid="{12BF195D-03E1-413A-B46E-7898C139C5A1}"/>
    <cellStyle name="Měna 7 3 2 2 2" xfId="3451" xr:uid="{3D9C903B-FA5A-4A98-9ED5-AF07007F31E8}"/>
    <cellStyle name="Měna 7 3 2 2 2 2" xfId="7861" xr:uid="{B6A1C036-6CCE-4D58-859D-5601F920345B}"/>
    <cellStyle name="Měna 7 3 2 2 2 2 2" xfId="25501" xr:uid="{BE41BD7E-15E0-4AF0-B2C1-4C8196F20D9D}"/>
    <cellStyle name="Měna 7 3 2 2 2 2 2 2" xfId="51961" xr:uid="{8FDC0849-EB88-4334-979B-8D2D82FA2D1F}"/>
    <cellStyle name="Měna 7 3 2 2 2 2 3" xfId="34321" xr:uid="{6688B247-120A-42BA-8384-F1202AFD6DD9}"/>
    <cellStyle name="Měna 7 3 2 2 2 3" xfId="12271" xr:uid="{93BAD5DC-921C-48F3-84FE-E2021E623CA8}"/>
    <cellStyle name="Měna 7 3 2 2 2 3 2" xfId="38731" xr:uid="{053D6D7A-6FC5-47F3-B57E-4044E9F4DDE3}"/>
    <cellStyle name="Měna 7 3 2 2 2 4" xfId="16681" xr:uid="{7B5BAC9F-FD2D-4366-90CC-3F1D3924F147}"/>
    <cellStyle name="Měna 7 3 2 2 2 4 2" xfId="43141" xr:uid="{C588E4D1-EF1E-4691-A897-0A1AB0FDFF6F}"/>
    <cellStyle name="Měna 7 3 2 2 2 5" xfId="21091" xr:uid="{405D90DE-D030-425F-BD91-82130ACA2858}"/>
    <cellStyle name="Měna 7 3 2 2 2 5 2" xfId="47551" xr:uid="{A86574FB-B8CD-4FB3-A818-004A131A3766}"/>
    <cellStyle name="Měna 7 3 2 2 2 6" xfId="29911" xr:uid="{46D30F6F-8D73-4C2C-B738-949DC0F29437}"/>
    <cellStyle name="Měna 7 3 2 2 3" xfId="5341" xr:uid="{0ED01C9B-F4D7-4D7D-AAD4-E3A1111BEDC5}"/>
    <cellStyle name="Měna 7 3 2 2 3 2" xfId="22981" xr:uid="{0499088C-DE14-4A82-B3A8-FBF139A66D2B}"/>
    <cellStyle name="Měna 7 3 2 2 3 2 2" xfId="49441" xr:uid="{53FF557D-BD56-4417-BC8E-0AAFB6120748}"/>
    <cellStyle name="Měna 7 3 2 2 3 3" xfId="31801" xr:uid="{0DC1C092-BD07-442E-A787-DACC4B00A58C}"/>
    <cellStyle name="Měna 7 3 2 2 4" xfId="9751" xr:uid="{11E2C582-24ED-4BF9-A205-BC8724362174}"/>
    <cellStyle name="Měna 7 3 2 2 4 2" xfId="36211" xr:uid="{BEF94D8F-0620-46D8-A2F2-C4CD3F259881}"/>
    <cellStyle name="Měna 7 3 2 2 5" xfId="14161" xr:uid="{38B19A23-39B7-489B-BD2E-EC4DBE34348D}"/>
    <cellStyle name="Měna 7 3 2 2 5 2" xfId="40621" xr:uid="{6EBC8600-7840-4E33-85E6-43030202F7D5}"/>
    <cellStyle name="Měna 7 3 2 2 6" xfId="18571" xr:uid="{CC18D4D7-2EC7-4DE4-9ECF-C5587A9B0024}"/>
    <cellStyle name="Měna 7 3 2 2 6 2" xfId="45031" xr:uid="{E24F0887-FC8C-4577-B0E6-D9885AF9EF9B}"/>
    <cellStyle name="Měna 7 3 2 2 7" xfId="27391" xr:uid="{2E095AE9-F790-48E2-992D-3546B4346700}"/>
    <cellStyle name="Měna 7 3 2 3" xfId="1561" xr:uid="{8C48F1F5-063C-456B-9B2C-F39B7EBB5038}"/>
    <cellStyle name="Měna 7 3 2 3 2" xfId="4081" xr:uid="{0C067F41-F053-4536-962D-4E63E65120FA}"/>
    <cellStyle name="Měna 7 3 2 3 2 2" xfId="8491" xr:uid="{5512FBA9-2DAE-4AC9-9AE4-C2725DFE0EE0}"/>
    <cellStyle name="Měna 7 3 2 3 2 2 2" xfId="26131" xr:uid="{47D3E93C-1329-4759-8752-A74763BCD7C2}"/>
    <cellStyle name="Měna 7 3 2 3 2 2 2 2" xfId="52591" xr:uid="{46361D2F-6B34-42B2-9B2B-88D04824861C}"/>
    <cellStyle name="Měna 7 3 2 3 2 2 3" xfId="34951" xr:uid="{1CFE0557-CD46-4D7B-86F7-1B24E1289CA5}"/>
    <cellStyle name="Měna 7 3 2 3 2 3" xfId="12901" xr:uid="{C0E631E9-2D7F-46C6-BBFB-2DF0107F36FA}"/>
    <cellStyle name="Měna 7 3 2 3 2 3 2" xfId="39361" xr:uid="{DEEBA07A-E72F-4616-A3EB-C91C18159C53}"/>
    <cellStyle name="Měna 7 3 2 3 2 4" xfId="17311" xr:uid="{B8DB8D3F-E365-4EEC-97C0-B96B6190ED50}"/>
    <cellStyle name="Měna 7 3 2 3 2 4 2" xfId="43771" xr:uid="{BCA7BF66-6ECA-480F-AF8B-6332FF05DF5D}"/>
    <cellStyle name="Měna 7 3 2 3 2 5" xfId="21721" xr:uid="{E2806A7F-BEC7-4E4B-A288-7EDD14822F58}"/>
    <cellStyle name="Měna 7 3 2 3 2 5 2" xfId="48181" xr:uid="{2B0B86CC-E425-4DFC-98C3-179C8354B91D}"/>
    <cellStyle name="Měna 7 3 2 3 2 6" xfId="30541" xr:uid="{8825DB58-FAE5-4B3F-9308-DDE37B6B2AE1}"/>
    <cellStyle name="Měna 7 3 2 3 3" xfId="5971" xr:uid="{BECBA41E-9826-42A9-AC4F-BB732D50DB5E}"/>
    <cellStyle name="Měna 7 3 2 3 3 2" xfId="23611" xr:uid="{84FBA2ED-1A5C-4610-9C0E-8740AD9BA5D5}"/>
    <cellStyle name="Měna 7 3 2 3 3 2 2" xfId="50071" xr:uid="{265C0D62-0ECF-4BBB-8B38-536637DF6994}"/>
    <cellStyle name="Měna 7 3 2 3 3 3" xfId="32431" xr:uid="{8D2CD110-B21E-4858-97A3-CCD48923D28D}"/>
    <cellStyle name="Měna 7 3 2 3 4" xfId="10381" xr:uid="{9C6C30E2-1742-4D92-9DE6-F1207CA8BDBE}"/>
    <cellStyle name="Měna 7 3 2 3 4 2" xfId="36841" xr:uid="{CAD413B4-E98D-4CD3-B92C-40744EAA7291}"/>
    <cellStyle name="Měna 7 3 2 3 5" xfId="14791" xr:uid="{6331F426-648F-4800-BC0A-2A378473713A}"/>
    <cellStyle name="Měna 7 3 2 3 5 2" xfId="41251" xr:uid="{41B85598-8CAB-4569-8C23-CC2A929D696D}"/>
    <cellStyle name="Měna 7 3 2 3 6" xfId="19201" xr:uid="{B4CD6331-FB84-4838-9628-26351BEFCB22}"/>
    <cellStyle name="Měna 7 3 2 3 6 2" xfId="45661" xr:uid="{3CFFDA22-20AB-4B7C-AF73-457F02AA2222}"/>
    <cellStyle name="Měna 7 3 2 3 7" xfId="28021" xr:uid="{9A52F38C-26E1-4A6A-9A37-6F23886FF1E7}"/>
    <cellStyle name="Měna 7 3 2 4" xfId="2191" xr:uid="{06ABA5A9-B397-4627-B25D-5AC4184D4576}"/>
    <cellStyle name="Měna 7 3 2 4 2" xfId="6601" xr:uid="{5EC4CCA0-748B-4F3F-84F2-AE00604167A9}"/>
    <cellStyle name="Měna 7 3 2 4 2 2" xfId="24241" xr:uid="{D404AF4B-3CC1-4D43-906B-9E22453A86C0}"/>
    <cellStyle name="Měna 7 3 2 4 2 2 2" xfId="50701" xr:uid="{513FCF6C-013E-49FB-9A90-4DA4B9671CEB}"/>
    <cellStyle name="Měna 7 3 2 4 2 3" xfId="33061" xr:uid="{7C2CEB2A-9E0C-4F87-9F38-7B27C4CDF2EC}"/>
    <cellStyle name="Měna 7 3 2 4 3" xfId="11011" xr:uid="{2175EDB5-4710-4A90-97A8-87B0D6E03909}"/>
    <cellStyle name="Měna 7 3 2 4 3 2" xfId="37471" xr:uid="{23348B21-4066-46ED-AE8E-B5C2277CAC5C}"/>
    <cellStyle name="Měna 7 3 2 4 4" xfId="15421" xr:uid="{B7661F2D-A166-4BC6-B2B1-8BC359316694}"/>
    <cellStyle name="Měna 7 3 2 4 4 2" xfId="41881" xr:uid="{295A7E26-5AC5-46DD-821B-7FD47FFFD549}"/>
    <cellStyle name="Měna 7 3 2 4 5" xfId="19831" xr:uid="{AA7C3C9A-46E0-4EDF-9FB3-EE1402C8AA42}"/>
    <cellStyle name="Měna 7 3 2 4 5 2" xfId="46291" xr:uid="{F4F1521B-695F-477F-B770-DAD759844915}"/>
    <cellStyle name="Měna 7 3 2 4 6" xfId="28651" xr:uid="{4CA4452B-71D2-4CE4-8CAD-7C6591709ECC}"/>
    <cellStyle name="Měna 7 3 2 5" xfId="2821" xr:uid="{6AF66DE5-5A9D-4712-9053-63B18696DC25}"/>
    <cellStyle name="Měna 7 3 2 5 2" xfId="7231" xr:uid="{0670629E-2514-4E70-88AA-030A9E121F5E}"/>
    <cellStyle name="Měna 7 3 2 5 2 2" xfId="24871" xr:uid="{E1A4C6A5-1B7C-490C-B9B6-973839792D74}"/>
    <cellStyle name="Měna 7 3 2 5 2 2 2" xfId="51331" xr:uid="{7AFC5CB8-B5E1-44FF-BD4D-5BF39B412857}"/>
    <cellStyle name="Měna 7 3 2 5 2 3" xfId="33691" xr:uid="{D37B3852-8765-4295-83E3-23153304323A}"/>
    <cellStyle name="Měna 7 3 2 5 3" xfId="11641" xr:uid="{07115EA2-E788-4914-B737-E9C68C3E60C9}"/>
    <cellStyle name="Měna 7 3 2 5 3 2" xfId="38101" xr:uid="{1467242C-76B5-46C5-BA8F-424D81EA2932}"/>
    <cellStyle name="Měna 7 3 2 5 4" xfId="16051" xr:uid="{44186D11-8933-45AB-92FE-6274540C3DAC}"/>
    <cellStyle name="Měna 7 3 2 5 4 2" xfId="42511" xr:uid="{9FF40376-662E-4E29-A596-38CE773D5100}"/>
    <cellStyle name="Měna 7 3 2 5 5" xfId="20461" xr:uid="{6521A8BA-8624-44F7-A830-93421848C8A3}"/>
    <cellStyle name="Měna 7 3 2 5 5 2" xfId="46921" xr:uid="{F41FD1F6-C872-418D-B4C5-721E5C7B6B01}"/>
    <cellStyle name="Měna 7 3 2 5 6" xfId="29281" xr:uid="{3F62C3DC-FF64-4311-8287-10332727FF04}"/>
    <cellStyle name="Měna 7 3 2 6" xfId="4711" xr:uid="{02E81A12-A539-4D05-8066-D1884F6360B5}"/>
    <cellStyle name="Měna 7 3 2 6 2" xfId="22351" xr:uid="{D08F296A-A6AB-45C7-9D04-23DE0C9C97A7}"/>
    <cellStyle name="Měna 7 3 2 6 2 2" xfId="48811" xr:uid="{D5C70D3B-E742-451D-B92E-16E6E0CB42B5}"/>
    <cellStyle name="Měna 7 3 2 6 3" xfId="31171" xr:uid="{64DE5ED7-510A-4B7C-9C58-665476FEC452}"/>
    <cellStyle name="Měna 7 3 2 7" xfId="9121" xr:uid="{47C4516E-2497-48EE-8702-F8731D678E6F}"/>
    <cellStyle name="Měna 7 3 2 7 2" xfId="35581" xr:uid="{9AD75311-4144-40A0-B027-38D1EEE31B5D}"/>
    <cellStyle name="Měna 7 3 2 8" xfId="13531" xr:uid="{1487AB94-7F8F-43BF-BC1E-1F25F3025D9A}"/>
    <cellStyle name="Měna 7 3 2 8 2" xfId="39991" xr:uid="{B01C07A5-DB22-47F2-9BA5-50653E8C4760}"/>
    <cellStyle name="Měna 7 3 2 9" xfId="17941" xr:uid="{39E88C40-6D5F-44C4-9BFD-1299EDE23E16}"/>
    <cellStyle name="Měna 7 3 2 9 2" xfId="44401" xr:uid="{6684FA4B-352B-43EE-838B-889C60BF9C22}"/>
    <cellStyle name="Měna 7 3 3" xfId="511" xr:uid="{A8179604-B3B1-4C7C-BEDF-EBDF7D8F18B7}"/>
    <cellStyle name="Měna 7 3 3 10" xfId="26971" xr:uid="{CE1EA587-A24D-497A-99B2-58A23C63539D}"/>
    <cellStyle name="Měna 7 3 3 2" xfId="1141" xr:uid="{6DCEF2D5-314F-46EF-94F4-7B0D0C7BB3BC}"/>
    <cellStyle name="Měna 7 3 3 2 2" xfId="3661" xr:uid="{C65F2A72-7737-40B4-A3F5-B8E3DC824AA3}"/>
    <cellStyle name="Měna 7 3 3 2 2 2" xfId="8071" xr:uid="{C5031558-EA40-46D7-8247-0598B7AA2AD5}"/>
    <cellStyle name="Měna 7 3 3 2 2 2 2" xfId="25711" xr:uid="{BA29C8ED-AC28-42B9-A4F2-1A2A2F8E2EA6}"/>
    <cellStyle name="Měna 7 3 3 2 2 2 2 2" xfId="52171" xr:uid="{2756EDE6-84E7-4F9B-813F-CF982C58E8A7}"/>
    <cellStyle name="Měna 7 3 3 2 2 2 3" xfId="34531" xr:uid="{BDB373B4-17FF-4F85-8A60-9022BCF166B3}"/>
    <cellStyle name="Měna 7 3 3 2 2 3" xfId="12481" xr:uid="{DF266423-FA97-4711-8B59-B7E36341FE64}"/>
    <cellStyle name="Měna 7 3 3 2 2 3 2" xfId="38941" xr:uid="{5EE77283-C48B-4AB2-ADED-D574E59968D3}"/>
    <cellStyle name="Měna 7 3 3 2 2 4" xfId="16891" xr:uid="{1841B338-5444-4025-8169-9A41E7FA15EE}"/>
    <cellStyle name="Měna 7 3 3 2 2 4 2" xfId="43351" xr:uid="{96DF963E-DFAA-4079-A5C7-3A1606FAC6AA}"/>
    <cellStyle name="Měna 7 3 3 2 2 5" xfId="21301" xr:uid="{4CC0167A-76BF-4232-82B3-B91545771204}"/>
    <cellStyle name="Měna 7 3 3 2 2 5 2" xfId="47761" xr:uid="{2735E4BD-FEFF-4805-8C20-5735BCD79BE2}"/>
    <cellStyle name="Měna 7 3 3 2 2 6" xfId="30121" xr:uid="{AA59347A-916E-44F8-8E17-E4125B10A450}"/>
    <cellStyle name="Měna 7 3 3 2 3" xfId="5551" xr:uid="{8C891C50-65FB-4ABB-B042-0A45B26294A1}"/>
    <cellStyle name="Měna 7 3 3 2 3 2" xfId="23191" xr:uid="{1C5EE492-0393-4BB9-B040-C01A74353A27}"/>
    <cellStyle name="Měna 7 3 3 2 3 2 2" xfId="49651" xr:uid="{8CCFDCF8-D7A0-419E-B9C2-F5F369E9D91F}"/>
    <cellStyle name="Měna 7 3 3 2 3 3" xfId="32011" xr:uid="{8E33359C-2D48-41A7-BB2A-8109F7F9E016}"/>
    <cellStyle name="Měna 7 3 3 2 4" xfId="9961" xr:uid="{D46ED9A0-F0CF-489B-843D-768EB4ECB4C8}"/>
    <cellStyle name="Měna 7 3 3 2 4 2" xfId="36421" xr:uid="{9B335BD7-09D6-4079-AA3B-C951135B2733}"/>
    <cellStyle name="Měna 7 3 3 2 5" xfId="14371" xr:uid="{EE7C67A7-9B35-428E-98E9-9DCA3CE84D5B}"/>
    <cellStyle name="Měna 7 3 3 2 5 2" xfId="40831" xr:uid="{BB4B3710-56D4-464A-BF34-21199BA7F8C7}"/>
    <cellStyle name="Měna 7 3 3 2 6" xfId="18781" xr:uid="{CF9797DD-426F-4BE5-A22E-FC950172BF61}"/>
    <cellStyle name="Měna 7 3 3 2 6 2" xfId="45241" xr:uid="{D5469363-1100-4E56-ABC4-23C28EB0C378}"/>
    <cellStyle name="Měna 7 3 3 2 7" xfId="27601" xr:uid="{194305E3-6F79-42D7-BA79-5A4F5EF74378}"/>
    <cellStyle name="Měna 7 3 3 3" xfId="1771" xr:uid="{444E14D6-66DF-4538-9D24-1D8DD85D14EC}"/>
    <cellStyle name="Měna 7 3 3 3 2" xfId="4291" xr:uid="{524E27AA-ADE6-4466-9960-E5EBF507115E}"/>
    <cellStyle name="Měna 7 3 3 3 2 2" xfId="8701" xr:uid="{842D5086-0CF0-4185-89B6-8971327922DB}"/>
    <cellStyle name="Měna 7 3 3 3 2 2 2" xfId="26341" xr:uid="{88CCD783-FF19-475B-9CAD-4462CAFA2AD6}"/>
    <cellStyle name="Měna 7 3 3 3 2 2 2 2" xfId="52801" xr:uid="{34400553-701F-424E-8D55-3FA93B7B875E}"/>
    <cellStyle name="Měna 7 3 3 3 2 2 3" xfId="35161" xr:uid="{1FD4732E-ABB7-4DB6-9C4B-FF450B729CA5}"/>
    <cellStyle name="Měna 7 3 3 3 2 3" xfId="13111" xr:uid="{814A9223-A8C8-4510-9545-20B3F7DA914C}"/>
    <cellStyle name="Měna 7 3 3 3 2 3 2" xfId="39571" xr:uid="{A22618BA-E5A1-4049-AF57-76C10BC6F142}"/>
    <cellStyle name="Měna 7 3 3 3 2 4" xfId="17521" xr:uid="{DFC52BD1-AB69-4859-9209-D73E85F4366E}"/>
    <cellStyle name="Měna 7 3 3 3 2 4 2" xfId="43981" xr:uid="{21F0EE7A-BC0F-477B-841A-454744109D48}"/>
    <cellStyle name="Měna 7 3 3 3 2 5" xfId="21931" xr:uid="{9C509E4F-B897-446D-84B7-C3719A16563A}"/>
    <cellStyle name="Měna 7 3 3 3 2 5 2" xfId="48391" xr:uid="{C9690709-E7EB-485A-AFC0-DD317AACC396}"/>
    <cellStyle name="Měna 7 3 3 3 2 6" xfId="30751" xr:uid="{98DB8656-7205-400A-860E-2940F62DDB32}"/>
    <cellStyle name="Měna 7 3 3 3 3" xfId="6181" xr:uid="{E6E841CA-754C-4171-9D95-DA776339DD88}"/>
    <cellStyle name="Měna 7 3 3 3 3 2" xfId="23821" xr:uid="{88E1BB77-CB7A-4AD7-A8DD-573E4B9C4F3F}"/>
    <cellStyle name="Měna 7 3 3 3 3 2 2" xfId="50281" xr:uid="{067F951D-3B55-449B-A8F1-7A3DF26A66B3}"/>
    <cellStyle name="Měna 7 3 3 3 3 3" xfId="32641" xr:uid="{890FB4D6-C7B8-4B3F-9C11-DBB83297F73D}"/>
    <cellStyle name="Měna 7 3 3 3 4" xfId="10591" xr:uid="{0FC2872A-E8F1-444A-9BFD-8189E5ECE1DB}"/>
    <cellStyle name="Měna 7 3 3 3 4 2" xfId="37051" xr:uid="{9BCF5380-5F41-4ABB-8E05-16D2174CDE24}"/>
    <cellStyle name="Měna 7 3 3 3 5" xfId="15001" xr:uid="{7FD101B2-CDCD-4EC8-8BAB-783D4F172AFC}"/>
    <cellStyle name="Měna 7 3 3 3 5 2" xfId="41461" xr:uid="{640F5271-316E-411D-B82C-F09E0E5BB3CA}"/>
    <cellStyle name="Měna 7 3 3 3 6" xfId="19411" xr:uid="{61C23A67-3E8F-4AED-B026-F8623E29BA68}"/>
    <cellStyle name="Měna 7 3 3 3 6 2" xfId="45871" xr:uid="{1BAB7C06-6179-4EDA-BFB2-BFE1546CF7CA}"/>
    <cellStyle name="Měna 7 3 3 3 7" xfId="28231" xr:uid="{14B1F669-94AF-45A6-8DBF-0D7D279FE84D}"/>
    <cellStyle name="Měna 7 3 3 4" xfId="2401" xr:uid="{2BD1ACAF-7C21-4FFB-BB3E-C2F56CB3BD0E}"/>
    <cellStyle name="Měna 7 3 3 4 2" xfId="6811" xr:uid="{CE5A3595-F640-4F21-B8FC-A11C6C5B08D0}"/>
    <cellStyle name="Měna 7 3 3 4 2 2" xfId="24451" xr:uid="{4A6938B3-9A47-4053-9C80-2D9551AA8A8D}"/>
    <cellStyle name="Měna 7 3 3 4 2 2 2" xfId="50911" xr:uid="{529B6924-C2CF-45B7-A626-AA8898514EB9}"/>
    <cellStyle name="Měna 7 3 3 4 2 3" xfId="33271" xr:uid="{4BB7BEA9-EB2E-4D2A-B6BF-3D4857510675}"/>
    <cellStyle name="Měna 7 3 3 4 3" xfId="11221" xr:uid="{E099615A-23E9-4431-ADA8-9A77511AC877}"/>
    <cellStyle name="Měna 7 3 3 4 3 2" xfId="37681" xr:uid="{059CA560-EA23-4C33-9C9D-A6F621BFF198}"/>
    <cellStyle name="Měna 7 3 3 4 4" xfId="15631" xr:uid="{204A59DE-B860-40DB-8B67-D91D926BE5C5}"/>
    <cellStyle name="Měna 7 3 3 4 4 2" xfId="42091" xr:uid="{B82061C8-1D59-4642-BA4D-16EA83C9B653}"/>
    <cellStyle name="Měna 7 3 3 4 5" xfId="20041" xr:uid="{78F51269-FB5A-4CA6-9E05-FF440E064F5C}"/>
    <cellStyle name="Měna 7 3 3 4 5 2" xfId="46501" xr:uid="{D388B139-E516-401F-A111-29C8399B7A1A}"/>
    <cellStyle name="Měna 7 3 3 4 6" xfId="28861" xr:uid="{ED56DE83-7B5A-4D8C-811A-D54AA07DDC29}"/>
    <cellStyle name="Měna 7 3 3 5" xfId="3031" xr:uid="{631B125E-129C-4605-A112-EC5BEBF791DD}"/>
    <cellStyle name="Měna 7 3 3 5 2" xfId="7441" xr:uid="{38B74D00-EFCA-4B35-A202-6D2FB9CD14FE}"/>
    <cellStyle name="Měna 7 3 3 5 2 2" xfId="25081" xr:uid="{FEF04D02-2EAD-4B75-8419-80832A94AA0A}"/>
    <cellStyle name="Měna 7 3 3 5 2 2 2" xfId="51541" xr:uid="{2E8983B5-81BC-4D45-8B32-BF996340BECD}"/>
    <cellStyle name="Měna 7 3 3 5 2 3" xfId="33901" xr:uid="{12B00284-5044-4FB8-8D67-D3144D6D1468}"/>
    <cellStyle name="Měna 7 3 3 5 3" xfId="11851" xr:uid="{DDE4E262-EFFA-4F8F-9033-E7B8677727B3}"/>
    <cellStyle name="Měna 7 3 3 5 3 2" xfId="38311" xr:uid="{C2EE1641-6866-4D5D-B246-4CA83C14A86F}"/>
    <cellStyle name="Měna 7 3 3 5 4" xfId="16261" xr:uid="{85611B2B-2F2F-4C7F-B753-BAC68AC3CD00}"/>
    <cellStyle name="Měna 7 3 3 5 4 2" xfId="42721" xr:uid="{84357316-5708-4A8B-8B23-9C8E54492275}"/>
    <cellStyle name="Měna 7 3 3 5 5" xfId="20671" xr:uid="{6F6F3AC9-43FB-4015-BAC4-EE022D3C55AE}"/>
    <cellStyle name="Měna 7 3 3 5 5 2" xfId="47131" xr:uid="{BF5B82BA-4289-4A4A-9338-784992CD5CB7}"/>
    <cellStyle name="Měna 7 3 3 5 6" xfId="29491" xr:uid="{9607D0CB-251A-44E6-9A9B-647763C05E08}"/>
    <cellStyle name="Měna 7 3 3 6" xfId="4921" xr:uid="{EDA4DE3E-2C70-4A21-895A-D388872E4E5E}"/>
    <cellStyle name="Měna 7 3 3 6 2" xfId="22561" xr:uid="{0595708B-B450-413C-B3A7-083D8A9A3B70}"/>
    <cellStyle name="Měna 7 3 3 6 2 2" xfId="49021" xr:uid="{0FC5234F-F642-4AB8-94F0-A2AD61155555}"/>
    <cellStyle name="Měna 7 3 3 6 3" xfId="31381" xr:uid="{1B24CE2C-B315-442F-83D9-249CFBC451C3}"/>
    <cellStyle name="Měna 7 3 3 7" xfId="9331" xr:uid="{EE908E8B-B1F6-4C96-988E-426E279FDBC7}"/>
    <cellStyle name="Měna 7 3 3 7 2" xfId="35791" xr:uid="{483018A2-2ED5-4A31-9412-128765D9A734}"/>
    <cellStyle name="Měna 7 3 3 8" xfId="13741" xr:uid="{B2413814-2F01-4ED4-BAF6-D1B2E02234E8}"/>
    <cellStyle name="Měna 7 3 3 8 2" xfId="40201" xr:uid="{B98819DD-D07B-4DC9-A8E6-24D32DA4E9BC}"/>
    <cellStyle name="Měna 7 3 3 9" xfId="18151" xr:uid="{61379B10-6160-4594-A2EF-CB5D187BA0AB}"/>
    <cellStyle name="Měna 7 3 3 9 2" xfId="44611" xr:uid="{18718634-E9D6-46DF-B621-53458BB25369}"/>
    <cellStyle name="Měna 7 3 4" xfId="721" xr:uid="{874E6D65-7FB7-499B-8BEC-255DB57E6C97}"/>
    <cellStyle name="Měna 7 3 4 2" xfId="3241" xr:uid="{1D8DB99C-546D-4C17-ACE9-C77F9498625E}"/>
    <cellStyle name="Měna 7 3 4 2 2" xfId="7651" xr:uid="{4BB19F29-F859-45E4-B450-B67501552785}"/>
    <cellStyle name="Měna 7 3 4 2 2 2" xfId="25291" xr:uid="{749AB736-420F-48BA-817F-764593EA3E5A}"/>
    <cellStyle name="Měna 7 3 4 2 2 2 2" xfId="51751" xr:uid="{4B6C33F3-4806-4D48-A628-92EBC6585A20}"/>
    <cellStyle name="Měna 7 3 4 2 2 3" xfId="34111" xr:uid="{810A017B-1DA0-4C42-936D-48EDDD1CFEF0}"/>
    <cellStyle name="Měna 7 3 4 2 3" xfId="12061" xr:uid="{B8703541-4019-4DDE-BAB3-42FC118278CC}"/>
    <cellStyle name="Měna 7 3 4 2 3 2" xfId="38521" xr:uid="{7AD06310-AF9D-4C46-A19B-74B52B9AE4F4}"/>
    <cellStyle name="Měna 7 3 4 2 4" xfId="16471" xr:uid="{CCE9F026-E734-4196-B0B3-A77957591E5B}"/>
    <cellStyle name="Měna 7 3 4 2 4 2" xfId="42931" xr:uid="{C393C6D1-0F60-4902-BF2E-2BD7154D5070}"/>
    <cellStyle name="Měna 7 3 4 2 5" xfId="20881" xr:uid="{6A9EEE51-50E9-44E5-A5DE-6C486160C911}"/>
    <cellStyle name="Měna 7 3 4 2 5 2" xfId="47341" xr:uid="{EBF56625-66BC-4487-9CE1-1ABAE5ADD030}"/>
    <cellStyle name="Měna 7 3 4 2 6" xfId="29701" xr:uid="{CE8F90CA-1C47-4BF1-90DE-CC212D5BB169}"/>
    <cellStyle name="Měna 7 3 4 3" xfId="5131" xr:uid="{D4B5A4BB-BA55-494A-BC40-864A70AA6355}"/>
    <cellStyle name="Měna 7 3 4 3 2" xfId="22771" xr:uid="{16EB1E71-971D-4543-B01F-036AC7A35766}"/>
    <cellStyle name="Měna 7 3 4 3 2 2" xfId="49231" xr:uid="{CB46EEB3-0891-45A0-8500-E385ADC0EC4C}"/>
    <cellStyle name="Měna 7 3 4 3 3" xfId="31591" xr:uid="{F0C2094F-2BAA-4329-9152-051B70E3DFCC}"/>
    <cellStyle name="Měna 7 3 4 4" xfId="9541" xr:uid="{3B934744-D984-4C44-A6C2-D5EACF930DA1}"/>
    <cellStyle name="Měna 7 3 4 4 2" xfId="36001" xr:uid="{B4896D80-21D4-47AC-BF3B-4738AE350E03}"/>
    <cellStyle name="Měna 7 3 4 5" xfId="13951" xr:uid="{D813943A-9708-4A0D-86AD-BC061DB7B7B4}"/>
    <cellStyle name="Měna 7 3 4 5 2" xfId="40411" xr:uid="{BCEE85E4-D224-423D-85FE-F563CDDEC310}"/>
    <cellStyle name="Měna 7 3 4 6" xfId="18361" xr:uid="{67CD1096-5E5A-4D4F-8446-9E0D6C751235}"/>
    <cellStyle name="Měna 7 3 4 6 2" xfId="44821" xr:uid="{ECB3F64D-A0E2-42C3-BBB0-71C1439A1FD5}"/>
    <cellStyle name="Měna 7 3 4 7" xfId="27181" xr:uid="{91081361-BAA4-4007-940C-FE98856B6C6E}"/>
    <cellStyle name="Měna 7 3 5" xfId="1351" xr:uid="{74203BA8-7730-4839-BC21-AD4A73B32854}"/>
    <cellStyle name="Měna 7 3 5 2" xfId="3871" xr:uid="{1C166681-9C84-414A-9216-147ED8193867}"/>
    <cellStyle name="Měna 7 3 5 2 2" xfId="8281" xr:uid="{31BA8205-36D9-4298-8D77-C07EE725FE72}"/>
    <cellStyle name="Měna 7 3 5 2 2 2" xfId="25921" xr:uid="{49E81B6B-207A-4D76-9745-9D1B074A771F}"/>
    <cellStyle name="Měna 7 3 5 2 2 2 2" xfId="52381" xr:uid="{C620F4F4-D73A-4B59-9E9E-887D1E24BFB6}"/>
    <cellStyle name="Měna 7 3 5 2 2 3" xfId="34741" xr:uid="{85CBF917-6835-4D46-BF4A-DD3177E415D8}"/>
    <cellStyle name="Měna 7 3 5 2 3" xfId="12691" xr:uid="{BD77E57C-CE6E-417A-802C-174619B1E772}"/>
    <cellStyle name="Měna 7 3 5 2 3 2" xfId="39151" xr:uid="{BD10CCAC-5B86-4FF0-8267-F05F8904466D}"/>
    <cellStyle name="Měna 7 3 5 2 4" xfId="17101" xr:uid="{44354B24-B1BC-47F6-BE62-5EE39BFB2C63}"/>
    <cellStyle name="Měna 7 3 5 2 4 2" xfId="43561" xr:uid="{F52C5AE8-2C09-4496-B626-270A0FB80A59}"/>
    <cellStyle name="Měna 7 3 5 2 5" xfId="21511" xr:uid="{9FB2EF0A-0F41-4823-AEA9-C62AFCB398DF}"/>
    <cellStyle name="Měna 7 3 5 2 5 2" xfId="47971" xr:uid="{BF938B14-67CA-432E-A6CE-1881BDF5DB77}"/>
    <cellStyle name="Měna 7 3 5 2 6" xfId="30331" xr:uid="{30E09E53-66A1-4986-8BB2-C5ADA0379C00}"/>
    <cellStyle name="Měna 7 3 5 3" xfId="5761" xr:uid="{1FD080B8-7524-4748-B826-CECB2C6B9F64}"/>
    <cellStyle name="Měna 7 3 5 3 2" xfId="23401" xr:uid="{39EB5D47-E053-4DD6-94E4-B63A4530ED4C}"/>
    <cellStyle name="Měna 7 3 5 3 2 2" xfId="49861" xr:uid="{8BB5BBB6-4B29-427A-99FE-8E9E4F1C490B}"/>
    <cellStyle name="Měna 7 3 5 3 3" xfId="32221" xr:uid="{704484A7-5E2F-4799-89E6-0A5863719DC0}"/>
    <cellStyle name="Měna 7 3 5 4" xfId="10171" xr:uid="{4130B73C-E9F6-4855-AF7C-A9A312F5EE16}"/>
    <cellStyle name="Měna 7 3 5 4 2" xfId="36631" xr:uid="{E48B37F6-AFD7-4B31-917B-60CE066ABA28}"/>
    <cellStyle name="Měna 7 3 5 5" xfId="14581" xr:uid="{7329FB26-48DC-43BF-BBC6-388250B56EC0}"/>
    <cellStyle name="Měna 7 3 5 5 2" xfId="41041" xr:uid="{90D21E25-4D4B-49C2-B72E-7F829CAD4120}"/>
    <cellStyle name="Měna 7 3 5 6" xfId="18991" xr:uid="{EEA1A394-D71D-454D-9979-A138AB8A0E86}"/>
    <cellStyle name="Měna 7 3 5 6 2" xfId="45451" xr:uid="{C576BF95-41BA-4709-9377-7611796FEC31}"/>
    <cellStyle name="Měna 7 3 5 7" xfId="27811" xr:uid="{D9740C99-4C91-4DF0-ACFC-CE86825C0954}"/>
    <cellStyle name="Měna 7 3 6" xfId="1981" xr:uid="{509AF252-AB80-436C-B503-BAF4B2D3D26F}"/>
    <cellStyle name="Měna 7 3 6 2" xfId="6391" xr:uid="{B117FE13-F158-4A39-AA7B-58DAAD364AAB}"/>
    <cellStyle name="Měna 7 3 6 2 2" xfId="24031" xr:uid="{C1FDB49E-77F2-49AE-B279-9ADB51F98D5A}"/>
    <cellStyle name="Měna 7 3 6 2 2 2" xfId="50491" xr:uid="{108B24EE-1285-42F9-869A-DE80021D4595}"/>
    <cellStyle name="Měna 7 3 6 2 3" xfId="32851" xr:uid="{3C0A0647-2436-4C60-B34E-3894F4493021}"/>
    <cellStyle name="Měna 7 3 6 3" xfId="10801" xr:uid="{7EFE74A9-0263-46DE-9415-95551CBCFF1E}"/>
    <cellStyle name="Měna 7 3 6 3 2" xfId="37261" xr:uid="{957B0743-FDFE-4F0A-8241-53EB759A9D23}"/>
    <cellStyle name="Měna 7 3 6 4" xfId="15211" xr:uid="{22A69085-18B2-4DB7-9E09-6A9FFFA58816}"/>
    <cellStyle name="Měna 7 3 6 4 2" xfId="41671" xr:uid="{6C011FC1-B3E6-49CB-95C1-26D57C160B99}"/>
    <cellStyle name="Měna 7 3 6 5" xfId="19621" xr:uid="{F1B773C8-BA51-41E3-931C-44F9AC3A97E7}"/>
    <cellStyle name="Měna 7 3 6 5 2" xfId="46081" xr:uid="{A022C9AB-2E93-4C4E-A8A4-41D793670F98}"/>
    <cellStyle name="Měna 7 3 6 6" xfId="28441" xr:uid="{73F3944C-D527-4D56-B683-67211A3D193B}"/>
    <cellStyle name="Měna 7 3 7" xfId="2611" xr:uid="{9E8B3AEA-9C70-4F36-BB71-DB8C9920D335}"/>
    <cellStyle name="Měna 7 3 7 2" xfId="7021" xr:uid="{59A421DF-48C9-496E-9DED-B6B60D25892C}"/>
    <cellStyle name="Měna 7 3 7 2 2" xfId="24661" xr:uid="{ED0E41CB-2556-48F8-8658-C465EE25782D}"/>
    <cellStyle name="Měna 7 3 7 2 2 2" xfId="51121" xr:uid="{38CC9D18-42CB-4AD0-AFF2-963414648893}"/>
    <cellStyle name="Měna 7 3 7 2 3" xfId="33481" xr:uid="{E384081A-CFBD-4859-9669-B5E0342D0D51}"/>
    <cellStyle name="Měna 7 3 7 3" xfId="11431" xr:uid="{819854BF-37FC-4078-908C-70C07F51B05E}"/>
    <cellStyle name="Měna 7 3 7 3 2" xfId="37891" xr:uid="{77C3499D-9CAC-4E34-AEC1-6ABD82E948F5}"/>
    <cellStyle name="Měna 7 3 7 4" xfId="15841" xr:uid="{A5E66F87-6D05-4C5D-B806-600B2F12C108}"/>
    <cellStyle name="Měna 7 3 7 4 2" xfId="42301" xr:uid="{6C4264FE-876B-4899-B477-295025A82874}"/>
    <cellStyle name="Měna 7 3 7 5" xfId="20251" xr:uid="{53ADF276-7140-480F-A0E4-F51ADD5362FD}"/>
    <cellStyle name="Měna 7 3 7 5 2" xfId="46711" xr:uid="{CDB52800-5F9A-41EF-A9DE-7CFE823E01B2}"/>
    <cellStyle name="Měna 7 3 7 6" xfId="29071" xr:uid="{027A02D6-5E18-4A47-9E05-12D9852B2242}"/>
    <cellStyle name="Měna 7 3 8" xfId="4501" xr:uid="{1ED036A1-17D9-4749-BC9C-2505D451A71E}"/>
    <cellStyle name="Měna 7 3 8 2" xfId="22141" xr:uid="{D13756F0-1E96-4EC9-BC47-F8D1DA9E63A6}"/>
    <cellStyle name="Měna 7 3 8 2 2" xfId="48601" xr:uid="{D3FB9585-4E24-46AC-BB0C-F975FBCCF3F6}"/>
    <cellStyle name="Měna 7 3 8 3" xfId="30961" xr:uid="{B834093E-F942-42E4-BB91-BDD308A3A263}"/>
    <cellStyle name="Měna 7 3 9" xfId="8911" xr:uid="{2362651D-37E4-40F7-9858-C5FBEE2CF4BB}"/>
    <cellStyle name="Měna 7 3 9 2" xfId="35371" xr:uid="{803669CF-6CB4-4C4E-873F-BDDF13BEEFF1}"/>
    <cellStyle name="Měna 7 4" xfId="132" xr:uid="{87343798-EBD9-44D1-8B15-B8333533B3E3}"/>
    <cellStyle name="Měna 7 4 10" xfId="13363" xr:uid="{F9CC3E2C-7FEB-481E-9ECD-03B35799F221}"/>
    <cellStyle name="Měna 7 4 10 2" xfId="39823" xr:uid="{79651EAE-D41B-4207-8785-641DFF2CBDCA}"/>
    <cellStyle name="Měna 7 4 11" xfId="17773" xr:uid="{819816B0-8C26-479C-A38C-B456ACFF1EF8}"/>
    <cellStyle name="Měna 7 4 11 2" xfId="44233" xr:uid="{E7A34062-8333-44FD-832B-236DCD128508}"/>
    <cellStyle name="Měna 7 4 12" xfId="26593" xr:uid="{445FA62A-1BB0-48E5-990E-00CC03BE06D0}"/>
    <cellStyle name="Měna 7 4 2" xfId="343" xr:uid="{CBF01EC8-F20D-4AF0-A325-8AE54295B1EE}"/>
    <cellStyle name="Měna 7 4 2 10" xfId="26803" xr:uid="{0D027F04-6827-44EA-93C2-2A29AFE371EF}"/>
    <cellStyle name="Měna 7 4 2 2" xfId="973" xr:uid="{FF336B9D-A325-4669-9E1A-DA46B79FFE8A}"/>
    <cellStyle name="Měna 7 4 2 2 2" xfId="3493" xr:uid="{4019BBF1-6927-4E1E-9AB2-8AD2E4F22961}"/>
    <cellStyle name="Měna 7 4 2 2 2 2" xfId="7903" xr:uid="{79040DBA-51B5-446E-834E-3975F07F0D11}"/>
    <cellStyle name="Měna 7 4 2 2 2 2 2" xfId="25543" xr:uid="{792ACC2B-AFD6-4576-8DBC-88101263FCE8}"/>
    <cellStyle name="Měna 7 4 2 2 2 2 2 2" xfId="52003" xr:uid="{D8EC666B-6F42-4562-93BB-34D393639DDA}"/>
    <cellStyle name="Měna 7 4 2 2 2 2 3" xfId="34363" xr:uid="{B58BDB39-BA52-47A3-B1DF-C548250D910F}"/>
    <cellStyle name="Měna 7 4 2 2 2 3" xfId="12313" xr:uid="{E428EAC3-33C6-4807-A236-668667920637}"/>
    <cellStyle name="Měna 7 4 2 2 2 3 2" xfId="38773" xr:uid="{445FE155-4669-482A-86BD-02CBD2210958}"/>
    <cellStyle name="Měna 7 4 2 2 2 4" xfId="16723" xr:uid="{64D27D03-8A01-4597-A433-94E0BFC67AC6}"/>
    <cellStyle name="Měna 7 4 2 2 2 4 2" xfId="43183" xr:uid="{B4693494-CBEE-4348-83E4-C47557F4408A}"/>
    <cellStyle name="Měna 7 4 2 2 2 5" xfId="21133" xr:uid="{01DD8BAD-493C-43AB-B511-E210E48FC487}"/>
    <cellStyle name="Měna 7 4 2 2 2 5 2" xfId="47593" xr:uid="{5C45528D-5E72-406A-8FF4-1CBC8F3084D4}"/>
    <cellStyle name="Měna 7 4 2 2 2 6" xfId="29953" xr:uid="{E9B80467-9BE8-42C3-84E7-3E48815340CD}"/>
    <cellStyle name="Měna 7 4 2 2 3" xfId="5383" xr:uid="{55726139-BA96-4E95-ABCC-EF57EE0DD49C}"/>
    <cellStyle name="Měna 7 4 2 2 3 2" xfId="23023" xr:uid="{94158688-26A6-4083-AC20-625C7028029C}"/>
    <cellStyle name="Měna 7 4 2 2 3 2 2" xfId="49483" xr:uid="{F42C4403-9376-4BF6-8CBA-DEEF16132E0E}"/>
    <cellStyle name="Měna 7 4 2 2 3 3" xfId="31843" xr:uid="{2614E5DB-43CA-46EC-844A-9F3498EB389C}"/>
    <cellStyle name="Měna 7 4 2 2 4" xfId="9793" xr:uid="{65ECA9E1-1FCD-41A8-92BB-B1251FF0942C}"/>
    <cellStyle name="Měna 7 4 2 2 4 2" xfId="36253" xr:uid="{4293711B-5684-4912-BC85-E517E1849B8E}"/>
    <cellStyle name="Měna 7 4 2 2 5" xfId="14203" xr:uid="{A636E72F-FA39-4594-A240-1F8448A78DEE}"/>
    <cellStyle name="Měna 7 4 2 2 5 2" xfId="40663" xr:uid="{66902D2F-35E9-434F-8CDC-11B933948BF9}"/>
    <cellStyle name="Měna 7 4 2 2 6" xfId="18613" xr:uid="{9F905E3D-7A2B-409C-95F1-A1FF20702663}"/>
    <cellStyle name="Měna 7 4 2 2 6 2" xfId="45073" xr:uid="{1A5F36C0-ACF9-41D8-9355-7769DC77077E}"/>
    <cellStyle name="Měna 7 4 2 2 7" xfId="27433" xr:uid="{7BF1E008-CCC0-4677-B132-EEAA41896BF6}"/>
    <cellStyle name="Měna 7 4 2 3" xfId="1603" xr:uid="{5627B664-61FA-4809-BF32-EA910EF7769A}"/>
    <cellStyle name="Měna 7 4 2 3 2" xfId="4123" xr:uid="{9334F316-8ABA-44F4-9AE0-D608B8A7C773}"/>
    <cellStyle name="Měna 7 4 2 3 2 2" xfId="8533" xr:uid="{8EEAFADE-D01F-4DE4-9B9B-04074D4A418B}"/>
    <cellStyle name="Měna 7 4 2 3 2 2 2" xfId="26173" xr:uid="{4ACD2ACD-8B6C-4BF1-B9B7-E1707B5A34A4}"/>
    <cellStyle name="Měna 7 4 2 3 2 2 2 2" xfId="52633" xr:uid="{448616B4-B1EF-4EA0-ACE8-209A70A8B90B}"/>
    <cellStyle name="Měna 7 4 2 3 2 2 3" xfId="34993" xr:uid="{9688D4A3-DB20-416F-A20F-0C0AA344A8DA}"/>
    <cellStyle name="Měna 7 4 2 3 2 3" xfId="12943" xr:uid="{8F4E7E2B-CB03-4610-A834-49F1007852F6}"/>
    <cellStyle name="Měna 7 4 2 3 2 3 2" xfId="39403" xr:uid="{B5C2A611-F51E-4BEC-8E58-BDCE2A655F63}"/>
    <cellStyle name="Měna 7 4 2 3 2 4" xfId="17353" xr:uid="{E0C2C7F1-39CF-4C40-813B-DDE36328E847}"/>
    <cellStyle name="Měna 7 4 2 3 2 4 2" xfId="43813" xr:uid="{1F916C37-0EE3-4386-A4B8-B582D332CF04}"/>
    <cellStyle name="Měna 7 4 2 3 2 5" xfId="21763" xr:uid="{8FED8F63-A0AE-498A-944D-D9CD2A2D52C3}"/>
    <cellStyle name="Měna 7 4 2 3 2 5 2" xfId="48223" xr:uid="{3F5B913E-1755-4FA1-A486-22485B074FD5}"/>
    <cellStyle name="Měna 7 4 2 3 2 6" xfId="30583" xr:uid="{59711AFB-E083-4A1B-8D8E-73C2CD1668CC}"/>
    <cellStyle name="Měna 7 4 2 3 3" xfId="6013" xr:uid="{7B5E0A11-C942-4AF1-AF8C-46FC9C0D60D5}"/>
    <cellStyle name="Měna 7 4 2 3 3 2" xfId="23653" xr:uid="{731D1472-8CE9-4E69-9B26-A41328D50D7E}"/>
    <cellStyle name="Měna 7 4 2 3 3 2 2" xfId="50113" xr:uid="{ACFA4A85-789C-4219-AD88-3D5C2EB2F3F4}"/>
    <cellStyle name="Měna 7 4 2 3 3 3" xfId="32473" xr:uid="{0095F2EB-B942-4FE5-A05A-C1AEABBE65CD}"/>
    <cellStyle name="Měna 7 4 2 3 4" xfId="10423" xr:uid="{8C4549DF-D635-4B74-AEDF-30441E80FF58}"/>
    <cellStyle name="Měna 7 4 2 3 4 2" xfId="36883" xr:uid="{94E9ECA2-B10C-4788-9CB8-64B1A35C6AE9}"/>
    <cellStyle name="Měna 7 4 2 3 5" xfId="14833" xr:uid="{07F6E2F2-7060-4B0A-93AD-4561C96ABE89}"/>
    <cellStyle name="Měna 7 4 2 3 5 2" xfId="41293" xr:uid="{7D595C5D-298B-4B4F-BECA-44635527B982}"/>
    <cellStyle name="Měna 7 4 2 3 6" xfId="19243" xr:uid="{A520B34A-7715-4832-9C97-5B58527E6D19}"/>
    <cellStyle name="Měna 7 4 2 3 6 2" xfId="45703" xr:uid="{BE000E5F-37B3-4ECD-A053-EE7B674BC20D}"/>
    <cellStyle name="Měna 7 4 2 3 7" xfId="28063" xr:uid="{060B439C-DD38-42C7-8D22-2237F4E98218}"/>
    <cellStyle name="Měna 7 4 2 4" xfId="2233" xr:uid="{890929F8-EA2F-4F83-89B3-5E9A603E1C99}"/>
    <cellStyle name="Měna 7 4 2 4 2" xfId="6643" xr:uid="{884EA7BC-ED04-49C3-89B6-0864D91D21B7}"/>
    <cellStyle name="Měna 7 4 2 4 2 2" xfId="24283" xr:uid="{27891F67-C280-4121-882D-E022C5A2A5B9}"/>
    <cellStyle name="Měna 7 4 2 4 2 2 2" xfId="50743" xr:uid="{D9A635F2-5042-4EEA-B132-50FB3875A1B0}"/>
    <cellStyle name="Měna 7 4 2 4 2 3" xfId="33103" xr:uid="{C107D9C3-5A85-47F6-A272-BC239CC9DCDB}"/>
    <cellStyle name="Měna 7 4 2 4 3" xfId="11053" xr:uid="{DD1F49A0-E83C-40CB-9B7D-37BE5199CB70}"/>
    <cellStyle name="Měna 7 4 2 4 3 2" xfId="37513" xr:uid="{C1BE0618-BC66-4877-AB34-F5A79069AD8E}"/>
    <cellStyle name="Měna 7 4 2 4 4" xfId="15463" xr:uid="{791F9221-58C6-4EEB-A691-60E47A018677}"/>
    <cellStyle name="Měna 7 4 2 4 4 2" xfId="41923" xr:uid="{AAEB9AED-C127-473E-A82A-203B6A7987AE}"/>
    <cellStyle name="Měna 7 4 2 4 5" xfId="19873" xr:uid="{9B9D3F66-C58B-4F37-88C9-9510927E1A5A}"/>
    <cellStyle name="Měna 7 4 2 4 5 2" xfId="46333" xr:uid="{04AF3DF1-F8F6-4C9C-A021-1992F51B0290}"/>
    <cellStyle name="Měna 7 4 2 4 6" xfId="28693" xr:uid="{38A7B8FD-3C1B-469D-852A-D62906787768}"/>
    <cellStyle name="Měna 7 4 2 5" xfId="2863" xr:uid="{45A14238-4E36-4B18-B501-824A9BF5FE88}"/>
    <cellStyle name="Měna 7 4 2 5 2" xfId="7273" xr:uid="{CCBA92A3-FB8A-4671-8AB4-C180059CB4E1}"/>
    <cellStyle name="Měna 7 4 2 5 2 2" xfId="24913" xr:uid="{B36186A1-CC29-467B-812C-BAC33CBC0942}"/>
    <cellStyle name="Měna 7 4 2 5 2 2 2" xfId="51373" xr:uid="{40006414-B2B3-4627-A335-2066BD3288C5}"/>
    <cellStyle name="Měna 7 4 2 5 2 3" xfId="33733" xr:uid="{FF288A6F-C7FE-4872-9132-91A1EA550593}"/>
    <cellStyle name="Měna 7 4 2 5 3" xfId="11683" xr:uid="{A10E2A76-A618-4CBA-9A7C-54EFD5C9472A}"/>
    <cellStyle name="Měna 7 4 2 5 3 2" xfId="38143" xr:uid="{8FC4186E-7864-4750-B57E-9A30307982E4}"/>
    <cellStyle name="Měna 7 4 2 5 4" xfId="16093" xr:uid="{0DC8D083-CE32-465D-A058-CE0534583F03}"/>
    <cellStyle name="Měna 7 4 2 5 4 2" xfId="42553" xr:uid="{F30D594F-2D1B-4467-BB29-E66DE522FE22}"/>
    <cellStyle name="Měna 7 4 2 5 5" xfId="20503" xr:uid="{A738C646-FCAC-49FF-9218-B3D2ACA1D75B}"/>
    <cellStyle name="Měna 7 4 2 5 5 2" xfId="46963" xr:uid="{D52BDEAA-2600-4A37-8ABA-05685FE61238}"/>
    <cellStyle name="Měna 7 4 2 5 6" xfId="29323" xr:uid="{5CCCD9C7-2CCF-424B-948E-2EE52F603189}"/>
    <cellStyle name="Měna 7 4 2 6" xfId="4753" xr:uid="{9107C36B-0C34-42E1-A474-3A0861F1DADC}"/>
    <cellStyle name="Měna 7 4 2 6 2" xfId="22393" xr:uid="{554BAB04-8EC3-40DD-9D1E-A6024ED11569}"/>
    <cellStyle name="Měna 7 4 2 6 2 2" xfId="48853" xr:uid="{838FA05A-B1BE-4A3E-9985-19CCA9ECAAD7}"/>
    <cellStyle name="Měna 7 4 2 6 3" xfId="31213" xr:uid="{7C753ED8-46E7-47A4-9843-3E972424516F}"/>
    <cellStyle name="Měna 7 4 2 7" xfId="9163" xr:uid="{EB1BAD21-0BDC-452F-A983-355B7CFCDADC}"/>
    <cellStyle name="Měna 7 4 2 7 2" xfId="35623" xr:uid="{C03A2630-AC96-4C10-B096-303ABEEDCFEC}"/>
    <cellStyle name="Měna 7 4 2 8" xfId="13573" xr:uid="{D53D3106-C71E-414A-A8B7-7F9DC9E41B60}"/>
    <cellStyle name="Měna 7 4 2 8 2" xfId="40033" xr:uid="{2444AE91-50D7-42EF-8691-8AF2F5785D6B}"/>
    <cellStyle name="Měna 7 4 2 9" xfId="17983" xr:uid="{BE5E7A5F-9D01-4F87-856F-C029D9E47659}"/>
    <cellStyle name="Měna 7 4 2 9 2" xfId="44443" xr:uid="{F17FCE0F-4AD1-4EF6-9286-0F60CEEE63AE}"/>
    <cellStyle name="Měna 7 4 3" xfId="553" xr:uid="{43A6A885-6974-4C3D-97F4-4931CF7E51C8}"/>
    <cellStyle name="Měna 7 4 3 10" xfId="27013" xr:uid="{C6E71D30-AFD8-45C2-9E2F-31C38858DC40}"/>
    <cellStyle name="Měna 7 4 3 2" xfId="1183" xr:uid="{6F5F054C-737D-4D36-9216-31A391FE3687}"/>
    <cellStyle name="Měna 7 4 3 2 2" xfId="3703" xr:uid="{655045B8-3434-4B87-9D9E-9282C921A385}"/>
    <cellStyle name="Měna 7 4 3 2 2 2" xfId="8113" xr:uid="{3AF985AA-B3BC-454E-825D-B884ACCBBB0E}"/>
    <cellStyle name="Měna 7 4 3 2 2 2 2" xfId="25753" xr:uid="{C23E58A9-A783-402F-B5E6-701E18933488}"/>
    <cellStyle name="Měna 7 4 3 2 2 2 2 2" xfId="52213" xr:uid="{B4E31966-2DE7-4723-965C-A694EA5AD2E2}"/>
    <cellStyle name="Měna 7 4 3 2 2 2 3" xfId="34573" xr:uid="{43CBA15B-AC26-47AC-8380-2488284407B9}"/>
    <cellStyle name="Měna 7 4 3 2 2 3" xfId="12523" xr:uid="{612A259E-0B07-43D8-B47F-41CABFC33158}"/>
    <cellStyle name="Měna 7 4 3 2 2 3 2" xfId="38983" xr:uid="{C95771F9-55C9-4717-8E46-1C50E15EDA34}"/>
    <cellStyle name="Měna 7 4 3 2 2 4" xfId="16933" xr:uid="{6B9C6518-9BFA-4FDB-866D-1B780B20C159}"/>
    <cellStyle name="Měna 7 4 3 2 2 4 2" xfId="43393" xr:uid="{ABFDFD4E-2B02-4D5B-BB9F-E8CB1CE28E46}"/>
    <cellStyle name="Měna 7 4 3 2 2 5" xfId="21343" xr:uid="{915BAD68-4560-4C21-8ECF-95AECBA7C6D4}"/>
    <cellStyle name="Měna 7 4 3 2 2 5 2" xfId="47803" xr:uid="{F7FF5F43-186D-48F9-ABBD-EAB01D65E906}"/>
    <cellStyle name="Měna 7 4 3 2 2 6" xfId="30163" xr:uid="{6B694247-605F-49A2-B597-5A963E4B71BF}"/>
    <cellStyle name="Měna 7 4 3 2 3" xfId="5593" xr:uid="{EC9A6754-4C48-4C05-AECD-F667FDA4C0ED}"/>
    <cellStyle name="Měna 7 4 3 2 3 2" xfId="23233" xr:uid="{AFAA2056-90F0-4E59-A567-57011B180A74}"/>
    <cellStyle name="Měna 7 4 3 2 3 2 2" xfId="49693" xr:uid="{2288E122-4344-4EB2-9B1B-78BFEB41C0BB}"/>
    <cellStyle name="Měna 7 4 3 2 3 3" xfId="32053" xr:uid="{23F5677B-32A2-4128-99DF-09BC2606615A}"/>
    <cellStyle name="Měna 7 4 3 2 4" xfId="10003" xr:uid="{F37997AF-083B-4A09-964F-AD26221B8B3B}"/>
    <cellStyle name="Měna 7 4 3 2 4 2" xfId="36463" xr:uid="{F30AC399-0424-42D3-9DED-5A61140F3534}"/>
    <cellStyle name="Měna 7 4 3 2 5" xfId="14413" xr:uid="{22B19F21-77B7-4E44-A306-F1494773660F}"/>
    <cellStyle name="Měna 7 4 3 2 5 2" xfId="40873" xr:uid="{D3D4B992-72E5-4D4A-86A4-254DA78631B4}"/>
    <cellStyle name="Měna 7 4 3 2 6" xfId="18823" xr:uid="{6BBEC977-1617-4145-97AC-E8B98C896222}"/>
    <cellStyle name="Měna 7 4 3 2 6 2" xfId="45283" xr:uid="{E3634159-D697-4874-BB2D-51D2D69E6485}"/>
    <cellStyle name="Měna 7 4 3 2 7" xfId="27643" xr:uid="{353E1B2E-F3E8-40D3-AFE9-A1A4775AC06D}"/>
    <cellStyle name="Měna 7 4 3 3" xfId="1813" xr:uid="{60C573EF-6A61-4267-91FB-F00D8CA0983C}"/>
    <cellStyle name="Měna 7 4 3 3 2" xfId="4333" xr:uid="{ADAA283C-CEE0-43D8-A510-5F21EDAAAAEE}"/>
    <cellStyle name="Měna 7 4 3 3 2 2" xfId="8743" xr:uid="{2E36737A-3D85-4323-AB5B-E09041418FC4}"/>
    <cellStyle name="Měna 7 4 3 3 2 2 2" xfId="26383" xr:uid="{1688CCBF-BBAE-4E71-8144-476818608246}"/>
    <cellStyle name="Měna 7 4 3 3 2 2 2 2" xfId="52843" xr:uid="{AFD52AF2-257A-4D80-A617-5507293A902C}"/>
    <cellStyle name="Měna 7 4 3 3 2 2 3" xfId="35203" xr:uid="{8D5C6FFD-1C65-4AF3-88E3-3D88567D6AF9}"/>
    <cellStyle name="Měna 7 4 3 3 2 3" xfId="13153" xr:uid="{1767B363-A61F-4742-B0A2-8ABA947E60E8}"/>
    <cellStyle name="Měna 7 4 3 3 2 3 2" xfId="39613" xr:uid="{E71E003B-DA8A-4D7E-BD5C-FE23ECC9762C}"/>
    <cellStyle name="Měna 7 4 3 3 2 4" xfId="17563" xr:uid="{DAEDA3E9-0E58-4099-B22C-50ADA2298B9B}"/>
    <cellStyle name="Měna 7 4 3 3 2 4 2" xfId="44023" xr:uid="{80FFC10D-FC4A-4CB2-A366-5AEF35EA2748}"/>
    <cellStyle name="Měna 7 4 3 3 2 5" xfId="21973" xr:uid="{A0057C64-30F7-4B28-9D38-F7C25054AA6E}"/>
    <cellStyle name="Měna 7 4 3 3 2 5 2" xfId="48433" xr:uid="{A07BD76D-04DD-4B49-B895-0E3D24495BB0}"/>
    <cellStyle name="Měna 7 4 3 3 2 6" xfId="30793" xr:uid="{BA1A7627-C5BD-42CA-A1F1-170754746E20}"/>
    <cellStyle name="Měna 7 4 3 3 3" xfId="6223" xr:uid="{5632FDC8-7303-415F-AD29-8E8D3A08ADDF}"/>
    <cellStyle name="Měna 7 4 3 3 3 2" xfId="23863" xr:uid="{07BC7448-6F0F-44EE-8DF2-4F4EA2E9D64F}"/>
    <cellStyle name="Měna 7 4 3 3 3 2 2" xfId="50323" xr:uid="{603DFAA0-149F-4AF2-B1EA-AD5982B9AEE8}"/>
    <cellStyle name="Měna 7 4 3 3 3 3" xfId="32683" xr:uid="{E22DD15A-7DFD-4D4F-B542-507C1E2504E2}"/>
    <cellStyle name="Měna 7 4 3 3 4" xfId="10633" xr:uid="{41D34D05-585B-4D7A-AC17-76B878FF5CD7}"/>
    <cellStyle name="Měna 7 4 3 3 4 2" xfId="37093" xr:uid="{D81E9EF5-BA06-4B17-A54D-5F15A4BC547B}"/>
    <cellStyle name="Měna 7 4 3 3 5" xfId="15043" xr:uid="{FBE491A5-89C9-478A-8E3F-2A4695FA3315}"/>
    <cellStyle name="Měna 7 4 3 3 5 2" xfId="41503" xr:uid="{2C37FB86-92BC-4632-A39B-F79499D86F7D}"/>
    <cellStyle name="Měna 7 4 3 3 6" xfId="19453" xr:uid="{9E0D5878-DA5B-4978-BEFF-88A84BC07F95}"/>
    <cellStyle name="Měna 7 4 3 3 6 2" xfId="45913" xr:uid="{E80959E9-882F-4332-AAA6-D11BE789395C}"/>
    <cellStyle name="Měna 7 4 3 3 7" xfId="28273" xr:uid="{C7E32C8B-42BE-4644-B766-BD7E14D65FB9}"/>
    <cellStyle name="Měna 7 4 3 4" xfId="2443" xr:uid="{65C08E8C-0425-4FF8-822B-9934E3B5EBCA}"/>
    <cellStyle name="Měna 7 4 3 4 2" xfId="6853" xr:uid="{2355F3E4-42D3-499A-9798-984915736714}"/>
    <cellStyle name="Měna 7 4 3 4 2 2" xfId="24493" xr:uid="{D52ADBC9-DE9A-44D7-A36E-81D5D5A10644}"/>
    <cellStyle name="Měna 7 4 3 4 2 2 2" xfId="50953" xr:uid="{2E33760D-8BE8-44A1-B1D5-AA692BE85EE2}"/>
    <cellStyle name="Měna 7 4 3 4 2 3" xfId="33313" xr:uid="{DB8E7FB3-B61D-43E9-A2F5-F6F506BA4040}"/>
    <cellStyle name="Měna 7 4 3 4 3" xfId="11263" xr:uid="{397BA465-C590-490B-8593-1CA27E9939E3}"/>
    <cellStyle name="Měna 7 4 3 4 3 2" xfId="37723" xr:uid="{51023C00-1786-46BA-8AB6-D26BF4BA5E84}"/>
    <cellStyle name="Měna 7 4 3 4 4" xfId="15673" xr:uid="{FBD7B600-0BB2-4D74-B3FB-4455F00656F4}"/>
    <cellStyle name="Měna 7 4 3 4 4 2" xfId="42133" xr:uid="{19A1C75C-CECE-4F70-BF43-0C8FCD4B7A02}"/>
    <cellStyle name="Měna 7 4 3 4 5" xfId="20083" xr:uid="{FC7F0D7D-1FCA-4A15-829A-0C8ECB06F040}"/>
    <cellStyle name="Měna 7 4 3 4 5 2" xfId="46543" xr:uid="{FC6EA8E5-AEA5-4A9B-933A-A99BED013291}"/>
    <cellStyle name="Měna 7 4 3 4 6" xfId="28903" xr:uid="{6094DE3C-C99C-4E3A-AFA4-B5DD8E64059C}"/>
    <cellStyle name="Měna 7 4 3 5" xfId="3073" xr:uid="{FDE03A4F-6734-4C1B-BA49-530F14597D69}"/>
    <cellStyle name="Měna 7 4 3 5 2" xfId="7483" xr:uid="{9C69756E-458F-4B13-BC10-BC85E6520967}"/>
    <cellStyle name="Měna 7 4 3 5 2 2" xfId="25123" xr:uid="{B07AE457-4317-4946-A658-84F0968AD816}"/>
    <cellStyle name="Měna 7 4 3 5 2 2 2" xfId="51583" xr:uid="{21AA3F51-2724-4CBD-BCC1-781E555E5B8B}"/>
    <cellStyle name="Měna 7 4 3 5 2 3" xfId="33943" xr:uid="{B78FC58F-47A1-4E19-8DA6-AA8BDED3CB11}"/>
    <cellStyle name="Měna 7 4 3 5 3" xfId="11893" xr:uid="{1A5DE3E3-C782-4CBC-B3FB-6CFFF35A9905}"/>
    <cellStyle name="Měna 7 4 3 5 3 2" xfId="38353" xr:uid="{633C6BDF-C1BF-438B-BB53-B084B3CD89A0}"/>
    <cellStyle name="Měna 7 4 3 5 4" xfId="16303" xr:uid="{3CBE5D19-B553-491F-98F5-F53EA377AFEB}"/>
    <cellStyle name="Měna 7 4 3 5 4 2" xfId="42763" xr:uid="{7378FF1C-947C-4D3D-B9EC-B709FD19F655}"/>
    <cellStyle name="Měna 7 4 3 5 5" xfId="20713" xr:uid="{587A8C90-90C2-4696-BA35-2D4299AB34D5}"/>
    <cellStyle name="Měna 7 4 3 5 5 2" xfId="47173" xr:uid="{C031604F-5000-4143-9ED5-46A1B519FA00}"/>
    <cellStyle name="Měna 7 4 3 5 6" xfId="29533" xr:uid="{9C2BF609-EB29-4326-B9FB-68A8747ABCDE}"/>
    <cellStyle name="Měna 7 4 3 6" xfId="4963" xr:uid="{34E5AC0A-4CC7-4D58-8B48-B92383B80659}"/>
    <cellStyle name="Měna 7 4 3 6 2" xfId="22603" xr:uid="{2B1926BA-798A-4F7C-8813-142BFD73A3BC}"/>
    <cellStyle name="Měna 7 4 3 6 2 2" xfId="49063" xr:uid="{B8DF3586-44C3-4D68-9A20-3406D2DD9506}"/>
    <cellStyle name="Měna 7 4 3 6 3" xfId="31423" xr:uid="{62184E63-571C-4043-AA69-75CC6C915C77}"/>
    <cellStyle name="Měna 7 4 3 7" xfId="9373" xr:uid="{9868C0DB-C54E-4C08-A4F4-6166B6DDEFC0}"/>
    <cellStyle name="Měna 7 4 3 7 2" xfId="35833" xr:uid="{9FB72E0D-C53C-43FF-882E-07A45F7EA14D}"/>
    <cellStyle name="Měna 7 4 3 8" xfId="13783" xr:uid="{8D43A642-3B58-4330-999C-27D44405B733}"/>
    <cellStyle name="Měna 7 4 3 8 2" xfId="40243" xr:uid="{97DEB820-8460-41AD-9138-889A96695CBF}"/>
    <cellStyle name="Měna 7 4 3 9" xfId="18193" xr:uid="{8143E79F-0ACA-4A82-9B08-7979DA9E1F9E}"/>
    <cellStyle name="Měna 7 4 3 9 2" xfId="44653" xr:uid="{6186C326-4AD8-4869-883E-49281382DCB6}"/>
    <cellStyle name="Měna 7 4 4" xfId="763" xr:uid="{81682F58-035C-4070-9B7E-13E757DBC53B}"/>
    <cellStyle name="Měna 7 4 4 2" xfId="3283" xr:uid="{A1A251B8-344B-4123-9575-D43D0A369A12}"/>
    <cellStyle name="Měna 7 4 4 2 2" xfId="7693" xr:uid="{CCC34F93-8C3B-437D-AC18-6284C130346A}"/>
    <cellStyle name="Měna 7 4 4 2 2 2" xfId="25333" xr:uid="{592A50D9-FFC1-4244-8E9A-F4FF0DEAACC3}"/>
    <cellStyle name="Měna 7 4 4 2 2 2 2" xfId="51793" xr:uid="{5BC024D4-4387-403B-BBBC-2358BC0EE081}"/>
    <cellStyle name="Měna 7 4 4 2 2 3" xfId="34153" xr:uid="{0AD8680C-C137-4BBE-93F9-3189DC8C67D1}"/>
    <cellStyle name="Měna 7 4 4 2 3" xfId="12103" xr:uid="{D0EFB1EA-4BE2-4C91-9BE6-0B2E8331C974}"/>
    <cellStyle name="Měna 7 4 4 2 3 2" xfId="38563" xr:uid="{005175F4-89C0-4CC5-B2D8-962AC6EB5AA7}"/>
    <cellStyle name="Měna 7 4 4 2 4" xfId="16513" xr:uid="{F7F34510-660C-4B66-B670-1AF36A1ABEF8}"/>
    <cellStyle name="Měna 7 4 4 2 4 2" xfId="42973" xr:uid="{A3301394-6733-4F62-A2B4-2007B6F69304}"/>
    <cellStyle name="Měna 7 4 4 2 5" xfId="20923" xr:uid="{FC1BE9AC-EAFC-433D-9116-294EBA7062EE}"/>
    <cellStyle name="Měna 7 4 4 2 5 2" xfId="47383" xr:uid="{629A2D7D-C357-4E14-8C43-957A983FA38D}"/>
    <cellStyle name="Měna 7 4 4 2 6" xfId="29743" xr:uid="{75625E47-706C-477F-BD23-E6AEFC5D52C4}"/>
    <cellStyle name="Měna 7 4 4 3" xfId="5173" xr:uid="{96D19ED1-2295-4230-9199-AC3E5427DAA8}"/>
    <cellStyle name="Měna 7 4 4 3 2" xfId="22813" xr:uid="{0B65B773-A603-49F1-993D-E5B9D86DC4A7}"/>
    <cellStyle name="Měna 7 4 4 3 2 2" xfId="49273" xr:uid="{923A90C3-6550-47AD-B851-53CFD7D7C613}"/>
    <cellStyle name="Měna 7 4 4 3 3" xfId="31633" xr:uid="{F77C6648-B528-4DCF-9B27-B57168229A95}"/>
    <cellStyle name="Měna 7 4 4 4" xfId="9583" xr:uid="{0867F23D-72C6-4BCE-8188-EDADD3B7C208}"/>
    <cellStyle name="Měna 7 4 4 4 2" xfId="36043" xr:uid="{5EF7948B-1164-4F24-B944-F289B41AC670}"/>
    <cellStyle name="Měna 7 4 4 5" xfId="13993" xr:uid="{740E663C-0904-4E23-8F31-3F44F112146B}"/>
    <cellStyle name="Měna 7 4 4 5 2" xfId="40453" xr:uid="{7BCB0016-6202-4873-872B-BB384A195064}"/>
    <cellStyle name="Měna 7 4 4 6" xfId="18403" xr:uid="{7C559073-9A1A-4C12-9BBE-904F0342101A}"/>
    <cellStyle name="Měna 7 4 4 6 2" xfId="44863" xr:uid="{EA051F08-76BF-47A5-8080-E09D4EC78C7A}"/>
    <cellStyle name="Měna 7 4 4 7" xfId="27223" xr:uid="{9CAFB637-DFFB-4F92-80A9-3E425BEB940D}"/>
    <cellStyle name="Měna 7 4 5" xfId="1393" xr:uid="{476D3746-CEED-4C69-90DC-D9C4E4656CEF}"/>
    <cellStyle name="Měna 7 4 5 2" xfId="3913" xr:uid="{A197D173-F8DC-4D05-931D-65204C5E60D2}"/>
    <cellStyle name="Měna 7 4 5 2 2" xfId="8323" xr:uid="{274C74D2-3DFD-4C97-A81C-6501AD01FFB6}"/>
    <cellStyle name="Měna 7 4 5 2 2 2" xfId="25963" xr:uid="{1B6267E3-AAB6-4DAE-9B2E-3A627C4F2F7A}"/>
    <cellStyle name="Měna 7 4 5 2 2 2 2" xfId="52423" xr:uid="{C3F65076-0607-47AE-9F25-4995F2316929}"/>
    <cellStyle name="Měna 7 4 5 2 2 3" xfId="34783" xr:uid="{4EB75C4D-755D-4A3E-B40F-0D9E95406027}"/>
    <cellStyle name="Měna 7 4 5 2 3" xfId="12733" xr:uid="{E694B2F7-DA40-4783-98BA-95D6C8C51709}"/>
    <cellStyle name="Měna 7 4 5 2 3 2" xfId="39193" xr:uid="{A4FE1A7D-CCA3-4E1F-B823-34EADD79EEBF}"/>
    <cellStyle name="Měna 7 4 5 2 4" xfId="17143" xr:uid="{D133A48F-89C8-4A63-AB87-2ADB169AF11C}"/>
    <cellStyle name="Měna 7 4 5 2 4 2" xfId="43603" xr:uid="{D43B64E0-E77B-47B9-A70E-D1EC3C3EE123}"/>
    <cellStyle name="Měna 7 4 5 2 5" xfId="21553" xr:uid="{88DA4EB8-8396-49BE-8039-9AAD8BD1220F}"/>
    <cellStyle name="Měna 7 4 5 2 5 2" xfId="48013" xr:uid="{849EE63E-5A89-43D1-80D1-144D9F70B456}"/>
    <cellStyle name="Měna 7 4 5 2 6" xfId="30373" xr:uid="{9E35F323-1406-49C7-A1B4-3F0BE6C681F4}"/>
    <cellStyle name="Měna 7 4 5 3" xfId="5803" xr:uid="{C6959BDB-BE38-4732-9E27-269DE58F9FDF}"/>
    <cellStyle name="Měna 7 4 5 3 2" xfId="23443" xr:uid="{466605C2-7986-447A-8D17-18E4D371F522}"/>
    <cellStyle name="Měna 7 4 5 3 2 2" xfId="49903" xr:uid="{06298DBE-D93E-44AE-AF8E-548B6EA6450B}"/>
    <cellStyle name="Měna 7 4 5 3 3" xfId="32263" xr:uid="{3C6CB0C7-234C-428A-A406-D3DA0258F2DD}"/>
    <cellStyle name="Měna 7 4 5 4" xfId="10213" xr:uid="{91E81C81-4FB3-4FD8-BACA-0A50EB739D3F}"/>
    <cellStyle name="Měna 7 4 5 4 2" xfId="36673" xr:uid="{5884A3D0-7E39-4D5D-8153-192389DE1201}"/>
    <cellStyle name="Měna 7 4 5 5" xfId="14623" xr:uid="{021ECF65-A496-4599-AFF0-1661E6CF83BB}"/>
    <cellStyle name="Měna 7 4 5 5 2" xfId="41083" xr:uid="{26B09F10-57B0-482B-B962-1C92887ECC74}"/>
    <cellStyle name="Měna 7 4 5 6" xfId="19033" xr:uid="{992FED8B-E9DA-4EE8-B2C6-0C85DDA9951D}"/>
    <cellStyle name="Měna 7 4 5 6 2" xfId="45493" xr:uid="{2639AC84-F526-4AB6-A816-DDE059EF4D51}"/>
    <cellStyle name="Měna 7 4 5 7" xfId="27853" xr:uid="{032515D2-ABC2-4359-A0C4-4E53DCEB73DF}"/>
    <cellStyle name="Měna 7 4 6" xfId="2023" xr:uid="{70B3F0DA-2AEE-4CD6-9A8E-078ECE41A526}"/>
    <cellStyle name="Měna 7 4 6 2" xfId="6433" xr:uid="{89ACAC30-DEA9-4DDD-8C1A-803142EB08AC}"/>
    <cellStyle name="Měna 7 4 6 2 2" xfId="24073" xr:uid="{5AEDB51C-AF1C-43AD-9622-34CE919ADEFF}"/>
    <cellStyle name="Měna 7 4 6 2 2 2" xfId="50533" xr:uid="{1467BC67-0792-43B3-9CFE-4C1A8FC45590}"/>
    <cellStyle name="Měna 7 4 6 2 3" xfId="32893" xr:uid="{E0AAE425-DB0F-4A54-B0E9-F2F14CABDA15}"/>
    <cellStyle name="Měna 7 4 6 3" xfId="10843" xr:uid="{D46AD644-5CDF-499B-8A91-984B41FD41D0}"/>
    <cellStyle name="Měna 7 4 6 3 2" xfId="37303" xr:uid="{35751BFC-3C21-4F8D-B405-FB213B6D041C}"/>
    <cellStyle name="Měna 7 4 6 4" xfId="15253" xr:uid="{2684C862-9432-48DD-89E7-7400EE4D4439}"/>
    <cellStyle name="Měna 7 4 6 4 2" xfId="41713" xr:uid="{52E3E001-B75C-436C-8922-FA6E10714229}"/>
    <cellStyle name="Měna 7 4 6 5" xfId="19663" xr:uid="{904A8E59-E785-4AD9-8814-BF9833653D0C}"/>
    <cellStyle name="Měna 7 4 6 5 2" xfId="46123" xr:uid="{4C8D9D08-A40B-480E-BAA2-76D0EAD13005}"/>
    <cellStyle name="Měna 7 4 6 6" xfId="28483" xr:uid="{A2C86371-041F-4A8F-8A15-977A1A2E0588}"/>
    <cellStyle name="Měna 7 4 7" xfId="2653" xr:uid="{F9D7247B-A5C3-42A3-ABD7-AF3EF8776288}"/>
    <cellStyle name="Měna 7 4 7 2" xfId="7063" xr:uid="{6F309DFF-F085-4636-B7B6-0AD4DD09FE57}"/>
    <cellStyle name="Měna 7 4 7 2 2" xfId="24703" xr:uid="{7F9515CE-8F74-4755-A406-DCF9C94DA44A}"/>
    <cellStyle name="Měna 7 4 7 2 2 2" xfId="51163" xr:uid="{B23DCE4E-BEAC-4B0F-88F8-38D42CA6379A}"/>
    <cellStyle name="Měna 7 4 7 2 3" xfId="33523" xr:uid="{52DE184A-15A9-4A6C-AFF2-E51E3EA69440}"/>
    <cellStyle name="Měna 7 4 7 3" xfId="11473" xr:uid="{F5C5B831-166F-4F7F-82C4-0B03EC9650B0}"/>
    <cellStyle name="Měna 7 4 7 3 2" xfId="37933" xr:uid="{6C6F3F76-5A58-4998-AB59-5D93764D859B}"/>
    <cellStyle name="Měna 7 4 7 4" xfId="15883" xr:uid="{B0B4817D-2AB2-45F9-9510-B929EF9A04CA}"/>
    <cellStyle name="Měna 7 4 7 4 2" xfId="42343" xr:uid="{4FC4B22A-F32B-4C6E-BD7E-0E4646A19B8C}"/>
    <cellStyle name="Měna 7 4 7 5" xfId="20293" xr:uid="{63025D73-EA88-4DDB-9495-BCFF3B66BD5C}"/>
    <cellStyle name="Měna 7 4 7 5 2" xfId="46753" xr:uid="{63706257-038E-4478-991D-7067A5F570D3}"/>
    <cellStyle name="Měna 7 4 7 6" xfId="29113" xr:uid="{27530221-D47B-45C5-86A9-03B8B4EC0BAE}"/>
    <cellStyle name="Měna 7 4 8" xfId="4543" xr:uid="{2AC61C61-283F-4F5E-A844-01CD06C3F07D}"/>
    <cellStyle name="Měna 7 4 8 2" xfId="22183" xr:uid="{D3950748-00BA-45C6-B2D5-672D7C1150E4}"/>
    <cellStyle name="Měna 7 4 8 2 2" xfId="48643" xr:uid="{29195D45-2595-4B88-8190-0E4466910315}"/>
    <cellStyle name="Měna 7 4 8 3" xfId="31003" xr:uid="{6606D70C-8B5A-4BBA-A51A-47E7FFB452F3}"/>
    <cellStyle name="Měna 7 4 9" xfId="8953" xr:uid="{5681EE34-959A-4AED-BE59-DF9E009467BE}"/>
    <cellStyle name="Měna 7 4 9 2" xfId="35413" xr:uid="{39A73E65-3F39-48F1-9FBB-55D2B5CF7BE5}"/>
    <cellStyle name="Měna 7 5" xfId="174" xr:uid="{00F4E44A-2A2C-42BC-8041-7C9973E6DEE1}"/>
    <cellStyle name="Měna 7 5 10" xfId="13405" xr:uid="{9E969CFF-5029-4278-A0B2-9C5AF401DD0F}"/>
    <cellStyle name="Měna 7 5 10 2" xfId="39865" xr:uid="{C13563D4-41BB-47FC-8DFD-D88BCC04D1B0}"/>
    <cellStyle name="Měna 7 5 11" xfId="17815" xr:uid="{3152EA59-DCA9-4153-8026-64CF9C9C4355}"/>
    <cellStyle name="Měna 7 5 11 2" xfId="44275" xr:uid="{DD9983B8-EF26-4F40-91A6-FF332181E14E}"/>
    <cellStyle name="Měna 7 5 12" xfId="26635" xr:uid="{6DFD2FE2-1F23-4DA9-B47C-97A0FD0B18E4}"/>
    <cellStyle name="Měna 7 5 2" xfId="385" xr:uid="{1535DEC2-1D79-4B03-A98F-CE7398BBAC98}"/>
    <cellStyle name="Měna 7 5 2 10" xfId="26845" xr:uid="{1C5CC926-D076-4188-B0F9-0BE19E9292FD}"/>
    <cellStyle name="Měna 7 5 2 2" xfId="1015" xr:uid="{ACAFD1AE-29F3-4764-98EC-23A21E508047}"/>
    <cellStyle name="Měna 7 5 2 2 2" xfId="3535" xr:uid="{8B66A85F-5E74-4045-89BD-6D0AC1C7716C}"/>
    <cellStyle name="Měna 7 5 2 2 2 2" xfId="7945" xr:uid="{E24BC7C5-5EB2-4DEC-B35A-22E23B9726AC}"/>
    <cellStyle name="Měna 7 5 2 2 2 2 2" xfId="25585" xr:uid="{3CA2B350-D908-4706-9763-44A90AD7851F}"/>
    <cellStyle name="Měna 7 5 2 2 2 2 2 2" xfId="52045" xr:uid="{0539646B-1EE5-488F-AA27-49211CA2298C}"/>
    <cellStyle name="Měna 7 5 2 2 2 2 3" xfId="34405" xr:uid="{1A6E8376-3054-403F-BAB5-EBF2AB355B19}"/>
    <cellStyle name="Měna 7 5 2 2 2 3" xfId="12355" xr:uid="{3166CAE8-89B9-4A81-8988-FCFFB8050956}"/>
    <cellStyle name="Měna 7 5 2 2 2 3 2" xfId="38815" xr:uid="{D7C772F1-A5F1-4EC9-B034-9246482653D5}"/>
    <cellStyle name="Měna 7 5 2 2 2 4" xfId="16765" xr:uid="{5EDC841F-4FE5-4BC2-B200-E87A9727DB4C}"/>
    <cellStyle name="Měna 7 5 2 2 2 4 2" xfId="43225" xr:uid="{7410984D-7F46-4756-8526-337D3935B9A8}"/>
    <cellStyle name="Měna 7 5 2 2 2 5" xfId="21175" xr:uid="{4558F236-25B5-4A01-A0A7-E04767D056D5}"/>
    <cellStyle name="Měna 7 5 2 2 2 5 2" xfId="47635" xr:uid="{564EF2C3-6485-48A6-8195-13FC7AA38A07}"/>
    <cellStyle name="Měna 7 5 2 2 2 6" xfId="29995" xr:uid="{2322D179-154F-4AAD-8F34-C8899D36BD4E}"/>
    <cellStyle name="Měna 7 5 2 2 3" xfId="5425" xr:uid="{26CCA4C0-E13D-4B3C-9B80-E450B0D00451}"/>
    <cellStyle name="Měna 7 5 2 2 3 2" xfId="23065" xr:uid="{26FB6194-DFFD-450D-B198-C443A86942A1}"/>
    <cellStyle name="Měna 7 5 2 2 3 2 2" xfId="49525" xr:uid="{E860BD66-EDC9-476A-87C6-D1CDED4D53EA}"/>
    <cellStyle name="Měna 7 5 2 2 3 3" xfId="31885" xr:uid="{4611E8FA-60B6-4606-ACFC-E3B52E36A545}"/>
    <cellStyle name="Měna 7 5 2 2 4" xfId="9835" xr:uid="{95D4DCE4-D44D-4E36-AB2E-239D128D8ED8}"/>
    <cellStyle name="Měna 7 5 2 2 4 2" xfId="36295" xr:uid="{8638D20C-47BA-4A70-BB7D-B05936FE022B}"/>
    <cellStyle name="Měna 7 5 2 2 5" xfId="14245" xr:uid="{0FF04B5B-AFAA-4CDA-A33A-FEB2E52D827E}"/>
    <cellStyle name="Měna 7 5 2 2 5 2" xfId="40705" xr:uid="{F5BA6A72-94AC-4983-9289-3503DAA4FBB3}"/>
    <cellStyle name="Měna 7 5 2 2 6" xfId="18655" xr:uid="{E72FD803-B138-4162-930A-25DDD7EC2206}"/>
    <cellStyle name="Měna 7 5 2 2 6 2" xfId="45115" xr:uid="{3E9A079B-F226-4573-86AD-E7FBFCAA79B7}"/>
    <cellStyle name="Měna 7 5 2 2 7" xfId="27475" xr:uid="{221D3649-5D81-4EFD-A872-CD19B411CC3B}"/>
    <cellStyle name="Měna 7 5 2 3" xfId="1645" xr:uid="{467779D2-9740-4E35-86F9-B260C1ACA0F3}"/>
    <cellStyle name="Měna 7 5 2 3 2" xfId="4165" xr:uid="{C58A52C3-A03A-4394-9478-AF1BD6C42E3D}"/>
    <cellStyle name="Měna 7 5 2 3 2 2" xfId="8575" xr:uid="{21FDFD42-5756-49C4-9CCE-DD8126F22C29}"/>
    <cellStyle name="Měna 7 5 2 3 2 2 2" xfId="26215" xr:uid="{AF7E36C3-43BF-4203-832E-2D72503A0140}"/>
    <cellStyle name="Měna 7 5 2 3 2 2 2 2" xfId="52675" xr:uid="{0FED8CB2-C4A0-4D4B-A1B9-E24494F103B8}"/>
    <cellStyle name="Měna 7 5 2 3 2 2 3" xfId="35035" xr:uid="{0FDC204F-BB7A-424D-B149-366203D079A7}"/>
    <cellStyle name="Měna 7 5 2 3 2 3" xfId="12985" xr:uid="{1739C570-846A-4870-8BB4-600C4CD58250}"/>
    <cellStyle name="Měna 7 5 2 3 2 3 2" xfId="39445" xr:uid="{146D6D2F-F6F7-4397-80B2-1D2BE4613F5B}"/>
    <cellStyle name="Měna 7 5 2 3 2 4" xfId="17395" xr:uid="{3F2E1643-A257-4317-A8C4-0BBFF235CBB5}"/>
    <cellStyle name="Měna 7 5 2 3 2 4 2" xfId="43855" xr:uid="{0625D71D-4DD8-4133-9305-A628A27551E4}"/>
    <cellStyle name="Měna 7 5 2 3 2 5" xfId="21805" xr:uid="{8699B679-5AC5-4C1E-A9B9-680899DA98C4}"/>
    <cellStyle name="Měna 7 5 2 3 2 5 2" xfId="48265" xr:uid="{F1B145D0-078F-4DC9-88EA-BA88D4BBFD76}"/>
    <cellStyle name="Měna 7 5 2 3 2 6" xfId="30625" xr:uid="{400BDD70-2660-47C3-9E57-36CBB4F1A778}"/>
    <cellStyle name="Měna 7 5 2 3 3" xfId="6055" xr:uid="{F19606EA-C813-4F71-9544-186C5F79F0FF}"/>
    <cellStyle name="Měna 7 5 2 3 3 2" xfId="23695" xr:uid="{443824C2-B727-468E-A97D-6017B49DE7E2}"/>
    <cellStyle name="Měna 7 5 2 3 3 2 2" xfId="50155" xr:uid="{3622519B-C1F9-46AE-B31C-6924439E3779}"/>
    <cellStyle name="Měna 7 5 2 3 3 3" xfId="32515" xr:uid="{DDB7018F-14B7-46FB-B444-3933F8387AFB}"/>
    <cellStyle name="Měna 7 5 2 3 4" xfId="10465" xr:uid="{CA4E3F64-E7EA-43FC-ACE7-F14DE64E8EAF}"/>
    <cellStyle name="Měna 7 5 2 3 4 2" xfId="36925" xr:uid="{7E39DB84-AC33-4DAC-94C1-99C6A78DBE14}"/>
    <cellStyle name="Měna 7 5 2 3 5" xfId="14875" xr:uid="{214F2EAF-E9C9-4233-A44C-3480436E3B91}"/>
    <cellStyle name="Měna 7 5 2 3 5 2" xfId="41335" xr:uid="{21688302-D1B7-4BF0-AB72-FC12CD6E6224}"/>
    <cellStyle name="Měna 7 5 2 3 6" xfId="19285" xr:uid="{239D070E-5209-4095-A868-4AFA9DBD0FA0}"/>
    <cellStyle name="Měna 7 5 2 3 6 2" xfId="45745" xr:uid="{E574E8AF-EEA4-4FB6-AEF0-45545055E31F}"/>
    <cellStyle name="Měna 7 5 2 3 7" xfId="28105" xr:uid="{9AA328CF-FD70-4625-895D-E7315E3FB62D}"/>
    <cellStyle name="Měna 7 5 2 4" xfId="2275" xr:uid="{C6942D44-62B5-4EC2-9FFE-24B2B88C2F3A}"/>
    <cellStyle name="Měna 7 5 2 4 2" xfId="6685" xr:uid="{E717707B-8495-48B5-979B-29436F7B2F42}"/>
    <cellStyle name="Měna 7 5 2 4 2 2" xfId="24325" xr:uid="{7F181CF1-7905-4EEC-85ED-C4B09C5DA72E}"/>
    <cellStyle name="Měna 7 5 2 4 2 2 2" xfId="50785" xr:uid="{A6522A08-9B34-44AA-9487-C6E17D76CD11}"/>
    <cellStyle name="Měna 7 5 2 4 2 3" xfId="33145" xr:uid="{B226B74C-38D4-4BC1-B815-EF6E834B7FBC}"/>
    <cellStyle name="Měna 7 5 2 4 3" xfId="11095" xr:uid="{0D6CC113-3D2C-453E-B0AD-F66064FFE7D4}"/>
    <cellStyle name="Měna 7 5 2 4 3 2" xfId="37555" xr:uid="{587B6EC9-9E5B-4205-9988-C29DFB9DF3D3}"/>
    <cellStyle name="Měna 7 5 2 4 4" xfId="15505" xr:uid="{38DEE7C1-3A67-436E-8A43-5D97E4F16547}"/>
    <cellStyle name="Měna 7 5 2 4 4 2" xfId="41965" xr:uid="{A793DFBE-CF71-4EEA-B495-A8E50F94CC9E}"/>
    <cellStyle name="Měna 7 5 2 4 5" xfId="19915" xr:uid="{A901FF7B-A900-4C32-9A42-DB38C75BEBE2}"/>
    <cellStyle name="Měna 7 5 2 4 5 2" xfId="46375" xr:uid="{DA2BDBF5-2C9B-42C4-A975-4659985EB86B}"/>
    <cellStyle name="Měna 7 5 2 4 6" xfId="28735" xr:uid="{FB2BAB74-C8AC-4C27-ACAE-AF1780D6CE70}"/>
    <cellStyle name="Měna 7 5 2 5" xfId="2905" xr:uid="{D7BAE699-1845-4AE1-A702-911F183A24BE}"/>
    <cellStyle name="Měna 7 5 2 5 2" xfId="7315" xr:uid="{EE27B43A-22A8-47C9-ACF1-5823C88299A6}"/>
    <cellStyle name="Měna 7 5 2 5 2 2" xfId="24955" xr:uid="{B0D4FA88-619D-4B36-B0E3-F854D82BD3C9}"/>
    <cellStyle name="Měna 7 5 2 5 2 2 2" xfId="51415" xr:uid="{E6746D02-DEC3-49F5-A9BB-70610EF826EC}"/>
    <cellStyle name="Měna 7 5 2 5 2 3" xfId="33775" xr:uid="{025F750E-7CB7-4064-BFB7-C76BEFEFD391}"/>
    <cellStyle name="Měna 7 5 2 5 3" xfId="11725" xr:uid="{C9BD744C-F8A2-4CE9-910D-BBA5C1082CA2}"/>
    <cellStyle name="Měna 7 5 2 5 3 2" xfId="38185" xr:uid="{405B86C0-7C8F-4BCD-BFF1-9890E11F13A8}"/>
    <cellStyle name="Měna 7 5 2 5 4" xfId="16135" xr:uid="{93D85CAD-4B02-44F4-83E0-6D4E10E7C1B9}"/>
    <cellStyle name="Měna 7 5 2 5 4 2" xfId="42595" xr:uid="{6562D435-98EE-46CB-AEE7-F92A3A139C55}"/>
    <cellStyle name="Měna 7 5 2 5 5" xfId="20545" xr:uid="{D757F6FC-B0B6-45DF-AAF7-262E30DE734A}"/>
    <cellStyle name="Měna 7 5 2 5 5 2" xfId="47005" xr:uid="{35C1BEF8-8B47-4FBB-A1FB-13FE719B17EC}"/>
    <cellStyle name="Měna 7 5 2 5 6" xfId="29365" xr:uid="{EB71B6F4-2238-4332-8509-AD9F32A93AB5}"/>
    <cellStyle name="Měna 7 5 2 6" xfId="4795" xr:uid="{6E6C8C63-D5F2-450A-9374-D3BA8D761A79}"/>
    <cellStyle name="Měna 7 5 2 6 2" xfId="22435" xr:uid="{8C6D0505-5A10-41EA-A593-4D06910E1529}"/>
    <cellStyle name="Měna 7 5 2 6 2 2" xfId="48895" xr:uid="{1717BB42-2E0E-47E9-87AE-E3C1C419FCCB}"/>
    <cellStyle name="Měna 7 5 2 6 3" xfId="31255" xr:uid="{18A5BB2C-AB40-4893-9647-170635F27F75}"/>
    <cellStyle name="Měna 7 5 2 7" xfId="9205" xr:uid="{F0CB77F0-B431-4DBE-931A-1D695789EDBE}"/>
    <cellStyle name="Měna 7 5 2 7 2" xfId="35665" xr:uid="{90CD67CE-E565-465F-BF3E-E4A09A703300}"/>
    <cellStyle name="Měna 7 5 2 8" xfId="13615" xr:uid="{C31ABE6B-372B-4F68-8E7B-30919F156778}"/>
    <cellStyle name="Měna 7 5 2 8 2" xfId="40075" xr:uid="{A1014759-FDE3-435C-9497-E3594B90FAF8}"/>
    <cellStyle name="Měna 7 5 2 9" xfId="18025" xr:uid="{3AED55E5-8FC1-4CB2-BC29-DCE8C62BA43F}"/>
    <cellStyle name="Měna 7 5 2 9 2" xfId="44485" xr:uid="{D1A77CB8-815E-4F09-A7E9-DB12DD28631D}"/>
    <cellStyle name="Měna 7 5 3" xfId="595" xr:uid="{D43CE3DA-943F-406D-A672-C8D2199680DD}"/>
    <cellStyle name="Měna 7 5 3 10" xfId="27055" xr:uid="{C576593C-16B5-4C98-B863-65ABA995B636}"/>
    <cellStyle name="Měna 7 5 3 2" xfId="1225" xr:uid="{CC0999B7-BA80-408C-8F78-437B9BDF6838}"/>
    <cellStyle name="Měna 7 5 3 2 2" xfId="3745" xr:uid="{F506E370-D186-4355-A14D-A65BE0997A99}"/>
    <cellStyle name="Měna 7 5 3 2 2 2" xfId="8155" xr:uid="{01FEA504-969B-40BB-AE06-D79B7726A70A}"/>
    <cellStyle name="Měna 7 5 3 2 2 2 2" xfId="25795" xr:uid="{7BE7774D-AEC5-479D-A9C7-DB8922EDC3E4}"/>
    <cellStyle name="Měna 7 5 3 2 2 2 2 2" xfId="52255" xr:uid="{EA161CBA-0B24-4D0B-B9FC-D926CA82AAE9}"/>
    <cellStyle name="Měna 7 5 3 2 2 2 3" xfId="34615" xr:uid="{0428323E-8A68-4C22-A888-F6E944DDF2A9}"/>
    <cellStyle name="Měna 7 5 3 2 2 3" xfId="12565" xr:uid="{C665B7CE-B77C-43A1-8AF2-47A8D0F04AA6}"/>
    <cellStyle name="Měna 7 5 3 2 2 3 2" xfId="39025" xr:uid="{B23A6243-17C2-4717-B2B5-9713CD843F22}"/>
    <cellStyle name="Měna 7 5 3 2 2 4" xfId="16975" xr:uid="{80F5A50A-A9CC-4534-AB83-72CB061022D6}"/>
    <cellStyle name="Měna 7 5 3 2 2 4 2" xfId="43435" xr:uid="{C0D36118-76F4-408D-A007-093EDD1AFE2C}"/>
    <cellStyle name="Měna 7 5 3 2 2 5" xfId="21385" xr:uid="{00007A59-C724-46BB-8FEE-BA4347E8860D}"/>
    <cellStyle name="Měna 7 5 3 2 2 5 2" xfId="47845" xr:uid="{DEDE1EA3-CC7C-49AE-9E6F-86C3657ED566}"/>
    <cellStyle name="Měna 7 5 3 2 2 6" xfId="30205" xr:uid="{27D951DF-92A8-4142-94A1-492BBD1D3901}"/>
    <cellStyle name="Měna 7 5 3 2 3" xfId="5635" xr:uid="{324A74EF-503D-4474-80B2-9E949C037CD3}"/>
    <cellStyle name="Měna 7 5 3 2 3 2" xfId="23275" xr:uid="{FF911B17-4F31-4194-8535-E3D8479253D9}"/>
    <cellStyle name="Měna 7 5 3 2 3 2 2" xfId="49735" xr:uid="{C1AA79A4-6B06-4712-8DCC-ECA4CC3FEF5B}"/>
    <cellStyle name="Měna 7 5 3 2 3 3" xfId="32095" xr:uid="{6F83A3CF-D9C0-4870-B879-B62D6583CA8A}"/>
    <cellStyle name="Měna 7 5 3 2 4" xfId="10045" xr:uid="{C6C4F1EA-C212-480B-825A-7125187D1600}"/>
    <cellStyle name="Měna 7 5 3 2 4 2" xfId="36505" xr:uid="{2C361F6B-C7C5-4402-8BB5-27FD6D842A98}"/>
    <cellStyle name="Měna 7 5 3 2 5" xfId="14455" xr:uid="{5D713FD6-7648-4C44-8133-6D7154C788F1}"/>
    <cellStyle name="Měna 7 5 3 2 5 2" xfId="40915" xr:uid="{D2AAB578-ABA6-47EF-80C3-48425B687098}"/>
    <cellStyle name="Měna 7 5 3 2 6" xfId="18865" xr:uid="{E8FCE111-C2DC-4B7C-B0FD-A133F993F1B2}"/>
    <cellStyle name="Měna 7 5 3 2 6 2" xfId="45325" xr:uid="{139BD4B0-8AD6-4A7D-B701-28F795D17649}"/>
    <cellStyle name="Měna 7 5 3 2 7" xfId="27685" xr:uid="{330CFBCD-114F-4E48-BD59-A0392C076250}"/>
    <cellStyle name="Měna 7 5 3 3" xfId="1855" xr:uid="{6F043FEA-C87A-4675-83A9-520BB87C067B}"/>
    <cellStyle name="Měna 7 5 3 3 2" xfId="4375" xr:uid="{7480CC70-E006-4CE3-AB1D-1C5BDE230E63}"/>
    <cellStyle name="Měna 7 5 3 3 2 2" xfId="8785" xr:uid="{04AB611C-8372-4EB6-A1E2-71FC39357CAB}"/>
    <cellStyle name="Měna 7 5 3 3 2 2 2" xfId="26425" xr:uid="{D02749EE-B02A-4C1E-A7C6-E0D233CAD0D2}"/>
    <cellStyle name="Měna 7 5 3 3 2 2 2 2" xfId="52885" xr:uid="{DEB0C421-0DA9-49C6-8D5E-55FA0629A4EE}"/>
    <cellStyle name="Měna 7 5 3 3 2 2 3" xfId="35245" xr:uid="{40514587-5C2C-4C1E-9EE5-BF8629FA1D01}"/>
    <cellStyle name="Měna 7 5 3 3 2 3" xfId="13195" xr:uid="{597AF5F7-D4D4-4AA3-B712-3602981F39D4}"/>
    <cellStyle name="Měna 7 5 3 3 2 3 2" xfId="39655" xr:uid="{4C0C6A67-327C-408B-A998-A04F32BD20CD}"/>
    <cellStyle name="Měna 7 5 3 3 2 4" xfId="17605" xr:uid="{8B58FB94-D639-4C79-9DE9-8B31AD59374D}"/>
    <cellStyle name="Měna 7 5 3 3 2 4 2" xfId="44065" xr:uid="{BDF33B96-3759-45FC-BB9C-0683F27317B8}"/>
    <cellStyle name="Měna 7 5 3 3 2 5" xfId="22015" xr:uid="{A98B717C-BA54-4F79-A19B-74160CF4AF03}"/>
    <cellStyle name="Měna 7 5 3 3 2 5 2" xfId="48475" xr:uid="{3E354A0F-B138-4706-ABAE-A16B5AE31ADC}"/>
    <cellStyle name="Měna 7 5 3 3 2 6" xfId="30835" xr:uid="{20A81592-4AAD-43F2-A6DB-2E5A042E0C6A}"/>
    <cellStyle name="Měna 7 5 3 3 3" xfId="6265" xr:uid="{FFCB4C79-3FC9-4A33-BA4F-1D85D3B64527}"/>
    <cellStyle name="Měna 7 5 3 3 3 2" xfId="23905" xr:uid="{104F5DD6-CF78-4BEE-8FFE-55317DDED72C}"/>
    <cellStyle name="Měna 7 5 3 3 3 2 2" xfId="50365" xr:uid="{96F40D51-2130-4FE0-B665-77ED4CA63788}"/>
    <cellStyle name="Měna 7 5 3 3 3 3" xfId="32725" xr:uid="{3BCE1B0F-B3CD-46AA-90ED-F57D5064BA67}"/>
    <cellStyle name="Měna 7 5 3 3 4" xfId="10675" xr:uid="{A198A866-CC4B-4998-8B57-FD0FE06A453D}"/>
    <cellStyle name="Měna 7 5 3 3 4 2" xfId="37135" xr:uid="{F3AE23AE-83D7-4405-8045-CB5018A0B1A7}"/>
    <cellStyle name="Měna 7 5 3 3 5" xfId="15085" xr:uid="{245545EF-457E-42D0-B47E-75655C8ECB0B}"/>
    <cellStyle name="Měna 7 5 3 3 5 2" xfId="41545" xr:uid="{B32911FF-D902-43E4-9F66-653A51C3A05E}"/>
    <cellStyle name="Měna 7 5 3 3 6" xfId="19495" xr:uid="{09BEFAFC-589B-4DDA-9ED4-8E8388A382C4}"/>
    <cellStyle name="Měna 7 5 3 3 6 2" xfId="45955" xr:uid="{D614B63E-BF42-411C-AC13-1592539B7BEE}"/>
    <cellStyle name="Měna 7 5 3 3 7" xfId="28315" xr:uid="{AC48D14F-DC4D-457F-ACA0-FA463C80B354}"/>
    <cellStyle name="Měna 7 5 3 4" xfId="2485" xr:uid="{D72FF77D-03A4-4EA6-9FD3-264BCEB137FC}"/>
    <cellStyle name="Měna 7 5 3 4 2" xfId="6895" xr:uid="{27F83E25-4FBD-4BB3-A68B-BBA064FF1F55}"/>
    <cellStyle name="Měna 7 5 3 4 2 2" xfId="24535" xr:uid="{9C21CEEB-F4F4-4E46-B45F-6EFBB817AA7A}"/>
    <cellStyle name="Měna 7 5 3 4 2 2 2" xfId="50995" xr:uid="{7F7D51A7-1CA4-4D4B-BFCC-4A78F59A6206}"/>
    <cellStyle name="Měna 7 5 3 4 2 3" xfId="33355" xr:uid="{52EF6CAF-1F23-476B-A06F-CC116A3E2935}"/>
    <cellStyle name="Měna 7 5 3 4 3" xfId="11305" xr:uid="{9392B02B-C4C9-44D0-A1B1-6E886192A613}"/>
    <cellStyle name="Měna 7 5 3 4 3 2" xfId="37765" xr:uid="{C6F9B045-2879-4C12-9CF4-ED7C0B51D5A1}"/>
    <cellStyle name="Měna 7 5 3 4 4" xfId="15715" xr:uid="{97A146BD-3AD8-4E47-B9C0-A767AE9C712C}"/>
    <cellStyle name="Měna 7 5 3 4 4 2" xfId="42175" xr:uid="{B7AC90E3-EA60-4344-B249-F128AC732B5D}"/>
    <cellStyle name="Měna 7 5 3 4 5" xfId="20125" xr:uid="{33CCD5A0-8813-463F-838E-EC2E297EA818}"/>
    <cellStyle name="Měna 7 5 3 4 5 2" xfId="46585" xr:uid="{8379DE98-D72D-4E2E-8C01-5A7E8D94BD9D}"/>
    <cellStyle name="Měna 7 5 3 4 6" xfId="28945" xr:uid="{1E39589B-61BD-44EC-8414-31A146965A62}"/>
    <cellStyle name="Měna 7 5 3 5" xfId="3115" xr:uid="{789B7E8E-0500-45FA-80E8-7CB1859C1D4A}"/>
    <cellStyle name="Měna 7 5 3 5 2" xfId="7525" xr:uid="{29D63C8B-6DCF-4C14-9ED9-F9B3A859FB6A}"/>
    <cellStyle name="Měna 7 5 3 5 2 2" xfId="25165" xr:uid="{79C63BF4-3296-4C87-8AFF-04259C81F708}"/>
    <cellStyle name="Měna 7 5 3 5 2 2 2" xfId="51625" xr:uid="{CFC20BFA-5257-4904-B689-9CCB90A4F85F}"/>
    <cellStyle name="Měna 7 5 3 5 2 3" xfId="33985" xr:uid="{01DB8EF5-CE82-4EC6-B269-1D4282151608}"/>
    <cellStyle name="Měna 7 5 3 5 3" xfId="11935" xr:uid="{339D5D2A-3F6C-4A25-83ED-0C225BF1B8D5}"/>
    <cellStyle name="Měna 7 5 3 5 3 2" xfId="38395" xr:uid="{84B9D334-E6EC-4DEA-B5A4-05698D21F24B}"/>
    <cellStyle name="Měna 7 5 3 5 4" xfId="16345" xr:uid="{3F33981D-C093-4D3D-8554-1654AE099395}"/>
    <cellStyle name="Měna 7 5 3 5 4 2" xfId="42805" xr:uid="{C66A9D98-18BB-4605-8783-B49037A284E1}"/>
    <cellStyle name="Měna 7 5 3 5 5" xfId="20755" xr:uid="{B76525B3-6683-4DA0-B349-1AD5CD3F051F}"/>
    <cellStyle name="Měna 7 5 3 5 5 2" xfId="47215" xr:uid="{02C56E6A-8F78-46D4-9195-5D6EF86F7694}"/>
    <cellStyle name="Měna 7 5 3 5 6" xfId="29575" xr:uid="{3482FFAC-99C5-400A-B10C-B9604322A108}"/>
    <cellStyle name="Měna 7 5 3 6" xfId="5005" xr:uid="{A81DC17D-BD9E-4327-912B-E09989571FAD}"/>
    <cellStyle name="Měna 7 5 3 6 2" xfId="22645" xr:uid="{A0958338-CD96-4B93-BCE3-B80AE8E673CC}"/>
    <cellStyle name="Měna 7 5 3 6 2 2" xfId="49105" xr:uid="{CE1CCE85-9897-4C8F-8F58-6C09B1AB681C}"/>
    <cellStyle name="Měna 7 5 3 6 3" xfId="31465" xr:uid="{5499A2A5-5C6E-4114-899C-6DAF2338C48D}"/>
    <cellStyle name="Měna 7 5 3 7" xfId="9415" xr:uid="{EA654CEA-1905-403A-BCD3-CFFE5A4882EF}"/>
    <cellStyle name="Měna 7 5 3 7 2" xfId="35875" xr:uid="{89A70899-2357-48C3-AB5E-41C268C50212}"/>
    <cellStyle name="Měna 7 5 3 8" xfId="13825" xr:uid="{42617169-F75F-4ECE-ABA9-EBC039CD92F5}"/>
    <cellStyle name="Měna 7 5 3 8 2" xfId="40285" xr:uid="{4BA296C9-4D42-417E-9DD0-E04B500E54FF}"/>
    <cellStyle name="Měna 7 5 3 9" xfId="18235" xr:uid="{CDFA8F48-3782-4B74-9342-E0D681E4F180}"/>
    <cellStyle name="Měna 7 5 3 9 2" xfId="44695" xr:uid="{5EDB27EA-8EC1-4EF6-99A7-86BAAA6FC43D}"/>
    <cellStyle name="Měna 7 5 4" xfId="805" xr:uid="{EEA51EAD-4A7C-4AB4-B8A8-8A53814159F4}"/>
    <cellStyle name="Měna 7 5 4 2" xfId="3325" xr:uid="{AEA20E4A-F470-4888-8F68-1E0C60F00ED5}"/>
    <cellStyle name="Měna 7 5 4 2 2" xfId="7735" xr:uid="{17762DAD-4E3B-4D6B-B581-5BCEDBEFAAC7}"/>
    <cellStyle name="Měna 7 5 4 2 2 2" xfId="25375" xr:uid="{003ABFCD-04D6-4D79-A4E5-C1A850BC104D}"/>
    <cellStyle name="Měna 7 5 4 2 2 2 2" xfId="51835" xr:uid="{0B110F93-8781-488C-9F02-E4BEEB143AAA}"/>
    <cellStyle name="Měna 7 5 4 2 2 3" xfId="34195" xr:uid="{DA021DF0-C23F-4700-AF44-73F928329B21}"/>
    <cellStyle name="Měna 7 5 4 2 3" xfId="12145" xr:uid="{55117669-8ED8-4F8C-B31D-53F59C2CC289}"/>
    <cellStyle name="Měna 7 5 4 2 3 2" xfId="38605" xr:uid="{75747F4F-3431-46DD-A889-A897400773A8}"/>
    <cellStyle name="Měna 7 5 4 2 4" xfId="16555" xr:uid="{ACFB4DB3-DB10-4932-B0C7-0A954956BB37}"/>
    <cellStyle name="Měna 7 5 4 2 4 2" xfId="43015" xr:uid="{713C9595-D7E1-4799-AD5A-F5A2265744B9}"/>
    <cellStyle name="Měna 7 5 4 2 5" xfId="20965" xr:uid="{8013056A-26E4-43E1-A266-43EAB8E4CF31}"/>
    <cellStyle name="Měna 7 5 4 2 5 2" xfId="47425" xr:uid="{ADBF7C04-E749-4BF0-A8EA-4D4EA5F0C998}"/>
    <cellStyle name="Měna 7 5 4 2 6" xfId="29785" xr:uid="{4652140A-AB46-47DC-936B-5AB629CD0ED7}"/>
    <cellStyle name="Měna 7 5 4 3" xfId="5215" xr:uid="{0137C99E-CBEF-4C26-BB82-16DF7C45C010}"/>
    <cellStyle name="Měna 7 5 4 3 2" xfId="22855" xr:uid="{7F2D786D-8EAE-4DAD-AD38-1E7BEBE7EA93}"/>
    <cellStyle name="Měna 7 5 4 3 2 2" xfId="49315" xr:uid="{AC60B02B-B71A-4D65-B870-5F022328EA57}"/>
    <cellStyle name="Měna 7 5 4 3 3" xfId="31675" xr:uid="{503E85CB-A213-4C07-B17F-E3C03E8AC4C7}"/>
    <cellStyle name="Měna 7 5 4 4" xfId="9625" xr:uid="{E5AEB0B0-F15A-4418-B811-6BDFB6D6C7F7}"/>
    <cellStyle name="Měna 7 5 4 4 2" xfId="36085" xr:uid="{640E2CEE-BEA6-497D-98EF-920EECB9AAFE}"/>
    <cellStyle name="Měna 7 5 4 5" xfId="14035" xr:uid="{70E5527E-496C-41D6-B233-960CA842F766}"/>
    <cellStyle name="Měna 7 5 4 5 2" xfId="40495" xr:uid="{E8747CDB-DC56-4C9A-8EA8-285AA987375A}"/>
    <cellStyle name="Měna 7 5 4 6" xfId="18445" xr:uid="{3A6E790A-75FB-4AEF-AAD5-37BFF6D50A3D}"/>
    <cellStyle name="Měna 7 5 4 6 2" xfId="44905" xr:uid="{D7B94122-2B80-414D-831B-277510B836BA}"/>
    <cellStyle name="Měna 7 5 4 7" xfId="27265" xr:uid="{4C8FA2F0-5F11-440A-91B3-7442DF4FE104}"/>
    <cellStyle name="Měna 7 5 5" xfId="1435" xr:uid="{57EB90BC-7A0A-449D-96A4-21BE93BD06F6}"/>
    <cellStyle name="Měna 7 5 5 2" xfId="3955" xr:uid="{3B371D29-D9D7-49D6-8ABF-91832188B38C}"/>
    <cellStyle name="Měna 7 5 5 2 2" xfId="8365" xr:uid="{637761CB-88D1-4C9A-A4C3-614BDF95603C}"/>
    <cellStyle name="Měna 7 5 5 2 2 2" xfId="26005" xr:uid="{583A427B-47B0-4EFC-9546-8722EC87C8A6}"/>
    <cellStyle name="Měna 7 5 5 2 2 2 2" xfId="52465" xr:uid="{3B7ACE70-5E57-4531-978B-1668B4B71895}"/>
    <cellStyle name="Měna 7 5 5 2 2 3" xfId="34825" xr:uid="{F9D3E0EB-30C5-4219-A518-FDC446885A92}"/>
    <cellStyle name="Měna 7 5 5 2 3" xfId="12775" xr:uid="{6321C5B0-9DF5-463A-A64D-2CEA2607E454}"/>
    <cellStyle name="Měna 7 5 5 2 3 2" xfId="39235" xr:uid="{FBE82DED-FD54-444C-BA97-040378E3D59A}"/>
    <cellStyle name="Měna 7 5 5 2 4" xfId="17185" xr:uid="{BF08A796-16AD-4728-AAD1-CFDF55612565}"/>
    <cellStyle name="Měna 7 5 5 2 4 2" xfId="43645" xr:uid="{F6783DF5-8B0B-431A-B8C1-F132D3EA2A84}"/>
    <cellStyle name="Měna 7 5 5 2 5" xfId="21595" xr:uid="{6DF45618-E889-4FFC-9295-26E6A0755701}"/>
    <cellStyle name="Měna 7 5 5 2 5 2" xfId="48055" xr:uid="{8E893419-C01E-4627-BF15-1F788857C6B1}"/>
    <cellStyle name="Měna 7 5 5 2 6" xfId="30415" xr:uid="{AB25E328-15C7-4E97-8863-C7A06F1CCECD}"/>
    <cellStyle name="Měna 7 5 5 3" xfId="5845" xr:uid="{180BE33E-F102-4F53-A686-45D2F994982D}"/>
    <cellStyle name="Měna 7 5 5 3 2" xfId="23485" xr:uid="{E08D3D20-6D4B-4A65-9691-AC65CDF221A6}"/>
    <cellStyle name="Měna 7 5 5 3 2 2" xfId="49945" xr:uid="{3735CA19-ACFE-4477-8BC3-D4013996052D}"/>
    <cellStyle name="Měna 7 5 5 3 3" xfId="32305" xr:uid="{26B01587-441E-4BE5-A4E8-E7CE4690971F}"/>
    <cellStyle name="Měna 7 5 5 4" xfId="10255" xr:uid="{59366821-A915-4F32-B435-5E45C5D9B067}"/>
    <cellStyle name="Měna 7 5 5 4 2" xfId="36715" xr:uid="{B13680E5-DA55-4DF4-B279-B8411EE3D192}"/>
    <cellStyle name="Měna 7 5 5 5" xfId="14665" xr:uid="{ECA46C34-4034-4870-8C31-1274095B0536}"/>
    <cellStyle name="Měna 7 5 5 5 2" xfId="41125" xr:uid="{B0D5F3A8-ED24-4EF3-8B63-86C87F5D46D7}"/>
    <cellStyle name="Měna 7 5 5 6" xfId="19075" xr:uid="{185A9F68-B86D-4AA8-8F02-A9F5B3F38537}"/>
    <cellStyle name="Měna 7 5 5 6 2" xfId="45535" xr:uid="{6D6E9A37-8A10-45FB-A8E8-4D29EBA0D671}"/>
    <cellStyle name="Měna 7 5 5 7" xfId="27895" xr:uid="{DDA7201D-BE09-4F9E-A810-0C68BF64F5E6}"/>
    <cellStyle name="Měna 7 5 6" xfId="2065" xr:uid="{CD912F74-78D8-45E6-AB65-756B79509EB3}"/>
    <cellStyle name="Měna 7 5 6 2" xfId="6475" xr:uid="{2745B75A-8540-4390-A844-06FE9A5DF636}"/>
    <cellStyle name="Měna 7 5 6 2 2" xfId="24115" xr:uid="{156CD4C6-2F55-4A6B-94A5-BBFD701DB6BB}"/>
    <cellStyle name="Měna 7 5 6 2 2 2" xfId="50575" xr:uid="{3CC4E9E9-3AC6-4B85-B7A8-3504480B1A8B}"/>
    <cellStyle name="Měna 7 5 6 2 3" xfId="32935" xr:uid="{F14FCF55-BE89-42D3-9B11-2FA228C2B756}"/>
    <cellStyle name="Měna 7 5 6 3" xfId="10885" xr:uid="{F56ADA6F-BC8B-47E5-A951-9783017A5211}"/>
    <cellStyle name="Měna 7 5 6 3 2" xfId="37345" xr:uid="{A162F1DC-8321-400D-8F82-51205FF0CC4C}"/>
    <cellStyle name="Měna 7 5 6 4" xfId="15295" xr:uid="{8B18DC8B-FBCA-4F7F-957B-4D2715FB4A8B}"/>
    <cellStyle name="Měna 7 5 6 4 2" xfId="41755" xr:uid="{359D7888-E965-4F8F-B55F-F1D1C24942CA}"/>
    <cellStyle name="Měna 7 5 6 5" xfId="19705" xr:uid="{F4902AD4-4591-45CB-86CB-899CD39CDA2C}"/>
    <cellStyle name="Měna 7 5 6 5 2" xfId="46165" xr:uid="{9EBF7281-F5E4-43A3-A45B-560429D25D62}"/>
    <cellStyle name="Měna 7 5 6 6" xfId="28525" xr:uid="{4A523F3D-86B4-4C05-96E4-A09B085079C5}"/>
    <cellStyle name="Měna 7 5 7" xfId="2695" xr:uid="{5E89DBEC-A751-480C-B28E-C0D60B0FD29C}"/>
    <cellStyle name="Měna 7 5 7 2" xfId="7105" xr:uid="{6CB321D7-640D-4A39-B57F-E1C832CACB6D}"/>
    <cellStyle name="Měna 7 5 7 2 2" xfId="24745" xr:uid="{DF9A016A-D6D7-4741-9139-6D487C48198C}"/>
    <cellStyle name="Měna 7 5 7 2 2 2" xfId="51205" xr:uid="{D3D7738B-4D7A-490F-AB73-557D6A204786}"/>
    <cellStyle name="Měna 7 5 7 2 3" xfId="33565" xr:uid="{2E349647-EAEA-48DD-89A8-A9FFF00BFCC1}"/>
    <cellStyle name="Měna 7 5 7 3" xfId="11515" xr:uid="{D15C317B-50C8-4152-935B-5CF08434A967}"/>
    <cellStyle name="Měna 7 5 7 3 2" xfId="37975" xr:uid="{B45E7BF9-64E6-4D0C-ABCB-3D218829B04F}"/>
    <cellStyle name="Měna 7 5 7 4" xfId="15925" xr:uid="{38B7FB7C-59A3-4DBD-8EA0-A3CBEF79FE83}"/>
    <cellStyle name="Měna 7 5 7 4 2" xfId="42385" xr:uid="{7A8ECA76-595C-4CCC-9D2E-581A11B0BF6C}"/>
    <cellStyle name="Měna 7 5 7 5" xfId="20335" xr:uid="{83145E5E-3A26-4F3E-A533-19A15EED8817}"/>
    <cellStyle name="Měna 7 5 7 5 2" xfId="46795" xr:uid="{7C658735-ED9A-44A4-89DB-4B63940C1DEE}"/>
    <cellStyle name="Měna 7 5 7 6" xfId="29155" xr:uid="{3F2F6AAA-29C4-4B1B-A1AE-1CEC0DE9E28E}"/>
    <cellStyle name="Měna 7 5 8" xfId="4585" xr:uid="{26F5808F-BB77-46D6-A721-A0A2D7FA34AB}"/>
    <cellStyle name="Měna 7 5 8 2" xfId="22225" xr:uid="{8BFD2523-389E-4E4D-A65A-4977D81E9A1C}"/>
    <cellStyle name="Měna 7 5 8 2 2" xfId="48685" xr:uid="{BC8803D4-CA1D-42CB-A299-7CD3591237E4}"/>
    <cellStyle name="Měna 7 5 8 3" xfId="31045" xr:uid="{0B8224E7-9875-44D8-AA30-1BB20126D75E}"/>
    <cellStyle name="Měna 7 5 9" xfId="8995" xr:uid="{3C0CA94F-5F0D-41DB-AB2C-8C1144530390}"/>
    <cellStyle name="Měna 7 5 9 2" xfId="35455" xr:uid="{20A18D2D-B12A-4228-9362-F68639C6134B}"/>
    <cellStyle name="Měna 7 6" xfId="216" xr:uid="{21B5A6C9-3412-453F-B442-E900A6A1C40A}"/>
    <cellStyle name="Měna 7 6 10" xfId="13447" xr:uid="{467D920C-A530-4DE0-B3B5-124F29CD81CE}"/>
    <cellStyle name="Měna 7 6 10 2" xfId="39907" xr:uid="{87A12F6A-876B-4103-8AD4-E7A96E69DB42}"/>
    <cellStyle name="Měna 7 6 11" xfId="17857" xr:uid="{263C38C1-8E9F-4A4B-B020-7765A2645F28}"/>
    <cellStyle name="Měna 7 6 11 2" xfId="44317" xr:uid="{E5E80128-C5F1-412C-946C-4D9C3EEC3725}"/>
    <cellStyle name="Měna 7 6 12" xfId="26677" xr:uid="{0BC6C94F-62BF-40D7-88D0-ECAAB6771022}"/>
    <cellStyle name="Měna 7 6 2" xfId="427" xr:uid="{1A2120BF-0FC1-4158-AC19-985FDC3D1F7D}"/>
    <cellStyle name="Měna 7 6 2 10" xfId="26887" xr:uid="{C610AA68-A3D5-4AD2-9C7E-6DBE02F21D8C}"/>
    <cellStyle name="Měna 7 6 2 2" xfId="1057" xr:uid="{22AB4B72-0B20-4429-A0DF-B3171982BA9E}"/>
    <cellStyle name="Měna 7 6 2 2 2" xfId="3577" xr:uid="{018420DC-C45C-452B-AB0C-BE1BC572E6EB}"/>
    <cellStyle name="Měna 7 6 2 2 2 2" xfId="7987" xr:uid="{456D9894-743B-4F42-A241-72ADDE5BEE76}"/>
    <cellStyle name="Měna 7 6 2 2 2 2 2" xfId="25627" xr:uid="{237778EE-89CF-47E8-BE22-84A1F66EF85F}"/>
    <cellStyle name="Měna 7 6 2 2 2 2 2 2" xfId="52087" xr:uid="{C8F5F980-BAB9-449F-8A1A-9AD207B1B667}"/>
    <cellStyle name="Měna 7 6 2 2 2 2 3" xfId="34447" xr:uid="{64D553CE-738C-4BEA-AE8B-0EAABA571D6C}"/>
    <cellStyle name="Měna 7 6 2 2 2 3" xfId="12397" xr:uid="{44271E47-908B-432D-B0EE-7D418256425D}"/>
    <cellStyle name="Měna 7 6 2 2 2 3 2" xfId="38857" xr:uid="{38AABD3B-870C-467C-958B-11BC75E67636}"/>
    <cellStyle name="Měna 7 6 2 2 2 4" xfId="16807" xr:uid="{31F77E51-7838-4900-82C8-99857B156396}"/>
    <cellStyle name="Měna 7 6 2 2 2 4 2" xfId="43267" xr:uid="{E0E5BB6E-E776-452D-A358-9C08501EE35D}"/>
    <cellStyle name="Měna 7 6 2 2 2 5" xfId="21217" xr:uid="{5528AE6A-8A73-40F9-A4B3-2D5A704C8461}"/>
    <cellStyle name="Měna 7 6 2 2 2 5 2" xfId="47677" xr:uid="{548B39AC-506E-4382-B769-6B69B46AD509}"/>
    <cellStyle name="Měna 7 6 2 2 2 6" xfId="30037" xr:uid="{8EA79094-A32B-4CA6-BCF2-0E799F4CA5ED}"/>
    <cellStyle name="Měna 7 6 2 2 3" xfId="5467" xr:uid="{75DDE6D2-9B75-4FA9-87ED-D380A21F721D}"/>
    <cellStyle name="Měna 7 6 2 2 3 2" xfId="23107" xr:uid="{D9CABCA3-94D1-4E9E-B3B3-D9C27B23A754}"/>
    <cellStyle name="Měna 7 6 2 2 3 2 2" xfId="49567" xr:uid="{282EE878-7241-465A-894E-FED86774B095}"/>
    <cellStyle name="Měna 7 6 2 2 3 3" xfId="31927" xr:uid="{2EB80112-1C28-4D84-B9F2-78B84EF96840}"/>
    <cellStyle name="Měna 7 6 2 2 4" xfId="9877" xr:uid="{E22F97A1-7857-4512-9A34-6467449AE3B5}"/>
    <cellStyle name="Měna 7 6 2 2 4 2" xfId="36337" xr:uid="{E63DABFE-C4E9-4508-B689-F576831B7773}"/>
    <cellStyle name="Měna 7 6 2 2 5" xfId="14287" xr:uid="{DC15AF9D-B917-432D-B3AA-35AF9E714C33}"/>
    <cellStyle name="Měna 7 6 2 2 5 2" xfId="40747" xr:uid="{D530514D-A0C9-4719-A77A-770B1A266CDF}"/>
    <cellStyle name="Měna 7 6 2 2 6" xfId="18697" xr:uid="{38A9ED42-ED3D-4663-A217-0B63245F7559}"/>
    <cellStyle name="Měna 7 6 2 2 6 2" xfId="45157" xr:uid="{CEA80868-6553-4E5E-8039-21BBF2EE51CD}"/>
    <cellStyle name="Měna 7 6 2 2 7" xfId="27517" xr:uid="{372FDB5A-C17B-44FB-BAFF-EE15808463A0}"/>
    <cellStyle name="Měna 7 6 2 3" xfId="1687" xr:uid="{81279304-0EA8-40CB-8AFE-70ED91CCF0C7}"/>
    <cellStyle name="Měna 7 6 2 3 2" xfId="4207" xr:uid="{D77B2FD7-5797-4DE9-B08D-10BEB335E22E}"/>
    <cellStyle name="Měna 7 6 2 3 2 2" xfId="8617" xr:uid="{9DF66533-7D5D-47B4-8B89-ABF9134B9FF1}"/>
    <cellStyle name="Měna 7 6 2 3 2 2 2" xfId="26257" xr:uid="{A9C0FAB8-3899-43AC-812E-3E1D2B7072FC}"/>
    <cellStyle name="Měna 7 6 2 3 2 2 2 2" xfId="52717" xr:uid="{FDA4DF68-0F21-4E74-AF72-8F6F80002731}"/>
    <cellStyle name="Měna 7 6 2 3 2 2 3" xfId="35077" xr:uid="{5E44F915-905D-4CC0-B2B0-8C29CFD77D8E}"/>
    <cellStyle name="Měna 7 6 2 3 2 3" xfId="13027" xr:uid="{88889E79-58D2-4893-AE31-062040985BE7}"/>
    <cellStyle name="Měna 7 6 2 3 2 3 2" xfId="39487" xr:uid="{E82E2222-8646-47CA-A41E-9707CADA42F3}"/>
    <cellStyle name="Měna 7 6 2 3 2 4" xfId="17437" xr:uid="{3FF16B76-F72C-414E-BFFD-9B3D0AC581A3}"/>
    <cellStyle name="Měna 7 6 2 3 2 4 2" xfId="43897" xr:uid="{AEE2B4AF-3910-4658-A2CE-B9F0F568E2F2}"/>
    <cellStyle name="Měna 7 6 2 3 2 5" xfId="21847" xr:uid="{ADB451FC-A5EE-492F-9F88-1AFA577756C7}"/>
    <cellStyle name="Měna 7 6 2 3 2 5 2" xfId="48307" xr:uid="{A9920478-EDEF-4351-8D6C-06F856C4BF7A}"/>
    <cellStyle name="Měna 7 6 2 3 2 6" xfId="30667" xr:uid="{78F23F97-AFBD-4027-BF50-EA705FBFBBBA}"/>
    <cellStyle name="Měna 7 6 2 3 3" xfId="6097" xr:uid="{A90F4267-53F9-407E-8F6A-2B7DF9D87703}"/>
    <cellStyle name="Měna 7 6 2 3 3 2" xfId="23737" xr:uid="{A8C99457-1E85-4AAE-AD16-D74E88D35118}"/>
    <cellStyle name="Měna 7 6 2 3 3 2 2" xfId="50197" xr:uid="{30FF0F9D-E8AD-4D72-99A1-2358E597D5A9}"/>
    <cellStyle name="Měna 7 6 2 3 3 3" xfId="32557" xr:uid="{F65A7AA2-BF4E-425A-B945-0E5494B82FC8}"/>
    <cellStyle name="Měna 7 6 2 3 4" xfId="10507" xr:uid="{7115F310-0DBE-41FD-93BE-7C6B2046E0B0}"/>
    <cellStyle name="Měna 7 6 2 3 4 2" xfId="36967" xr:uid="{E9AFB67D-D68C-42BE-AD1F-6AF2E2305462}"/>
    <cellStyle name="Měna 7 6 2 3 5" xfId="14917" xr:uid="{C4EB41F4-DECA-4F61-B829-310DC827038E}"/>
    <cellStyle name="Měna 7 6 2 3 5 2" xfId="41377" xr:uid="{9CC058BE-5C48-4B3D-9E98-91F585B3F3AA}"/>
    <cellStyle name="Měna 7 6 2 3 6" xfId="19327" xr:uid="{EB458A8C-8544-4FB4-899D-22395B0888AA}"/>
    <cellStyle name="Měna 7 6 2 3 6 2" xfId="45787" xr:uid="{EDEA55DD-1EEE-4089-982B-025AA97A4B21}"/>
    <cellStyle name="Měna 7 6 2 3 7" xfId="28147" xr:uid="{386A2F13-6B8D-47D1-9495-B1A8963AD7D4}"/>
    <cellStyle name="Měna 7 6 2 4" xfId="2317" xr:uid="{66376A61-2B16-4E04-AA4E-C5C62FD0D390}"/>
    <cellStyle name="Měna 7 6 2 4 2" xfId="6727" xr:uid="{479213CA-B362-44C7-8573-D03B92427DAC}"/>
    <cellStyle name="Měna 7 6 2 4 2 2" xfId="24367" xr:uid="{1C05EDC7-1345-4272-A6E2-24B8BC44B971}"/>
    <cellStyle name="Měna 7 6 2 4 2 2 2" xfId="50827" xr:uid="{A3804052-5964-4435-B632-FBDC90865782}"/>
    <cellStyle name="Měna 7 6 2 4 2 3" xfId="33187" xr:uid="{AB90CB0C-ECB4-4181-8DAB-D7E333D8F89C}"/>
    <cellStyle name="Měna 7 6 2 4 3" xfId="11137" xr:uid="{12D4EA0D-B368-4B41-9E73-F74A01615695}"/>
    <cellStyle name="Měna 7 6 2 4 3 2" xfId="37597" xr:uid="{9379AC26-0393-4B97-935D-868C59D03B0D}"/>
    <cellStyle name="Měna 7 6 2 4 4" xfId="15547" xr:uid="{51AC9C1B-1FA0-4686-988E-90939894907D}"/>
    <cellStyle name="Měna 7 6 2 4 4 2" xfId="42007" xr:uid="{22AB8EA8-0D2C-42AC-9FBA-FF04033500D6}"/>
    <cellStyle name="Měna 7 6 2 4 5" xfId="19957" xr:uid="{7141B465-C5E0-48CD-888F-3810EEDA2917}"/>
    <cellStyle name="Měna 7 6 2 4 5 2" xfId="46417" xr:uid="{E41F042A-4FDC-42AE-BC01-9C057517831F}"/>
    <cellStyle name="Měna 7 6 2 4 6" xfId="28777" xr:uid="{00BFDFC1-727F-43A6-BEF2-692859D67342}"/>
    <cellStyle name="Měna 7 6 2 5" xfId="2947" xr:uid="{5FD17C5B-45A4-44D9-98FD-63D205308562}"/>
    <cellStyle name="Měna 7 6 2 5 2" xfId="7357" xr:uid="{9DFF763C-0803-4B90-A9A4-6AFEFB5E8635}"/>
    <cellStyle name="Měna 7 6 2 5 2 2" xfId="24997" xr:uid="{665AD2C5-15ED-41D8-AC26-2B1042AC89FA}"/>
    <cellStyle name="Měna 7 6 2 5 2 2 2" xfId="51457" xr:uid="{0C351DE8-161E-41EB-A16D-65125BA379F3}"/>
    <cellStyle name="Měna 7 6 2 5 2 3" xfId="33817" xr:uid="{3EE22F4B-152F-4160-919F-5228E5BCF451}"/>
    <cellStyle name="Měna 7 6 2 5 3" xfId="11767" xr:uid="{FDA1782D-109B-44BE-9604-02C63D92F92D}"/>
    <cellStyle name="Měna 7 6 2 5 3 2" xfId="38227" xr:uid="{78E86584-202F-48E9-B9A3-63A97088A666}"/>
    <cellStyle name="Měna 7 6 2 5 4" xfId="16177" xr:uid="{9CE914F7-A90E-485D-A79E-05E377153639}"/>
    <cellStyle name="Měna 7 6 2 5 4 2" xfId="42637" xr:uid="{52AE161C-D70C-4270-A49E-F3D856964EB9}"/>
    <cellStyle name="Měna 7 6 2 5 5" xfId="20587" xr:uid="{F6017C92-889E-4D46-840E-EE8E5EF79C96}"/>
    <cellStyle name="Měna 7 6 2 5 5 2" xfId="47047" xr:uid="{4A731B46-4DF6-4F71-ABBB-CA2B416C1B07}"/>
    <cellStyle name="Měna 7 6 2 5 6" xfId="29407" xr:uid="{EF037D94-9860-43E1-9DC7-ED4BA3E78C45}"/>
    <cellStyle name="Měna 7 6 2 6" xfId="4837" xr:uid="{65DBD27C-DEFA-4712-85D8-3B1DC3B943DB}"/>
    <cellStyle name="Měna 7 6 2 6 2" xfId="22477" xr:uid="{99E6439E-AD2F-4E4F-9928-F4B057D2D518}"/>
    <cellStyle name="Měna 7 6 2 6 2 2" xfId="48937" xr:uid="{403F0248-384B-4E54-91F3-AEDEEDB7DFD5}"/>
    <cellStyle name="Měna 7 6 2 6 3" xfId="31297" xr:uid="{294CE270-64D3-4690-8E3E-B2DBA0689993}"/>
    <cellStyle name="Měna 7 6 2 7" xfId="9247" xr:uid="{3CDD7A70-99BA-46C1-BBCE-A85EBDE621A1}"/>
    <cellStyle name="Měna 7 6 2 7 2" xfId="35707" xr:uid="{ED045979-E33D-45D8-8B0D-4108F84BFDE5}"/>
    <cellStyle name="Měna 7 6 2 8" xfId="13657" xr:uid="{8AB286CE-F369-49CA-A140-2059C9EB5111}"/>
    <cellStyle name="Měna 7 6 2 8 2" xfId="40117" xr:uid="{DB0B354B-FF92-4D39-A377-6D3EC5808E59}"/>
    <cellStyle name="Měna 7 6 2 9" xfId="18067" xr:uid="{241D62E2-4C50-4B6D-A9FE-241BC0D5EDF0}"/>
    <cellStyle name="Měna 7 6 2 9 2" xfId="44527" xr:uid="{91933A3D-909F-4A15-AC4F-CAEC50B5E4E6}"/>
    <cellStyle name="Měna 7 6 3" xfId="637" xr:uid="{DAC66A30-04A6-4F88-A904-231332DC679E}"/>
    <cellStyle name="Měna 7 6 3 10" xfId="27097" xr:uid="{2AEF32E4-C6DE-462D-96E8-A8D188C19AAC}"/>
    <cellStyle name="Měna 7 6 3 2" xfId="1267" xr:uid="{0F9EC9DE-2FC8-408D-AC82-751890EAC8B2}"/>
    <cellStyle name="Měna 7 6 3 2 2" xfId="3787" xr:uid="{ECAE0073-07CD-428D-B364-618B2E6A4F79}"/>
    <cellStyle name="Měna 7 6 3 2 2 2" xfId="8197" xr:uid="{4D7F58C0-92AC-4FC2-BBDF-ACB1B2C204A0}"/>
    <cellStyle name="Měna 7 6 3 2 2 2 2" xfId="25837" xr:uid="{462215F7-08AA-47AB-8236-A4ADF5F9E09F}"/>
    <cellStyle name="Měna 7 6 3 2 2 2 2 2" xfId="52297" xr:uid="{EEA16CA2-C2D8-4847-A4AE-76EB8F7BEAD1}"/>
    <cellStyle name="Měna 7 6 3 2 2 2 3" xfId="34657" xr:uid="{ABC892AB-A656-4754-AD2C-E644CD72A427}"/>
    <cellStyle name="Měna 7 6 3 2 2 3" xfId="12607" xr:uid="{8BD36631-8621-45F2-862C-603487B3D260}"/>
    <cellStyle name="Měna 7 6 3 2 2 3 2" xfId="39067" xr:uid="{A2E6ACFF-63D3-4BA7-B284-E800E3E5CCD0}"/>
    <cellStyle name="Měna 7 6 3 2 2 4" xfId="17017" xr:uid="{592E7C77-6B4F-4529-8C74-A4CDA283DD11}"/>
    <cellStyle name="Měna 7 6 3 2 2 4 2" xfId="43477" xr:uid="{7ECF0A10-F2FC-4E87-B0E2-3AB195E339B7}"/>
    <cellStyle name="Měna 7 6 3 2 2 5" xfId="21427" xr:uid="{79E9D2EB-8FA2-4C58-878C-E815C94D6D2C}"/>
    <cellStyle name="Měna 7 6 3 2 2 5 2" xfId="47887" xr:uid="{12045900-A3C2-47AD-AD46-733296A1E3E5}"/>
    <cellStyle name="Měna 7 6 3 2 2 6" xfId="30247" xr:uid="{BA55EEC7-2B60-48D9-BFFA-8CC04BB53539}"/>
    <cellStyle name="Měna 7 6 3 2 3" xfId="5677" xr:uid="{EADC32AB-E932-4AD0-9CF6-733F0BB862B7}"/>
    <cellStyle name="Měna 7 6 3 2 3 2" xfId="23317" xr:uid="{5DA25A11-A9E0-441A-9A97-980389278BEC}"/>
    <cellStyle name="Měna 7 6 3 2 3 2 2" xfId="49777" xr:uid="{22F83E88-3D0C-4B29-899A-505985372B38}"/>
    <cellStyle name="Měna 7 6 3 2 3 3" xfId="32137" xr:uid="{582F7C89-4508-4A60-AC99-251D320495C9}"/>
    <cellStyle name="Měna 7 6 3 2 4" xfId="10087" xr:uid="{8AAB00B7-5EAE-428A-94C5-581A1FB42BF5}"/>
    <cellStyle name="Měna 7 6 3 2 4 2" xfId="36547" xr:uid="{C35FAE15-4431-46E3-B8F2-ECFCFF6757D3}"/>
    <cellStyle name="Měna 7 6 3 2 5" xfId="14497" xr:uid="{5AB34259-FF3A-44EE-9C78-C6CC62E25597}"/>
    <cellStyle name="Měna 7 6 3 2 5 2" xfId="40957" xr:uid="{9D8F49B8-0595-4CF0-A9B7-F15A63E70EDA}"/>
    <cellStyle name="Měna 7 6 3 2 6" xfId="18907" xr:uid="{6CA42D57-D190-40C5-BF09-7A3C915A710D}"/>
    <cellStyle name="Měna 7 6 3 2 6 2" xfId="45367" xr:uid="{3582035A-7443-4762-8128-7AA4820F0014}"/>
    <cellStyle name="Měna 7 6 3 2 7" xfId="27727" xr:uid="{AEB9BFC8-1D7D-4650-8B11-AA9FE258E16F}"/>
    <cellStyle name="Měna 7 6 3 3" xfId="1897" xr:uid="{6EB9425D-2B2A-4575-9623-0C4E8AA7EC6C}"/>
    <cellStyle name="Měna 7 6 3 3 2" xfId="4417" xr:uid="{19AB524B-865F-4CDD-B814-F1901D4B9C61}"/>
    <cellStyle name="Měna 7 6 3 3 2 2" xfId="8827" xr:uid="{7A9BA64A-FE79-406B-803F-2645C5A818D6}"/>
    <cellStyle name="Měna 7 6 3 3 2 2 2" xfId="26467" xr:uid="{C1BA0A15-DCD4-4FE8-BD25-0ED91E38FE54}"/>
    <cellStyle name="Měna 7 6 3 3 2 2 2 2" xfId="52927" xr:uid="{1AA6D9FE-0323-4C39-9BAE-88DAD2EDE986}"/>
    <cellStyle name="Měna 7 6 3 3 2 2 3" xfId="35287" xr:uid="{284B2F64-6A4D-4CFF-81C7-BDA399B358BC}"/>
    <cellStyle name="Měna 7 6 3 3 2 3" xfId="13237" xr:uid="{8FB72251-C03C-4F58-8CB8-7D16D58D5D67}"/>
    <cellStyle name="Měna 7 6 3 3 2 3 2" xfId="39697" xr:uid="{896056BA-2D5E-45E1-A632-8263E38D62B2}"/>
    <cellStyle name="Měna 7 6 3 3 2 4" xfId="17647" xr:uid="{B64503E7-D526-4847-8457-61272340E669}"/>
    <cellStyle name="Měna 7 6 3 3 2 4 2" xfId="44107" xr:uid="{0D37CD72-9C14-4352-A5B1-36118AE86BD9}"/>
    <cellStyle name="Měna 7 6 3 3 2 5" xfId="22057" xr:uid="{1E9DF77B-008F-41EF-97AB-F9256BDCC46D}"/>
    <cellStyle name="Měna 7 6 3 3 2 5 2" xfId="48517" xr:uid="{12C932A7-ADEA-43A4-8CBE-BD18003E48BD}"/>
    <cellStyle name="Měna 7 6 3 3 2 6" xfId="30877" xr:uid="{16A014A0-8D93-47FF-84BF-CCCDDB2CE73F}"/>
    <cellStyle name="Měna 7 6 3 3 3" xfId="6307" xr:uid="{E16AE74A-3B83-4717-9C08-BD5A67576E73}"/>
    <cellStyle name="Měna 7 6 3 3 3 2" xfId="23947" xr:uid="{188BD1B6-3BD3-4087-AA2E-4D6294BC3E31}"/>
    <cellStyle name="Měna 7 6 3 3 3 2 2" xfId="50407" xr:uid="{CEC17F94-EA4E-4DC0-B210-43CBAE468B09}"/>
    <cellStyle name="Měna 7 6 3 3 3 3" xfId="32767" xr:uid="{EDDA76BE-F735-416A-8142-AF13CF0DB0FB}"/>
    <cellStyle name="Měna 7 6 3 3 4" xfId="10717" xr:uid="{36744EAB-BD1D-4A40-9F71-EBB0848EC49F}"/>
    <cellStyle name="Měna 7 6 3 3 4 2" xfId="37177" xr:uid="{BA63196E-7C49-48E6-8E08-5E340899F567}"/>
    <cellStyle name="Měna 7 6 3 3 5" xfId="15127" xr:uid="{927D1679-7D85-4D45-8577-7EF46B5C9E30}"/>
    <cellStyle name="Měna 7 6 3 3 5 2" xfId="41587" xr:uid="{AE3D2979-AD57-43DD-835C-69728B77192A}"/>
    <cellStyle name="Měna 7 6 3 3 6" xfId="19537" xr:uid="{64EF7193-40D2-4B6C-BF19-AE8B54D80A38}"/>
    <cellStyle name="Měna 7 6 3 3 6 2" xfId="45997" xr:uid="{FC889E26-A421-49F4-A0BF-193CCF5F1AA9}"/>
    <cellStyle name="Měna 7 6 3 3 7" xfId="28357" xr:uid="{BF20ABCA-1939-4B45-B1A8-793A6A75F467}"/>
    <cellStyle name="Měna 7 6 3 4" xfId="2527" xr:uid="{03A52642-E5C4-42D2-BDCF-7302BBADB800}"/>
    <cellStyle name="Měna 7 6 3 4 2" xfId="6937" xr:uid="{1B3A9DCC-3DE6-4D80-95B6-9CA246F1F8BD}"/>
    <cellStyle name="Měna 7 6 3 4 2 2" xfId="24577" xr:uid="{F376FE0E-8DC7-4639-A11C-C29720206509}"/>
    <cellStyle name="Měna 7 6 3 4 2 2 2" xfId="51037" xr:uid="{76C3E937-ADB8-44DA-A335-F75EF8999D6F}"/>
    <cellStyle name="Měna 7 6 3 4 2 3" xfId="33397" xr:uid="{5E084657-00C0-40EE-A0A3-DFC8984F34FE}"/>
    <cellStyle name="Měna 7 6 3 4 3" xfId="11347" xr:uid="{3A05145E-96AC-40E6-A88F-5141D50D25AD}"/>
    <cellStyle name="Měna 7 6 3 4 3 2" xfId="37807" xr:uid="{67293588-DBE4-484D-80E3-C73CB5AB3282}"/>
    <cellStyle name="Měna 7 6 3 4 4" xfId="15757" xr:uid="{F9B6F9DE-D324-45E1-9106-D4555A294443}"/>
    <cellStyle name="Měna 7 6 3 4 4 2" xfId="42217" xr:uid="{4F348C4E-38C4-4BF8-AFB9-A8805C79D197}"/>
    <cellStyle name="Měna 7 6 3 4 5" xfId="20167" xr:uid="{0E29023A-CF63-4B71-917E-503AA76FAE68}"/>
    <cellStyle name="Měna 7 6 3 4 5 2" xfId="46627" xr:uid="{4D033DFF-9592-43BF-A2FC-8090C3F8EA5F}"/>
    <cellStyle name="Měna 7 6 3 4 6" xfId="28987" xr:uid="{B10A3D65-314F-4107-BE2D-016AB1C9D032}"/>
    <cellStyle name="Měna 7 6 3 5" xfId="3157" xr:uid="{051C2650-E850-4C68-985B-6B57B03A2E74}"/>
    <cellStyle name="Měna 7 6 3 5 2" xfId="7567" xr:uid="{99C31A98-DA8B-4818-AA0D-3E8285F98027}"/>
    <cellStyle name="Měna 7 6 3 5 2 2" xfId="25207" xr:uid="{98EFD163-7C8D-4102-9866-E389004E456F}"/>
    <cellStyle name="Měna 7 6 3 5 2 2 2" xfId="51667" xr:uid="{2B0945D8-B13D-405D-8EB0-98724567B8B0}"/>
    <cellStyle name="Měna 7 6 3 5 2 3" xfId="34027" xr:uid="{488588E4-6A60-4D59-A84B-358890603074}"/>
    <cellStyle name="Měna 7 6 3 5 3" xfId="11977" xr:uid="{B019E871-C5AB-45A4-A0E9-0EF182AA7275}"/>
    <cellStyle name="Měna 7 6 3 5 3 2" xfId="38437" xr:uid="{28C544DF-14BC-4CAC-B2F7-E09A54EE69FB}"/>
    <cellStyle name="Měna 7 6 3 5 4" xfId="16387" xr:uid="{C4465208-5D50-4A60-8932-666F4555DC5A}"/>
    <cellStyle name="Měna 7 6 3 5 4 2" xfId="42847" xr:uid="{87CF3E98-0B16-4545-9F8F-F8A8C4146879}"/>
    <cellStyle name="Měna 7 6 3 5 5" xfId="20797" xr:uid="{71212838-7C1A-42F0-BD09-88B37E80E515}"/>
    <cellStyle name="Měna 7 6 3 5 5 2" xfId="47257" xr:uid="{FB124BAB-A41B-41C0-A3A3-7B807E69B945}"/>
    <cellStyle name="Měna 7 6 3 5 6" xfId="29617" xr:uid="{A7B01E55-AFFF-4D65-A163-51F3EF6E0C96}"/>
    <cellStyle name="Měna 7 6 3 6" xfId="5047" xr:uid="{517EB678-6126-4055-A608-4CED9B3258AF}"/>
    <cellStyle name="Měna 7 6 3 6 2" xfId="22687" xr:uid="{BB4FF998-81F1-4B3F-B01D-11506A7C48E5}"/>
    <cellStyle name="Měna 7 6 3 6 2 2" xfId="49147" xr:uid="{24A5C640-E683-413F-A0AD-64173674791C}"/>
    <cellStyle name="Měna 7 6 3 6 3" xfId="31507" xr:uid="{EFD64729-EFA0-4444-992F-9EE22446E2AF}"/>
    <cellStyle name="Měna 7 6 3 7" xfId="9457" xr:uid="{F7C5BDEB-9583-494A-9F1B-96D8218C2341}"/>
    <cellStyle name="Měna 7 6 3 7 2" xfId="35917" xr:uid="{9D031D9A-425E-442F-B27A-62BAFF6399AD}"/>
    <cellStyle name="Měna 7 6 3 8" xfId="13867" xr:uid="{54CA7A8E-E89D-4033-BF61-4B94B42FC50F}"/>
    <cellStyle name="Měna 7 6 3 8 2" xfId="40327" xr:uid="{D008BA76-AF2D-4CD6-AD9C-94B287BFC078}"/>
    <cellStyle name="Měna 7 6 3 9" xfId="18277" xr:uid="{AC7638FE-488D-4D57-AE3A-8AF22DB2A11D}"/>
    <cellStyle name="Měna 7 6 3 9 2" xfId="44737" xr:uid="{AD91F052-B4AF-4F0F-A0F8-0E6DB7B3047B}"/>
    <cellStyle name="Měna 7 6 4" xfId="847" xr:uid="{69B9E63C-BBDB-4F3A-942C-62912395F5E4}"/>
    <cellStyle name="Měna 7 6 4 2" xfId="3367" xr:uid="{A21446E3-601F-46AE-8F9A-3F736DA1D3AC}"/>
    <cellStyle name="Měna 7 6 4 2 2" xfId="7777" xr:uid="{463731DE-F7D0-4FF9-92AC-67F69ACE466C}"/>
    <cellStyle name="Měna 7 6 4 2 2 2" xfId="25417" xr:uid="{676A501C-49AC-4554-8268-AB52B80A60A7}"/>
    <cellStyle name="Měna 7 6 4 2 2 2 2" xfId="51877" xr:uid="{A451E880-F113-4CFF-8081-4810DCCA8E78}"/>
    <cellStyle name="Měna 7 6 4 2 2 3" xfId="34237" xr:uid="{852D5103-6E7D-4A42-8B0D-EE4FF54D2D51}"/>
    <cellStyle name="Měna 7 6 4 2 3" xfId="12187" xr:uid="{ECA60BEE-D8A1-43DB-B2F2-8FE2D4DE8F23}"/>
    <cellStyle name="Měna 7 6 4 2 3 2" xfId="38647" xr:uid="{F911645D-17E2-49E3-998F-3C8F9BE204A2}"/>
    <cellStyle name="Měna 7 6 4 2 4" xfId="16597" xr:uid="{C986671C-A6C2-4899-85B8-07A11210CF7C}"/>
    <cellStyle name="Měna 7 6 4 2 4 2" xfId="43057" xr:uid="{EBADBA86-49F7-461C-A2B1-AFEA260FEC11}"/>
    <cellStyle name="Měna 7 6 4 2 5" xfId="21007" xr:uid="{F57A5389-2DB3-435B-90AB-6EFA4EEE181C}"/>
    <cellStyle name="Měna 7 6 4 2 5 2" xfId="47467" xr:uid="{A68EC569-169B-401D-A03F-51C19AADA98E}"/>
    <cellStyle name="Měna 7 6 4 2 6" xfId="29827" xr:uid="{A306414B-6840-43AE-A298-C1C532C117F0}"/>
    <cellStyle name="Měna 7 6 4 3" xfId="5257" xr:uid="{80D27F35-9D62-4944-A2E2-8CEF1FBB8AE0}"/>
    <cellStyle name="Měna 7 6 4 3 2" xfId="22897" xr:uid="{FC822564-BDFE-43A6-80AC-506C61ECB8D8}"/>
    <cellStyle name="Měna 7 6 4 3 2 2" xfId="49357" xr:uid="{E18119AA-8CEA-45A9-95FB-D9D6045256AF}"/>
    <cellStyle name="Měna 7 6 4 3 3" xfId="31717" xr:uid="{11587242-1B7F-4668-AC2B-04F9FDD9EBFF}"/>
    <cellStyle name="Měna 7 6 4 4" xfId="9667" xr:uid="{8EFBF10E-C843-4F38-91F3-0C360A38AB1C}"/>
    <cellStyle name="Měna 7 6 4 4 2" xfId="36127" xr:uid="{17DC8648-F561-48DF-BC05-049EF324334D}"/>
    <cellStyle name="Měna 7 6 4 5" xfId="14077" xr:uid="{8B4A6E3D-FE6C-4272-9C15-94CDB9CA3C00}"/>
    <cellStyle name="Měna 7 6 4 5 2" xfId="40537" xr:uid="{01A9B1B3-DC44-4F5D-89EF-FA8D211C8A5C}"/>
    <cellStyle name="Měna 7 6 4 6" xfId="18487" xr:uid="{EA95C8E0-14BE-45D1-A498-2A8B5B6B98B3}"/>
    <cellStyle name="Měna 7 6 4 6 2" xfId="44947" xr:uid="{7099D852-97F0-4509-959E-BCCD03F9A06F}"/>
    <cellStyle name="Měna 7 6 4 7" xfId="27307" xr:uid="{13CF95EE-8119-4975-BAC7-AFFBC3592DCD}"/>
    <cellStyle name="Měna 7 6 5" xfId="1477" xr:uid="{F8DA7A9E-57E7-44A3-B571-ECD34037292B}"/>
    <cellStyle name="Měna 7 6 5 2" xfId="3997" xr:uid="{4E117CF5-10FB-4250-B544-862598E68A9A}"/>
    <cellStyle name="Měna 7 6 5 2 2" xfId="8407" xr:uid="{EDBD60F2-B6EC-4CB3-8820-68FBFBF203E1}"/>
    <cellStyle name="Měna 7 6 5 2 2 2" xfId="26047" xr:uid="{8A7E5F5A-0895-4C48-81C9-33CADEA3654E}"/>
    <cellStyle name="Měna 7 6 5 2 2 2 2" xfId="52507" xr:uid="{F06588A8-5258-42AA-82FA-265D5075CE5C}"/>
    <cellStyle name="Měna 7 6 5 2 2 3" xfId="34867" xr:uid="{D02424DF-B60F-4F00-A6B0-EFA62F57BD86}"/>
    <cellStyle name="Měna 7 6 5 2 3" xfId="12817" xr:uid="{AE97428E-7CC5-41FC-BD7E-CC0184D17B41}"/>
    <cellStyle name="Měna 7 6 5 2 3 2" xfId="39277" xr:uid="{95417EF1-9287-4FBA-AEFF-06FE467BDD2F}"/>
    <cellStyle name="Měna 7 6 5 2 4" xfId="17227" xr:uid="{EAE0F9E4-E9EA-4253-BF04-989743250AEB}"/>
    <cellStyle name="Měna 7 6 5 2 4 2" xfId="43687" xr:uid="{7F69FD3F-16FB-4298-BA9B-A31B46634F7A}"/>
    <cellStyle name="Měna 7 6 5 2 5" xfId="21637" xr:uid="{16B26393-B848-4E58-8701-12AC9DEC91BD}"/>
    <cellStyle name="Měna 7 6 5 2 5 2" xfId="48097" xr:uid="{A06DEC10-3F8D-42FC-BC15-D5F50ED26D35}"/>
    <cellStyle name="Měna 7 6 5 2 6" xfId="30457" xr:uid="{434A2F1E-8F25-477C-921D-80514BFB4922}"/>
    <cellStyle name="Měna 7 6 5 3" xfId="5887" xr:uid="{BC0995BA-F2EE-41B7-B20B-DD7CB31DAC64}"/>
    <cellStyle name="Měna 7 6 5 3 2" xfId="23527" xr:uid="{513CD666-BB16-4888-855A-D26CE9EF0395}"/>
    <cellStyle name="Měna 7 6 5 3 2 2" xfId="49987" xr:uid="{7DD1DA68-DF5A-489C-BAC8-8CA95F031EEF}"/>
    <cellStyle name="Měna 7 6 5 3 3" xfId="32347" xr:uid="{D6235D96-582F-4F04-A978-83693CC764FA}"/>
    <cellStyle name="Měna 7 6 5 4" xfId="10297" xr:uid="{548ABD08-C1F5-4203-9140-3C0E86376F04}"/>
    <cellStyle name="Měna 7 6 5 4 2" xfId="36757" xr:uid="{FFE664CE-0C79-4529-B578-4C00BC077E11}"/>
    <cellStyle name="Měna 7 6 5 5" xfId="14707" xr:uid="{4AC15FB4-47CA-4420-BDB9-342F821D7E52}"/>
    <cellStyle name="Měna 7 6 5 5 2" xfId="41167" xr:uid="{BC157D4B-2E4C-49D0-AA5C-5FE532656948}"/>
    <cellStyle name="Měna 7 6 5 6" xfId="19117" xr:uid="{512B7A1C-D7EE-450A-BE55-5F6DFBD55191}"/>
    <cellStyle name="Měna 7 6 5 6 2" xfId="45577" xr:uid="{0C8D20CB-1CED-48D2-A474-86F18B16B244}"/>
    <cellStyle name="Měna 7 6 5 7" xfId="27937" xr:uid="{217C6FED-85FA-4731-A2AE-B61502CA3F4C}"/>
    <cellStyle name="Měna 7 6 6" xfId="2107" xr:uid="{B6F72794-5D78-4C95-A15C-F6AED53A58BE}"/>
    <cellStyle name="Měna 7 6 6 2" xfId="6517" xr:uid="{E2030FED-3BD5-4102-BE9C-0FFB4BD5B0B8}"/>
    <cellStyle name="Měna 7 6 6 2 2" xfId="24157" xr:uid="{ADA54A0F-692A-46DB-BA6F-09D975F81838}"/>
    <cellStyle name="Měna 7 6 6 2 2 2" xfId="50617" xr:uid="{C12D13A2-38C5-4CF3-B2B9-9E94ECCF59B0}"/>
    <cellStyle name="Měna 7 6 6 2 3" xfId="32977" xr:uid="{981945F4-27AC-4E39-9234-645D2B63F92B}"/>
    <cellStyle name="Měna 7 6 6 3" xfId="10927" xr:uid="{2921E333-977C-4AF6-84ED-D34E06447674}"/>
    <cellStyle name="Měna 7 6 6 3 2" xfId="37387" xr:uid="{A6F9B98D-8347-4A0F-93B9-C0537F359B46}"/>
    <cellStyle name="Měna 7 6 6 4" xfId="15337" xr:uid="{FF0B083E-2B1A-442E-A9FD-6FFEF8114520}"/>
    <cellStyle name="Měna 7 6 6 4 2" xfId="41797" xr:uid="{48E0DA0A-F5F0-467B-AAA5-CFD2F5E1C95A}"/>
    <cellStyle name="Měna 7 6 6 5" xfId="19747" xr:uid="{B4F87B9E-1EC9-485D-8ED7-899FFEA13A5D}"/>
    <cellStyle name="Měna 7 6 6 5 2" xfId="46207" xr:uid="{099BF017-C1BA-4BED-B123-BB2FF9EA9D3A}"/>
    <cellStyle name="Měna 7 6 6 6" xfId="28567" xr:uid="{6F1737C2-B4CA-4FB3-8E3F-CA7E25D848B9}"/>
    <cellStyle name="Měna 7 6 7" xfId="2737" xr:uid="{01E4CE97-4044-4CFB-8919-9FB9EAECBE76}"/>
    <cellStyle name="Měna 7 6 7 2" xfId="7147" xr:uid="{6FBF418B-7384-40A0-A9EF-8BF749395AC5}"/>
    <cellStyle name="Měna 7 6 7 2 2" xfId="24787" xr:uid="{5D54E9F9-4E2B-447E-AEB4-7F13F638C810}"/>
    <cellStyle name="Měna 7 6 7 2 2 2" xfId="51247" xr:uid="{593075BC-98C2-4B1E-89F8-43C2BF56A110}"/>
    <cellStyle name="Měna 7 6 7 2 3" xfId="33607" xr:uid="{85FD0965-4600-4D4A-BACB-5E5E67935FA9}"/>
    <cellStyle name="Měna 7 6 7 3" xfId="11557" xr:uid="{4127ACA5-A90E-4B3A-B1D5-6F9DA4070DDF}"/>
    <cellStyle name="Měna 7 6 7 3 2" xfId="38017" xr:uid="{5E156E66-7499-4396-8620-C614D6FCF1C1}"/>
    <cellStyle name="Měna 7 6 7 4" xfId="15967" xr:uid="{566926A5-F394-4D21-AF6F-8CA83E477CBE}"/>
    <cellStyle name="Měna 7 6 7 4 2" xfId="42427" xr:uid="{483EFC30-69F1-492C-913D-EC2D76396932}"/>
    <cellStyle name="Měna 7 6 7 5" xfId="20377" xr:uid="{34730089-3152-4C3E-9095-D18124EF6BAE}"/>
    <cellStyle name="Měna 7 6 7 5 2" xfId="46837" xr:uid="{0B72670B-7BA3-42F9-846F-CEBB46CB9E2A}"/>
    <cellStyle name="Měna 7 6 7 6" xfId="29197" xr:uid="{B7EC0146-F2E7-49A9-A2F1-E60BBCBA8AE0}"/>
    <cellStyle name="Měna 7 6 8" xfId="4627" xr:uid="{489A446B-D4FF-4650-8A9C-063EA45C08B8}"/>
    <cellStyle name="Měna 7 6 8 2" xfId="22267" xr:uid="{4BEC5C6D-6AB8-4ED3-81D2-E64C1071F975}"/>
    <cellStyle name="Měna 7 6 8 2 2" xfId="48727" xr:uid="{B0337F82-3A96-4FFF-8C09-D3AAC8DBF076}"/>
    <cellStyle name="Měna 7 6 8 3" xfId="31087" xr:uid="{2EC6D7A8-6725-4D86-A427-5E8C7A92A1F2}"/>
    <cellStyle name="Měna 7 6 9" xfId="9037" xr:uid="{255D279B-F610-4BCA-A94F-F4639FCD581F}"/>
    <cellStyle name="Měna 7 6 9 2" xfId="35497" xr:uid="{B0EFA5EB-19DF-449B-B525-325D46831D97}"/>
    <cellStyle name="Měna 7 7" xfId="259" xr:uid="{E72719D5-7B85-40CA-8689-E47B9E399BD9}"/>
    <cellStyle name="Měna 7 7 10" xfId="26719" xr:uid="{2F345747-DAC6-4EB9-A78B-365FE8A84A77}"/>
    <cellStyle name="Měna 7 7 2" xfId="889" xr:uid="{C623CE03-8D0D-4EB3-83D7-B39C08151801}"/>
    <cellStyle name="Měna 7 7 2 2" xfId="3409" xr:uid="{AF032D11-FB4E-4D08-9AF8-59FED00C711F}"/>
    <cellStyle name="Měna 7 7 2 2 2" xfId="7819" xr:uid="{2FADFB72-1DA3-47AB-A386-E9D57494D15E}"/>
    <cellStyle name="Měna 7 7 2 2 2 2" xfId="25459" xr:uid="{FC921350-5E86-4280-9EF8-F3F51D069F27}"/>
    <cellStyle name="Měna 7 7 2 2 2 2 2" xfId="51919" xr:uid="{D944EBE3-4823-45EE-B48E-A0696AA7E762}"/>
    <cellStyle name="Měna 7 7 2 2 2 3" xfId="34279" xr:uid="{D939479B-BA2E-4C11-BAF4-C12290640CC4}"/>
    <cellStyle name="Měna 7 7 2 2 3" xfId="12229" xr:uid="{DB0D89CD-7239-4111-9F8C-F3B3E457570E}"/>
    <cellStyle name="Měna 7 7 2 2 3 2" xfId="38689" xr:uid="{726B7467-CA71-416B-BD0E-5B8B2E2F6FF6}"/>
    <cellStyle name="Měna 7 7 2 2 4" xfId="16639" xr:uid="{447ACD41-922A-4DEF-9071-5BC90D73AF1E}"/>
    <cellStyle name="Měna 7 7 2 2 4 2" xfId="43099" xr:uid="{54C5282E-6D62-4BE9-9600-FC6E595696AD}"/>
    <cellStyle name="Měna 7 7 2 2 5" xfId="21049" xr:uid="{8D8BE752-049C-4BFA-8087-C63D847CF06E}"/>
    <cellStyle name="Měna 7 7 2 2 5 2" xfId="47509" xr:uid="{9D577F57-C763-44D5-989A-CAEC058AFED9}"/>
    <cellStyle name="Měna 7 7 2 2 6" xfId="29869" xr:uid="{6625A3F0-A435-4993-8236-E4B9810FE58C}"/>
    <cellStyle name="Měna 7 7 2 3" xfId="5299" xr:uid="{0CA21CBB-BEB7-4D9B-A19B-246C6C1D1BF0}"/>
    <cellStyle name="Měna 7 7 2 3 2" xfId="22939" xr:uid="{45944CD9-1253-476E-A1D3-DB94DE9E87FD}"/>
    <cellStyle name="Měna 7 7 2 3 2 2" xfId="49399" xr:uid="{163E668B-7801-46E3-B081-4F7EF58CBF3A}"/>
    <cellStyle name="Měna 7 7 2 3 3" xfId="31759" xr:uid="{9F33EE0B-1CAE-4816-8584-C7403E238F20}"/>
    <cellStyle name="Měna 7 7 2 4" xfId="9709" xr:uid="{33B1D867-D45A-4CE0-8874-9923A0E75950}"/>
    <cellStyle name="Měna 7 7 2 4 2" xfId="36169" xr:uid="{1606EAEF-C08D-4938-85AD-3860E0353E46}"/>
    <cellStyle name="Měna 7 7 2 5" xfId="14119" xr:uid="{358B3EEE-17DB-4686-8528-35C35934E9A3}"/>
    <cellStyle name="Měna 7 7 2 5 2" xfId="40579" xr:uid="{B1B3FC00-E0AE-41E0-83AE-4E216B1BBD47}"/>
    <cellStyle name="Měna 7 7 2 6" xfId="18529" xr:uid="{E85F2925-DEF4-4112-8757-878A3738A418}"/>
    <cellStyle name="Měna 7 7 2 6 2" xfId="44989" xr:uid="{08BE77C5-D177-4B4D-84C9-2B0032CA7C73}"/>
    <cellStyle name="Měna 7 7 2 7" xfId="27349" xr:uid="{4D4501B0-2B19-45B7-8130-C4C6A8437115}"/>
    <cellStyle name="Měna 7 7 3" xfId="1519" xr:uid="{28DD1F09-FCBC-4A0C-8AD1-3260E3C2AECB}"/>
    <cellStyle name="Měna 7 7 3 2" xfId="4039" xr:uid="{CD4CD274-E213-44B0-9496-EF45A51FB70F}"/>
    <cellStyle name="Měna 7 7 3 2 2" xfId="8449" xr:uid="{2193E334-05A1-4B0B-B323-5626FDE295FD}"/>
    <cellStyle name="Měna 7 7 3 2 2 2" xfId="26089" xr:uid="{A8FB39C5-3BDD-4A31-8EA4-9F4D73893B18}"/>
    <cellStyle name="Měna 7 7 3 2 2 2 2" xfId="52549" xr:uid="{1DC23375-220C-4671-8BCA-D0A9C013D2CB}"/>
    <cellStyle name="Měna 7 7 3 2 2 3" xfId="34909" xr:uid="{DCACDBFA-205D-4273-9BCB-44D423469701}"/>
    <cellStyle name="Měna 7 7 3 2 3" xfId="12859" xr:uid="{109FC9BA-0D70-45CF-B537-1A0A32A6BCE7}"/>
    <cellStyle name="Měna 7 7 3 2 3 2" xfId="39319" xr:uid="{E9C3CFFA-0C65-4771-A0DB-8D58799E14B9}"/>
    <cellStyle name="Měna 7 7 3 2 4" xfId="17269" xr:uid="{6B115CFA-3961-4041-8FBA-40A015931B7F}"/>
    <cellStyle name="Měna 7 7 3 2 4 2" xfId="43729" xr:uid="{75E24A62-122D-4279-A5C1-467E30FC6530}"/>
    <cellStyle name="Měna 7 7 3 2 5" xfId="21679" xr:uid="{A0223831-F05E-4D4F-9537-F9CBD5368CA9}"/>
    <cellStyle name="Měna 7 7 3 2 5 2" xfId="48139" xr:uid="{57037BE8-F2A4-4186-A327-50F62F8E3F65}"/>
    <cellStyle name="Měna 7 7 3 2 6" xfId="30499" xr:uid="{6796BB31-0042-4CD2-9211-B3B136AC0103}"/>
    <cellStyle name="Měna 7 7 3 3" xfId="5929" xr:uid="{79D3602D-46A0-4715-A6BC-9635D15406B5}"/>
    <cellStyle name="Měna 7 7 3 3 2" xfId="23569" xr:uid="{25737EB2-448F-4BF4-87E4-5C946E04C92D}"/>
    <cellStyle name="Měna 7 7 3 3 2 2" xfId="50029" xr:uid="{15B1D743-0DDB-48E9-A2B3-4A80B5E41789}"/>
    <cellStyle name="Měna 7 7 3 3 3" xfId="32389" xr:uid="{E3036C6F-E476-48B1-B358-26BF8B0E4388}"/>
    <cellStyle name="Měna 7 7 3 4" xfId="10339" xr:uid="{D55DC0F9-6909-480B-9910-4972B1252A1C}"/>
    <cellStyle name="Měna 7 7 3 4 2" xfId="36799" xr:uid="{A850D1A3-48D9-4EFA-A77A-92897F907911}"/>
    <cellStyle name="Měna 7 7 3 5" xfId="14749" xr:uid="{7F5C1E6B-1866-4660-8B7E-7F8D0B8C2036}"/>
    <cellStyle name="Měna 7 7 3 5 2" xfId="41209" xr:uid="{0D8C4E2C-2C1C-483C-8479-EB53C5E3258D}"/>
    <cellStyle name="Měna 7 7 3 6" xfId="19159" xr:uid="{61EB5896-E5A2-492B-8E78-CADC33E38667}"/>
    <cellStyle name="Měna 7 7 3 6 2" xfId="45619" xr:uid="{E7FA10BA-5D62-4031-8219-F67D95425CF6}"/>
    <cellStyle name="Měna 7 7 3 7" xfId="27979" xr:uid="{9FE38773-B593-45E1-9781-966F55F7C6A1}"/>
    <cellStyle name="Měna 7 7 4" xfId="2149" xr:uid="{4A4514BD-910C-4C90-ADB6-9F35047590FF}"/>
    <cellStyle name="Měna 7 7 4 2" xfId="6559" xr:uid="{FA7623AC-4365-4E50-8D11-4527A98DEEEE}"/>
    <cellStyle name="Měna 7 7 4 2 2" xfId="24199" xr:uid="{8CE754C2-EDA5-411A-8CB6-90B68B1116A3}"/>
    <cellStyle name="Měna 7 7 4 2 2 2" xfId="50659" xr:uid="{9BA33A0D-2373-414E-908E-B1C3837B24D5}"/>
    <cellStyle name="Měna 7 7 4 2 3" xfId="33019" xr:uid="{18083EC0-20D5-43C7-8D69-9CDCC1F02EAE}"/>
    <cellStyle name="Měna 7 7 4 3" xfId="10969" xr:uid="{2C6F30FF-EE8D-4EA0-A11A-87C4BFC4E94A}"/>
    <cellStyle name="Měna 7 7 4 3 2" xfId="37429" xr:uid="{7C337640-3AD8-434F-A3F1-6D0C8A5F9F60}"/>
    <cellStyle name="Měna 7 7 4 4" xfId="15379" xr:uid="{765C521E-2731-4213-AB4C-B5644449D837}"/>
    <cellStyle name="Měna 7 7 4 4 2" xfId="41839" xr:uid="{F514A597-6637-4D14-873D-5E6D1749626C}"/>
    <cellStyle name="Měna 7 7 4 5" xfId="19789" xr:uid="{1834E585-6CE5-4C2E-B528-86F718DFD97B}"/>
    <cellStyle name="Měna 7 7 4 5 2" xfId="46249" xr:uid="{82DE3D64-299C-4607-B8C2-76592FD21A09}"/>
    <cellStyle name="Měna 7 7 4 6" xfId="28609" xr:uid="{E133D032-3EA4-4A98-B66F-8860F363A19F}"/>
    <cellStyle name="Měna 7 7 5" xfId="2779" xr:uid="{55CBF94E-88ED-4836-8881-7082EC0F676A}"/>
    <cellStyle name="Měna 7 7 5 2" xfId="7189" xr:uid="{5A99517E-535A-4718-847B-57C9102615B1}"/>
    <cellStyle name="Měna 7 7 5 2 2" xfId="24829" xr:uid="{F8963481-9199-4266-836E-0B42848FB2B8}"/>
    <cellStyle name="Měna 7 7 5 2 2 2" xfId="51289" xr:uid="{2EB7DF3D-F841-4955-9EDC-53B44D8657C5}"/>
    <cellStyle name="Měna 7 7 5 2 3" xfId="33649" xr:uid="{40FD05BF-5FF9-47F8-B65B-7A2FBC6D47F2}"/>
    <cellStyle name="Měna 7 7 5 3" xfId="11599" xr:uid="{574B0949-3FFB-4280-BB03-2BF77E418940}"/>
    <cellStyle name="Měna 7 7 5 3 2" xfId="38059" xr:uid="{3BEE54F2-6050-4299-9D1E-E913E6B539EC}"/>
    <cellStyle name="Měna 7 7 5 4" xfId="16009" xr:uid="{05AB1A7C-8E21-4CD8-9F34-06C7C2E56127}"/>
    <cellStyle name="Měna 7 7 5 4 2" xfId="42469" xr:uid="{143377E1-ADDD-41D0-BC05-2E468278CDF0}"/>
    <cellStyle name="Měna 7 7 5 5" xfId="20419" xr:uid="{31B3C2D4-5756-47B4-89F5-6AE2F951D1AF}"/>
    <cellStyle name="Měna 7 7 5 5 2" xfId="46879" xr:uid="{800ECA3E-56CD-4B79-AD98-CE3259EB5DD9}"/>
    <cellStyle name="Měna 7 7 5 6" xfId="29239" xr:uid="{855D7A7F-D03E-42BF-BD3D-EDA8D26DA03C}"/>
    <cellStyle name="Měna 7 7 6" xfId="4669" xr:uid="{99F597C8-D0AD-447A-B1AB-530F3568F568}"/>
    <cellStyle name="Měna 7 7 6 2" xfId="22309" xr:uid="{7F5F7957-5D95-4D6D-8B7F-B5B85D5956B7}"/>
    <cellStyle name="Měna 7 7 6 2 2" xfId="48769" xr:uid="{D38CACA2-1588-4AA3-B62F-51325863303F}"/>
    <cellStyle name="Měna 7 7 6 3" xfId="31129" xr:uid="{34E4A445-19CF-4D4A-9266-7112B8CBD221}"/>
    <cellStyle name="Měna 7 7 7" xfId="9079" xr:uid="{12D94A1B-09B4-457C-A6E4-A34DCF29439C}"/>
    <cellStyle name="Měna 7 7 7 2" xfId="35539" xr:uid="{26291019-D1D7-4F17-8A33-ED4F7F143354}"/>
    <cellStyle name="Měna 7 7 8" xfId="13489" xr:uid="{56AA1D62-B301-4D0E-B4FF-2B7E97CDAC31}"/>
    <cellStyle name="Měna 7 7 8 2" xfId="39949" xr:uid="{79100E8F-3B3A-4B6F-9515-DC677FB27FE5}"/>
    <cellStyle name="Měna 7 7 9" xfId="17899" xr:uid="{17DC147A-2818-4045-83AF-0BC1262CD244}"/>
    <cellStyle name="Měna 7 7 9 2" xfId="44359" xr:uid="{AAE662A6-A9CB-4DA1-BBCD-C6D347168301}"/>
    <cellStyle name="Měna 7 8" xfId="469" xr:uid="{3588CF45-2871-4132-9B13-EF09445C5842}"/>
    <cellStyle name="Měna 7 8 10" xfId="26929" xr:uid="{7A6FEBB7-EA9C-49F9-8628-C270410835BF}"/>
    <cellStyle name="Měna 7 8 2" xfId="1099" xr:uid="{FA251498-C770-4826-994B-5DD43D705455}"/>
    <cellStyle name="Měna 7 8 2 2" xfId="3619" xr:uid="{80FFF304-F057-4815-828E-0503C3E5B605}"/>
    <cellStyle name="Měna 7 8 2 2 2" xfId="8029" xr:uid="{091DBACE-F93D-4D05-9AED-524115AD56CE}"/>
    <cellStyle name="Měna 7 8 2 2 2 2" xfId="25669" xr:uid="{CF9A95E5-0844-4CEE-A3B0-8F27F7730D51}"/>
    <cellStyle name="Měna 7 8 2 2 2 2 2" xfId="52129" xr:uid="{70E5C413-589C-42EA-B3AA-F177B840C3B0}"/>
    <cellStyle name="Měna 7 8 2 2 2 3" xfId="34489" xr:uid="{AAF82895-4EE1-4491-A941-BB63A56F3AE8}"/>
    <cellStyle name="Měna 7 8 2 2 3" xfId="12439" xr:uid="{B49718D3-1E71-468C-B82B-8D331C326E0C}"/>
    <cellStyle name="Měna 7 8 2 2 3 2" xfId="38899" xr:uid="{4A09B689-CC3C-4460-8BB3-75506FB81D0F}"/>
    <cellStyle name="Měna 7 8 2 2 4" xfId="16849" xr:uid="{24E5B9C6-0C74-44F7-A530-F94E95FB4D78}"/>
    <cellStyle name="Měna 7 8 2 2 4 2" xfId="43309" xr:uid="{50C24D4E-AA50-4564-A4DB-B5E1D6449783}"/>
    <cellStyle name="Měna 7 8 2 2 5" xfId="21259" xr:uid="{292A8B81-18D6-4173-90D8-6A8371A66778}"/>
    <cellStyle name="Měna 7 8 2 2 5 2" xfId="47719" xr:uid="{806BA2BC-10FD-4D75-ACB0-8DC85044A3C6}"/>
    <cellStyle name="Měna 7 8 2 2 6" xfId="30079" xr:uid="{D40ACB3A-D5E4-4765-88AE-AF290C432DFA}"/>
    <cellStyle name="Měna 7 8 2 3" xfId="5509" xr:uid="{580D412C-CE98-4741-9702-E560CD39DBA4}"/>
    <cellStyle name="Měna 7 8 2 3 2" xfId="23149" xr:uid="{B4F79011-DAD9-44A0-B3FE-05C019586C34}"/>
    <cellStyle name="Měna 7 8 2 3 2 2" xfId="49609" xr:uid="{FC9E4F2E-EBC5-4C14-9245-37A1081F3C9A}"/>
    <cellStyle name="Měna 7 8 2 3 3" xfId="31969" xr:uid="{BD856512-CC6B-41CE-BCF7-FA1489C06AB4}"/>
    <cellStyle name="Měna 7 8 2 4" xfId="9919" xr:uid="{604DD569-EE54-4AA3-8662-A71747044579}"/>
    <cellStyle name="Měna 7 8 2 4 2" xfId="36379" xr:uid="{3D35E390-6B84-4D37-B823-4173741630BD}"/>
    <cellStyle name="Měna 7 8 2 5" xfId="14329" xr:uid="{BA460C9D-0D8F-49E4-81D9-7108D04A02C1}"/>
    <cellStyle name="Měna 7 8 2 5 2" xfId="40789" xr:uid="{E890A3FD-1C79-46EE-B89D-7302966B2A0B}"/>
    <cellStyle name="Měna 7 8 2 6" xfId="18739" xr:uid="{97DEEE3B-8E03-4520-A415-DB03B5933656}"/>
    <cellStyle name="Měna 7 8 2 6 2" xfId="45199" xr:uid="{DDB4386A-C8A8-4DD3-A430-D5A264F936DC}"/>
    <cellStyle name="Měna 7 8 2 7" xfId="27559" xr:uid="{F8A783D3-AA0A-44D0-AFB6-113C7D360383}"/>
    <cellStyle name="Měna 7 8 3" xfId="1729" xr:uid="{1E83FD88-6D8B-4506-B79D-41EE7DCCBABE}"/>
    <cellStyle name="Měna 7 8 3 2" xfId="4249" xr:uid="{84BC09C2-0CCD-46F8-8B35-6ECB1B7CEFF3}"/>
    <cellStyle name="Měna 7 8 3 2 2" xfId="8659" xr:uid="{210773AB-03A7-4576-843E-5D52F1DA8A97}"/>
    <cellStyle name="Měna 7 8 3 2 2 2" xfId="26299" xr:uid="{4C12A90C-6302-407A-B40B-B6D9AE0ADDAE}"/>
    <cellStyle name="Měna 7 8 3 2 2 2 2" xfId="52759" xr:uid="{1A98D049-9641-47E1-B02B-12D5AE57F730}"/>
    <cellStyle name="Měna 7 8 3 2 2 3" xfId="35119" xr:uid="{0FB9EB8A-A1FA-4848-91B2-752016E470F2}"/>
    <cellStyle name="Měna 7 8 3 2 3" xfId="13069" xr:uid="{513160EE-A362-4696-9864-D3D2904C9BF3}"/>
    <cellStyle name="Měna 7 8 3 2 3 2" xfId="39529" xr:uid="{6EAC8D36-3EA4-4EBD-B02A-59413B72CBF9}"/>
    <cellStyle name="Měna 7 8 3 2 4" xfId="17479" xr:uid="{7CD09E7A-014F-4C56-9584-B1E3CD84C003}"/>
    <cellStyle name="Měna 7 8 3 2 4 2" xfId="43939" xr:uid="{C647222E-5DA0-41AC-B001-D4DEF03B85D5}"/>
    <cellStyle name="Měna 7 8 3 2 5" xfId="21889" xr:uid="{45933243-9767-4F0F-AC71-F568F97A9F3E}"/>
    <cellStyle name="Měna 7 8 3 2 5 2" xfId="48349" xr:uid="{C089801D-BE47-4D7A-862C-16011722DC80}"/>
    <cellStyle name="Měna 7 8 3 2 6" xfId="30709" xr:uid="{7E630FA2-6BE4-4D76-BD97-414D28835F11}"/>
    <cellStyle name="Měna 7 8 3 3" xfId="6139" xr:uid="{FA1DB418-65B0-4BA5-8DD4-ABDC32CC1EBC}"/>
    <cellStyle name="Měna 7 8 3 3 2" xfId="23779" xr:uid="{2D37FF6F-65BE-4CD8-9E64-2505722891D4}"/>
    <cellStyle name="Měna 7 8 3 3 2 2" xfId="50239" xr:uid="{DB9E5DF9-DCA9-4DAE-B3E1-65B0FCE55584}"/>
    <cellStyle name="Měna 7 8 3 3 3" xfId="32599" xr:uid="{A766F178-6AFE-45C0-A4BF-61772BCFA138}"/>
    <cellStyle name="Měna 7 8 3 4" xfId="10549" xr:uid="{3D6A997E-DBC6-47E9-8AF6-7792DF83F8B1}"/>
    <cellStyle name="Měna 7 8 3 4 2" xfId="37009" xr:uid="{85E940CF-411B-4C94-9295-40E6CAB8D6C1}"/>
    <cellStyle name="Měna 7 8 3 5" xfId="14959" xr:uid="{F85DEE79-D22C-46B6-8EB2-74F3950AAD01}"/>
    <cellStyle name="Měna 7 8 3 5 2" xfId="41419" xr:uid="{57F3908D-34C3-457D-B86F-852E003265EE}"/>
    <cellStyle name="Měna 7 8 3 6" xfId="19369" xr:uid="{FE78E3DF-548C-48B4-814E-DD21868DD699}"/>
    <cellStyle name="Měna 7 8 3 6 2" xfId="45829" xr:uid="{2D939103-B4ED-4E3E-8B3C-390018D6235F}"/>
    <cellStyle name="Měna 7 8 3 7" xfId="28189" xr:uid="{E46C870B-5172-4AE3-A204-E790A9A6EAA7}"/>
    <cellStyle name="Měna 7 8 4" xfId="2359" xr:uid="{F35B0B13-A212-442A-8011-D2B8FE28ED51}"/>
    <cellStyle name="Měna 7 8 4 2" xfId="6769" xr:uid="{C6DC77F7-B2E2-4BE2-B9AE-74A213ACA811}"/>
    <cellStyle name="Měna 7 8 4 2 2" xfId="24409" xr:uid="{A0173468-5447-4052-B73A-966851D6BBE3}"/>
    <cellStyle name="Měna 7 8 4 2 2 2" xfId="50869" xr:uid="{A937BEBF-6C94-491E-B82B-9612E7BDBACD}"/>
    <cellStyle name="Měna 7 8 4 2 3" xfId="33229" xr:uid="{4A02243C-5ABC-4275-99EF-4995E37C3988}"/>
    <cellStyle name="Měna 7 8 4 3" xfId="11179" xr:uid="{6AB502A4-1BFC-4B83-9B21-A80D0E8FC681}"/>
    <cellStyle name="Měna 7 8 4 3 2" xfId="37639" xr:uid="{08BB1A6C-171B-4F25-B3E5-9EFDBBE20506}"/>
    <cellStyle name="Měna 7 8 4 4" xfId="15589" xr:uid="{6E3AF8E6-28B1-4D88-BB9C-0209F7E33EF1}"/>
    <cellStyle name="Měna 7 8 4 4 2" xfId="42049" xr:uid="{33732C91-604A-49A5-8CFF-BD32B6BF8224}"/>
    <cellStyle name="Měna 7 8 4 5" xfId="19999" xr:uid="{05AFF9DE-38B7-4266-8DD0-C5ED3A0A2878}"/>
    <cellStyle name="Měna 7 8 4 5 2" xfId="46459" xr:uid="{63A2A044-DA54-4E47-B61B-3E71D9C8AE6F}"/>
    <cellStyle name="Měna 7 8 4 6" xfId="28819" xr:uid="{CBFD3507-808A-4058-9759-E41696FDDD1F}"/>
    <cellStyle name="Měna 7 8 5" xfId="2989" xr:uid="{8A41C13E-18BB-4BE8-9157-90834B2D9196}"/>
    <cellStyle name="Měna 7 8 5 2" xfId="7399" xr:uid="{89816E72-F37C-4D02-9989-FA9529AD007B}"/>
    <cellStyle name="Měna 7 8 5 2 2" xfId="25039" xr:uid="{31A4D313-BB25-401A-9808-E89221E8AE61}"/>
    <cellStyle name="Měna 7 8 5 2 2 2" xfId="51499" xr:uid="{971A0190-E219-4708-92D1-2C8A6BA2B662}"/>
    <cellStyle name="Měna 7 8 5 2 3" xfId="33859" xr:uid="{C5573668-65C3-4C8C-8FA9-364A24EAE416}"/>
    <cellStyle name="Měna 7 8 5 3" xfId="11809" xr:uid="{BA927599-02C2-4041-AE29-325FBBF95944}"/>
    <cellStyle name="Měna 7 8 5 3 2" xfId="38269" xr:uid="{80CB8339-CBC9-4BD9-9918-2B03178AA11E}"/>
    <cellStyle name="Měna 7 8 5 4" xfId="16219" xr:uid="{A1000445-04F9-4F81-8F45-C642002BCC00}"/>
    <cellStyle name="Měna 7 8 5 4 2" xfId="42679" xr:uid="{6A75E353-3A7D-4284-8233-6A882A336E50}"/>
    <cellStyle name="Měna 7 8 5 5" xfId="20629" xr:uid="{12BB0CE0-67F1-4D01-B951-38FC5F652996}"/>
    <cellStyle name="Měna 7 8 5 5 2" xfId="47089" xr:uid="{C8905D9B-63AC-4CA8-B26A-64A713970737}"/>
    <cellStyle name="Měna 7 8 5 6" xfId="29449" xr:uid="{3C85B3C9-31E6-4649-9A89-9DDF8C3DE519}"/>
    <cellStyle name="Měna 7 8 6" xfId="4879" xr:uid="{C191F28E-8F62-4F38-800C-9E99D4E1F499}"/>
    <cellStyle name="Měna 7 8 6 2" xfId="22519" xr:uid="{EEEE0BBF-C40C-4A9B-9974-CAA5B94E76DD}"/>
    <cellStyle name="Měna 7 8 6 2 2" xfId="48979" xr:uid="{F31D5AAE-BDE4-4A75-B079-4F1B429E4887}"/>
    <cellStyle name="Měna 7 8 6 3" xfId="31339" xr:uid="{0DDA04E3-5760-4213-8E21-736ABF9034F9}"/>
    <cellStyle name="Měna 7 8 7" xfId="9289" xr:uid="{53928604-D59F-4921-BB46-71BF47CA2A49}"/>
    <cellStyle name="Měna 7 8 7 2" xfId="35749" xr:uid="{795E64A7-7F2C-40B1-B1D7-D6D13D3B229A}"/>
    <cellStyle name="Měna 7 8 8" xfId="13699" xr:uid="{5AB91FB9-C898-4136-B42A-2BE0A40462DE}"/>
    <cellStyle name="Měna 7 8 8 2" xfId="40159" xr:uid="{43660676-8919-4756-86BD-8792C10DAD05}"/>
    <cellStyle name="Měna 7 8 9" xfId="18109" xr:uid="{70573342-9031-4BEC-80D2-16C1F7846321}"/>
    <cellStyle name="Měna 7 8 9 2" xfId="44569" xr:uid="{AB219B8A-415F-4171-AEA2-83F2B3721496}"/>
    <cellStyle name="Měna 7 9" xfId="679" xr:uid="{E8788B6B-A8B5-49A8-9958-19C1D3383827}"/>
    <cellStyle name="Měna 7 9 2" xfId="3199" xr:uid="{50E92EB3-287F-4FDC-AB8E-B9788BC989E9}"/>
    <cellStyle name="Měna 7 9 2 2" xfId="7609" xr:uid="{BD068319-7B03-4E9B-8FAF-610CFF94B8EA}"/>
    <cellStyle name="Měna 7 9 2 2 2" xfId="25249" xr:uid="{8C1462F8-DD82-4CB1-9295-50AA63455FD6}"/>
    <cellStyle name="Měna 7 9 2 2 2 2" xfId="51709" xr:uid="{8F0FE3A8-1664-44D5-A689-B95F4A9D4DC1}"/>
    <cellStyle name="Měna 7 9 2 2 3" xfId="34069" xr:uid="{23CFDD5E-9512-4D81-87EB-01A10AA301A9}"/>
    <cellStyle name="Měna 7 9 2 3" xfId="12019" xr:uid="{C9BF85FF-F44D-474C-B1E3-36FB245988BA}"/>
    <cellStyle name="Měna 7 9 2 3 2" xfId="38479" xr:uid="{09D6C204-04C9-43CE-8C76-E8044E7D1380}"/>
    <cellStyle name="Měna 7 9 2 4" xfId="16429" xr:uid="{DB52F8D7-3A03-4CC0-83C4-59FE4B238299}"/>
    <cellStyle name="Měna 7 9 2 4 2" xfId="42889" xr:uid="{79341E21-6E43-4E6A-9711-1909D282C94A}"/>
    <cellStyle name="Měna 7 9 2 5" xfId="20839" xr:uid="{DD0F4346-9BF8-4B29-BCA5-E330A994DEC8}"/>
    <cellStyle name="Měna 7 9 2 5 2" xfId="47299" xr:uid="{13238373-238F-4EC2-B74D-4BCE71E0A8D3}"/>
    <cellStyle name="Měna 7 9 2 6" xfId="29659" xr:uid="{315DE6D9-76E1-43AA-BDB7-2987D3B62CFC}"/>
    <cellStyle name="Měna 7 9 3" xfId="5089" xr:uid="{BDE68770-F02D-4762-8F94-47FEBCF0FF2F}"/>
    <cellStyle name="Měna 7 9 3 2" xfId="22729" xr:uid="{46C05234-D34D-4A19-B060-361DA42531C9}"/>
    <cellStyle name="Měna 7 9 3 2 2" xfId="49189" xr:uid="{1366DABD-5ABB-4783-8F70-3D457919D39E}"/>
    <cellStyle name="Měna 7 9 3 3" xfId="31549" xr:uid="{072A7631-739A-4355-A56A-915140508270}"/>
    <cellStyle name="Měna 7 9 4" xfId="9499" xr:uid="{2A29BE52-EE94-4712-8DEC-33981D35B9C4}"/>
    <cellStyle name="Měna 7 9 4 2" xfId="35959" xr:uid="{F87EAFB5-D0D3-4270-B47A-87F9D75DD319}"/>
    <cellStyle name="Měna 7 9 5" xfId="13909" xr:uid="{A841A2E0-DF30-44CC-B27B-0D4784B65B43}"/>
    <cellStyle name="Měna 7 9 5 2" xfId="40369" xr:uid="{6058E5E3-1E82-48BD-B2A3-E5EF8CE4F359}"/>
    <cellStyle name="Měna 7 9 6" xfId="18319" xr:uid="{61271B82-0990-4AD7-ABFA-DAAA2595A37F}"/>
    <cellStyle name="Měna 7 9 6 2" xfId="44779" xr:uid="{5BB4E82B-0773-4F48-B5C3-396315554B84}"/>
    <cellStyle name="Měna 7 9 7" xfId="27139" xr:uid="{6007989A-70E3-4F5B-8458-9CC50C5607CD}"/>
    <cellStyle name="Měna 8" xfId="45" xr:uid="{00000000-0005-0000-0000-00002C000000}"/>
    <cellStyle name="Měna 8 10" xfId="1941" xr:uid="{A48C684D-CDB1-4A94-9A44-F4D042BEBE06}"/>
    <cellStyle name="Měna 8 10 2" xfId="6351" xr:uid="{AD9949AB-30DD-4E6A-BEFD-F8DC9CF21A1C}"/>
    <cellStyle name="Měna 8 10 2 2" xfId="23991" xr:uid="{BB0D48F9-5892-4CF7-BCAC-6A2B61656658}"/>
    <cellStyle name="Měna 8 10 2 2 2" xfId="50451" xr:uid="{1022D31F-4181-4484-8BAF-3C7A3D63285B}"/>
    <cellStyle name="Měna 8 10 2 3" xfId="32811" xr:uid="{9134933C-A8C6-4878-9BB8-A0B78DB97858}"/>
    <cellStyle name="Měna 8 10 3" xfId="10761" xr:uid="{6DC422E0-1CA2-40D1-BA4A-ED47547E7D8C}"/>
    <cellStyle name="Měna 8 10 3 2" xfId="37221" xr:uid="{F2865860-7276-4A55-9563-EA419100A5FF}"/>
    <cellStyle name="Měna 8 10 4" xfId="15171" xr:uid="{D266319D-B7ED-4316-BBD4-7E58ACB65661}"/>
    <cellStyle name="Měna 8 10 4 2" xfId="41631" xr:uid="{20886E04-159E-4311-927A-6F5FDD047790}"/>
    <cellStyle name="Měna 8 10 5" xfId="19581" xr:uid="{33C546DE-95C6-478A-A4E2-8F077B8EFD02}"/>
    <cellStyle name="Měna 8 10 5 2" xfId="46041" xr:uid="{77AA2D14-4BA5-440A-BACE-8EEDE9EAEAF4}"/>
    <cellStyle name="Měna 8 10 6" xfId="28401" xr:uid="{389DCBF8-410A-4808-B9D6-13A78E3041A6}"/>
    <cellStyle name="Měna 8 11" xfId="2571" xr:uid="{8C839EB9-A001-434A-B1C7-243427428EEC}"/>
    <cellStyle name="Měna 8 11 2" xfId="6981" xr:uid="{8F7FE07F-162C-4B80-9538-0B39388EE51D}"/>
    <cellStyle name="Měna 8 11 2 2" xfId="24621" xr:uid="{6E2C940E-126F-4EE1-99C5-8D526B98068D}"/>
    <cellStyle name="Měna 8 11 2 2 2" xfId="51081" xr:uid="{FE030F1F-9931-4EE9-B4DD-5E412DDE9584}"/>
    <cellStyle name="Měna 8 11 2 3" xfId="33441" xr:uid="{2C772AA6-0268-41B2-9716-91EB395291B9}"/>
    <cellStyle name="Měna 8 11 3" xfId="11391" xr:uid="{37700FF2-F403-4E7F-A413-CD2073CA0F3A}"/>
    <cellStyle name="Měna 8 11 3 2" xfId="37851" xr:uid="{CB0AB938-9FD5-497D-9DF9-997F04BCBAAB}"/>
    <cellStyle name="Měna 8 11 4" xfId="15801" xr:uid="{8CD44381-B059-4A13-AF96-DD3BBF735285}"/>
    <cellStyle name="Měna 8 11 4 2" xfId="42261" xr:uid="{9AE1756D-A86A-4E16-A1EA-1E46B347B070}"/>
    <cellStyle name="Měna 8 11 5" xfId="20211" xr:uid="{76803C4C-B451-4CE3-8696-948757D29147}"/>
    <cellStyle name="Měna 8 11 5 2" xfId="46671" xr:uid="{B299BA7A-7210-4B81-8ADC-8F49C26570BF}"/>
    <cellStyle name="Měna 8 11 6" xfId="29031" xr:uid="{1D48EA11-B5C6-433C-AB31-B116370B6959}"/>
    <cellStyle name="Měna 8 12" xfId="4461" xr:uid="{532C602B-A8EF-4F67-8F2A-EE63A7A3A64E}"/>
    <cellStyle name="Měna 8 12 2" xfId="22101" xr:uid="{93A8437A-591A-45FE-9022-06902313C671}"/>
    <cellStyle name="Měna 8 12 2 2" xfId="48561" xr:uid="{05C2F881-0A3C-470E-B648-7BFB17224B8F}"/>
    <cellStyle name="Měna 8 12 3" xfId="30921" xr:uid="{39127365-5BA1-4050-82EA-1A0543B7C68C}"/>
    <cellStyle name="Měna 8 13" xfId="8871" xr:uid="{40FF0FBD-5C6B-4A14-9E3C-D1CCDA30618C}"/>
    <cellStyle name="Měna 8 13 2" xfId="35331" xr:uid="{FBD65AB3-80E8-4CE3-BA76-E3BFD4AC4DFA}"/>
    <cellStyle name="Měna 8 14" xfId="13281" xr:uid="{7B608016-0B4C-4692-B419-C27CDBF3CC3D}"/>
    <cellStyle name="Měna 8 14 2" xfId="39741" xr:uid="{679CCFCB-FF6E-4F1E-8673-7254CF0A61BC}"/>
    <cellStyle name="Měna 8 15" xfId="17691" xr:uid="{A22004AE-D8F6-4089-8B06-53E1D200096A}"/>
    <cellStyle name="Měna 8 15 2" xfId="44151" xr:uid="{8E7125C7-D8CB-40E1-AD23-3CC189B370AB}"/>
    <cellStyle name="Měna 8 16" xfId="26511" xr:uid="{CB8CB18A-86A2-474C-B2EB-B9BEECDB14A6}"/>
    <cellStyle name="Měna 8 2" xfId="92" xr:uid="{8DD52527-EC3C-405A-B83C-A2E2E6320248}"/>
    <cellStyle name="Měna 8 2 10" xfId="13323" xr:uid="{FEF9FBC0-92A3-4099-9184-1E46B302AC97}"/>
    <cellStyle name="Měna 8 2 10 2" xfId="39783" xr:uid="{64AA3C34-1D35-461B-9767-A7B6F9584E29}"/>
    <cellStyle name="Měna 8 2 11" xfId="17733" xr:uid="{457169D4-DF5A-447F-B6E4-2CAC7AB08ADD}"/>
    <cellStyle name="Měna 8 2 11 2" xfId="44193" xr:uid="{E16A8143-E458-4931-838C-F46891873294}"/>
    <cellStyle name="Měna 8 2 12" xfId="26553" xr:uid="{9B5FD684-5810-4C1D-AC61-EEB7D4EE7927}"/>
    <cellStyle name="Měna 8 2 2" xfId="303" xr:uid="{803993ED-68A3-4F52-B881-F03C8F14DA14}"/>
    <cellStyle name="Měna 8 2 2 10" xfId="26763" xr:uid="{A2ED9BF9-10F2-4EAA-8EEB-B93F1B3B380B}"/>
    <cellStyle name="Měna 8 2 2 2" xfId="933" xr:uid="{0D473B74-B11D-4D50-8628-A325177AC099}"/>
    <cellStyle name="Měna 8 2 2 2 2" xfId="3453" xr:uid="{9249EFF9-5074-4804-AB10-2E760D3ADD1D}"/>
    <cellStyle name="Měna 8 2 2 2 2 2" xfId="7863" xr:uid="{904E701F-3294-41CC-B5CC-5B2315922C93}"/>
    <cellStyle name="Měna 8 2 2 2 2 2 2" xfId="25503" xr:uid="{F5B1D014-211B-484B-98C2-9A14D6062A16}"/>
    <cellStyle name="Měna 8 2 2 2 2 2 2 2" xfId="51963" xr:uid="{C0C86114-98E6-4DC1-A25C-356246D9A391}"/>
    <cellStyle name="Měna 8 2 2 2 2 2 3" xfId="34323" xr:uid="{350E7ED2-DA2D-40E7-B3DE-5EC0D834A4D0}"/>
    <cellStyle name="Měna 8 2 2 2 2 3" xfId="12273" xr:uid="{E8D2BE74-2867-4732-BF70-4894B210DE06}"/>
    <cellStyle name="Měna 8 2 2 2 2 3 2" xfId="38733" xr:uid="{D514216A-78E2-45E1-AA2A-A221938F6716}"/>
    <cellStyle name="Měna 8 2 2 2 2 4" xfId="16683" xr:uid="{21693606-73FB-4280-A0B5-8AA9790E4335}"/>
    <cellStyle name="Měna 8 2 2 2 2 4 2" xfId="43143" xr:uid="{42A4977A-334E-475D-B13D-574C4C024569}"/>
    <cellStyle name="Měna 8 2 2 2 2 5" xfId="21093" xr:uid="{A50CE292-CD74-45C4-9642-E641679A07E3}"/>
    <cellStyle name="Měna 8 2 2 2 2 5 2" xfId="47553" xr:uid="{40913E87-2EE1-4B09-BB23-EDCA586E63B1}"/>
    <cellStyle name="Měna 8 2 2 2 2 6" xfId="29913" xr:uid="{12DFC49E-B9CE-4D27-8A91-250F3EA9893F}"/>
    <cellStyle name="Měna 8 2 2 2 3" xfId="5343" xr:uid="{C80E7919-29C1-4D54-A081-0F0494770F54}"/>
    <cellStyle name="Měna 8 2 2 2 3 2" xfId="22983" xr:uid="{5AB2571F-0719-4703-B802-6F7A99DAE22A}"/>
    <cellStyle name="Měna 8 2 2 2 3 2 2" xfId="49443" xr:uid="{95BE5FCD-D433-417F-9375-0F0C2CE8D34B}"/>
    <cellStyle name="Měna 8 2 2 2 3 3" xfId="31803" xr:uid="{8E8BE48C-DE35-4180-86C3-28857D70490B}"/>
    <cellStyle name="Měna 8 2 2 2 4" xfId="9753" xr:uid="{6B3C976F-A5C3-4B2B-820A-5F4941520DFB}"/>
    <cellStyle name="Měna 8 2 2 2 4 2" xfId="36213" xr:uid="{9B7BAFA5-9291-4E3C-B418-32AFD3C224D8}"/>
    <cellStyle name="Měna 8 2 2 2 5" xfId="14163" xr:uid="{788A9864-447A-42D8-9CDE-51B7717B5BC9}"/>
    <cellStyle name="Měna 8 2 2 2 5 2" xfId="40623" xr:uid="{21FFD489-D5C8-4876-BE53-E198979D1AC2}"/>
    <cellStyle name="Měna 8 2 2 2 6" xfId="18573" xr:uid="{C8759517-BAFB-453D-986D-2F5BF5998692}"/>
    <cellStyle name="Měna 8 2 2 2 6 2" xfId="45033" xr:uid="{AE05FBC3-0935-4A7B-BAB2-E3C19CD3DF94}"/>
    <cellStyle name="Měna 8 2 2 2 7" xfId="27393" xr:uid="{2C2B9057-426B-4CCD-ABF5-E4C165452950}"/>
    <cellStyle name="Měna 8 2 2 3" xfId="1563" xr:uid="{00B768CB-3C49-40BC-874E-F8B378C340AE}"/>
    <cellStyle name="Měna 8 2 2 3 2" xfId="4083" xr:uid="{698E803F-A5E5-4B47-84E7-2863A96E7C8D}"/>
    <cellStyle name="Měna 8 2 2 3 2 2" xfId="8493" xr:uid="{82822A9F-FB24-43C4-8D1B-A3EDBF9F5D54}"/>
    <cellStyle name="Měna 8 2 2 3 2 2 2" xfId="26133" xr:uid="{1695EB74-3BE4-4857-9D56-D85E342897DD}"/>
    <cellStyle name="Měna 8 2 2 3 2 2 2 2" xfId="52593" xr:uid="{86560599-4DDC-4D76-AF55-BCC807FD05EE}"/>
    <cellStyle name="Měna 8 2 2 3 2 2 3" xfId="34953" xr:uid="{6F61F73D-0DB6-4230-87BD-5A89B25C09D7}"/>
    <cellStyle name="Měna 8 2 2 3 2 3" xfId="12903" xr:uid="{E8D9205E-E8EC-4077-8890-6FEC5A8BAADE}"/>
    <cellStyle name="Měna 8 2 2 3 2 3 2" xfId="39363" xr:uid="{E5C6C521-7630-4891-A77C-33A235B5DC0E}"/>
    <cellStyle name="Měna 8 2 2 3 2 4" xfId="17313" xr:uid="{5DAE8B6E-C19D-4D9B-8600-BA0966BB38DF}"/>
    <cellStyle name="Měna 8 2 2 3 2 4 2" xfId="43773" xr:uid="{17581142-C31E-433A-98C3-689E66F04409}"/>
    <cellStyle name="Měna 8 2 2 3 2 5" xfId="21723" xr:uid="{5D4ACB54-D97E-4BE1-A51A-AB475556322C}"/>
    <cellStyle name="Měna 8 2 2 3 2 5 2" xfId="48183" xr:uid="{F244B7AF-B9C5-4FF4-A2EB-743981BAAAC3}"/>
    <cellStyle name="Měna 8 2 2 3 2 6" xfId="30543" xr:uid="{32D506C8-023A-4529-BBBD-B776F5BBC266}"/>
    <cellStyle name="Měna 8 2 2 3 3" xfId="5973" xr:uid="{8D679060-F4A7-4CAD-BB90-BAF1A31E487E}"/>
    <cellStyle name="Měna 8 2 2 3 3 2" xfId="23613" xr:uid="{9C07FDD0-60D8-4B8D-BEC7-0F4222B8FA68}"/>
    <cellStyle name="Měna 8 2 2 3 3 2 2" xfId="50073" xr:uid="{8D6E84AD-2C5D-4299-B17E-6AF8FED3BD99}"/>
    <cellStyle name="Měna 8 2 2 3 3 3" xfId="32433" xr:uid="{0731FDEB-EDDA-4BA7-8A69-C1D1912A1B0D}"/>
    <cellStyle name="Měna 8 2 2 3 4" xfId="10383" xr:uid="{D4965A4E-2FF6-4DF7-B966-97F392821D10}"/>
    <cellStyle name="Měna 8 2 2 3 4 2" xfId="36843" xr:uid="{5B3E9687-65C6-474C-8B40-87EFFA3893B5}"/>
    <cellStyle name="Měna 8 2 2 3 5" xfId="14793" xr:uid="{A2CA25BA-551A-40F0-BA72-8F4C35051BC9}"/>
    <cellStyle name="Měna 8 2 2 3 5 2" xfId="41253" xr:uid="{171260D7-FB6C-42FE-937E-B45B12E8AD86}"/>
    <cellStyle name="Měna 8 2 2 3 6" xfId="19203" xr:uid="{B114530D-9E4F-45EB-9914-6ACA5D7FC363}"/>
    <cellStyle name="Měna 8 2 2 3 6 2" xfId="45663" xr:uid="{D50C4993-DD79-4850-A00F-0DE51CB9ACB2}"/>
    <cellStyle name="Měna 8 2 2 3 7" xfId="28023" xr:uid="{804AE0B3-F9B0-4014-8AC7-7100F9463B9A}"/>
    <cellStyle name="Měna 8 2 2 4" xfId="2193" xr:uid="{DD39E9ED-C8FC-4A1C-80FD-76F2EE24D4FC}"/>
    <cellStyle name="Měna 8 2 2 4 2" xfId="6603" xr:uid="{ED8916D1-7A20-4F63-AE81-88706F09AAEE}"/>
    <cellStyle name="Měna 8 2 2 4 2 2" xfId="24243" xr:uid="{462E525E-05FF-4BDC-BF67-1C32DEBE11DE}"/>
    <cellStyle name="Měna 8 2 2 4 2 2 2" xfId="50703" xr:uid="{4A088363-D278-483C-ABB4-EBC4E994FA93}"/>
    <cellStyle name="Měna 8 2 2 4 2 3" xfId="33063" xr:uid="{1F8EABF8-141B-4B89-90BB-FF18C2A5F2D3}"/>
    <cellStyle name="Měna 8 2 2 4 3" xfId="11013" xr:uid="{73C51802-A759-4F3A-B0B9-453AC512479A}"/>
    <cellStyle name="Měna 8 2 2 4 3 2" xfId="37473" xr:uid="{5C223DF5-E1C7-4BD3-A360-6EA4DAE9F56E}"/>
    <cellStyle name="Měna 8 2 2 4 4" xfId="15423" xr:uid="{6232FCDF-AD4A-4E5B-8560-4FEE0FB7B961}"/>
    <cellStyle name="Měna 8 2 2 4 4 2" xfId="41883" xr:uid="{0D2BDDAA-3BD7-457F-8928-73CA579B32FC}"/>
    <cellStyle name="Měna 8 2 2 4 5" xfId="19833" xr:uid="{233A85DB-4010-4AC2-827A-02027E1F12EC}"/>
    <cellStyle name="Měna 8 2 2 4 5 2" xfId="46293" xr:uid="{3F91D8CA-0C40-4D2A-999B-D3947EB8E4C7}"/>
    <cellStyle name="Měna 8 2 2 4 6" xfId="28653" xr:uid="{AAAE7F70-227F-4E53-A849-45017B5371B0}"/>
    <cellStyle name="Měna 8 2 2 5" xfId="2823" xr:uid="{F03FB6F0-5ED8-4121-9DD1-C3C7EBB8BB00}"/>
    <cellStyle name="Měna 8 2 2 5 2" xfId="7233" xr:uid="{C00A2EBC-F365-4E61-9547-A896390F929F}"/>
    <cellStyle name="Měna 8 2 2 5 2 2" xfId="24873" xr:uid="{7FADB784-828F-4C3A-A934-5D90BB1D66ED}"/>
    <cellStyle name="Měna 8 2 2 5 2 2 2" xfId="51333" xr:uid="{D02D8ED6-3E46-4343-AD80-091F50A85321}"/>
    <cellStyle name="Měna 8 2 2 5 2 3" xfId="33693" xr:uid="{E1D60444-5EFB-41B8-BAA6-DBA7985D7D7A}"/>
    <cellStyle name="Měna 8 2 2 5 3" xfId="11643" xr:uid="{71E6383C-40A7-4510-9D90-EA4E796B60F0}"/>
    <cellStyle name="Měna 8 2 2 5 3 2" xfId="38103" xr:uid="{3433B480-701C-488C-ACFC-8876E32C45B4}"/>
    <cellStyle name="Měna 8 2 2 5 4" xfId="16053" xr:uid="{D2B5131A-081C-4D5B-8ADB-7665620F0345}"/>
    <cellStyle name="Měna 8 2 2 5 4 2" xfId="42513" xr:uid="{57E82907-CF8B-4400-B8FC-B38819750857}"/>
    <cellStyle name="Měna 8 2 2 5 5" xfId="20463" xr:uid="{C6100E1E-3956-4AD0-A736-13AD6CF54413}"/>
    <cellStyle name="Měna 8 2 2 5 5 2" xfId="46923" xr:uid="{B2027E3A-1BCB-4113-9250-327F86DB2ABB}"/>
    <cellStyle name="Měna 8 2 2 5 6" xfId="29283" xr:uid="{16E22E6F-2292-40EC-82FB-97E6BAA93186}"/>
    <cellStyle name="Měna 8 2 2 6" xfId="4713" xr:uid="{63EED761-4BAA-4299-AD8D-0A67C7C9D033}"/>
    <cellStyle name="Měna 8 2 2 6 2" xfId="22353" xr:uid="{9805A448-1C90-46BA-9E4C-27811C2F4B84}"/>
    <cellStyle name="Měna 8 2 2 6 2 2" xfId="48813" xr:uid="{D1368E8D-5E9C-471F-AE41-9F0525F22047}"/>
    <cellStyle name="Měna 8 2 2 6 3" xfId="31173" xr:uid="{216E6E50-BA8E-47C7-BCA3-C41EFC724267}"/>
    <cellStyle name="Měna 8 2 2 7" xfId="9123" xr:uid="{CD241613-6F16-4136-BE0A-C4C2B1B392E8}"/>
    <cellStyle name="Měna 8 2 2 7 2" xfId="35583" xr:uid="{528A0331-8AAE-42CC-A86A-FE090507B9C6}"/>
    <cellStyle name="Měna 8 2 2 8" xfId="13533" xr:uid="{DF6291BA-8738-416B-ADB4-C47E116C114C}"/>
    <cellStyle name="Měna 8 2 2 8 2" xfId="39993" xr:uid="{74706EC5-4AAB-4604-ACDE-93AEB5710A49}"/>
    <cellStyle name="Měna 8 2 2 9" xfId="17943" xr:uid="{CB0CA929-40D6-4B61-A56B-6D65AD67171E}"/>
    <cellStyle name="Měna 8 2 2 9 2" xfId="44403" xr:uid="{64AC6F49-626C-420E-882E-802BA2141E7D}"/>
    <cellStyle name="Měna 8 2 3" xfId="513" xr:uid="{F5439ACD-B448-4D15-8CDE-081F5ED611C3}"/>
    <cellStyle name="Měna 8 2 3 10" xfId="26973" xr:uid="{A4E48331-24BC-41F9-8891-97394F6C1391}"/>
    <cellStyle name="Měna 8 2 3 2" xfId="1143" xr:uid="{2C4D9CD1-424F-4899-891D-55207F10FFCA}"/>
    <cellStyle name="Měna 8 2 3 2 2" xfId="3663" xr:uid="{A1BCCBB3-FF3E-4092-810A-56E0D6ECEDA8}"/>
    <cellStyle name="Měna 8 2 3 2 2 2" xfId="8073" xr:uid="{C57DEE75-8290-472F-AD3C-FCF501D388D4}"/>
    <cellStyle name="Měna 8 2 3 2 2 2 2" xfId="25713" xr:uid="{740A5185-9273-4F86-B056-5E0249EFA323}"/>
    <cellStyle name="Měna 8 2 3 2 2 2 2 2" xfId="52173" xr:uid="{53DFB062-83B5-4A5A-B04F-0F19011B0F51}"/>
    <cellStyle name="Měna 8 2 3 2 2 2 3" xfId="34533" xr:uid="{6F0DE714-04F9-40EE-8381-48B06DDEBC57}"/>
    <cellStyle name="Měna 8 2 3 2 2 3" xfId="12483" xr:uid="{670ED767-DD4C-411C-BD99-461D8CF806A6}"/>
    <cellStyle name="Měna 8 2 3 2 2 3 2" xfId="38943" xr:uid="{3696B46F-A1AF-4F06-A90C-D4184A461BD5}"/>
    <cellStyle name="Měna 8 2 3 2 2 4" xfId="16893" xr:uid="{E4B7C353-2B6A-4054-9515-50C0AF45A197}"/>
    <cellStyle name="Měna 8 2 3 2 2 4 2" xfId="43353" xr:uid="{D1B14456-95C4-471D-969E-2AD27A72671A}"/>
    <cellStyle name="Měna 8 2 3 2 2 5" xfId="21303" xr:uid="{57E973D2-B899-4D2E-A5E4-1EBA3E8DEB20}"/>
    <cellStyle name="Měna 8 2 3 2 2 5 2" xfId="47763" xr:uid="{47999171-4D89-4A34-B5BD-DB400DB79EF6}"/>
    <cellStyle name="Měna 8 2 3 2 2 6" xfId="30123" xr:uid="{A493AFE8-326C-44F2-84B8-5026E5A1F223}"/>
    <cellStyle name="Měna 8 2 3 2 3" xfId="5553" xr:uid="{FA822426-91FA-4AE1-9DA6-73E569AAB253}"/>
    <cellStyle name="Měna 8 2 3 2 3 2" xfId="23193" xr:uid="{879F1F79-879D-4995-AFC3-124AC0EB9387}"/>
    <cellStyle name="Měna 8 2 3 2 3 2 2" xfId="49653" xr:uid="{9030D60A-CF34-454B-9C65-DB5A0FF9B5D1}"/>
    <cellStyle name="Měna 8 2 3 2 3 3" xfId="32013" xr:uid="{AC05C85F-A81E-40A8-9154-715C4917CADC}"/>
    <cellStyle name="Měna 8 2 3 2 4" xfId="9963" xr:uid="{C9C5BE01-D213-42E1-A3D5-A7832930B8F4}"/>
    <cellStyle name="Měna 8 2 3 2 4 2" xfId="36423" xr:uid="{CC7543FC-6876-4A73-ABA0-BB73DCAB721F}"/>
    <cellStyle name="Měna 8 2 3 2 5" xfId="14373" xr:uid="{950C5800-6C39-4EE0-BCBB-AF9041E30A3A}"/>
    <cellStyle name="Měna 8 2 3 2 5 2" xfId="40833" xr:uid="{50D67DBE-5B3F-43EE-BD1A-2902A0CD20A8}"/>
    <cellStyle name="Měna 8 2 3 2 6" xfId="18783" xr:uid="{B6023A26-2703-4C4F-AD6F-74BE8CC9FE1F}"/>
    <cellStyle name="Měna 8 2 3 2 6 2" xfId="45243" xr:uid="{5D1E5372-F148-460B-9244-9ACBD9A0CC84}"/>
    <cellStyle name="Měna 8 2 3 2 7" xfId="27603" xr:uid="{07CE35F2-9D37-445D-8D8C-67E6199A12AB}"/>
    <cellStyle name="Měna 8 2 3 3" xfId="1773" xr:uid="{E5C62365-A1CE-43B1-9662-7EBFBAF470A5}"/>
    <cellStyle name="Měna 8 2 3 3 2" xfId="4293" xr:uid="{F3115808-5F47-45E5-B801-46569259E4B3}"/>
    <cellStyle name="Měna 8 2 3 3 2 2" xfId="8703" xr:uid="{C8AE3682-3505-45A7-8683-F80C1BF79677}"/>
    <cellStyle name="Měna 8 2 3 3 2 2 2" xfId="26343" xr:uid="{ADB927A0-8E87-4B2C-8BFE-865526A13A39}"/>
    <cellStyle name="Měna 8 2 3 3 2 2 2 2" xfId="52803" xr:uid="{C9AD601F-1CAB-4FDC-930B-6F6E20D14015}"/>
    <cellStyle name="Měna 8 2 3 3 2 2 3" xfId="35163" xr:uid="{80508B72-FCD7-4C17-9E7E-0884CA106AB7}"/>
    <cellStyle name="Měna 8 2 3 3 2 3" xfId="13113" xr:uid="{8C2ED315-88E3-4093-8FE1-101B9DC10A22}"/>
    <cellStyle name="Měna 8 2 3 3 2 3 2" xfId="39573" xr:uid="{3C88F8EB-50BF-4956-85AC-D1805AA012DE}"/>
    <cellStyle name="Měna 8 2 3 3 2 4" xfId="17523" xr:uid="{C880C110-03F8-4916-A7FB-465B1AC92FCF}"/>
    <cellStyle name="Měna 8 2 3 3 2 4 2" xfId="43983" xr:uid="{2C395423-9ECE-42A0-AD1B-A708260B2512}"/>
    <cellStyle name="Měna 8 2 3 3 2 5" xfId="21933" xr:uid="{E9F1C3E6-E5ED-4084-A11B-3129A4C7BD90}"/>
    <cellStyle name="Měna 8 2 3 3 2 5 2" xfId="48393" xr:uid="{08326F6C-9725-4EEE-969A-B41BC4963AEF}"/>
    <cellStyle name="Měna 8 2 3 3 2 6" xfId="30753" xr:uid="{54F219FB-5562-414B-B724-B5166BF65481}"/>
    <cellStyle name="Měna 8 2 3 3 3" xfId="6183" xr:uid="{462CD3CB-9A70-4C97-BE5F-5B3B376E967F}"/>
    <cellStyle name="Měna 8 2 3 3 3 2" xfId="23823" xr:uid="{CB8E654E-3111-4C3C-91FD-E67948E7164E}"/>
    <cellStyle name="Měna 8 2 3 3 3 2 2" xfId="50283" xr:uid="{9EA2DF62-C4E7-4C45-9984-561B02941ABB}"/>
    <cellStyle name="Měna 8 2 3 3 3 3" xfId="32643" xr:uid="{E768D461-7023-4BE4-800C-661B1F536C50}"/>
    <cellStyle name="Měna 8 2 3 3 4" xfId="10593" xr:uid="{F7CC5A15-20B1-4C43-9156-EE4900BA3744}"/>
    <cellStyle name="Měna 8 2 3 3 4 2" xfId="37053" xr:uid="{49CAD8E7-55DE-48AF-BAC1-A674A87F9C6E}"/>
    <cellStyle name="Měna 8 2 3 3 5" xfId="15003" xr:uid="{E62DE007-C957-45BB-A597-F10D3DECB056}"/>
    <cellStyle name="Měna 8 2 3 3 5 2" xfId="41463" xr:uid="{AD1C9BA9-CC47-46D9-9D2A-58702B054E97}"/>
    <cellStyle name="Měna 8 2 3 3 6" xfId="19413" xr:uid="{DA9D2B75-97C0-45E8-A3DF-8B7266ACA177}"/>
    <cellStyle name="Měna 8 2 3 3 6 2" xfId="45873" xr:uid="{10E0CB71-90FE-4208-B6F1-2FBAD7189C18}"/>
    <cellStyle name="Měna 8 2 3 3 7" xfId="28233" xr:uid="{BC063A36-D97B-480F-B9BD-331916769026}"/>
    <cellStyle name="Měna 8 2 3 4" xfId="2403" xr:uid="{97EB674E-E463-4A0B-A27B-7210AE51F71A}"/>
    <cellStyle name="Měna 8 2 3 4 2" xfId="6813" xr:uid="{6A9AD29A-52C6-4E21-BAAE-88C34E74B973}"/>
    <cellStyle name="Měna 8 2 3 4 2 2" xfId="24453" xr:uid="{935C7757-B941-48DB-BA30-6FFE8E886164}"/>
    <cellStyle name="Měna 8 2 3 4 2 2 2" xfId="50913" xr:uid="{1D4586AF-0D29-466C-8D73-0713D37A113C}"/>
    <cellStyle name="Měna 8 2 3 4 2 3" xfId="33273" xr:uid="{36BC2E5C-6F2C-4A4E-8C01-82586B86F910}"/>
    <cellStyle name="Měna 8 2 3 4 3" xfId="11223" xr:uid="{C12A2349-D0BB-40D2-8BF5-BAC12D3B0F09}"/>
    <cellStyle name="Měna 8 2 3 4 3 2" xfId="37683" xr:uid="{CAA29A55-F54F-4024-BF19-ADC6450954C1}"/>
    <cellStyle name="Měna 8 2 3 4 4" xfId="15633" xr:uid="{DC768254-7200-4C66-87F8-F4DD9AAB3D2A}"/>
    <cellStyle name="Měna 8 2 3 4 4 2" xfId="42093" xr:uid="{B3FD0B24-62DA-4FC0-AF82-6CBF5ABF397E}"/>
    <cellStyle name="Měna 8 2 3 4 5" xfId="20043" xr:uid="{CFF8F4E3-D0BD-4D9F-9E1C-849953E3218E}"/>
    <cellStyle name="Měna 8 2 3 4 5 2" xfId="46503" xr:uid="{EA280B0B-D2E7-4C57-BD44-11751B7A20C5}"/>
    <cellStyle name="Měna 8 2 3 4 6" xfId="28863" xr:uid="{6C9CC1E5-8834-468F-90A0-A3C88D97CED1}"/>
    <cellStyle name="Měna 8 2 3 5" xfId="3033" xr:uid="{77A473BE-86AF-4463-B43C-88690AA06BD1}"/>
    <cellStyle name="Měna 8 2 3 5 2" xfId="7443" xr:uid="{2BBD49AF-9F94-467C-9C26-E2FC1A420F78}"/>
    <cellStyle name="Měna 8 2 3 5 2 2" xfId="25083" xr:uid="{0D28ED9B-CB9A-4D01-AD55-46369A2759A6}"/>
    <cellStyle name="Měna 8 2 3 5 2 2 2" xfId="51543" xr:uid="{EDC96126-9BED-4ED9-9DA6-63703A4D2136}"/>
    <cellStyle name="Měna 8 2 3 5 2 3" xfId="33903" xr:uid="{404B01A8-84D3-43ED-8129-B9F4B690AFC8}"/>
    <cellStyle name="Měna 8 2 3 5 3" xfId="11853" xr:uid="{21997FC7-34AA-45DE-9D60-847DEF89DF01}"/>
    <cellStyle name="Měna 8 2 3 5 3 2" xfId="38313" xr:uid="{49256D98-5881-4809-A94A-77E8B4D85A70}"/>
    <cellStyle name="Měna 8 2 3 5 4" xfId="16263" xr:uid="{1C6B4139-339E-47AB-81D5-61F414BA4FC1}"/>
    <cellStyle name="Měna 8 2 3 5 4 2" xfId="42723" xr:uid="{7A58414C-1B22-4928-9A42-4C9444CCF96D}"/>
    <cellStyle name="Měna 8 2 3 5 5" xfId="20673" xr:uid="{260D14DA-13F8-449F-B91C-EDB64ADDFE4C}"/>
    <cellStyle name="Měna 8 2 3 5 5 2" xfId="47133" xr:uid="{09123BF6-5079-49D8-A1BC-2D33E3FE06BB}"/>
    <cellStyle name="Měna 8 2 3 5 6" xfId="29493" xr:uid="{FA670F1C-1359-4682-9A9A-23B288A458B4}"/>
    <cellStyle name="Měna 8 2 3 6" xfId="4923" xr:uid="{9704C662-D4D4-4C6B-BB52-FA9692DDE6C0}"/>
    <cellStyle name="Měna 8 2 3 6 2" xfId="22563" xr:uid="{FC21D304-DFE3-4C82-97E6-420A494327A6}"/>
    <cellStyle name="Měna 8 2 3 6 2 2" xfId="49023" xr:uid="{649B9AFA-371C-4201-9617-FE1837628C10}"/>
    <cellStyle name="Měna 8 2 3 6 3" xfId="31383" xr:uid="{E7CECCBE-E8EE-459B-8242-30C697F7D542}"/>
    <cellStyle name="Měna 8 2 3 7" xfId="9333" xr:uid="{9435250E-3BFC-4E68-8607-C03504741B0C}"/>
    <cellStyle name="Měna 8 2 3 7 2" xfId="35793" xr:uid="{4D40642E-3431-48EC-9BB4-80CD24DAD1E0}"/>
    <cellStyle name="Měna 8 2 3 8" xfId="13743" xr:uid="{5DC5951D-3145-4D27-A629-EC0B56B591AD}"/>
    <cellStyle name="Měna 8 2 3 8 2" xfId="40203" xr:uid="{DAA57FB0-9930-4967-AADC-F36B79333F2A}"/>
    <cellStyle name="Měna 8 2 3 9" xfId="18153" xr:uid="{C802FE4F-B883-4391-A8CF-F783DA8026C2}"/>
    <cellStyle name="Měna 8 2 3 9 2" xfId="44613" xr:uid="{9E1CE605-2CEC-4566-AE25-130A28E1521F}"/>
    <cellStyle name="Měna 8 2 4" xfId="723" xr:uid="{A03DE76B-BBF2-472D-993C-3BA015B0B463}"/>
    <cellStyle name="Měna 8 2 4 2" xfId="3243" xr:uid="{D9C4E676-7281-4642-AD70-D55241C06B14}"/>
    <cellStyle name="Měna 8 2 4 2 2" xfId="7653" xr:uid="{DFF72075-D9B5-4DB6-A4DE-A84BD0101764}"/>
    <cellStyle name="Měna 8 2 4 2 2 2" xfId="25293" xr:uid="{89C0D4E2-9600-4E97-9D91-3248066694DC}"/>
    <cellStyle name="Měna 8 2 4 2 2 2 2" xfId="51753" xr:uid="{CDE2DA6C-4572-4A5A-96AA-22BA68370E22}"/>
    <cellStyle name="Měna 8 2 4 2 2 3" xfId="34113" xr:uid="{30F61FC4-2786-460E-877D-8CEFC8D7E70E}"/>
    <cellStyle name="Měna 8 2 4 2 3" xfId="12063" xr:uid="{19E64A15-8501-4101-A7C2-A1392490C143}"/>
    <cellStyle name="Měna 8 2 4 2 3 2" xfId="38523" xr:uid="{6E64B251-D6D6-40BB-BC0E-EF39D913062E}"/>
    <cellStyle name="Měna 8 2 4 2 4" xfId="16473" xr:uid="{4BE35128-5015-4929-A1A7-92E7F9F85A37}"/>
    <cellStyle name="Měna 8 2 4 2 4 2" xfId="42933" xr:uid="{DB44801E-C5E1-4747-A285-F2744B131144}"/>
    <cellStyle name="Měna 8 2 4 2 5" xfId="20883" xr:uid="{BD05CFE1-46D5-4FE3-BF03-31868B15D271}"/>
    <cellStyle name="Měna 8 2 4 2 5 2" xfId="47343" xr:uid="{31C24325-C4CC-4F35-95A5-48D4A16A32E8}"/>
    <cellStyle name="Měna 8 2 4 2 6" xfId="29703" xr:uid="{BE06D90C-2B41-407E-AACB-505A9275A77B}"/>
    <cellStyle name="Měna 8 2 4 3" xfId="5133" xr:uid="{75B4078C-2DD2-48DE-A95B-5D5130066288}"/>
    <cellStyle name="Měna 8 2 4 3 2" xfId="22773" xr:uid="{600C1C1E-106E-4DAA-A368-F2215C28EA0B}"/>
    <cellStyle name="Měna 8 2 4 3 2 2" xfId="49233" xr:uid="{4AC1042F-AE52-4A12-9A5D-01028637FAD6}"/>
    <cellStyle name="Měna 8 2 4 3 3" xfId="31593" xr:uid="{71524008-5A06-497B-8EC6-473437225A52}"/>
    <cellStyle name="Měna 8 2 4 4" xfId="9543" xr:uid="{BAEB2DC3-57AE-4179-80A9-917A89E4CCE7}"/>
    <cellStyle name="Měna 8 2 4 4 2" xfId="36003" xr:uid="{F196738A-9A5C-4273-9509-36BA23E38204}"/>
    <cellStyle name="Měna 8 2 4 5" xfId="13953" xr:uid="{E52F0854-6BF2-4096-B795-24ADD5D12BA9}"/>
    <cellStyle name="Měna 8 2 4 5 2" xfId="40413" xr:uid="{15B05D18-2AE5-448C-9820-F0C804B1A339}"/>
    <cellStyle name="Měna 8 2 4 6" xfId="18363" xr:uid="{52936618-3839-435F-91A9-C5CB4A903540}"/>
    <cellStyle name="Měna 8 2 4 6 2" xfId="44823" xr:uid="{DA5EF8E8-662C-4E89-ACF4-A4169B9AE580}"/>
    <cellStyle name="Měna 8 2 4 7" xfId="27183" xr:uid="{EE635298-116E-4F00-AA34-1A3B04661EB3}"/>
    <cellStyle name="Měna 8 2 5" xfId="1353" xr:uid="{B505D797-E04D-451E-948B-DD7C6B7A254B}"/>
    <cellStyle name="Měna 8 2 5 2" xfId="3873" xr:uid="{CC1A2F72-730D-47C1-8F98-9F3400D21F62}"/>
    <cellStyle name="Měna 8 2 5 2 2" xfId="8283" xr:uid="{543DA8D6-ED04-400C-AC72-FD4866C6D06F}"/>
    <cellStyle name="Měna 8 2 5 2 2 2" xfId="25923" xr:uid="{19E6B447-D1DA-42A3-88F9-ADF401838D1D}"/>
    <cellStyle name="Měna 8 2 5 2 2 2 2" xfId="52383" xr:uid="{914355E5-2261-4942-8A31-1EE69AECD9EA}"/>
    <cellStyle name="Měna 8 2 5 2 2 3" xfId="34743" xr:uid="{EB6BF239-2415-4EE3-BDA1-54B5356467AB}"/>
    <cellStyle name="Měna 8 2 5 2 3" xfId="12693" xr:uid="{F67165F6-2014-46B4-A720-C501AC0B6367}"/>
    <cellStyle name="Měna 8 2 5 2 3 2" xfId="39153" xr:uid="{8FA96620-B8A0-4B10-B8A8-ABC0BA5525D4}"/>
    <cellStyle name="Měna 8 2 5 2 4" xfId="17103" xr:uid="{63161D8C-B6B3-4FA6-B24A-E9314BE91CB5}"/>
    <cellStyle name="Měna 8 2 5 2 4 2" xfId="43563" xr:uid="{D2F34D02-23AE-4C89-B2DF-A0AC70EBDDAF}"/>
    <cellStyle name="Měna 8 2 5 2 5" xfId="21513" xr:uid="{0CB422AD-4B9F-4358-AFD6-8ED44ACF521A}"/>
    <cellStyle name="Měna 8 2 5 2 5 2" xfId="47973" xr:uid="{AF0495DF-5BDC-47B8-820B-9F68CACFB94E}"/>
    <cellStyle name="Měna 8 2 5 2 6" xfId="30333" xr:uid="{587AD619-1A62-4141-BE25-416BA92BA624}"/>
    <cellStyle name="Měna 8 2 5 3" xfId="5763" xr:uid="{6626E186-2A10-4892-994D-C7BC8D905ED4}"/>
    <cellStyle name="Měna 8 2 5 3 2" xfId="23403" xr:uid="{DE620A21-711A-48CF-A9CA-473A9CF3B9A2}"/>
    <cellStyle name="Měna 8 2 5 3 2 2" xfId="49863" xr:uid="{56B2B893-697B-4830-9262-E67AA8CB4D72}"/>
    <cellStyle name="Měna 8 2 5 3 3" xfId="32223" xr:uid="{5894BB53-B829-43BB-9E79-DC8ABD5B224C}"/>
    <cellStyle name="Měna 8 2 5 4" xfId="10173" xr:uid="{63B4B7F7-154E-4999-A517-B6EB870C74BE}"/>
    <cellStyle name="Měna 8 2 5 4 2" xfId="36633" xr:uid="{8E4F9471-43FC-4504-9371-FFA33D338B05}"/>
    <cellStyle name="Měna 8 2 5 5" xfId="14583" xr:uid="{C5731BEF-1C53-4BB6-B4D0-264CD38C2A6F}"/>
    <cellStyle name="Měna 8 2 5 5 2" xfId="41043" xr:uid="{AB407357-94D9-4143-A02A-F9A0D3BFBE77}"/>
    <cellStyle name="Měna 8 2 5 6" xfId="18993" xr:uid="{8FF91EB1-0C3D-44AD-A362-D32DD5CCDB2D}"/>
    <cellStyle name="Měna 8 2 5 6 2" xfId="45453" xr:uid="{1DA148AD-8ADA-48AF-B4AD-1EC8C0F88C3E}"/>
    <cellStyle name="Měna 8 2 5 7" xfId="27813" xr:uid="{15852F2B-AA2D-4DE2-BC41-43C11159B43B}"/>
    <cellStyle name="Měna 8 2 6" xfId="1983" xr:uid="{CC619408-4628-4A29-AF68-A0C0F39C1F3C}"/>
    <cellStyle name="Měna 8 2 6 2" xfId="6393" xr:uid="{706F67BE-E7AB-4333-98F7-40D15CE83901}"/>
    <cellStyle name="Měna 8 2 6 2 2" xfId="24033" xr:uid="{F7EB02E3-B5D7-4260-BE07-A9FB3E387EC5}"/>
    <cellStyle name="Měna 8 2 6 2 2 2" xfId="50493" xr:uid="{1973C3B5-BA73-4932-B909-86A901D1F497}"/>
    <cellStyle name="Měna 8 2 6 2 3" xfId="32853" xr:uid="{3CF246EF-8E8F-416E-BDEF-C0234BF1F282}"/>
    <cellStyle name="Měna 8 2 6 3" xfId="10803" xr:uid="{5516580F-7EC2-42A0-8306-9CADEC8AFFC5}"/>
    <cellStyle name="Měna 8 2 6 3 2" xfId="37263" xr:uid="{7C32A290-208B-4CBA-976F-62F9E01160FF}"/>
    <cellStyle name="Měna 8 2 6 4" xfId="15213" xr:uid="{918345AA-F8CB-46FF-97EE-56832DB04661}"/>
    <cellStyle name="Měna 8 2 6 4 2" xfId="41673" xr:uid="{02952FF2-152F-46E0-9A80-9C29BA0686CE}"/>
    <cellStyle name="Měna 8 2 6 5" xfId="19623" xr:uid="{4F43AD87-DB26-4D93-8D19-8A1B99B9B024}"/>
    <cellStyle name="Měna 8 2 6 5 2" xfId="46083" xr:uid="{224C35F2-186D-47B6-B685-57B4BECB7C70}"/>
    <cellStyle name="Měna 8 2 6 6" xfId="28443" xr:uid="{3026BC06-54D8-4678-8E05-E269CC67D0E7}"/>
    <cellStyle name="Měna 8 2 7" xfId="2613" xr:uid="{2E8DA709-F258-4BFA-9C43-219DBF8E2D95}"/>
    <cellStyle name="Měna 8 2 7 2" xfId="7023" xr:uid="{CE66AA10-F63F-40A1-A69B-4280E47C23E9}"/>
    <cellStyle name="Měna 8 2 7 2 2" xfId="24663" xr:uid="{D172CDAB-0EDB-4C95-B069-D69858E2BEA4}"/>
    <cellStyle name="Měna 8 2 7 2 2 2" xfId="51123" xr:uid="{8F517A81-C241-4BB0-88CB-89550D69C168}"/>
    <cellStyle name="Měna 8 2 7 2 3" xfId="33483" xr:uid="{8B5199B3-7495-428D-BB34-77E657029027}"/>
    <cellStyle name="Měna 8 2 7 3" xfId="11433" xr:uid="{1CE5A3D2-6937-4A43-8B5D-17D019AFF902}"/>
    <cellStyle name="Měna 8 2 7 3 2" xfId="37893" xr:uid="{DF2E1D56-9276-4510-AF1D-77EFFCAFE4C3}"/>
    <cellStyle name="Měna 8 2 7 4" xfId="15843" xr:uid="{A9A5ABF7-6667-455F-9EF2-CDB9334402D3}"/>
    <cellStyle name="Měna 8 2 7 4 2" xfId="42303" xr:uid="{43126A71-2E5D-406B-99E0-575F266E2A83}"/>
    <cellStyle name="Měna 8 2 7 5" xfId="20253" xr:uid="{D91E8F2B-6A40-44AB-B133-8BA3B16A285E}"/>
    <cellStyle name="Měna 8 2 7 5 2" xfId="46713" xr:uid="{6591FA87-3A02-46DC-A509-2B346D3BF41B}"/>
    <cellStyle name="Měna 8 2 7 6" xfId="29073" xr:uid="{B8FB42EA-D880-457D-92C2-B7F36A9E2735}"/>
    <cellStyle name="Měna 8 2 8" xfId="4503" xr:uid="{428C9648-89C3-4540-9B74-157847163378}"/>
    <cellStyle name="Měna 8 2 8 2" xfId="22143" xr:uid="{94CA4128-B321-4A1E-8F69-924191BA66EC}"/>
    <cellStyle name="Měna 8 2 8 2 2" xfId="48603" xr:uid="{35DB18E9-01EE-4CF8-990B-33B3FC6B5EDE}"/>
    <cellStyle name="Měna 8 2 8 3" xfId="30963" xr:uid="{65D6CFB1-D981-4177-8108-3A3ECE1DA552}"/>
    <cellStyle name="Měna 8 2 9" xfId="8913" xr:uid="{2A763E30-1331-424D-AE9E-AFF0566C3F9E}"/>
    <cellStyle name="Měna 8 2 9 2" xfId="35373" xr:uid="{C4C0916B-ADDA-4527-B487-7CE594AD5A29}"/>
    <cellStyle name="Měna 8 3" xfId="134" xr:uid="{9CC6EF1C-4B6A-4A83-997B-5104671F2C3A}"/>
    <cellStyle name="Měna 8 3 10" xfId="13365" xr:uid="{5580ED1A-160A-43F5-BE31-F0CFBA1E00DB}"/>
    <cellStyle name="Měna 8 3 10 2" xfId="39825" xr:uid="{DF0DBF09-17F2-45AB-9D11-ED60888ED41B}"/>
    <cellStyle name="Měna 8 3 11" xfId="17775" xr:uid="{0BBEACCC-7641-4EDF-981F-965313A4312C}"/>
    <cellStyle name="Měna 8 3 11 2" xfId="44235" xr:uid="{CB6A9B44-311F-4364-BF6D-874A6CBF0DF0}"/>
    <cellStyle name="Měna 8 3 12" xfId="26595" xr:uid="{EF29AA0E-F5A2-4DD1-9F15-3DF7813DE2F6}"/>
    <cellStyle name="Měna 8 3 2" xfId="345" xr:uid="{BAE9292D-26F4-45E5-98D1-39B9E058BA7B}"/>
    <cellStyle name="Měna 8 3 2 10" xfId="26805" xr:uid="{AB9F2A88-DE60-4CE1-AB09-23EC205FEB6C}"/>
    <cellStyle name="Měna 8 3 2 2" xfId="975" xr:uid="{EE7DC39A-46B7-4389-9162-78F7EC552DF2}"/>
    <cellStyle name="Měna 8 3 2 2 2" xfId="3495" xr:uid="{053CD2D8-65CC-41F9-9B31-BAB5767E6646}"/>
    <cellStyle name="Měna 8 3 2 2 2 2" xfId="7905" xr:uid="{C2CF35DA-3617-41EB-AC7D-E4538A86BE8B}"/>
    <cellStyle name="Měna 8 3 2 2 2 2 2" xfId="25545" xr:uid="{61DB2C24-203D-4E1B-A08E-1B4E9812BA16}"/>
    <cellStyle name="Měna 8 3 2 2 2 2 2 2" xfId="52005" xr:uid="{B573EA76-F7B2-49F4-9825-AE1562E9FDAF}"/>
    <cellStyle name="Měna 8 3 2 2 2 2 3" xfId="34365" xr:uid="{13FB432F-DAA1-4E12-818C-7788DA6E5AD8}"/>
    <cellStyle name="Měna 8 3 2 2 2 3" xfId="12315" xr:uid="{6F1E3F4D-4038-41FE-9E9B-56ED24D486E5}"/>
    <cellStyle name="Měna 8 3 2 2 2 3 2" xfId="38775" xr:uid="{485CBF61-ABBF-446F-ABCA-93A8A4711C04}"/>
    <cellStyle name="Měna 8 3 2 2 2 4" xfId="16725" xr:uid="{7B9C7DC0-B958-4A3B-AD40-F6260E1D2150}"/>
    <cellStyle name="Měna 8 3 2 2 2 4 2" xfId="43185" xr:uid="{BE5239F3-497F-47C7-BDFD-1E6F9D7519A3}"/>
    <cellStyle name="Měna 8 3 2 2 2 5" xfId="21135" xr:uid="{DA577BA0-CD41-4D61-BF67-D99CF38DD390}"/>
    <cellStyle name="Měna 8 3 2 2 2 5 2" xfId="47595" xr:uid="{1E97F0B4-6925-4BEC-A4D1-D733775D6847}"/>
    <cellStyle name="Měna 8 3 2 2 2 6" xfId="29955" xr:uid="{9AEC8B15-03DF-475F-AAFC-67BE9EBC0615}"/>
    <cellStyle name="Měna 8 3 2 2 3" xfId="5385" xr:uid="{84AB4886-1F86-4700-988A-E97CC67ECC37}"/>
    <cellStyle name="Měna 8 3 2 2 3 2" xfId="23025" xr:uid="{636DC0AE-E6F7-4607-BDE6-38148774A56F}"/>
    <cellStyle name="Měna 8 3 2 2 3 2 2" xfId="49485" xr:uid="{8FC0AB59-529D-43E5-841D-B38DCD81A495}"/>
    <cellStyle name="Měna 8 3 2 2 3 3" xfId="31845" xr:uid="{374E19B8-8701-4053-BB36-5AD5956E4B11}"/>
    <cellStyle name="Měna 8 3 2 2 4" xfId="9795" xr:uid="{5B4322B8-15AA-43EF-A2A9-4836DEA7F18D}"/>
    <cellStyle name="Měna 8 3 2 2 4 2" xfId="36255" xr:uid="{91AE3C73-6E2E-4DFA-A688-F1CBAA0C46F2}"/>
    <cellStyle name="Měna 8 3 2 2 5" xfId="14205" xr:uid="{161B327B-B4C5-4AFA-92D6-C52FC287A5DE}"/>
    <cellStyle name="Měna 8 3 2 2 5 2" xfId="40665" xr:uid="{00547F42-B694-445D-952E-46B9A75FE6E0}"/>
    <cellStyle name="Měna 8 3 2 2 6" xfId="18615" xr:uid="{443A3DEC-B41F-42D9-A8B8-25AA1DBCA73A}"/>
    <cellStyle name="Měna 8 3 2 2 6 2" xfId="45075" xr:uid="{C94F580E-48E4-4201-9316-927E2E798619}"/>
    <cellStyle name="Měna 8 3 2 2 7" xfId="27435" xr:uid="{5FEC7B29-65C3-4475-9C9E-B350D0C80AD7}"/>
    <cellStyle name="Měna 8 3 2 3" xfId="1605" xr:uid="{1C2F380B-CB5F-49CA-8AC7-FD078EF2BA23}"/>
    <cellStyle name="Měna 8 3 2 3 2" xfId="4125" xr:uid="{060EEA88-7A94-481F-B743-EB96FD133067}"/>
    <cellStyle name="Měna 8 3 2 3 2 2" xfId="8535" xr:uid="{64F3D28D-4795-4019-B41E-E0405A0719A3}"/>
    <cellStyle name="Měna 8 3 2 3 2 2 2" xfId="26175" xr:uid="{92DE6338-588B-4988-944B-83384811545B}"/>
    <cellStyle name="Měna 8 3 2 3 2 2 2 2" xfId="52635" xr:uid="{CC358544-8C90-4974-8760-B4CD38FE45E4}"/>
    <cellStyle name="Měna 8 3 2 3 2 2 3" xfId="34995" xr:uid="{5BAFF67D-7944-492B-B5DD-364C7B012EB6}"/>
    <cellStyle name="Měna 8 3 2 3 2 3" xfId="12945" xr:uid="{8AE5D4FC-B054-4ACA-97D7-31953AEAD5A9}"/>
    <cellStyle name="Měna 8 3 2 3 2 3 2" xfId="39405" xr:uid="{CCB031C4-BC3F-493A-A74B-DB300929DC43}"/>
    <cellStyle name="Měna 8 3 2 3 2 4" xfId="17355" xr:uid="{6781F802-077B-4E2F-B662-505CBBD7D3F7}"/>
    <cellStyle name="Měna 8 3 2 3 2 4 2" xfId="43815" xr:uid="{9B5E0AB1-C555-4EA1-B687-F397C156BF10}"/>
    <cellStyle name="Měna 8 3 2 3 2 5" xfId="21765" xr:uid="{F481E7DD-CA3E-4D2D-87E5-19C9FFF2B433}"/>
    <cellStyle name="Měna 8 3 2 3 2 5 2" xfId="48225" xr:uid="{7F5442DD-58DD-464E-A667-A3664857F63F}"/>
    <cellStyle name="Měna 8 3 2 3 2 6" xfId="30585" xr:uid="{34131CED-EF52-4ED7-A6B1-AED8F22D74A8}"/>
    <cellStyle name="Měna 8 3 2 3 3" xfId="6015" xr:uid="{9BEF07DC-AA0A-4106-B455-C0FB908B072E}"/>
    <cellStyle name="Měna 8 3 2 3 3 2" xfId="23655" xr:uid="{E5EA0561-556E-47B4-853A-417FB45358F8}"/>
    <cellStyle name="Měna 8 3 2 3 3 2 2" xfId="50115" xr:uid="{7849656E-4B26-41C1-B674-8890F25FDD67}"/>
    <cellStyle name="Měna 8 3 2 3 3 3" xfId="32475" xr:uid="{9B01D043-E038-4571-B824-E0999950105B}"/>
    <cellStyle name="Měna 8 3 2 3 4" xfId="10425" xr:uid="{45B93944-9F55-460F-A939-A5C55209F08E}"/>
    <cellStyle name="Měna 8 3 2 3 4 2" xfId="36885" xr:uid="{5B3DD034-648E-4AAA-925A-024AA8926BD7}"/>
    <cellStyle name="Měna 8 3 2 3 5" xfId="14835" xr:uid="{783EBAEF-FC6C-45DA-93BA-BB648C49DE05}"/>
    <cellStyle name="Měna 8 3 2 3 5 2" xfId="41295" xr:uid="{23A6CB18-834E-4893-8C57-8A613DD80BA5}"/>
    <cellStyle name="Měna 8 3 2 3 6" xfId="19245" xr:uid="{79D0FCB1-7BD1-48F0-901E-D54343E29EE8}"/>
    <cellStyle name="Měna 8 3 2 3 6 2" xfId="45705" xr:uid="{3CA6876F-838E-42E8-8B08-B642F9536774}"/>
    <cellStyle name="Měna 8 3 2 3 7" xfId="28065" xr:uid="{8DB12D81-C90E-4988-87F8-16EC30DD394C}"/>
    <cellStyle name="Měna 8 3 2 4" xfId="2235" xr:uid="{6A0BA032-EC1F-419E-BD56-C8122642BEF1}"/>
    <cellStyle name="Měna 8 3 2 4 2" xfId="6645" xr:uid="{F08C3E48-C111-4D8E-B49C-71A2EBB8D85B}"/>
    <cellStyle name="Měna 8 3 2 4 2 2" xfId="24285" xr:uid="{CC803AAD-DC1F-45F5-8142-BD989A9855E8}"/>
    <cellStyle name="Měna 8 3 2 4 2 2 2" xfId="50745" xr:uid="{DDDA49C6-5832-4BD4-B336-27459CA0865F}"/>
    <cellStyle name="Měna 8 3 2 4 2 3" xfId="33105" xr:uid="{D195B15B-C86D-4DC8-B0E0-CC8D2D358FBB}"/>
    <cellStyle name="Měna 8 3 2 4 3" xfId="11055" xr:uid="{E8A82870-5B79-43FC-94C0-D0F811974129}"/>
    <cellStyle name="Měna 8 3 2 4 3 2" xfId="37515" xr:uid="{55995C9F-FB78-44F8-BB4B-492165F03030}"/>
    <cellStyle name="Měna 8 3 2 4 4" xfId="15465" xr:uid="{C9665F47-BC4C-49A1-90EB-88CCBD0124D7}"/>
    <cellStyle name="Měna 8 3 2 4 4 2" xfId="41925" xr:uid="{CB4DAB1B-7963-425B-95CF-61A4A97D5139}"/>
    <cellStyle name="Měna 8 3 2 4 5" xfId="19875" xr:uid="{2C41738A-95F9-4B93-BB2E-B3C737EEE163}"/>
    <cellStyle name="Měna 8 3 2 4 5 2" xfId="46335" xr:uid="{07170519-6C45-475D-B2F1-17078ACDF40C}"/>
    <cellStyle name="Měna 8 3 2 4 6" xfId="28695" xr:uid="{3E778D0B-99A7-41CE-9562-6FB5BFF7A94F}"/>
    <cellStyle name="Měna 8 3 2 5" xfId="2865" xr:uid="{9741B1D0-619E-4F87-A468-26AC39C8C838}"/>
    <cellStyle name="Měna 8 3 2 5 2" xfId="7275" xr:uid="{5C3DACF7-3046-4DBA-9781-B86C40BDDB4A}"/>
    <cellStyle name="Měna 8 3 2 5 2 2" xfId="24915" xr:uid="{8B483F3E-7982-408F-AFC4-4E92E17AB51D}"/>
    <cellStyle name="Měna 8 3 2 5 2 2 2" xfId="51375" xr:uid="{6FE4784F-09A2-4AB8-BF36-D1EA6C408892}"/>
    <cellStyle name="Měna 8 3 2 5 2 3" xfId="33735" xr:uid="{ABE729C4-7F2E-44FB-95AF-0E83B69AE06A}"/>
    <cellStyle name="Měna 8 3 2 5 3" xfId="11685" xr:uid="{272260B7-B036-480F-A594-163C6BF7A425}"/>
    <cellStyle name="Měna 8 3 2 5 3 2" xfId="38145" xr:uid="{18C5B724-89D8-47B8-A67A-6CC9AA6F9040}"/>
    <cellStyle name="Měna 8 3 2 5 4" xfId="16095" xr:uid="{7B3CBBFF-7158-4442-8438-DE7107A1E199}"/>
    <cellStyle name="Měna 8 3 2 5 4 2" xfId="42555" xr:uid="{5EB223CC-E9AB-430B-922F-B007896ABB3F}"/>
    <cellStyle name="Měna 8 3 2 5 5" xfId="20505" xr:uid="{238AFB06-3748-4B08-A421-0C4C6B7B5FDA}"/>
    <cellStyle name="Měna 8 3 2 5 5 2" xfId="46965" xr:uid="{68E7DF5E-3B9F-479B-BF0B-2F6A1BE563BB}"/>
    <cellStyle name="Měna 8 3 2 5 6" xfId="29325" xr:uid="{9A9333AA-4BFE-47E5-95B5-13FE0FB5E393}"/>
    <cellStyle name="Měna 8 3 2 6" xfId="4755" xr:uid="{CB791695-ABD6-49DC-AE91-8746A68D381D}"/>
    <cellStyle name="Měna 8 3 2 6 2" xfId="22395" xr:uid="{2D1CCA46-3332-439C-9BBB-D88B11B75378}"/>
    <cellStyle name="Měna 8 3 2 6 2 2" xfId="48855" xr:uid="{0626B00B-44DB-44DC-A9C5-A4FAA5B7224A}"/>
    <cellStyle name="Měna 8 3 2 6 3" xfId="31215" xr:uid="{5615CBEF-707F-43D3-A871-3F8915619193}"/>
    <cellStyle name="Měna 8 3 2 7" xfId="9165" xr:uid="{DFB499EF-7C90-4AD9-903D-82C6499FB022}"/>
    <cellStyle name="Měna 8 3 2 7 2" xfId="35625" xr:uid="{2C3A4AC2-A272-4DBF-8B9C-BE24E825FFF0}"/>
    <cellStyle name="Měna 8 3 2 8" xfId="13575" xr:uid="{750CEDFB-4D7C-4B3C-A164-DFBE95D48A19}"/>
    <cellStyle name="Měna 8 3 2 8 2" xfId="40035" xr:uid="{3A5A2048-FEC8-4C10-8247-650903CFE6A9}"/>
    <cellStyle name="Měna 8 3 2 9" xfId="17985" xr:uid="{9CFDE77C-903F-49A5-A35F-836A10B621DB}"/>
    <cellStyle name="Měna 8 3 2 9 2" xfId="44445" xr:uid="{ED10ABA8-1042-433B-9EEB-7F48BD41C246}"/>
    <cellStyle name="Měna 8 3 3" xfId="555" xr:uid="{20633C06-75A8-419D-8793-FB9468573387}"/>
    <cellStyle name="Měna 8 3 3 10" xfId="27015" xr:uid="{8409EFB4-1D85-49CC-BEB5-9188F5157B11}"/>
    <cellStyle name="Měna 8 3 3 2" xfId="1185" xr:uid="{E45049B0-70CD-476B-BC63-7B69A36190D2}"/>
    <cellStyle name="Měna 8 3 3 2 2" xfId="3705" xr:uid="{912CF5C5-1A28-4FBE-A525-F884BA58A5B4}"/>
    <cellStyle name="Měna 8 3 3 2 2 2" xfId="8115" xr:uid="{44B89638-E2C4-4E6D-A411-97FFEC939EAE}"/>
    <cellStyle name="Měna 8 3 3 2 2 2 2" xfId="25755" xr:uid="{785644AD-E3EE-4536-8C73-46E7CC2B95D8}"/>
    <cellStyle name="Měna 8 3 3 2 2 2 2 2" xfId="52215" xr:uid="{EE518A97-2B26-4EBB-9472-FB942E98180E}"/>
    <cellStyle name="Měna 8 3 3 2 2 2 3" xfId="34575" xr:uid="{DA2499DF-4ABD-41C8-A8CD-E737A43C215F}"/>
    <cellStyle name="Měna 8 3 3 2 2 3" xfId="12525" xr:uid="{5BC6539D-B34B-4A2B-BAC1-9AEE8730AE22}"/>
    <cellStyle name="Měna 8 3 3 2 2 3 2" xfId="38985" xr:uid="{912AD0D2-F51A-4C1E-98D2-579559580AFC}"/>
    <cellStyle name="Měna 8 3 3 2 2 4" xfId="16935" xr:uid="{E8FB6C60-68B6-4A09-B735-2B39D6491013}"/>
    <cellStyle name="Měna 8 3 3 2 2 4 2" xfId="43395" xr:uid="{A403B641-2CE1-499D-A03D-2ABC69DEC178}"/>
    <cellStyle name="Měna 8 3 3 2 2 5" xfId="21345" xr:uid="{01FF747D-F79C-4974-970A-12752F6CC9BD}"/>
    <cellStyle name="Měna 8 3 3 2 2 5 2" xfId="47805" xr:uid="{A9DA9D16-F356-4603-B3FC-A1E6587E4A09}"/>
    <cellStyle name="Měna 8 3 3 2 2 6" xfId="30165" xr:uid="{65DCA795-7D7A-4704-9F9F-E79934D3D890}"/>
    <cellStyle name="Měna 8 3 3 2 3" xfId="5595" xr:uid="{13C07D77-E173-4C5C-BD4A-E6A6B01A58DE}"/>
    <cellStyle name="Měna 8 3 3 2 3 2" xfId="23235" xr:uid="{A83135E9-8606-4670-98A9-C2BDEAE40316}"/>
    <cellStyle name="Měna 8 3 3 2 3 2 2" xfId="49695" xr:uid="{54F2886E-0048-4172-A397-62241045B50E}"/>
    <cellStyle name="Měna 8 3 3 2 3 3" xfId="32055" xr:uid="{9F0F89CC-23BD-4EBD-9435-8DB6F4AFD69E}"/>
    <cellStyle name="Měna 8 3 3 2 4" xfId="10005" xr:uid="{85539D83-C57D-40AB-ADB1-F75DFC6BEC26}"/>
    <cellStyle name="Měna 8 3 3 2 4 2" xfId="36465" xr:uid="{47149AE2-FA8A-4E65-BCEA-DAB14C9C3083}"/>
    <cellStyle name="Měna 8 3 3 2 5" xfId="14415" xr:uid="{400728DA-C3B1-4421-A1E3-0E14823E3407}"/>
    <cellStyle name="Měna 8 3 3 2 5 2" xfId="40875" xr:uid="{DCE41AE2-D8F5-40BA-A3EA-866B2D181ED4}"/>
    <cellStyle name="Měna 8 3 3 2 6" xfId="18825" xr:uid="{CD7D8610-DB76-495F-B0EB-4FF1303B88F8}"/>
    <cellStyle name="Měna 8 3 3 2 6 2" xfId="45285" xr:uid="{EABA0C06-826A-45FB-B073-BF7F611A61BB}"/>
    <cellStyle name="Měna 8 3 3 2 7" xfId="27645" xr:uid="{67D7F534-D258-454C-B823-A1433D23E35E}"/>
    <cellStyle name="Měna 8 3 3 3" xfId="1815" xr:uid="{A4E81E08-ACD5-44AF-B296-6468874A0208}"/>
    <cellStyle name="Měna 8 3 3 3 2" xfId="4335" xr:uid="{1E572439-9FBC-4215-B5AB-06BBC1BD115E}"/>
    <cellStyle name="Měna 8 3 3 3 2 2" xfId="8745" xr:uid="{55AF7BEE-6253-4D66-9AD8-9E495CB4C5F0}"/>
    <cellStyle name="Měna 8 3 3 3 2 2 2" xfId="26385" xr:uid="{C390EAF5-BD8C-4B57-8AB1-508AC8EF0041}"/>
    <cellStyle name="Měna 8 3 3 3 2 2 2 2" xfId="52845" xr:uid="{47DDFB91-F5B4-4514-8948-1610E160ED77}"/>
    <cellStyle name="Měna 8 3 3 3 2 2 3" xfId="35205" xr:uid="{253E9938-4F78-4734-8F84-C958D3AD938F}"/>
    <cellStyle name="Měna 8 3 3 3 2 3" xfId="13155" xr:uid="{9DF27CDD-C1F3-4205-A077-2BD27D0D209B}"/>
    <cellStyle name="Měna 8 3 3 3 2 3 2" xfId="39615" xr:uid="{B3BC6066-CB25-4197-A442-3445A7F8EF3B}"/>
    <cellStyle name="Měna 8 3 3 3 2 4" xfId="17565" xr:uid="{982D45C8-A9C4-46F5-8B05-B6C830E86E79}"/>
    <cellStyle name="Měna 8 3 3 3 2 4 2" xfId="44025" xr:uid="{846CCC58-2D96-4D19-89C5-1FB609245459}"/>
    <cellStyle name="Měna 8 3 3 3 2 5" xfId="21975" xr:uid="{51AF513F-D3A6-4EC0-9921-0C71C5EAE926}"/>
    <cellStyle name="Měna 8 3 3 3 2 5 2" xfId="48435" xr:uid="{2149EAED-0B5B-4751-8BE5-A41370C8FED6}"/>
    <cellStyle name="Měna 8 3 3 3 2 6" xfId="30795" xr:uid="{FFF45428-BC74-45B0-800E-5FDE02D2D70F}"/>
    <cellStyle name="Měna 8 3 3 3 3" xfId="6225" xr:uid="{326CDD0F-0AAB-4880-95D5-FFE217278400}"/>
    <cellStyle name="Měna 8 3 3 3 3 2" xfId="23865" xr:uid="{28040F50-1104-4939-89D9-54F1CDF34B4C}"/>
    <cellStyle name="Měna 8 3 3 3 3 2 2" xfId="50325" xr:uid="{1B402B43-1A14-48AA-ADBB-C89CEF338C6F}"/>
    <cellStyle name="Měna 8 3 3 3 3 3" xfId="32685" xr:uid="{4822CEFD-14E1-4485-9DD0-368781BFD084}"/>
    <cellStyle name="Měna 8 3 3 3 4" xfId="10635" xr:uid="{7C53B031-50DC-4D64-94DE-EA1E60B6913C}"/>
    <cellStyle name="Měna 8 3 3 3 4 2" xfId="37095" xr:uid="{9A986ACB-808E-41DE-BD1F-42711C7647D2}"/>
    <cellStyle name="Měna 8 3 3 3 5" xfId="15045" xr:uid="{0861471A-932B-4582-9A37-B44C63048E8E}"/>
    <cellStyle name="Měna 8 3 3 3 5 2" xfId="41505" xr:uid="{6C7BDDB3-CCE6-4B99-93C8-63D1001772A7}"/>
    <cellStyle name="Měna 8 3 3 3 6" xfId="19455" xr:uid="{6F700E51-C251-44F7-AC28-EC571E29C471}"/>
    <cellStyle name="Měna 8 3 3 3 6 2" xfId="45915" xr:uid="{3B73ADAF-17DE-4B96-A285-640574212C5D}"/>
    <cellStyle name="Měna 8 3 3 3 7" xfId="28275" xr:uid="{1470685E-EB5D-4293-A540-661544537B4F}"/>
    <cellStyle name="Měna 8 3 3 4" xfId="2445" xr:uid="{D940AD31-4D1F-4F4C-9A0F-D0FDB50B2B2C}"/>
    <cellStyle name="Měna 8 3 3 4 2" xfId="6855" xr:uid="{5CB01B2F-68C1-4A01-8203-0DF02316ED46}"/>
    <cellStyle name="Měna 8 3 3 4 2 2" xfId="24495" xr:uid="{3D83B0BD-F6C3-40DF-B377-806C4917B563}"/>
    <cellStyle name="Měna 8 3 3 4 2 2 2" xfId="50955" xr:uid="{6CFAD265-BE8A-422B-B4AE-EA6E8429C90C}"/>
    <cellStyle name="Měna 8 3 3 4 2 3" xfId="33315" xr:uid="{A4DF43D4-70C0-4A98-BD75-7702F0C33AE8}"/>
    <cellStyle name="Měna 8 3 3 4 3" xfId="11265" xr:uid="{F581ED4A-AEE1-46BA-82F4-ED2DBC5AE1E4}"/>
    <cellStyle name="Měna 8 3 3 4 3 2" xfId="37725" xr:uid="{D26B47F3-6BFD-4DA7-A118-04588BD52AB6}"/>
    <cellStyle name="Měna 8 3 3 4 4" xfId="15675" xr:uid="{FE5B7335-AB65-407F-9B48-1664460A56A8}"/>
    <cellStyle name="Měna 8 3 3 4 4 2" xfId="42135" xr:uid="{36CA2F44-963F-4580-A8C8-662DDA439FE1}"/>
    <cellStyle name="Měna 8 3 3 4 5" xfId="20085" xr:uid="{07DD192F-681C-40C5-BBF8-7ACE0D137F63}"/>
    <cellStyle name="Měna 8 3 3 4 5 2" xfId="46545" xr:uid="{032AC831-1230-4041-9195-1845ADA7BB33}"/>
    <cellStyle name="Měna 8 3 3 4 6" xfId="28905" xr:uid="{71F6EB05-02D6-4659-A910-779DF8D78B6A}"/>
    <cellStyle name="Měna 8 3 3 5" xfId="3075" xr:uid="{306F37CB-10B5-4CE3-96A7-AD14FA7C5F50}"/>
    <cellStyle name="Měna 8 3 3 5 2" xfId="7485" xr:uid="{D609EDCE-09BC-4D72-8F70-12D7C184E058}"/>
    <cellStyle name="Měna 8 3 3 5 2 2" xfId="25125" xr:uid="{DAADC6DC-AE18-4602-A54A-8FADEF202457}"/>
    <cellStyle name="Měna 8 3 3 5 2 2 2" xfId="51585" xr:uid="{AF2E6B57-3496-41CF-9D5C-2F4F057B6D75}"/>
    <cellStyle name="Měna 8 3 3 5 2 3" xfId="33945" xr:uid="{545293A6-B3B2-4D9F-9D29-C2E084D8C337}"/>
    <cellStyle name="Měna 8 3 3 5 3" xfId="11895" xr:uid="{5BBE0956-C395-443F-8DAF-9A4276493A40}"/>
    <cellStyle name="Měna 8 3 3 5 3 2" xfId="38355" xr:uid="{919CB3A4-2C9A-456B-8289-0AE34FE3694C}"/>
    <cellStyle name="Měna 8 3 3 5 4" xfId="16305" xr:uid="{110C32BC-9C2E-47AD-B09A-A1222E6EFC6B}"/>
    <cellStyle name="Měna 8 3 3 5 4 2" xfId="42765" xr:uid="{5C1BECA5-72E9-4AFA-9086-AC511BB21185}"/>
    <cellStyle name="Měna 8 3 3 5 5" xfId="20715" xr:uid="{29468D90-D318-4645-BB43-52F598F3748B}"/>
    <cellStyle name="Měna 8 3 3 5 5 2" xfId="47175" xr:uid="{3DD11B09-DBFB-48FE-9713-6305947D58C1}"/>
    <cellStyle name="Měna 8 3 3 5 6" xfId="29535" xr:uid="{980266BB-BBBF-4D5A-B4B2-325978B0B9AB}"/>
    <cellStyle name="Měna 8 3 3 6" xfId="4965" xr:uid="{DF0E968E-C071-4F50-BE9A-8532F3F2E7EC}"/>
    <cellStyle name="Měna 8 3 3 6 2" xfId="22605" xr:uid="{68DB41B7-D865-4A16-BF69-35643CAFB64D}"/>
    <cellStyle name="Měna 8 3 3 6 2 2" xfId="49065" xr:uid="{4952AC76-C1E4-439D-B930-6320219CF51B}"/>
    <cellStyle name="Měna 8 3 3 6 3" xfId="31425" xr:uid="{20687345-1036-4185-8003-88A7883276C3}"/>
    <cellStyle name="Měna 8 3 3 7" xfId="9375" xr:uid="{56749783-9FC0-4F8C-B09A-46A98CCF6DA4}"/>
    <cellStyle name="Měna 8 3 3 7 2" xfId="35835" xr:uid="{BB0713AF-CC28-4676-A900-D3D8FC920F05}"/>
    <cellStyle name="Měna 8 3 3 8" xfId="13785" xr:uid="{0F4944AA-E729-49DA-A174-B2FBBAEBF7D3}"/>
    <cellStyle name="Měna 8 3 3 8 2" xfId="40245" xr:uid="{997343ED-2A60-4E0E-98FB-6A0A0B9AD275}"/>
    <cellStyle name="Měna 8 3 3 9" xfId="18195" xr:uid="{F5E90563-3488-42D0-A8F0-5A9E26F91A5D}"/>
    <cellStyle name="Měna 8 3 3 9 2" xfId="44655" xr:uid="{AC907119-12B0-4325-810B-A2CDD9CE5B98}"/>
    <cellStyle name="Měna 8 3 4" xfId="765" xr:uid="{6955CA80-D5DA-4906-9F64-B732C4A02B51}"/>
    <cellStyle name="Měna 8 3 4 2" xfId="3285" xr:uid="{2559F450-D1CE-43D7-BA55-DD18493ACDF4}"/>
    <cellStyle name="Měna 8 3 4 2 2" xfId="7695" xr:uid="{E612CE2A-BDAD-4947-A503-462064CE32F4}"/>
    <cellStyle name="Měna 8 3 4 2 2 2" xfId="25335" xr:uid="{AA6F3A7C-B042-45D3-9B19-6CE9A1BFD128}"/>
    <cellStyle name="Měna 8 3 4 2 2 2 2" xfId="51795" xr:uid="{04AD6CAB-3CC1-4836-8F09-FCEFF0CFFD85}"/>
    <cellStyle name="Měna 8 3 4 2 2 3" xfId="34155" xr:uid="{DEEA2E2D-3D47-41B7-8250-B48D869E95B1}"/>
    <cellStyle name="Měna 8 3 4 2 3" xfId="12105" xr:uid="{27C2BDD6-5F7D-49D2-9FDC-69D72BF1D1AB}"/>
    <cellStyle name="Měna 8 3 4 2 3 2" xfId="38565" xr:uid="{49FE5638-ADEF-40BC-86CC-B864DE46EE4A}"/>
    <cellStyle name="Měna 8 3 4 2 4" xfId="16515" xr:uid="{5C5F5539-F10C-4DB3-AA83-A0AAC710DB7A}"/>
    <cellStyle name="Měna 8 3 4 2 4 2" xfId="42975" xr:uid="{8844B7E6-4208-460A-82B2-2C2E088F01DE}"/>
    <cellStyle name="Měna 8 3 4 2 5" xfId="20925" xr:uid="{F9FFA956-9D5C-4543-8D8C-297F2A0E113C}"/>
    <cellStyle name="Měna 8 3 4 2 5 2" xfId="47385" xr:uid="{00946E27-4B8C-406A-90FD-BAA8C9332959}"/>
    <cellStyle name="Měna 8 3 4 2 6" xfId="29745" xr:uid="{DA0A2DAD-ABFA-4B02-9421-F89D5FBFEDB5}"/>
    <cellStyle name="Měna 8 3 4 3" xfId="5175" xr:uid="{3EA196B5-C66F-4E4D-86B2-3D2044ACCCAE}"/>
    <cellStyle name="Měna 8 3 4 3 2" xfId="22815" xr:uid="{C1628F4C-A2E2-4648-A6A6-63A8F67D31E6}"/>
    <cellStyle name="Měna 8 3 4 3 2 2" xfId="49275" xr:uid="{1E506561-11C9-4C59-BE92-729926229742}"/>
    <cellStyle name="Měna 8 3 4 3 3" xfId="31635" xr:uid="{41174A84-3F28-4572-9E79-9EBD29FCC442}"/>
    <cellStyle name="Měna 8 3 4 4" xfId="9585" xr:uid="{6806403E-70F4-492D-9D58-F0CF5F2FC959}"/>
    <cellStyle name="Měna 8 3 4 4 2" xfId="36045" xr:uid="{1096480C-B6EB-4741-B7FF-AB839318A725}"/>
    <cellStyle name="Měna 8 3 4 5" xfId="13995" xr:uid="{2ED77E36-20EE-4C7B-9671-AC951BE9171B}"/>
    <cellStyle name="Měna 8 3 4 5 2" xfId="40455" xr:uid="{0D06FFF5-0EC3-4CBF-96F0-C9C6F7E9FAA1}"/>
    <cellStyle name="Měna 8 3 4 6" xfId="18405" xr:uid="{5F1650FE-8E2E-4365-92D9-A58CDEEBA936}"/>
    <cellStyle name="Měna 8 3 4 6 2" xfId="44865" xr:uid="{A1733B14-3010-40ED-94B5-56F6AB0902C5}"/>
    <cellStyle name="Měna 8 3 4 7" xfId="27225" xr:uid="{828DE504-B7C4-4DB7-8EEB-7F39CBE04C36}"/>
    <cellStyle name="Měna 8 3 5" xfId="1395" xr:uid="{A7DE2006-8E76-412C-A08B-16697531A9DB}"/>
    <cellStyle name="Měna 8 3 5 2" xfId="3915" xr:uid="{254FDEE9-923F-424E-8041-8548329DBC1D}"/>
    <cellStyle name="Měna 8 3 5 2 2" xfId="8325" xr:uid="{BEC7A0C7-91FE-4439-A1FF-78CCBACDC0B8}"/>
    <cellStyle name="Měna 8 3 5 2 2 2" xfId="25965" xr:uid="{AFB09D53-A764-4809-A69B-F020E5DE8174}"/>
    <cellStyle name="Měna 8 3 5 2 2 2 2" xfId="52425" xr:uid="{3DD7C1FB-2658-48ED-8AB6-A448921BB6B5}"/>
    <cellStyle name="Měna 8 3 5 2 2 3" xfId="34785" xr:uid="{E0194EEB-E60E-48AA-BD03-EDABB2BF7783}"/>
    <cellStyle name="Měna 8 3 5 2 3" xfId="12735" xr:uid="{110776B0-FF46-4EF2-8CFE-75207CF1C9F2}"/>
    <cellStyle name="Měna 8 3 5 2 3 2" xfId="39195" xr:uid="{BCFBE821-86CA-4C3E-A4B2-9AEFCB6CF92B}"/>
    <cellStyle name="Měna 8 3 5 2 4" xfId="17145" xr:uid="{7F60DD75-E378-4070-A975-F289B61FA89E}"/>
    <cellStyle name="Měna 8 3 5 2 4 2" xfId="43605" xr:uid="{5F18CC48-6120-45BB-A736-C60C3E1004FC}"/>
    <cellStyle name="Měna 8 3 5 2 5" xfId="21555" xr:uid="{DAC8BE15-0636-45A9-A59C-24F67FFC8D50}"/>
    <cellStyle name="Měna 8 3 5 2 5 2" xfId="48015" xr:uid="{DDEA0997-2416-4C73-87BE-2FAEC6557FBD}"/>
    <cellStyle name="Měna 8 3 5 2 6" xfId="30375" xr:uid="{5C74DD0F-041C-40F6-8A7A-90419B9B86ED}"/>
    <cellStyle name="Měna 8 3 5 3" xfId="5805" xr:uid="{87578EEC-7D69-482C-9D17-5537472467D5}"/>
    <cellStyle name="Měna 8 3 5 3 2" xfId="23445" xr:uid="{F006DDF2-FB57-4B80-A4DC-E96C93302E99}"/>
    <cellStyle name="Měna 8 3 5 3 2 2" xfId="49905" xr:uid="{9029D35C-6F25-436D-BA75-B89DF41CB64E}"/>
    <cellStyle name="Měna 8 3 5 3 3" xfId="32265" xr:uid="{4ED4F7BE-279E-493C-AB16-4DE4292585AA}"/>
    <cellStyle name="Měna 8 3 5 4" xfId="10215" xr:uid="{AD5BFEDA-5FEB-4E4A-BDE8-2BA2529C9458}"/>
    <cellStyle name="Měna 8 3 5 4 2" xfId="36675" xr:uid="{53F848A4-3FE7-429A-BB78-1A1E7F763FBF}"/>
    <cellStyle name="Měna 8 3 5 5" xfId="14625" xr:uid="{F822F49C-342A-4F87-BC12-536AB91E2ACF}"/>
    <cellStyle name="Měna 8 3 5 5 2" xfId="41085" xr:uid="{234EC7C9-0EF6-4ACC-8AF2-A372040BDA16}"/>
    <cellStyle name="Měna 8 3 5 6" xfId="19035" xr:uid="{829273B9-A0AB-4ABD-80A9-BC665C453BBB}"/>
    <cellStyle name="Měna 8 3 5 6 2" xfId="45495" xr:uid="{BD43D0AF-0CEC-4373-BE46-CA8438D19F65}"/>
    <cellStyle name="Měna 8 3 5 7" xfId="27855" xr:uid="{13E6E968-BA1F-4366-B76D-6A076F8E6EF9}"/>
    <cellStyle name="Měna 8 3 6" xfId="2025" xr:uid="{4B1E2E57-F4A3-4408-A9B9-DD3F1E5C921A}"/>
    <cellStyle name="Měna 8 3 6 2" xfId="6435" xr:uid="{AFAC7234-6476-40CC-98A4-10E8CD1E53C0}"/>
    <cellStyle name="Měna 8 3 6 2 2" xfId="24075" xr:uid="{987B0F03-E1AF-4DE6-880D-A797B596A43F}"/>
    <cellStyle name="Měna 8 3 6 2 2 2" xfId="50535" xr:uid="{704F071A-11BC-4DC6-9ABD-3A32F00719AF}"/>
    <cellStyle name="Měna 8 3 6 2 3" xfId="32895" xr:uid="{02D8E57A-4B6F-4C91-86B4-80E666794E80}"/>
    <cellStyle name="Měna 8 3 6 3" xfId="10845" xr:uid="{FEFA9711-E293-42D1-BCA4-4D4AB4E27813}"/>
    <cellStyle name="Měna 8 3 6 3 2" xfId="37305" xr:uid="{5C2F5C88-C9BA-43FC-B0C8-7BE63CEFE9E8}"/>
    <cellStyle name="Měna 8 3 6 4" xfId="15255" xr:uid="{796B2B3C-6C66-43B9-9C6B-E834560DE200}"/>
    <cellStyle name="Měna 8 3 6 4 2" xfId="41715" xr:uid="{7D8ECD30-4A80-4811-9E9B-7EC6337D9741}"/>
    <cellStyle name="Měna 8 3 6 5" xfId="19665" xr:uid="{418449CD-A6D0-4F74-9BEB-237277B95AA0}"/>
    <cellStyle name="Měna 8 3 6 5 2" xfId="46125" xr:uid="{D713244C-D571-4F97-86B6-7A599591987D}"/>
    <cellStyle name="Měna 8 3 6 6" xfId="28485" xr:uid="{3F9F8D6A-C538-49E5-B51C-CB9110674C27}"/>
    <cellStyle name="Měna 8 3 7" xfId="2655" xr:uid="{7CE879EE-2E26-4DC0-A6AF-1F16BE06A50F}"/>
    <cellStyle name="Měna 8 3 7 2" xfId="7065" xr:uid="{6D9D2892-831B-47EA-A658-5DD4BA021A02}"/>
    <cellStyle name="Měna 8 3 7 2 2" xfId="24705" xr:uid="{23043D6A-0182-4084-8820-8A49EC308995}"/>
    <cellStyle name="Měna 8 3 7 2 2 2" xfId="51165" xr:uid="{A80E9328-69AE-4B7F-AF9D-21978FDD72B9}"/>
    <cellStyle name="Měna 8 3 7 2 3" xfId="33525" xr:uid="{15CA369B-4805-4DFA-9B4D-3DB68F4DD4F0}"/>
    <cellStyle name="Měna 8 3 7 3" xfId="11475" xr:uid="{59F12C61-B74C-4EA6-84D4-9A16E85B4E7E}"/>
    <cellStyle name="Měna 8 3 7 3 2" xfId="37935" xr:uid="{0F346BDB-C899-42B9-B3A3-494BBEE9E766}"/>
    <cellStyle name="Měna 8 3 7 4" xfId="15885" xr:uid="{557D107F-BC49-4C5C-B633-D8D5BDD1AFFE}"/>
    <cellStyle name="Měna 8 3 7 4 2" xfId="42345" xr:uid="{466A669C-E4BD-4DBA-9B7D-CF7ECE8C2F7B}"/>
    <cellStyle name="Měna 8 3 7 5" xfId="20295" xr:uid="{C42E4E4E-71C6-425A-8C98-7426BC7A2C0E}"/>
    <cellStyle name="Měna 8 3 7 5 2" xfId="46755" xr:uid="{8391DDDC-3BDC-4508-AEE2-B82AC46433D5}"/>
    <cellStyle name="Měna 8 3 7 6" xfId="29115" xr:uid="{1774E4F8-9251-4E53-9DC5-AF2CC32B397F}"/>
    <cellStyle name="Měna 8 3 8" xfId="4545" xr:uid="{EA33B260-7EA4-424B-BA09-72D854B3F234}"/>
    <cellStyle name="Měna 8 3 8 2" xfId="22185" xr:uid="{F6AE73EF-1B46-4994-B9AF-F6F9F667B26F}"/>
    <cellStyle name="Měna 8 3 8 2 2" xfId="48645" xr:uid="{111D3E6A-D8E7-45D2-AAFE-058DE2DA06B3}"/>
    <cellStyle name="Měna 8 3 8 3" xfId="31005" xr:uid="{5ABCDC85-FF3A-476D-B4CE-EF6358CAF454}"/>
    <cellStyle name="Měna 8 3 9" xfId="8955" xr:uid="{211A5C8F-1F0F-4766-A3DB-1F8EF1544F7F}"/>
    <cellStyle name="Měna 8 3 9 2" xfId="35415" xr:uid="{77CF640F-BDA8-4DE4-812A-E14AD43B0DD3}"/>
    <cellStyle name="Měna 8 4" xfId="176" xr:uid="{0BE9C57B-90B7-41F5-91D2-0D3E92F406DE}"/>
    <cellStyle name="Měna 8 4 10" xfId="13407" xr:uid="{41D0C5E1-A8C2-4230-BE92-FA7377209CA3}"/>
    <cellStyle name="Měna 8 4 10 2" xfId="39867" xr:uid="{55C9584A-D80D-4762-ABF4-D4B87E3E3080}"/>
    <cellStyle name="Měna 8 4 11" xfId="17817" xr:uid="{2024400A-93D8-49CF-A936-12B20D128A74}"/>
    <cellStyle name="Měna 8 4 11 2" xfId="44277" xr:uid="{98AC7EC0-AC10-42BB-AED8-BEE7DF384FFA}"/>
    <cellStyle name="Měna 8 4 12" xfId="26637" xr:uid="{32F2F4D2-AD05-4A7E-8108-DDBD8EF6DDC9}"/>
    <cellStyle name="Měna 8 4 2" xfId="387" xr:uid="{B623E20E-BE68-4C8D-B25C-B10637CF9E29}"/>
    <cellStyle name="Měna 8 4 2 10" xfId="26847" xr:uid="{39569959-6F4D-4668-A390-0731F59265A0}"/>
    <cellStyle name="Měna 8 4 2 2" xfId="1017" xr:uid="{5966B981-7069-402F-BE7A-B17F6482A7CC}"/>
    <cellStyle name="Měna 8 4 2 2 2" xfId="3537" xr:uid="{DE2EF74A-6E03-4315-8B75-0DC0F7A6DD63}"/>
    <cellStyle name="Měna 8 4 2 2 2 2" xfId="7947" xr:uid="{6CF1DCCE-A9BA-40AA-AC2C-C82D2B8EB592}"/>
    <cellStyle name="Měna 8 4 2 2 2 2 2" xfId="25587" xr:uid="{A6B4EE66-6487-4D0F-948B-DA7320DDA7B1}"/>
    <cellStyle name="Měna 8 4 2 2 2 2 2 2" xfId="52047" xr:uid="{0A2B8007-28B7-4A6E-B000-04BBDCFEE99F}"/>
    <cellStyle name="Měna 8 4 2 2 2 2 3" xfId="34407" xr:uid="{2585CB5E-5CD9-449F-93FA-0B068F018ED0}"/>
    <cellStyle name="Měna 8 4 2 2 2 3" xfId="12357" xr:uid="{397C3EBF-4C00-43B3-AF65-3D9E25A427D0}"/>
    <cellStyle name="Měna 8 4 2 2 2 3 2" xfId="38817" xr:uid="{C54275D2-EF70-44A6-B9B1-D863F47D78B1}"/>
    <cellStyle name="Měna 8 4 2 2 2 4" xfId="16767" xr:uid="{D5986678-63D1-441A-A077-7B3EFE5D24CB}"/>
    <cellStyle name="Měna 8 4 2 2 2 4 2" xfId="43227" xr:uid="{0F19721F-7AE7-49C4-BFB6-4C553992704B}"/>
    <cellStyle name="Měna 8 4 2 2 2 5" xfId="21177" xr:uid="{098AA429-6B3B-42C4-A8D4-BD3175A02C38}"/>
    <cellStyle name="Měna 8 4 2 2 2 5 2" xfId="47637" xr:uid="{74445961-46D4-4203-B8AF-D7F75CBD15EC}"/>
    <cellStyle name="Měna 8 4 2 2 2 6" xfId="29997" xr:uid="{92BB012C-45C6-4972-8BC0-E39B6407E8D5}"/>
    <cellStyle name="Měna 8 4 2 2 3" xfId="5427" xr:uid="{3F0A3DF5-200C-4D36-8666-DFC71F7BDF0F}"/>
    <cellStyle name="Měna 8 4 2 2 3 2" xfId="23067" xr:uid="{092EF20D-581F-454B-BF2A-2688C7EBA5DE}"/>
    <cellStyle name="Měna 8 4 2 2 3 2 2" xfId="49527" xr:uid="{8E3A3042-1A4C-4A20-8AA1-99EDA5172D6B}"/>
    <cellStyle name="Měna 8 4 2 2 3 3" xfId="31887" xr:uid="{B990AC28-2B5D-4A91-8831-C4174498CF34}"/>
    <cellStyle name="Měna 8 4 2 2 4" xfId="9837" xr:uid="{7B263C22-0C1B-4C87-8889-6D3473C32A29}"/>
    <cellStyle name="Měna 8 4 2 2 4 2" xfId="36297" xr:uid="{EA28C75B-26F2-4661-8B47-FAB58F65266D}"/>
    <cellStyle name="Měna 8 4 2 2 5" xfId="14247" xr:uid="{03D9E0B9-E960-431C-9557-943B684822D6}"/>
    <cellStyle name="Měna 8 4 2 2 5 2" xfId="40707" xr:uid="{0D7ACB37-7B1B-4CB0-9CBA-1E23E4BA0CAC}"/>
    <cellStyle name="Měna 8 4 2 2 6" xfId="18657" xr:uid="{83B03AF1-81EE-4595-A4F1-436CD12D4706}"/>
    <cellStyle name="Měna 8 4 2 2 6 2" xfId="45117" xr:uid="{8B89E109-93F8-4FEB-B809-8FE2B80893A6}"/>
    <cellStyle name="Měna 8 4 2 2 7" xfId="27477" xr:uid="{22C4D01B-AE85-48F4-B45D-147935A491F5}"/>
    <cellStyle name="Měna 8 4 2 3" xfId="1647" xr:uid="{DCE3A034-FC27-4126-B07C-E44975907B94}"/>
    <cellStyle name="Měna 8 4 2 3 2" xfId="4167" xr:uid="{409F9879-60C2-4ECA-BE9E-C1475D9D3B67}"/>
    <cellStyle name="Měna 8 4 2 3 2 2" xfId="8577" xr:uid="{68AD638D-E7E5-403F-89D4-954E5D19B42D}"/>
    <cellStyle name="Měna 8 4 2 3 2 2 2" xfId="26217" xr:uid="{BE979F27-19F1-4280-BEDD-64FA2B5E5E6E}"/>
    <cellStyle name="Měna 8 4 2 3 2 2 2 2" xfId="52677" xr:uid="{69719A8D-ACD5-4175-9079-FDF71A18B3AB}"/>
    <cellStyle name="Měna 8 4 2 3 2 2 3" xfId="35037" xr:uid="{7CFB5C50-801D-4151-952E-3DDCCB341955}"/>
    <cellStyle name="Měna 8 4 2 3 2 3" xfId="12987" xr:uid="{13066A9A-81D0-44FD-80C9-3D17270CEBF1}"/>
    <cellStyle name="Měna 8 4 2 3 2 3 2" xfId="39447" xr:uid="{3629BA1D-AA2D-4AC2-9F12-45001137EBA2}"/>
    <cellStyle name="Měna 8 4 2 3 2 4" xfId="17397" xr:uid="{797C2C0D-43E2-44EC-9903-18E57A8C6723}"/>
    <cellStyle name="Měna 8 4 2 3 2 4 2" xfId="43857" xr:uid="{6B319D92-12F1-4E8E-9F95-19F9DF864BB7}"/>
    <cellStyle name="Měna 8 4 2 3 2 5" xfId="21807" xr:uid="{D2AB3E70-6561-4AC2-B0C7-6290CC19065C}"/>
    <cellStyle name="Měna 8 4 2 3 2 5 2" xfId="48267" xr:uid="{28ED087A-F746-40CA-B2E7-ED2B911B6D93}"/>
    <cellStyle name="Měna 8 4 2 3 2 6" xfId="30627" xr:uid="{BE892197-6B2B-4C02-B178-D63972EF1ECC}"/>
    <cellStyle name="Měna 8 4 2 3 3" xfId="6057" xr:uid="{BEE43934-8C98-49F2-A06E-4D46AC4B1DEA}"/>
    <cellStyle name="Měna 8 4 2 3 3 2" xfId="23697" xr:uid="{0298762D-3C01-4F7F-80BC-E524EC625A4A}"/>
    <cellStyle name="Měna 8 4 2 3 3 2 2" xfId="50157" xr:uid="{19ECF363-7E6E-448A-85B8-BA7BF70BAC51}"/>
    <cellStyle name="Měna 8 4 2 3 3 3" xfId="32517" xr:uid="{5575DB46-D0DF-410E-A571-2A346AAA90DF}"/>
    <cellStyle name="Měna 8 4 2 3 4" xfId="10467" xr:uid="{52977D83-EAAB-4D07-8B15-A82BC8B7FBF1}"/>
    <cellStyle name="Měna 8 4 2 3 4 2" xfId="36927" xr:uid="{CCBBF483-2F33-4A34-B817-1760322E55A6}"/>
    <cellStyle name="Měna 8 4 2 3 5" xfId="14877" xr:uid="{5FBCC7A9-E2D9-4301-9430-2F71BD5D891E}"/>
    <cellStyle name="Měna 8 4 2 3 5 2" xfId="41337" xr:uid="{93203D14-D5B8-4F17-AEB3-81659B62566A}"/>
    <cellStyle name="Měna 8 4 2 3 6" xfId="19287" xr:uid="{B81D3C81-E134-49CC-B00B-37ED428870A0}"/>
    <cellStyle name="Měna 8 4 2 3 6 2" xfId="45747" xr:uid="{98C3061C-D482-40F9-AA71-F8614A033652}"/>
    <cellStyle name="Měna 8 4 2 3 7" xfId="28107" xr:uid="{AA867B9B-D19F-4C38-8E25-C1819F937CCB}"/>
    <cellStyle name="Měna 8 4 2 4" xfId="2277" xr:uid="{2D5FCC9E-132A-4462-8795-6692A0DD28FD}"/>
    <cellStyle name="Měna 8 4 2 4 2" xfId="6687" xr:uid="{94794CAD-CEBF-4685-ADBA-B69499E9ABBB}"/>
    <cellStyle name="Měna 8 4 2 4 2 2" xfId="24327" xr:uid="{D8087549-F23F-464E-BC0C-0A0FABC9163B}"/>
    <cellStyle name="Měna 8 4 2 4 2 2 2" xfId="50787" xr:uid="{F5F9A9FE-467D-4A68-ABC0-2DE0562A62AB}"/>
    <cellStyle name="Měna 8 4 2 4 2 3" xfId="33147" xr:uid="{6EDF9C5D-2BAC-4B78-8262-0B812143AF5E}"/>
    <cellStyle name="Měna 8 4 2 4 3" xfId="11097" xr:uid="{89005B1D-37D3-45F9-BEB4-C51476A0E138}"/>
    <cellStyle name="Měna 8 4 2 4 3 2" xfId="37557" xr:uid="{2637EC5A-3A54-4864-B668-DF16DB21B800}"/>
    <cellStyle name="Měna 8 4 2 4 4" xfId="15507" xr:uid="{60A0C853-5FE7-4E86-8003-46E998A0E0F0}"/>
    <cellStyle name="Měna 8 4 2 4 4 2" xfId="41967" xr:uid="{8C67D096-C038-4AE5-BFEC-3269A319E598}"/>
    <cellStyle name="Měna 8 4 2 4 5" xfId="19917" xr:uid="{C10F9BFC-B576-4C8B-A5F9-287CB75BCA8B}"/>
    <cellStyle name="Měna 8 4 2 4 5 2" xfId="46377" xr:uid="{484246FB-E691-43BB-8DC5-E5AD1F0223FA}"/>
    <cellStyle name="Měna 8 4 2 4 6" xfId="28737" xr:uid="{71ED2958-0EA4-4F5F-B63F-70122AAD95B7}"/>
    <cellStyle name="Měna 8 4 2 5" xfId="2907" xr:uid="{491AFA95-DA73-4D04-BDC6-05CA7CA50FD2}"/>
    <cellStyle name="Měna 8 4 2 5 2" xfId="7317" xr:uid="{8D3AC195-F0EB-43AB-B522-4B9DFB79CDCC}"/>
    <cellStyle name="Měna 8 4 2 5 2 2" xfId="24957" xr:uid="{EC95D26B-C12F-4E56-94CD-3AE3601CFBD9}"/>
    <cellStyle name="Měna 8 4 2 5 2 2 2" xfId="51417" xr:uid="{E71DB1B3-F9FF-467A-8BC2-83637AFD7F06}"/>
    <cellStyle name="Měna 8 4 2 5 2 3" xfId="33777" xr:uid="{2802F6C2-A0C0-4060-ABC2-E2CFBB634296}"/>
    <cellStyle name="Měna 8 4 2 5 3" xfId="11727" xr:uid="{A1947218-0CF1-4485-9177-A24161F2DA81}"/>
    <cellStyle name="Měna 8 4 2 5 3 2" xfId="38187" xr:uid="{5FE31FB7-72C5-4DEA-8FA3-AAB5AC8625CE}"/>
    <cellStyle name="Měna 8 4 2 5 4" xfId="16137" xr:uid="{B8742F23-50EF-4E37-A2C4-984E7C9716EC}"/>
    <cellStyle name="Měna 8 4 2 5 4 2" xfId="42597" xr:uid="{CC8F0FBA-DDA2-4761-AFFE-94F027796A79}"/>
    <cellStyle name="Měna 8 4 2 5 5" xfId="20547" xr:uid="{7F3D9883-C79A-42BE-AA4F-D67B6A9A6634}"/>
    <cellStyle name="Měna 8 4 2 5 5 2" xfId="47007" xr:uid="{281368B3-1CF8-406E-9106-AE0D057208B2}"/>
    <cellStyle name="Měna 8 4 2 5 6" xfId="29367" xr:uid="{85CE7AB8-E5F1-4CC6-AD78-05BF54262930}"/>
    <cellStyle name="Měna 8 4 2 6" xfId="4797" xr:uid="{606E2468-F95E-4837-8AB6-BEFDFC743A37}"/>
    <cellStyle name="Měna 8 4 2 6 2" xfId="22437" xr:uid="{8EE725B2-9F17-4055-A3BB-DCADFB4421B2}"/>
    <cellStyle name="Měna 8 4 2 6 2 2" xfId="48897" xr:uid="{EC6C22A4-C019-4AB1-941A-6928995C0E2F}"/>
    <cellStyle name="Měna 8 4 2 6 3" xfId="31257" xr:uid="{23358AEB-4CB3-4790-AB27-8E74BE219DB9}"/>
    <cellStyle name="Měna 8 4 2 7" xfId="9207" xr:uid="{673D9194-29A5-4461-AAAF-960318C5510E}"/>
    <cellStyle name="Měna 8 4 2 7 2" xfId="35667" xr:uid="{0483612A-14C5-4D84-A889-78F8D392C6AD}"/>
    <cellStyle name="Měna 8 4 2 8" xfId="13617" xr:uid="{5E6C31DF-F7DF-47A0-9AF5-C9D9BFDD322E}"/>
    <cellStyle name="Měna 8 4 2 8 2" xfId="40077" xr:uid="{A8707C28-692A-4270-ADD6-271F508A0E6E}"/>
    <cellStyle name="Měna 8 4 2 9" xfId="18027" xr:uid="{A1ABB98A-6610-43A9-A687-E88EB47DB360}"/>
    <cellStyle name="Měna 8 4 2 9 2" xfId="44487" xr:uid="{4AF30352-2E80-4AFF-A433-869C4EBF7C4A}"/>
    <cellStyle name="Měna 8 4 3" xfId="597" xr:uid="{1EDD980C-0EC1-4A0F-B83A-D85E3F011C9F}"/>
    <cellStyle name="Měna 8 4 3 10" xfId="27057" xr:uid="{24390A4C-077D-4C10-A092-2AAEC7466554}"/>
    <cellStyle name="Měna 8 4 3 2" xfId="1227" xr:uid="{F2B431DC-F8F6-43F7-BACB-9ABAF5B86476}"/>
    <cellStyle name="Měna 8 4 3 2 2" xfId="3747" xr:uid="{778075A6-6F29-4DB7-AF13-6767B70E6A39}"/>
    <cellStyle name="Měna 8 4 3 2 2 2" xfId="8157" xr:uid="{38D9ABCE-84A8-4F62-B9EB-8D1787795C76}"/>
    <cellStyle name="Měna 8 4 3 2 2 2 2" xfId="25797" xr:uid="{807CB277-4059-4D66-B39E-D71D13A94140}"/>
    <cellStyle name="Měna 8 4 3 2 2 2 2 2" xfId="52257" xr:uid="{AC67E4BF-4CE5-41FE-B211-F2BC7B7CB7DD}"/>
    <cellStyle name="Měna 8 4 3 2 2 2 3" xfId="34617" xr:uid="{E2A17F07-F48C-40BD-A792-97A2090EB42F}"/>
    <cellStyle name="Měna 8 4 3 2 2 3" xfId="12567" xr:uid="{724AE038-1512-40AA-ADF8-1D0A2D6BA1A3}"/>
    <cellStyle name="Měna 8 4 3 2 2 3 2" xfId="39027" xr:uid="{88D71CFF-D2D1-45B9-A1B7-FA4F8FF92ABA}"/>
    <cellStyle name="Měna 8 4 3 2 2 4" xfId="16977" xr:uid="{EF8C56EA-3579-4FC4-8976-DE9A513AF05E}"/>
    <cellStyle name="Měna 8 4 3 2 2 4 2" xfId="43437" xr:uid="{FCECCAF3-D359-4F1D-8261-8D0FB7772399}"/>
    <cellStyle name="Měna 8 4 3 2 2 5" xfId="21387" xr:uid="{222E1CB8-26C3-42D0-9F3E-AB9788DF6F7C}"/>
    <cellStyle name="Měna 8 4 3 2 2 5 2" xfId="47847" xr:uid="{796E2BBA-6DE2-46EE-96E9-8330FB5946C8}"/>
    <cellStyle name="Měna 8 4 3 2 2 6" xfId="30207" xr:uid="{38A485CB-BD83-448F-95C6-9CA7CC8EB9D2}"/>
    <cellStyle name="Měna 8 4 3 2 3" xfId="5637" xr:uid="{AC0539BA-8C10-4180-A580-8897BAEC8EEF}"/>
    <cellStyle name="Měna 8 4 3 2 3 2" xfId="23277" xr:uid="{41D4DCB2-641B-42DD-9162-1FF87401BC45}"/>
    <cellStyle name="Měna 8 4 3 2 3 2 2" xfId="49737" xr:uid="{5886988E-198E-4071-9FFB-D46E3D13E45E}"/>
    <cellStyle name="Měna 8 4 3 2 3 3" xfId="32097" xr:uid="{A40D5AF2-68DD-4AAF-BFFC-CA509C41F7D0}"/>
    <cellStyle name="Měna 8 4 3 2 4" xfId="10047" xr:uid="{4501F43D-72CA-4CF3-AFD3-741D37363F8B}"/>
    <cellStyle name="Měna 8 4 3 2 4 2" xfId="36507" xr:uid="{BB988D25-8909-4D08-9E07-E3E61815FB39}"/>
    <cellStyle name="Měna 8 4 3 2 5" xfId="14457" xr:uid="{85EE5FBC-1FB0-417D-9BFD-4CAE3942AD95}"/>
    <cellStyle name="Měna 8 4 3 2 5 2" xfId="40917" xr:uid="{AD0121D6-D8ED-46B6-A9DA-FF0D730DC78B}"/>
    <cellStyle name="Měna 8 4 3 2 6" xfId="18867" xr:uid="{BAED6BF6-9B2A-4C2E-9CC7-A2C10B662C78}"/>
    <cellStyle name="Měna 8 4 3 2 6 2" xfId="45327" xr:uid="{4758AE19-8B16-4955-ACDB-2B34080D7EB1}"/>
    <cellStyle name="Měna 8 4 3 2 7" xfId="27687" xr:uid="{9CA21CE8-A7D9-42B2-A05B-4026DA17CC35}"/>
    <cellStyle name="Měna 8 4 3 3" xfId="1857" xr:uid="{4D4FA35F-AE09-4C2E-A4A2-442F82D771C7}"/>
    <cellStyle name="Měna 8 4 3 3 2" xfId="4377" xr:uid="{AC0660C5-6CF6-4448-B267-CDD77E1DBF62}"/>
    <cellStyle name="Měna 8 4 3 3 2 2" xfId="8787" xr:uid="{961BAA65-8E25-4A0A-9038-3AB11BD4FA3E}"/>
    <cellStyle name="Měna 8 4 3 3 2 2 2" xfId="26427" xr:uid="{B56AD48F-B62F-47B0-8F3E-53ABEB09BE68}"/>
    <cellStyle name="Měna 8 4 3 3 2 2 2 2" xfId="52887" xr:uid="{BCE0CD76-14AA-421C-A7ED-A0B0820F18F0}"/>
    <cellStyle name="Měna 8 4 3 3 2 2 3" xfId="35247" xr:uid="{985246B0-E4CA-4DA3-9A5C-E2FDE5A259EB}"/>
    <cellStyle name="Měna 8 4 3 3 2 3" xfId="13197" xr:uid="{0AB39207-08F1-482F-AA2A-4EB71F2E5F31}"/>
    <cellStyle name="Měna 8 4 3 3 2 3 2" xfId="39657" xr:uid="{A6FC266F-B436-404B-9F5A-C972812A777E}"/>
    <cellStyle name="Měna 8 4 3 3 2 4" xfId="17607" xr:uid="{9B4D08FA-2DD7-408A-8452-122940001876}"/>
    <cellStyle name="Měna 8 4 3 3 2 4 2" xfId="44067" xr:uid="{48EB8ED2-96A5-43E7-85E8-6771CC805BC2}"/>
    <cellStyle name="Měna 8 4 3 3 2 5" xfId="22017" xr:uid="{1EFF253B-EADB-4BFB-94B2-EF498FA08FE2}"/>
    <cellStyle name="Měna 8 4 3 3 2 5 2" xfId="48477" xr:uid="{552B7A2C-CC59-4C3A-9750-387ED242E0BB}"/>
    <cellStyle name="Měna 8 4 3 3 2 6" xfId="30837" xr:uid="{7CE61CCE-E593-44F7-8AE3-ADD844B5201F}"/>
    <cellStyle name="Měna 8 4 3 3 3" xfId="6267" xr:uid="{90142F42-BA43-48BD-A282-46E083608BE7}"/>
    <cellStyle name="Měna 8 4 3 3 3 2" xfId="23907" xr:uid="{58AD46BC-43C5-4876-B538-84F59E86DE77}"/>
    <cellStyle name="Měna 8 4 3 3 3 2 2" xfId="50367" xr:uid="{76D0AAB1-C943-4074-A8E2-2495D2798495}"/>
    <cellStyle name="Měna 8 4 3 3 3 3" xfId="32727" xr:uid="{B099C808-F872-419B-8B20-B023E580C274}"/>
    <cellStyle name="Měna 8 4 3 3 4" xfId="10677" xr:uid="{EAEA22C3-C284-491E-973B-EF8632EE85CD}"/>
    <cellStyle name="Měna 8 4 3 3 4 2" xfId="37137" xr:uid="{76B46D16-C284-4F1E-B371-F684E598B05E}"/>
    <cellStyle name="Měna 8 4 3 3 5" xfId="15087" xr:uid="{62F1A87F-B135-49DF-981E-099B1459A33E}"/>
    <cellStyle name="Měna 8 4 3 3 5 2" xfId="41547" xr:uid="{5175AD01-9CC0-4D29-9221-8E0EC65F9CFD}"/>
    <cellStyle name="Měna 8 4 3 3 6" xfId="19497" xr:uid="{3E777C4E-876C-4A44-B4F2-33104C23D123}"/>
    <cellStyle name="Měna 8 4 3 3 6 2" xfId="45957" xr:uid="{86A0E756-82C1-4CCD-B91F-3D633802E5D0}"/>
    <cellStyle name="Měna 8 4 3 3 7" xfId="28317" xr:uid="{0A634160-2C24-425F-9B0F-3711441C8273}"/>
    <cellStyle name="Měna 8 4 3 4" xfId="2487" xr:uid="{0A4F452D-2D1F-42C5-BBD1-D75146CE2B38}"/>
    <cellStyle name="Měna 8 4 3 4 2" xfId="6897" xr:uid="{B51F6459-74EA-4A97-9D19-CB02AB4633EB}"/>
    <cellStyle name="Měna 8 4 3 4 2 2" xfId="24537" xr:uid="{0B162E94-62EB-4CD7-85A6-E3EDE49CEE26}"/>
    <cellStyle name="Měna 8 4 3 4 2 2 2" xfId="50997" xr:uid="{7E018539-5EB6-4870-AE40-5004127BEC9A}"/>
    <cellStyle name="Měna 8 4 3 4 2 3" xfId="33357" xr:uid="{222C734D-2073-4A12-8081-C7F3E92E5177}"/>
    <cellStyle name="Měna 8 4 3 4 3" xfId="11307" xr:uid="{805E099F-C0F1-4D17-A863-1A52A2392BD0}"/>
    <cellStyle name="Měna 8 4 3 4 3 2" xfId="37767" xr:uid="{010868E7-F9F0-4E69-8E28-AC261C49BAA6}"/>
    <cellStyle name="Měna 8 4 3 4 4" xfId="15717" xr:uid="{6065DDFF-1B20-4559-A609-383EF5030509}"/>
    <cellStyle name="Měna 8 4 3 4 4 2" xfId="42177" xr:uid="{FCEAE492-CA5D-489D-956D-82E263EBEADC}"/>
    <cellStyle name="Měna 8 4 3 4 5" xfId="20127" xr:uid="{8EA6BF61-4308-4302-9F01-18D00B9F1CB7}"/>
    <cellStyle name="Měna 8 4 3 4 5 2" xfId="46587" xr:uid="{6B10893E-80B1-40CD-911F-4DB63588F22A}"/>
    <cellStyle name="Měna 8 4 3 4 6" xfId="28947" xr:uid="{8D64D017-13F1-4774-9227-57B8DEC2C679}"/>
    <cellStyle name="Měna 8 4 3 5" xfId="3117" xr:uid="{4CC5E17F-03CD-47A3-AE03-A165E184F6A7}"/>
    <cellStyle name="Měna 8 4 3 5 2" xfId="7527" xr:uid="{F345E108-402B-4C82-9460-5FF8B2142BFB}"/>
    <cellStyle name="Měna 8 4 3 5 2 2" xfId="25167" xr:uid="{37DAB200-3F4B-4635-A6DD-AF3E7787BD0E}"/>
    <cellStyle name="Měna 8 4 3 5 2 2 2" xfId="51627" xr:uid="{8D9A85F6-8988-4D2A-BBD4-53B98F34521B}"/>
    <cellStyle name="Měna 8 4 3 5 2 3" xfId="33987" xr:uid="{4C0EF75E-5A05-4398-8E8E-5A86DD5FE08D}"/>
    <cellStyle name="Měna 8 4 3 5 3" xfId="11937" xr:uid="{B316C872-341F-4F0E-BE3B-8DBCC7F5656E}"/>
    <cellStyle name="Měna 8 4 3 5 3 2" xfId="38397" xr:uid="{75F57CAF-0815-471B-B949-17036BBE1728}"/>
    <cellStyle name="Měna 8 4 3 5 4" xfId="16347" xr:uid="{3B568462-BEC1-465D-A4E5-05A9F4F42258}"/>
    <cellStyle name="Měna 8 4 3 5 4 2" xfId="42807" xr:uid="{35DE7E83-2B7C-488D-82D0-3900351BC7BF}"/>
    <cellStyle name="Měna 8 4 3 5 5" xfId="20757" xr:uid="{3B618718-B4E0-47B6-99E4-96901CBB735B}"/>
    <cellStyle name="Měna 8 4 3 5 5 2" xfId="47217" xr:uid="{9E5B16E6-C418-4159-907F-1C91B41CF787}"/>
    <cellStyle name="Měna 8 4 3 5 6" xfId="29577" xr:uid="{098E8124-8D1C-4A5A-A5DD-9B69F5FD98B3}"/>
    <cellStyle name="Měna 8 4 3 6" xfId="5007" xr:uid="{4966BB94-DE81-49F8-8273-1688DC884783}"/>
    <cellStyle name="Měna 8 4 3 6 2" xfId="22647" xr:uid="{A2A8F9BB-6C00-4465-816C-36F7C30EA619}"/>
    <cellStyle name="Měna 8 4 3 6 2 2" xfId="49107" xr:uid="{04365107-C351-475E-8C28-D08B38BC1DCA}"/>
    <cellStyle name="Měna 8 4 3 6 3" xfId="31467" xr:uid="{5609BE7D-4EC0-400B-9A26-EC82ED931214}"/>
    <cellStyle name="Měna 8 4 3 7" xfId="9417" xr:uid="{6158D6F5-345B-4645-B8B8-B18D51975B1F}"/>
    <cellStyle name="Měna 8 4 3 7 2" xfId="35877" xr:uid="{3688AB70-87E0-48D6-99B1-E069AE9D80F6}"/>
    <cellStyle name="Měna 8 4 3 8" xfId="13827" xr:uid="{62FF0289-C14B-428B-A703-89D383BACDFF}"/>
    <cellStyle name="Měna 8 4 3 8 2" xfId="40287" xr:uid="{A43DD1D6-8CE1-473E-B6D6-D21792218E64}"/>
    <cellStyle name="Měna 8 4 3 9" xfId="18237" xr:uid="{A59B14AF-64D1-49C5-A716-81EFB7EBF196}"/>
    <cellStyle name="Měna 8 4 3 9 2" xfId="44697" xr:uid="{177E2FA4-8012-4381-9E85-F72D2EB5A807}"/>
    <cellStyle name="Měna 8 4 4" xfId="807" xr:uid="{11D8FB21-FA95-47F6-A0DC-2078682FE915}"/>
    <cellStyle name="Měna 8 4 4 2" xfId="3327" xr:uid="{B9546986-CDF4-4166-9859-9BC15D639195}"/>
    <cellStyle name="Měna 8 4 4 2 2" xfId="7737" xr:uid="{651D84A8-4232-443C-8EC9-83F436AED9AC}"/>
    <cellStyle name="Měna 8 4 4 2 2 2" xfId="25377" xr:uid="{545FCEF5-AF3E-4505-BBF5-653DC315FCEC}"/>
    <cellStyle name="Měna 8 4 4 2 2 2 2" xfId="51837" xr:uid="{CE2DA6FD-9207-483D-B24E-AB29514F382E}"/>
    <cellStyle name="Měna 8 4 4 2 2 3" xfId="34197" xr:uid="{A7A9F3CF-AA3D-409D-B8AD-0AF03D4E1382}"/>
    <cellStyle name="Měna 8 4 4 2 3" xfId="12147" xr:uid="{9404C565-F679-4B46-95C7-A3CA60B8BDEF}"/>
    <cellStyle name="Měna 8 4 4 2 3 2" xfId="38607" xr:uid="{7E7558A8-08EB-4F2D-AFA3-95432C13A367}"/>
    <cellStyle name="Měna 8 4 4 2 4" xfId="16557" xr:uid="{56E404E5-7372-4E28-A716-EB89299CC5CF}"/>
    <cellStyle name="Měna 8 4 4 2 4 2" xfId="43017" xr:uid="{27E1DD82-3A06-46DF-8A56-6FE898331167}"/>
    <cellStyle name="Měna 8 4 4 2 5" xfId="20967" xr:uid="{526C3282-27F2-43D2-9811-0EB7B251593B}"/>
    <cellStyle name="Měna 8 4 4 2 5 2" xfId="47427" xr:uid="{E808917D-50CA-4F65-8074-3AC9C4A2F952}"/>
    <cellStyle name="Měna 8 4 4 2 6" xfId="29787" xr:uid="{4E7EB9B2-B9B6-41B4-8B6F-15F9220D58E3}"/>
    <cellStyle name="Měna 8 4 4 3" xfId="5217" xr:uid="{69244277-F426-4DF8-BB73-16706DE2CDD6}"/>
    <cellStyle name="Měna 8 4 4 3 2" xfId="22857" xr:uid="{83F5C8D5-8E7D-41E5-A6BD-3990290AA73B}"/>
    <cellStyle name="Měna 8 4 4 3 2 2" xfId="49317" xr:uid="{3522F529-E0BC-43C8-B19D-EB0D2EEF8572}"/>
    <cellStyle name="Měna 8 4 4 3 3" xfId="31677" xr:uid="{E7872499-1194-4B93-953F-AB3C68355698}"/>
    <cellStyle name="Měna 8 4 4 4" xfId="9627" xr:uid="{EB17C4CA-B5B0-46D9-8230-6FCC123333BC}"/>
    <cellStyle name="Měna 8 4 4 4 2" xfId="36087" xr:uid="{E31CA3B9-EA2D-49F7-A668-878E192EE98C}"/>
    <cellStyle name="Měna 8 4 4 5" xfId="14037" xr:uid="{C845F700-2918-453B-83B8-92FAA9BCE5DD}"/>
    <cellStyle name="Měna 8 4 4 5 2" xfId="40497" xr:uid="{BFE29DBA-4D38-475E-8C56-7C8B6D2F0C8A}"/>
    <cellStyle name="Měna 8 4 4 6" xfId="18447" xr:uid="{E755B226-B855-48AF-8366-86FCB5EAEC75}"/>
    <cellStyle name="Měna 8 4 4 6 2" xfId="44907" xr:uid="{4108BC27-FF95-4384-BDB8-254DB07A4CC5}"/>
    <cellStyle name="Měna 8 4 4 7" xfId="27267" xr:uid="{51FB1457-2794-4C04-A7C5-C5F27D3F0679}"/>
    <cellStyle name="Měna 8 4 5" xfId="1437" xr:uid="{AE32347B-25C3-4E4F-B334-A011A2A5872E}"/>
    <cellStyle name="Měna 8 4 5 2" xfId="3957" xr:uid="{5FD895A4-F6C8-43AC-A209-179A2C58D034}"/>
    <cellStyle name="Měna 8 4 5 2 2" xfId="8367" xr:uid="{B9134649-C9FF-4D2B-AD28-65F0E91D60CE}"/>
    <cellStyle name="Měna 8 4 5 2 2 2" xfId="26007" xr:uid="{413162C5-1A66-4609-9FE6-CF127E15ED7C}"/>
    <cellStyle name="Měna 8 4 5 2 2 2 2" xfId="52467" xr:uid="{C578E952-2ED5-4B17-BBA2-5CD0B7F7388E}"/>
    <cellStyle name="Měna 8 4 5 2 2 3" xfId="34827" xr:uid="{B9ABE8A8-B7DC-4475-BD38-4295C8A83307}"/>
    <cellStyle name="Měna 8 4 5 2 3" xfId="12777" xr:uid="{DBD945F0-3C90-44F3-A1AE-1A1F5CBF9181}"/>
    <cellStyle name="Měna 8 4 5 2 3 2" xfId="39237" xr:uid="{A8DE811E-67D8-497D-82D9-2FCBE87314DF}"/>
    <cellStyle name="Měna 8 4 5 2 4" xfId="17187" xr:uid="{869F595C-FD99-4500-97AE-A17B1254A03C}"/>
    <cellStyle name="Měna 8 4 5 2 4 2" xfId="43647" xr:uid="{F53E95FC-1988-49FD-BB36-A047D976CE2D}"/>
    <cellStyle name="Měna 8 4 5 2 5" xfId="21597" xr:uid="{CC942E92-7406-4E87-B661-8DFFAB9599D9}"/>
    <cellStyle name="Měna 8 4 5 2 5 2" xfId="48057" xr:uid="{9CC8F7A7-5300-46CB-93CD-C3C2340E63ED}"/>
    <cellStyle name="Měna 8 4 5 2 6" xfId="30417" xr:uid="{DB2E2F04-F870-4665-B790-1F2025F45607}"/>
    <cellStyle name="Měna 8 4 5 3" xfId="5847" xr:uid="{F642CE17-A647-453B-B918-5FA1C521C8DD}"/>
    <cellStyle name="Měna 8 4 5 3 2" xfId="23487" xr:uid="{8645D4E3-DDE3-44BB-89E5-A0F177162040}"/>
    <cellStyle name="Měna 8 4 5 3 2 2" xfId="49947" xr:uid="{8316847C-F4CD-4DDF-832F-64C7A8936D69}"/>
    <cellStyle name="Měna 8 4 5 3 3" xfId="32307" xr:uid="{483C0589-C7DD-4DE0-9EDE-C1D0A900C91B}"/>
    <cellStyle name="Měna 8 4 5 4" xfId="10257" xr:uid="{D9EE02E8-ABD3-40B5-A1AF-63272CFEE62C}"/>
    <cellStyle name="Měna 8 4 5 4 2" xfId="36717" xr:uid="{EE3275C3-6CCA-43F6-A38E-CB36F95923E7}"/>
    <cellStyle name="Měna 8 4 5 5" xfId="14667" xr:uid="{72D2CE3E-7327-4221-B0D1-8CE79EA96311}"/>
    <cellStyle name="Měna 8 4 5 5 2" xfId="41127" xr:uid="{87002006-9274-46B3-99B2-28430AF9F699}"/>
    <cellStyle name="Měna 8 4 5 6" xfId="19077" xr:uid="{D5A1E980-0E83-4E00-A384-2FAFEC301A54}"/>
    <cellStyle name="Měna 8 4 5 6 2" xfId="45537" xr:uid="{83BAD964-7520-4D17-A08A-E64F02A4B99A}"/>
    <cellStyle name="Měna 8 4 5 7" xfId="27897" xr:uid="{C3325066-27B1-4025-8FAF-F7AA788AEB52}"/>
    <cellStyle name="Měna 8 4 6" xfId="2067" xr:uid="{1D9D3A32-E852-4C3C-BF19-C6803ADD9185}"/>
    <cellStyle name="Měna 8 4 6 2" xfId="6477" xr:uid="{6E0DBD7C-B9FF-4750-AFC2-61414356C20D}"/>
    <cellStyle name="Měna 8 4 6 2 2" xfId="24117" xr:uid="{36F1FBA5-6774-4EC9-BE2B-D5E15707D7DB}"/>
    <cellStyle name="Měna 8 4 6 2 2 2" xfId="50577" xr:uid="{06FF904F-561E-4ADE-87A1-D7C5637832F1}"/>
    <cellStyle name="Měna 8 4 6 2 3" xfId="32937" xr:uid="{351E0404-6F08-4F63-A091-CD009A968325}"/>
    <cellStyle name="Měna 8 4 6 3" xfId="10887" xr:uid="{9E7B831C-AB77-430B-AD07-BA911E026E68}"/>
    <cellStyle name="Měna 8 4 6 3 2" xfId="37347" xr:uid="{6C073C18-FD94-4550-9672-5AC02A75110F}"/>
    <cellStyle name="Měna 8 4 6 4" xfId="15297" xr:uid="{DBCE76EB-8B56-48F0-965F-B09ED264F427}"/>
    <cellStyle name="Měna 8 4 6 4 2" xfId="41757" xr:uid="{42701C3C-5991-4FEE-B534-BCDCABBF228D}"/>
    <cellStyle name="Měna 8 4 6 5" xfId="19707" xr:uid="{E51D00DC-917C-4099-948B-ACE273021D00}"/>
    <cellStyle name="Měna 8 4 6 5 2" xfId="46167" xr:uid="{1768913F-472E-4DE8-BF6E-773E25940FF6}"/>
    <cellStyle name="Měna 8 4 6 6" xfId="28527" xr:uid="{1D3A1A7A-BBB3-4E57-8F6E-09823E4B317A}"/>
    <cellStyle name="Měna 8 4 7" xfId="2697" xr:uid="{EA16BD00-C814-410D-9F21-93DD57D6D9DE}"/>
    <cellStyle name="Měna 8 4 7 2" xfId="7107" xr:uid="{163D4BB1-6335-459E-8528-4C228E0C8B07}"/>
    <cellStyle name="Měna 8 4 7 2 2" xfId="24747" xr:uid="{48429E18-041E-4CCA-B03D-0EA3FC118986}"/>
    <cellStyle name="Měna 8 4 7 2 2 2" xfId="51207" xr:uid="{62B060E1-D63D-4336-9126-EE977690C4E9}"/>
    <cellStyle name="Měna 8 4 7 2 3" xfId="33567" xr:uid="{F69378E8-DDE7-4B00-A203-8AF094E98BB2}"/>
    <cellStyle name="Měna 8 4 7 3" xfId="11517" xr:uid="{A3576A85-130F-486C-ABF1-62EB105A775D}"/>
    <cellStyle name="Měna 8 4 7 3 2" xfId="37977" xr:uid="{74D604A2-F2BA-4F82-B141-0B73E6553091}"/>
    <cellStyle name="Měna 8 4 7 4" xfId="15927" xr:uid="{D455F5F9-A628-4802-A9A3-93CAECE2CFF3}"/>
    <cellStyle name="Měna 8 4 7 4 2" xfId="42387" xr:uid="{B3EBA1F4-96A7-4115-8DBE-92D424084D1F}"/>
    <cellStyle name="Měna 8 4 7 5" xfId="20337" xr:uid="{1F9A7206-E05C-4548-A6A5-DDBA3FB1BBE4}"/>
    <cellStyle name="Měna 8 4 7 5 2" xfId="46797" xr:uid="{7687D297-278F-4CF3-AF41-F5C8EF2D65F1}"/>
    <cellStyle name="Měna 8 4 7 6" xfId="29157" xr:uid="{287CB207-B83B-452E-998E-4C2552419ABF}"/>
    <cellStyle name="Měna 8 4 8" xfId="4587" xr:uid="{5375CDDB-4927-466A-AB20-14CB48037A46}"/>
    <cellStyle name="Měna 8 4 8 2" xfId="22227" xr:uid="{B3D0BB9E-8CD3-4BF5-B664-392A0964B678}"/>
    <cellStyle name="Měna 8 4 8 2 2" xfId="48687" xr:uid="{BCEF6A93-1F98-4B35-8719-5FC96E966BFE}"/>
    <cellStyle name="Měna 8 4 8 3" xfId="31047" xr:uid="{505985D5-A041-44B5-B183-24BAC071F05E}"/>
    <cellStyle name="Měna 8 4 9" xfId="8997" xr:uid="{65EE00FF-353E-4AFC-B657-F764AF141A67}"/>
    <cellStyle name="Měna 8 4 9 2" xfId="35457" xr:uid="{B49089DB-2E27-44B4-82F9-6A6C8735778E}"/>
    <cellStyle name="Měna 8 5" xfId="218" xr:uid="{A147C52A-B8A6-4225-9583-F8EAA823D53C}"/>
    <cellStyle name="Měna 8 5 10" xfId="13449" xr:uid="{E2928C7F-12FD-4E02-864E-D71DAF4FD16E}"/>
    <cellStyle name="Měna 8 5 10 2" xfId="39909" xr:uid="{CBE79291-7DFE-44E5-85E3-68D09A100927}"/>
    <cellStyle name="Měna 8 5 11" xfId="17859" xr:uid="{A17A8EB4-811F-4E82-B63E-726A6E24A7EA}"/>
    <cellStyle name="Měna 8 5 11 2" xfId="44319" xr:uid="{DC23990F-D88B-483C-A1BA-2EA2A4DDE04C}"/>
    <cellStyle name="Měna 8 5 12" xfId="26679" xr:uid="{6B349945-2842-4523-8ABC-B6F21B1871A1}"/>
    <cellStyle name="Měna 8 5 2" xfId="429" xr:uid="{D9DB12D2-4690-46C4-BA7F-56C6A1AF13E0}"/>
    <cellStyle name="Měna 8 5 2 10" xfId="26889" xr:uid="{01E91D5E-1B31-4C17-92B7-D4752236C9A7}"/>
    <cellStyle name="Měna 8 5 2 2" xfId="1059" xr:uid="{0C81FF57-94A9-494A-BA18-66CE439F7688}"/>
    <cellStyle name="Měna 8 5 2 2 2" xfId="3579" xr:uid="{EAC42D33-5DE7-4472-BDFF-3FA65366F297}"/>
    <cellStyle name="Měna 8 5 2 2 2 2" xfId="7989" xr:uid="{66474C90-3451-4BE6-9789-F88C702AD355}"/>
    <cellStyle name="Měna 8 5 2 2 2 2 2" xfId="25629" xr:uid="{3DBE8F10-D8B6-489A-AD04-D7908DCC1540}"/>
    <cellStyle name="Měna 8 5 2 2 2 2 2 2" xfId="52089" xr:uid="{5FB7E445-C087-4873-A81A-25B9002D7CE8}"/>
    <cellStyle name="Měna 8 5 2 2 2 2 3" xfId="34449" xr:uid="{CE1E80C2-CD16-49B8-A5A9-749945978812}"/>
    <cellStyle name="Měna 8 5 2 2 2 3" xfId="12399" xr:uid="{33C56D29-8201-4F99-946B-2EA6091E4C95}"/>
    <cellStyle name="Měna 8 5 2 2 2 3 2" xfId="38859" xr:uid="{0BF364ED-BE51-4540-9F80-31888B476141}"/>
    <cellStyle name="Měna 8 5 2 2 2 4" xfId="16809" xr:uid="{0525979E-3EDB-4B40-BF77-17DA22185D85}"/>
    <cellStyle name="Měna 8 5 2 2 2 4 2" xfId="43269" xr:uid="{467387D1-07BB-44AB-85E7-CF6D116A7215}"/>
    <cellStyle name="Měna 8 5 2 2 2 5" xfId="21219" xr:uid="{0D517B55-6C73-4528-8C20-AB643E089B27}"/>
    <cellStyle name="Měna 8 5 2 2 2 5 2" xfId="47679" xr:uid="{B3D09E5B-2007-4115-9BEF-D27470067736}"/>
    <cellStyle name="Měna 8 5 2 2 2 6" xfId="30039" xr:uid="{BFD8CB71-4A89-4021-B7A6-6D62F73FE607}"/>
    <cellStyle name="Měna 8 5 2 2 3" xfId="5469" xr:uid="{2C4CC80A-9F36-4518-A223-96D53C40D2A1}"/>
    <cellStyle name="Měna 8 5 2 2 3 2" xfId="23109" xr:uid="{865B9E85-7143-42B7-87A6-3182563C52D5}"/>
    <cellStyle name="Měna 8 5 2 2 3 2 2" xfId="49569" xr:uid="{8505B4E9-DB0F-4691-854C-C3A2B239D284}"/>
    <cellStyle name="Měna 8 5 2 2 3 3" xfId="31929" xr:uid="{AF352D60-5F60-4181-BE9D-C610BB78BA56}"/>
    <cellStyle name="Měna 8 5 2 2 4" xfId="9879" xr:uid="{363C75DC-FE50-45EA-8D03-C58506205622}"/>
    <cellStyle name="Měna 8 5 2 2 4 2" xfId="36339" xr:uid="{13F7306D-7594-4CD1-B8FB-86FBC933C7DF}"/>
    <cellStyle name="Měna 8 5 2 2 5" xfId="14289" xr:uid="{4C78244F-D387-4EB9-98CE-74810BF9B3DC}"/>
    <cellStyle name="Měna 8 5 2 2 5 2" xfId="40749" xr:uid="{B68C6ABA-93B4-48E2-8337-6A1E8F1C650D}"/>
    <cellStyle name="Měna 8 5 2 2 6" xfId="18699" xr:uid="{F9CDD51F-6713-4ED5-9390-4A11C64D4033}"/>
    <cellStyle name="Měna 8 5 2 2 6 2" xfId="45159" xr:uid="{D52995ED-8A61-48BD-B137-09EEBDD9D450}"/>
    <cellStyle name="Měna 8 5 2 2 7" xfId="27519" xr:uid="{6DD6B85F-23DC-4243-84A4-DBD1A4ED572A}"/>
    <cellStyle name="Měna 8 5 2 3" xfId="1689" xr:uid="{56B992F2-D53A-41DA-B755-E9A465E46216}"/>
    <cellStyle name="Měna 8 5 2 3 2" xfId="4209" xr:uid="{C521A1CF-4963-47FE-A896-43E59A9347E9}"/>
    <cellStyle name="Měna 8 5 2 3 2 2" xfId="8619" xr:uid="{B4E2DF51-6E29-4B01-A99A-E5EBBDAF241D}"/>
    <cellStyle name="Měna 8 5 2 3 2 2 2" xfId="26259" xr:uid="{52A8E968-0F06-4317-8D66-F3A9E79E0D4C}"/>
    <cellStyle name="Měna 8 5 2 3 2 2 2 2" xfId="52719" xr:uid="{A6A96A73-3C62-4BFF-96D7-36689129A061}"/>
    <cellStyle name="Měna 8 5 2 3 2 2 3" xfId="35079" xr:uid="{BD994FF4-A3AC-40D6-BC23-342131312069}"/>
    <cellStyle name="Měna 8 5 2 3 2 3" xfId="13029" xr:uid="{93440899-063A-460C-A8B4-E91AFB167053}"/>
    <cellStyle name="Měna 8 5 2 3 2 3 2" xfId="39489" xr:uid="{FBACE236-BAEA-412E-A953-D515AA2BFE50}"/>
    <cellStyle name="Měna 8 5 2 3 2 4" xfId="17439" xr:uid="{AFCE1190-F80C-4D4B-9DC5-4CED4221B7BE}"/>
    <cellStyle name="Měna 8 5 2 3 2 4 2" xfId="43899" xr:uid="{97AA8E38-47DB-4932-9955-64CCB9FE35ED}"/>
    <cellStyle name="Měna 8 5 2 3 2 5" xfId="21849" xr:uid="{1E21799A-13E5-4786-B999-8C1205682D4E}"/>
    <cellStyle name="Měna 8 5 2 3 2 5 2" xfId="48309" xr:uid="{B9415A51-B5A2-40A1-A808-CA812E240E81}"/>
    <cellStyle name="Měna 8 5 2 3 2 6" xfId="30669" xr:uid="{23DCE456-66AC-4534-88E3-5F3C9ECDF250}"/>
    <cellStyle name="Měna 8 5 2 3 3" xfId="6099" xr:uid="{B5F69A63-9187-448B-9494-24E60E51B0F9}"/>
    <cellStyle name="Měna 8 5 2 3 3 2" xfId="23739" xr:uid="{2E5D1869-541F-4DE4-9000-A6CBB2D76D1A}"/>
    <cellStyle name="Měna 8 5 2 3 3 2 2" xfId="50199" xr:uid="{B93A2780-EBE6-488B-A645-AB8B772BF80B}"/>
    <cellStyle name="Měna 8 5 2 3 3 3" xfId="32559" xr:uid="{33782601-2C2B-483E-BC17-0E327C214359}"/>
    <cellStyle name="Měna 8 5 2 3 4" xfId="10509" xr:uid="{805371CB-E53E-4774-82C9-8361181CE4A7}"/>
    <cellStyle name="Měna 8 5 2 3 4 2" xfId="36969" xr:uid="{1A6E8132-AA4D-4013-BBCC-2F9DCE1EFA06}"/>
    <cellStyle name="Měna 8 5 2 3 5" xfId="14919" xr:uid="{9D421299-3385-46CD-9ABB-5B5CF4F7A54D}"/>
    <cellStyle name="Měna 8 5 2 3 5 2" xfId="41379" xr:uid="{50A20783-36E2-44C3-83AD-F2FA1034B34E}"/>
    <cellStyle name="Měna 8 5 2 3 6" xfId="19329" xr:uid="{DDADBCC1-FC86-42BD-A53E-55A9368BA09A}"/>
    <cellStyle name="Měna 8 5 2 3 6 2" xfId="45789" xr:uid="{AAA08732-D68C-473B-A5BF-74BC39CFFF3F}"/>
    <cellStyle name="Měna 8 5 2 3 7" xfId="28149" xr:uid="{CBEB383C-66F8-4AB4-B00E-9CED5B425E80}"/>
    <cellStyle name="Měna 8 5 2 4" xfId="2319" xr:uid="{3E5B4CDB-6CD4-4E81-B378-0A4C63AD1047}"/>
    <cellStyle name="Měna 8 5 2 4 2" xfId="6729" xr:uid="{B56689C3-111E-453C-B1F5-231F3735C62F}"/>
    <cellStyle name="Měna 8 5 2 4 2 2" xfId="24369" xr:uid="{EFCD3DFE-EF48-44CA-9EE1-5079940BB27E}"/>
    <cellStyle name="Měna 8 5 2 4 2 2 2" xfId="50829" xr:uid="{90B956A5-C15F-41F7-8888-E7696DF617EE}"/>
    <cellStyle name="Měna 8 5 2 4 2 3" xfId="33189" xr:uid="{4CC00496-E752-4EAB-A1F4-33ADABF2E29E}"/>
    <cellStyle name="Měna 8 5 2 4 3" xfId="11139" xr:uid="{CEDEE6E0-4B30-4FDD-B267-DB6A7E8C5745}"/>
    <cellStyle name="Měna 8 5 2 4 3 2" xfId="37599" xr:uid="{28319CED-3132-472F-B00C-CA6CF081DDF8}"/>
    <cellStyle name="Měna 8 5 2 4 4" xfId="15549" xr:uid="{917D555C-9859-47EA-98B2-0155F9225119}"/>
    <cellStyle name="Měna 8 5 2 4 4 2" xfId="42009" xr:uid="{CA781502-C642-4865-9881-F0D9486124DB}"/>
    <cellStyle name="Měna 8 5 2 4 5" xfId="19959" xr:uid="{C4D2AF62-B25A-4198-B59D-1210D33B0F95}"/>
    <cellStyle name="Měna 8 5 2 4 5 2" xfId="46419" xr:uid="{CCEED5D5-FED5-4E2D-A282-9153E0A2B836}"/>
    <cellStyle name="Měna 8 5 2 4 6" xfId="28779" xr:uid="{C64E7290-5057-46B1-BFA0-A1D02D1D4BE1}"/>
    <cellStyle name="Měna 8 5 2 5" xfId="2949" xr:uid="{F47EBAF1-A4BF-4752-8713-1A887FE1D054}"/>
    <cellStyle name="Měna 8 5 2 5 2" xfId="7359" xr:uid="{BC30D353-67EB-40F9-9C23-99680D7CF12A}"/>
    <cellStyle name="Měna 8 5 2 5 2 2" xfId="24999" xr:uid="{B41FCAA7-940C-4918-80CB-F3E7EF83D307}"/>
    <cellStyle name="Měna 8 5 2 5 2 2 2" xfId="51459" xr:uid="{F637B370-423D-48D9-BD90-1714135041B5}"/>
    <cellStyle name="Měna 8 5 2 5 2 3" xfId="33819" xr:uid="{5948B3D3-7A9E-4175-A12B-52CE95393B7B}"/>
    <cellStyle name="Měna 8 5 2 5 3" xfId="11769" xr:uid="{EEC6E8C9-DD91-4775-BBE9-3B5B868B63F5}"/>
    <cellStyle name="Měna 8 5 2 5 3 2" xfId="38229" xr:uid="{FCB2284F-AD47-4341-9ED1-99FCD1FBD1FF}"/>
    <cellStyle name="Měna 8 5 2 5 4" xfId="16179" xr:uid="{B56AB0EA-3F94-4A85-AA03-F0AFB430E097}"/>
    <cellStyle name="Měna 8 5 2 5 4 2" xfId="42639" xr:uid="{77B138E4-4D69-4AE9-AD80-B222B91D99B5}"/>
    <cellStyle name="Měna 8 5 2 5 5" xfId="20589" xr:uid="{5E6A2050-B439-464F-B4CE-A18CD0D22960}"/>
    <cellStyle name="Měna 8 5 2 5 5 2" xfId="47049" xr:uid="{EBA0D60F-EA14-49A8-A066-08BBC508E004}"/>
    <cellStyle name="Měna 8 5 2 5 6" xfId="29409" xr:uid="{0322FA18-9F38-4720-B73B-9F536A5D7F72}"/>
    <cellStyle name="Měna 8 5 2 6" xfId="4839" xr:uid="{8910CE6F-3560-4740-8AD0-F2910900D91A}"/>
    <cellStyle name="Měna 8 5 2 6 2" xfId="22479" xr:uid="{EA55E0C6-C8C4-49AF-8FED-957D9B2742D1}"/>
    <cellStyle name="Měna 8 5 2 6 2 2" xfId="48939" xr:uid="{38321D08-FFED-402B-AA92-88084BAE7539}"/>
    <cellStyle name="Měna 8 5 2 6 3" xfId="31299" xr:uid="{13D4A63D-013F-40F8-89F1-7B4EA9F26B3B}"/>
    <cellStyle name="Měna 8 5 2 7" xfId="9249" xr:uid="{C4A9C1EB-F282-43E7-9282-946D8FC89CF4}"/>
    <cellStyle name="Měna 8 5 2 7 2" xfId="35709" xr:uid="{2520C8EB-5318-4163-A07E-CF82557C0D17}"/>
    <cellStyle name="Měna 8 5 2 8" xfId="13659" xr:uid="{3241AD5B-733A-4568-AAF5-346CA8320321}"/>
    <cellStyle name="Měna 8 5 2 8 2" xfId="40119" xr:uid="{A9323481-7FEE-4121-95EF-B51DAEC394CB}"/>
    <cellStyle name="Měna 8 5 2 9" xfId="18069" xr:uid="{D8F3A1E3-7D3F-4BE5-A043-0CFD2A228625}"/>
    <cellStyle name="Měna 8 5 2 9 2" xfId="44529" xr:uid="{9B4792DF-2177-461D-9D92-76A90BB11E60}"/>
    <cellStyle name="Měna 8 5 3" xfId="639" xr:uid="{775EA280-0BC8-4C23-B16B-E68B07AE689D}"/>
    <cellStyle name="Měna 8 5 3 10" xfId="27099" xr:uid="{E91F8C1A-49CF-48A9-A570-B983F15D8A6A}"/>
    <cellStyle name="Měna 8 5 3 2" xfId="1269" xr:uid="{47895EDD-61E4-456E-9E69-1350D58C4896}"/>
    <cellStyle name="Měna 8 5 3 2 2" xfId="3789" xr:uid="{5E3C2D25-920F-47D1-9C25-E3D2A5F8C8EE}"/>
    <cellStyle name="Měna 8 5 3 2 2 2" xfId="8199" xr:uid="{F96467E1-9F95-4E34-B87D-BE92D0F6F893}"/>
    <cellStyle name="Měna 8 5 3 2 2 2 2" xfId="25839" xr:uid="{E2863827-7CF2-47CC-9BF9-5F7E3F3B0BB8}"/>
    <cellStyle name="Měna 8 5 3 2 2 2 2 2" xfId="52299" xr:uid="{ED05A546-6F03-431A-BF63-8354C50F79FD}"/>
    <cellStyle name="Měna 8 5 3 2 2 2 3" xfId="34659" xr:uid="{E710ECA9-7A36-4CF6-B9BC-EA25036FA7A0}"/>
    <cellStyle name="Měna 8 5 3 2 2 3" xfId="12609" xr:uid="{3470E790-A6CE-4559-A191-145E85708766}"/>
    <cellStyle name="Měna 8 5 3 2 2 3 2" xfId="39069" xr:uid="{EF37C7D5-B3BA-420E-B214-6E3BB4A90EAB}"/>
    <cellStyle name="Měna 8 5 3 2 2 4" xfId="17019" xr:uid="{1FF2434D-9F9D-4298-85BC-0BB11846F0E7}"/>
    <cellStyle name="Měna 8 5 3 2 2 4 2" xfId="43479" xr:uid="{001E56A4-6BB4-4215-9066-E1D504F61318}"/>
    <cellStyle name="Měna 8 5 3 2 2 5" xfId="21429" xr:uid="{06CAA2AB-AD39-4E57-A105-45EF0E5468BD}"/>
    <cellStyle name="Měna 8 5 3 2 2 5 2" xfId="47889" xr:uid="{F233DCC7-8C5F-4BD7-9C25-50A891821160}"/>
    <cellStyle name="Měna 8 5 3 2 2 6" xfId="30249" xr:uid="{2F1067C7-D693-41F2-A19E-A36B8C57F27D}"/>
    <cellStyle name="Měna 8 5 3 2 3" xfId="5679" xr:uid="{6C4170A6-4EFA-4F7D-9E91-AB4A84831DB8}"/>
    <cellStyle name="Měna 8 5 3 2 3 2" xfId="23319" xr:uid="{369C77C6-3469-42D7-B3FA-248A38BCAFA2}"/>
    <cellStyle name="Měna 8 5 3 2 3 2 2" xfId="49779" xr:uid="{FA178DC1-E048-41B4-A88E-AD4A6A8D36EC}"/>
    <cellStyle name="Měna 8 5 3 2 3 3" xfId="32139" xr:uid="{6216B8BB-8F37-4388-B161-53B400AD3CBD}"/>
    <cellStyle name="Měna 8 5 3 2 4" xfId="10089" xr:uid="{6222F562-BCFC-4AA5-9F2A-F76F7FB1D18E}"/>
    <cellStyle name="Měna 8 5 3 2 4 2" xfId="36549" xr:uid="{633B5847-BC12-4B85-9D89-D834F84E35FA}"/>
    <cellStyle name="Měna 8 5 3 2 5" xfId="14499" xr:uid="{DA1ED04F-420C-451F-8AEB-B74AF5EB0343}"/>
    <cellStyle name="Měna 8 5 3 2 5 2" xfId="40959" xr:uid="{01755269-6B29-4BBF-8B2A-B9A00843BEE0}"/>
    <cellStyle name="Měna 8 5 3 2 6" xfId="18909" xr:uid="{B8BA469F-8E7F-4F0E-A190-20F45C1813A8}"/>
    <cellStyle name="Měna 8 5 3 2 6 2" xfId="45369" xr:uid="{DFA6E799-9C48-4520-9AAC-62A62C5466A0}"/>
    <cellStyle name="Měna 8 5 3 2 7" xfId="27729" xr:uid="{77908930-6BA9-43E8-9EA9-EBA700678401}"/>
    <cellStyle name="Měna 8 5 3 3" xfId="1899" xr:uid="{6125D508-9D52-45F3-99AA-498BEA1DF034}"/>
    <cellStyle name="Měna 8 5 3 3 2" xfId="4419" xr:uid="{18F29063-5D45-4EAA-8915-A4CC7D57A8A6}"/>
    <cellStyle name="Měna 8 5 3 3 2 2" xfId="8829" xr:uid="{B154BB70-7288-4948-82E4-3B2CD056D246}"/>
    <cellStyle name="Měna 8 5 3 3 2 2 2" xfId="26469" xr:uid="{131F04C8-0D17-4FAD-8D96-BA7549E1B813}"/>
    <cellStyle name="Měna 8 5 3 3 2 2 2 2" xfId="52929" xr:uid="{40BB0797-047C-474D-97CB-83EEC7B995E1}"/>
    <cellStyle name="Měna 8 5 3 3 2 2 3" xfId="35289" xr:uid="{DE89B2BB-F090-44A3-B316-55D51655F920}"/>
    <cellStyle name="Měna 8 5 3 3 2 3" xfId="13239" xr:uid="{E4FEBBF8-A86A-4718-B925-56EED06CB00F}"/>
    <cellStyle name="Měna 8 5 3 3 2 3 2" xfId="39699" xr:uid="{AADA7520-E35E-4AE5-B9B2-8641D4A8C634}"/>
    <cellStyle name="Měna 8 5 3 3 2 4" xfId="17649" xr:uid="{3637C5C8-2562-4083-B08D-0633FA93BA06}"/>
    <cellStyle name="Měna 8 5 3 3 2 4 2" xfId="44109" xr:uid="{83FC31B0-A73E-4C48-98B3-FF6009F2BF20}"/>
    <cellStyle name="Měna 8 5 3 3 2 5" xfId="22059" xr:uid="{0946AF46-576A-4A65-A320-87378BF5D35E}"/>
    <cellStyle name="Měna 8 5 3 3 2 5 2" xfId="48519" xr:uid="{CE954BD0-47C3-44C1-81A9-4D8903F02638}"/>
    <cellStyle name="Měna 8 5 3 3 2 6" xfId="30879" xr:uid="{7067B1CF-78E3-450A-9039-31B495B7F530}"/>
    <cellStyle name="Měna 8 5 3 3 3" xfId="6309" xr:uid="{1E909A75-179B-49CF-8C04-2F232204B1A6}"/>
    <cellStyle name="Měna 8 5 3 3 3 2" xfId="23949" xr:uid="{1A0C0FDC-2E85-41D2-832B-00D626CC90A4}"/>
    <cellStyle name="Měna 8 5 3 3 3 2 2" xfId="50409" xr:uid="{35331A69-8865-4937-A279-973F39260F21}"/>
    <cellStyle name="Měna 8 5 3 3 3 3" xfId="32769" xr:uid="{FA22B4A1-0437-4D6C-B0FE-DD3D71140E95}"/>
    <cellStyle name="Měna 8 5 3 3 4" xfId="10719" xr:uid="{A6CAA18A-FE84-4BBB-862A-7940091FB987}"/>
    <cellStyle name="Měna 8 5 3 3 4 2" xfId="37179" xr:uid="{DA6E7BA6-30A2-4598-AC01-C6BA6F2557A3}"/>
    <cellStyle name="Měna 8 5 3 3 5" xfId="15129" xr:uid="{DD80EF11-1D06-47F9-95CC-5FBD6D2AB0FF}"/>
    <cellStyle name="Měna 8 5 3 3 5 2" xfId="41589" xr:uid="{B7BA8EBC-EB04-4731-A9CC-42928A89C233}"/>
    <cellStyle name="Měna 8 5 3 3 6" xfId="19539" xr:uid="{897421B5-5FB0-4A8F-82A5-FB1B62642571}"/>
    <cellStyle name="Měna 8 5 3 3 6 2" xfId="45999" xr:uid="{0D891575-4596-42DA-A4C5-969BBA6F79AD}"/>
    <cellStyle name="Měna 8 5 3 3 7" xfId="28359" xr:uid="{3671D4BB-2F00-4770-8960-DD0E46F1EC43}"/>
    <cellStyle name="Měna 8 5 3 4" xfId="2529" xr:uid="{212CDA65-15C3-44C5-8A40-3D29FFEB433F}"/>
    <cellStyle name="Měna 8 5 3 4 2" xfId="6939" xr:uid="{76E7C00E-ED02-4011-A938-A1D8F0108BEB}"/>
    <cellStyle name="Měna 8 5 3 4 2 2" xfId="24579" xr:uid="{5CC8455B-5848-41E2-9EEA-30F6CDEB52C7}"/>
    <cellStyle name="Měna 8 5 3 4 2 2 2" xfId="51039" xr:uid="{18BFA15A-69E6-433B-9AB1-5D78FC5BD5A2}"/>
    <cellStyle name="Měna 8 5 3 4 2 3" xfId="33399" xr:uid="{585590FA-4331-45FC-93EC-1D128DB79EB6}"/>
    <cellStyle name="Měna 8 5 3 4 3" xfId="11349" xr:uid="{4B3D108D-7AA6-4EF3-BC2B-17EEDEA41CDA}"/>
    <cellStyle name="Měna 8 5 3 4 3 2" xfId="37809" xr:uid="{5466D6E2-D0BE-45C4-B0EF-AE0924CBBA63}"/>
    <cellStyle name="Měna 8 5 3 4 4" xfId="15759" xr:uid="{9DC6DA1C-BF7F-4322-AF60-BC45EEE46810}"/>
    <cellStyle name="Měna 8 5 3 4 4 2" xfId="42219" xr:uid="{90DAABC8-3EC0-45A7-9BC5-84AD7112E4D4}"/>
    <cellStyle name="Měna 8 5 3 4 5" xfId="20169" xr:uid="{DAC4729E-A014-4959-81B8-E728AC353360}"/>
    <cellStyle name="Měna 8 5 3 4 5 2" xfId="46629" xr:uid="{D6092C66-E6E3-40D4-8855-1ED4EC08F0AE}"/>
    <cellStyle name="Měna 8 5 3 4 6" xfId="28989" xr:uid="{272639EF-259E-440B-83F7-F7B067521B27}"/>
    <cellStyle name="Měna 8 5 3 5" xfId="3159" xr:uid="{1EC31F5B-54AE-40F9-925E-EA9AFE2E206D}"/>
    <cellStyle name="Měna 8 5 3 5 2" xfId="7569" xr:uid="{6908BB42-7F71-426B-A5E8-05B4A53E421F}"/>
    <cellStyle name="Měna 8 5 3 5 2 2" xfId="25209" xr:uid="{0C3EB7DD-6DEC-4AE1-BCAC-0C3EB52AC70F}"/>
    <cellStyle name="Měna 8 5 3 5 2 2 2" xfId="51669" xr:uid="{FBA4D3EA-5486-4D5D-9296-77537E1CE4B0}"/>
    <cellStyle name="Měna 8 5 3 5 2 3" xfId="34029" xr:uid="{649064B7-77C6-4B1C-8E56-47EB326F7538}"/>
    <cellStyle name="Měna 8 5 3 5 3" xfId="11979" xr:uid="{C272C22C-E43C-4CD3-B11D-5830E265C45B}"/>
    <cellStyle name="Měna 8 5 3 5 3 2" xfId="38439" xr:uid="{6DEFC26D-6179-418A-8917-5578193D15FA}"/>
    <cellStyle name="Měna 8 5 3 5 4" xfId="16389" xr:uid="{313BEC58-E617-4006-9888-CB3B92839369}"/>
    <cellStyle name="Měna 8 5 3 5 4 2" xfId="42849" xr:uid="{371111D2-DC65-4706-B01D-6124BA0811EF}"/>
    <cellStyle name="Měna 8 5 3 5 5" xfId="20799" xr:uid="{84BFFD51-152E-4D33-9E6F-112413EF03A4}"/>
    <cellStyle name="Měna 8 5 3 5 5 2" xfId="47259" xr:uid="{59E0C622-BA5F-4F99-92B0-CF5583138BF9}"/>
    <cellStyle name="Měna 8 5 3 5 6" xfId="29619" xr:uid="{107648A2-C193-471B-936A-10523798B3BA}"/>
    <cellStyle name="Měna 8 5 3 6" xfId="5049" xr:uid="{A48F2733-96FC-445A-AC99-C71261C808E6}"/>
    <cellStyle name="Měna 8 5 3 6 2" xfId="22689" xr:uid="{7BC01B3C-10E4-40AB-8A96-A6AC022EBB32}"/>
    <cellStyle name="Měna 8 5 3 6 2 2" xfId="49149" xr:uid="{678EA81E-A7CC-441C-A42D-028F206DA298}"/>
    <cellStyle name="Měna 8 5 3 6 3" xfId="31509" xr:uid="{63672630-176D-4DE9-90DD-E73DDD4C4768}"/>
    <cellStyle name="Měna 8 5 3 7" xfId="9459" xr:uid="{CBEE5043-EFCA-4BB7-A47D-85119EE521EA}"/>
    <cellStyle name="Měna 8 5 3 7 2" xfId="35919" xr:uid="{8C386E21-8E0B-4FEA-BDD9-12B8AAA8E978}"/>
    <cellStyle name="Měna 8 5 3 8" xfId="13869" xr:uid="{4F19D5B7-483C-40E2-9998-AF86616C7892}"/>
    <cellStyle name="Měna 8 5 3 8 2" xfId="40329" xr:uid="{7803AD06-29DD-407F-8333-E8465651E1B5}"/>
    <cellStyle name="Měna 8 5 3 9" xfId="18279" xr:uid="{3FDD82B5-0DDE-4B03-9A78-79BB9A98C2D9}"/>
    <cellStyle name="Měna 8 5 3 9 2" xfId="44739" xr:uid="{E1B0E84C-8182-4CFC-AA8B-D8E7C10C2306}"/>
    <cellStyle name="Měna 8 5 4" xfId="849" xr:uid="{552097DD-A64E-4BCE-B9CA-B297046514D1}"/>
    <cellStyle name="Měna 8 5 4 2" xfId="3369" xr:uid="{87907095-54D1-4005-97BF-8DA043CD3B2B}"/>
    <cellStyle name="Měna 8 5 4 2 2" xfId="7779" xr:uid="{5067311B-CB92-4C16-A5B2-95545C13FECF}"/>
    <cellStyle name="Měna 8 5 4 2 2 2" xfId="25419" xr:uid="{FCF39316-B5AE-4495-834D-6CF236C52F8C}"/>
    <cellStyle name="Měna 8 5 4 2 2 2 2" xfId="51879" xr:uid="{94B5D23F-D203-4016-9965-7CCFECD2FF51}"/>
    <cellStyle name="Měna 8 5 4 2 2 3" xfId="34239" xr:uid="{9D954562-19BC-4F6F-AB40-75BD42EFD42B}"/>
    <cellStyle name="Měna 8 5 4 2 3" xfId="12189" xr:uid="{F58D2E50-1F9E-43F2-9A25-5C0BC4CFA2B3}"/>
    <cellStyle name="Měna 8 5 4 2 3 2" xfId="38649" xr:uid="{7ED9421B-7DE5-479D-B9C9-B0899C15515F}"/>
    <cellStyle name="Měna 8 5 4 2 4" xfId="16599" xr:uid="{22EA6D65-1E9F-42F6-8BD1-C61F25A4C958}"/>
    <cellStyle name="Měna 8 5 4 2 4 2" xfId="43059" xr:uid="{F274A7D9-32F1-4A8F-A0B7-7D1D64DADED9}"/>
    <cellStyle name="Měna 8 5 4 2 5" xfId="21009" xr:uid="{DFC339D2-3A4C-4482-9244-D65876C57FE9}"/>
    <cellStyle name="Měna 8 5 4 2 5 2" xfId="47469" xr:uid="{115A9B0F-376A-4122-B83F-6E612E076352}"/>
    <cellStyle name="Měna 8 5 4 2 6" xfId="29829" xr:uid="{873F82FC-06C0-485F-9A84-2DE6CC222C60}"/>
    <cellStyle name="Měna 8 5 4 3" xfId="5259" xr:uid="{30E9A43F-0013-40E7-A9B4-3737F83F470F}"/>
    <cellStyle name="Měna 8 5 4 3 2" xfId="22899" xr:uid="{8A8A6A15-92D4-4A8E-BC10-259BE18971C9}"/>
    <cellStyle name="Měna 8 5 4 3 2 2" xfId="49359" xr:uid="{4D4F0D5A-B0E4-4A06-9C20-6A1317195ED8}"/>
    <cellStyle name="Měna 8 5 4 3 3" xfId="31719" xr:uid="{938F3DF5-564B-4F26-9D5D-1F33FBB164C7}"/>
    <cellStyle name="Měna 8 5 4 4" xfId="9669" xr:uid="{6CF9E7B2-86C6-4E9E-A33A-5B69D4371C37}"/>
    <cellStyle name="Měna 8 5 4 4 2" xfId="36129" xr:uid="{9D36D7D6-CD10-4625-9251-79274EB30D1C}"/>
    <cellStyle name="Měna 8 5 4 5" xfId="14079" xr:uid="{A15CEC52-F520-4627-BB94-BED30398781D}"/>
    <cellStyle name="Měna 8 5 4 5 2" xfId="40539" xr:uid="{7DAEFAB7-B0A8-4E4D-B1A6-61A6C02C469E}"/>
    <cellStyle name="Měna 8 5 4 6" xfId="18489" xr:uid="{81BE700A-6DFB-494F-B439-BB1B0A953341}"/>
    <cellStyle name="Měna 8 5 4 6 2" xfId="44949" xr:uid="{3804C340-1B34-47E8-A389-6814CCA52EF9}"/>
    <cellStyle name="Měna 8 5 4 7" xfId="27309" xr:uid="{55416C1A-85C7-47B8-AD51-1BFCCECEEE95}"/>
    <cellStyle name="Měna 8 5 5" xfId="1479" xr:uid="{4DD383F1-1A48-46E1-87C0-690AC6BCB6B1}"/>
    <cellStyle name="Měna 8 5 5 2" xfId="3999" xr:uid="{AFF2AF03-9A32-4E7B-AD01-ECB00A83932D}"/>
    <cellStyle name="Měna 8 5 5 2 2" xfId="8409" xr:uid="{56CC27BC-449E-452F-8453-13534C1ADC61}"/>
    <cellStyle name="Měna 8 5 5 2 2 2" xfId="26049" xr:uid="{5614C621-FD9B-4230-8D6C-55EC244DF863}"/>
    <cellStyle name="Měna 8 5 5 2 2 2 2" xfId="52509" xr:uid="{F7D197CA-B8B5-4D16-B684-00D37FED3B78}"/>
    <cellStyle name="Měna 8 5 5 2 2 3" xfId="34869" xr:uid="{026147BF-AEE0-4BB6-BC2E-A47AE17E0CCF}"/>
    <cellStyle name="Měna 8 5 5 2 3" xfId="12819" xr:uid="{10687BA3-6AB0-4993-9493-5070D4429154}"/>
    <cellStyle name="Měna 8 5 5 2 3 2" xfId="39279" xr:uid="{05E3BB99-955E-45F1-BAE2-CD46E808A217}"/>
    <cellStyle name="Měna 8 5 5 2 4" xfId="17229" xr:uid="{A2D06D49-C155-4E82-9DCC-8A340D68BC6A}"/>
    <cellStyle name="Měna 8 5 5 2 4 2" xfId="43689" xr:uid="{01887962-255A-45EA-B2F9-DB4ABFD8DF9B}"/>
    <cellStyle name="Měna 8 5 5 2 5" xfId="21639" xr:uid="{F92A7EF5-E786-4FBE-A922-CC0FD3F00A22}"/>
    <cellStyle name="Měna 8 5 5 2 5 2" xfId="48099" xr:uid="{FF5883E6-06D4-4C84-8A2D-2D4CFA9999A2}"/>
    <cellStyle name="Měna 8 5 5 2 6" xfId="30459" xr:uid="{84F844F9-B4D9-4CF3-B520-FDC2B1DD5B8F}"/>
    <cellStyle name="Měna 8 5 5 3" xfId="5889" xr:uid="{9EDF0350-FC80-40BA-A1D0-E0FCF9AF24A5}"/>
    <cellStyle name="Měna 8 5 5 3 2" xfId="23529" xr:uid="{C667819D-AA9E-4C94-8B47-721D3D50B780}"/>
    <cellStyle name="Měna 8 5 5 3 2 2" xfId="49989" xr:uid="{FFF05D85-9537-45F2-B075-635FF4C3FD70}"/>
    <cellStyle name="Měna 8 5 5 3 3" xfId="32349" xr:uid="{23EE60ED-47D6-4B14-9D6D-75C21A96647B}"/>
    <cellStyle name="Měna 8 5 5 4" xfId="10299" xr:uid="{00A3E49E-AD2B-4DC8-A631-196C945FE28F}"/>
    <cellStyle name="Měna 8 5 5 4 2" xfId="36759" xr:uid="{8E438382-7EE5-4EAE-86A9-26AE3403AF04}"/>
    <cellStyle name="Měna 8 5 5 5" xfId="14709" xr:uid="{D8E78404-B083-4670-B0DC-4C091AB65C2F}"/>
    <cellStyle name="Měna 8 5 5 5 2" xfId="41169" xr:uid="{9E7B0B8D-5AC0-4084-B531-F0E239CDBA82}"/>
    <cellStyle name="Měna 8 5 5 6" xfId="19119" xr:uid="{F143C873-A4F5-4BDE-9FC2-F8B3E8DAA3FB}"/>
    <cellStyle name="Měna 8 5 5 6 2" xfId="45579" xr:uid="{153CDBE6-270B-43E3-BCC9-95F9A2963B79}"/>
    <cellStyle name="Měna 8 5 5 7" xfId="27939" xr:uid="{5CCD4496-47F4-4969-B659-6FBE21B02083}"/>
    <cellStyle name="Měna 8 5 6" xfId="2109" xr:uid="{DB7C30D6-C703-4C26-8853-F9B21695BD40}"/>
    <cellStyle name="Měna 8 5 6 2" xfId="6519" xr:uid="{FBF13ABE-AB91-4289-945F-8D525482BCB6}"/>
    <cellStyle name="Měna 8 5 6 2 2" xfId="24159" xr:uid="{0E030126-30E1-4FF1-9125-DE36B0D457C2}"/>
    <cellStyle name="Měna 8 5 6 2 2 2" xfId="50619" xr:uid="{D13A8971-9C08-40BD-8264-41BC3E13E66C}"/>
    <cellStyle name="Měna 8 5 6 2 3" xfId="32979" xr:uid="{CED4C305-64B1-4EA3-9922-8EEEB1A8A823}"/>
    <cellStyle name="Měna 8 5 6 3" xfId="10929" xr:uid="{7B7C8611-FA9E-4044-A8C7-C13A5E591F50}"/>
    <cellStyle name="Měna 8 5 6 3 2" xfId="37389" xr:uid="{C5BEBBCE-E5EF-4A64-A081-183EEC860253}"/>
    <cellStyle name="Měna 8 5 6 4" xfId="15339" xr:uid="{F8E90A6D-77FE-484A-8DA5-54049B3D5E70}"/>
    <cellStyle name="Měna 8 5 6 4 2" xfId="41799" xr:uid="{8FB2B4E0-9D74-458E-872C-ECE025441831}"/>
    <cellStyle name="Měna 8 5 6 5" xfId="19749" xr:uid="{BE17B6C9-6861-42E9-AC9A-0F976104D35F}"/>
    <cellStyle name="Měna 8 5 6 5 2" xfId="46209" xr:uid="{7389B0CE-87AA-4906-A088-C1B63CF7D6E1}"/>
    <cellStyle name="Měna 8 5 6 6" xfId="28569" xr:uid="{DAD519C8-F8D0-458D-B940-1574DDA4F4FC}"/>
    <cellStyle name="Měna 8 5 7" xfId="2739" xr:uid="{3B188E91-7884-4D56-97FD-B072042C1DE1}"/>
    <cellStyle name="Měna 8 5 7 2" xfId="7149" xr:uid="{ED47D717-C40C-46A9-B551-D9A9D84C8678}"/>
    <cellStyle name="Měna 8 5 7 2 2" xfId="24789" xr:uid="{E3694DF7-E76A-46E6-B653-33147095EE23}"/>
    <cellStyle name="Měna 8 5 7 2 2 2" xfId="51249" xr:uid="{9E571805-DCDC-4D00-A26E-E57E6F19DFA3}"/>
    <cellStyle name="Měna 8 5 7 2 3" xfId="33609" xr:uid="{408DA843-61D0-4502-83C9-B6086D2736A7}"/>
    <cellStyle name="Měna 8 5 7 3" xfId="11559" xr:uid="{31AFADC8-8586-49E4-BBDD-4F3580DD4BE5}"/>
    <cellStyle name="Měna 8 5 7 3 2" xfId="38019" xr:uid="{8D3529B3-4DC1-49E1-84B4-1C5C80F0E0F2}"/>
    <cellStyle name="Měna 8 5 7 4" xfId="15969" xr:uid="{61EBF194-FEE2-49A3-9333-12CBA9A53EBA}"/>
    <cellStyle name="Měna 8 5 7 4 2" xfId="42429" xr:uid="{69C98AB3-383F-4B52-BD14-143F82009B30}"/>
    <cellStyle name="Měna 8 5 7 5" xfId="20379" xr:uid="{6B14185A-4AB7-486C-9BC0-F8B73811BCA7}"/>
    <cellStyle name="Měna 8 5 7 5 2" xfId="46839" xr:uid="{AD4FD4A6-B0FC-4E5B-B14A-BAC6158BFC6F}"/>
    <cellStyle name="Měna 8 5 7 6" xfId="29199" xr:uid="{D5F98FB7-DD3B-4597-9164-F87A41912642}"/>
    <cellStyle name="Měna 8 5 8" xfId="4629" xr:uid="{1632B453-9D29-4982-92D3-F20B5E21281A}"/>
    <cellStyle name="Měna 8 5 8 2" xfId="22269" xr:uid="{89C382DC-22E1-4911-9178-1756B015A92E}"/>
    <cellStyle name="Měna 8 5 8 2 2" xfId="48729" xr:uid="{02FB5825-548A-4F10-B029-B8E98CEC723B}"/>
    <cellStyle name="Měna 8 5 8 3" xfId="31089" xr:uid="{F3E93246-D18D-4F48-8853-57D48BA01EE2}"/>
    <cellStyle name="Měna 8 5 9" xfId="9039" xr:uid="{3A651250-3F8D-4158-B897-919E3CE3D198}"/>
    <cellStyle name="Měna 8 5 9 2" xfId="35499" xr:uid="{D1A848AD-1B95-40EE-8B01-8BC1F6DD7CFE}"/>
    <cellStyle name="Měna 8 6" xfId="261" xr:uid="{448F76D5-086B-4E27-B58B-DDC9239813EC}"/>
    <cellStyle name="Měna 8 6 10" xfId="26721" xr:uid="{490B7DD0-A0EC-49E5-9988-68B53B70C68F}"/>
    <cellStyle name="Měna 8 6 2" xfId="891" xr:uid="{8FBA7092-C4A7-4963-88ED-381F6FA0404F}"/>
    <cellStyle name="Měna 8 6 2 2" xfId="3411" xr:uid="{AA9B74B6-F99E-4D8B-8E0C-53265930A6A7}"/>
    <cellStyle name="Měna 8 6 2 2 2" xfId="7821" xr:uid="{11C19929-F152-42F7-9AB3-FC8848F43889}"/>
    <cellStyle name="Měna 8 6 2 2 2 2" xfId="25461" xr:uid="{AF18A543-2FAB-46A4-973E-572AE4818F83}"/>
    <cellStyle name="Měna 8 6 2 2 2 2 2" xfId="51921" xr:uid="{94325ADE-4B48-4ADC-A1DF-79FBEB563DF1}"/>
    <cellStyle name="Měna 8 6 2 2 2 3" xfId="34281" xr:uid="{0D5AB39A-6785-4BEB-9F78-622865125AB1}"/>
    <cellStyle name="Měna 8 6 2 2 3" xfId="12231" xr:uid="{8685B3EF-18E8-4711-8D4F-C7141C2211B8}"/>
    <cellStyle name="Měna 8 6 2 2 3 2" xfId="38691" xr:uid="{D13EE210-0E42-434C-B3A2-CEDD0E11C74E}"/>
    <cellStyle name="Měna 8 6 2 2 4" xfId="16641" xr:uid="{88D5C877-14CE-4A6F-BD40-B826DA944DC9}"/>
    <cellStyle name="Měna 8 6 2 2 4 2" xfId="43101" xr:uid="{93FA4A44-938D-4023-9CBB-CDEFA1C1A6B3}"/>
    <cellStyle name="Měna 8 6 2 2 5" xfId="21051" xr:uid="{1221E3BD-24DE-454F-B448-197780616E4C}"/>
    <cellStyle name="Měna 8 6 2 2 5 2" xfId="47511" xr:uid="{B4E248A8-C896-41B6-8ED8-844822A2D8B2}"/>
    <cellStyle name="Měna 8 6 2 2 6" xfId="29871" xr:uid="{6AA0E129-13A9-4332-AEB2-1A69411FD860}"/>
    <cellStyle name="Měna 8 6 2 3" xfId="5301" xr:uid="{D33FFCAF-FC7F-44C0-B46D-A1E814E060D7}"/>
    <cellStyle name="Měna 8 6 2 3 2" xfId="22941" xr:uid="{333BBD60-5A07-477C-A592-F12A93BA57CA}"/>
    <cellStyle name="Měna 8 6 2 3 2 2" xfId="49401" xr:uid="{32E8E47C-F57C-433F-9738-92FB7637AE2D}"/>
    <cellStyle name="Měna 8 6 2 3 3" xfId="31761" xr:uid="{320D79F1-8A38-4562-A169-9B11BF4B851F}"/>
    <cellStyle name="Měna 8 6 2 4" xfId="9711" xr:uid="{2917804D-C80F-462D-8CE2-F3A039E08AF3}"/>
    <cellStyle name="Měna 8 6 2 4 2" xfId="36171" xr:uid="{D125246B-580E-40CC-BA20-32604819082D}"/>
    <cellStyle name="Měna 8 6 2 5" xfId="14121" xr:uid="{26DAF702-D9D1-4AB3-A6DC-E7198A112C99}"/>
    <cellStyle name="Měna 8 6 2 5 2" xfId="40581" xr:uid="{2F8C2405-1E0E-41DC-BFDE-3FCBE437579C}"/>
    <cellStyle name="Měna 8 6 2 6" xfId="18531" xr:uid="{EF8052ED-892C-4BF7-B618-F01F4077DAD3}"/>
    <cellStyle name="Měna 8 6 2 6 2" xfId="44991" xr:uid="{5664F310-7FB0-4941-8F9C-214E4B57E11B}"/>
    <cellStyle name="Měna 8 6 2 7" xfId="27351" xr:uid="{9BD97189-62BE-48EF-96DF-047DDE091A76}"/>
    <cellStyle name="Měna 8 6 3" xfId="1521" xr:uid="{30ACB9C6-6DC4-47FB-BD12-665D23DA3253}"/>
    <cellStyle name="Měna 8 6 3 2" xfId="4041" xr:uid="{4E449FD0-3551-4F56-B1F7-BA04C7832C7E}"/>
    <cellStyle name="Měna 8 6 3 2 2" xfId="8451" xr:uid="{6B8D9524-2F28-4AB0-B5E2-B0FFD50ABFBC}"/>
    <cellStyle name="Měna 8 6 3 2 2 2" xfId="26091" xr:uid="{4EE3268C-9191-4EBE-A612-1377962485A5}"/>
    <cellStyle name="Měna 8 6 3 2 2 2 2" xfId="52551" xr:uid="{527E327F-1D13-48B6-A22D-60EC7764F86D}"/>
    <cellStyle name="Měna 8 6 3 2 2 3" xfId="34911" xr:uid="{2D128119-DD12-4B12-861A-8849E54550D6}"/>
    <cellStyle name="Měna 8 6 3 2 3" xfId="12861" xr:uid="{CC453FDD-0437-4E27-BF5D-59DB68196D6F}"/>
    <cellStyle name="Měna 8 6 3 2 3 2" xfId="39321" xr:uid="{C3A77E23-0335-4C28-90D6-4BE51CDDBFD8}"/>
    <cellStyle name="Měna 8 6 3 2 4" xfId="17271" xr:uid="{FCBB1345-24BA-4E82-9BAC-C565EA42246E}"/>
    <cellStyle name="Měna 8 6 3 2 4 2" xfId="43731" xr:uid="{BBE7D963-6352-4A01-A737-0A86E4725E3D}"/>
    <cellStyle name="Měna 8 6 3 2 5" xfId="21681" xr:uid="{D881D13B-5FEA-4146-8932-0425BA5EE957}"/>
    <cellStyle name="Měna 8 6 3 2 5 2" xfId="48141" xr:uid="{AF7EC3AD-2F2A-477A-B456-8C03020ACFEC}"/>
    <cellStyle name="Měna 8 6 3 2 6" xfId="30501" xr:uid="{654FFF2B-9F93-4C0D-B119-1312EC43D2BE}"/>
    <cellStyle name="Měna 8 6 3 3" xfId="5931" xr:uid="{C68F79D4-3F16-43BC-9845-124BC0EB820F}"/>
    <cellStyle name="Měna 8 6 3 3 2" xfId="23571" xr:uid="{9CA8AAB4-F0D4-45AA-B6E5-1A032CDF2BAD}"/>
    <cellStyle name="Měna 8 6 3 3 2 2" xfId="50031" xr:uid="{9F24D6D3-EDBE-4388-9D21-2DE2AB21B62B}"/>
    <cellStyle name="Měna 8 6 3 3 3" xfId="32391" xr:uid="{C3C295F4-EC02-4405-8AA7-A7D7F4A31DB0}"/>
    <cellStyle name="Měna 8 6 3 4" xfId="10341" xr:uid="{ED071B7E-A9A3-48AD-AE78-13B85BCD0E50}"/>
    <cellStyle name="Měna 8 6 3 4 2" xfId="36801" xr:uid="{51BB9CB2-661F-4E2C-BC5F-0CA978D6562C}"/>
    <cellStyle name="Měna 8 6 3 5" xfId="14751" xr:uid="{453DBFDF-676D-474C-857A-A13EFABD9A6D}"/>
    <cellStyle name="Měna 8 6 3 5 2" xfId="41211" xr:uid="{FA042294-601A-4EBA-9AC0-BC34BCFB155E}"/>
    <cellStyle name="Měna 8 6 3 6" xfId="19161" xr:uid="{2C6FAAC4-6240-4715-961F-F702A3F82298}"/>
    <cellStyle name="Měna 8 6 3 6 2" xfId="45621" xr:uid="{8D452770-9FF7-485F-AAD3-A28F4B60ECB8}"/>
    <cellStyle name="Měna 8 6 3 7" xfId="27981" xr:uid="{78B66AF4-EF4A-41A8-919F-01D183E7F71E}"/>
    <cellStyle name="Měna 8 6 4" xfId="2151" xr:uid="{09CCF1B9-6C86-4822-9839-F1C47BE8B5CF}"/>
    <cellStyle name="Měna 8 6 4 2" xfId="6561" xr:uid="{000B398F-8CE8-4AB6-8999-7A5C747E31BD}"/>
    <cellStyle name="Měna 8 6 4 2 2" xfId="24201" xr:uid="{C28111CA-B84F-437B-9D79-C58492BA1D78}"/>
    <cellStyle name="Měna 8 6 4 2 2 2" xfId="50661" xr:uid="{20BEA98E-587C-4753-874C-7565CDAFA43D}"/>
    <cellStyle name="Měna 8 6 4 2 3" xfId="33021" xr:uid="{539D464E-CBFC-4448-B682-3FD8FF5AA882}"/>
    <cellStyle name="Měna 8 6 4 3" xfId="10971" xr:uid="{4707B1B6-943D-4491-85D8-E0FDF629763E}"/>
    <cellStyle name="Měna 8 6 4 3 2" xfId="37431" xr:uid="{3EF5AB7D-9784-461B-85CC-8915812E828F}"/>
    <cellStyle name="Měna 8 6 4 4" xfId="15381" xr:uid="{BA784922-7E53-4F7C-90B2-51CC3130090A}"/>
    <cellStyle name="Měna 8 6 4 4 2" xfId="41841" xr:uid="{7ED87F34-83B7-4DB2-BC26-E2856174C6B7}"/>
    <cellStyle name="Měna 8 6 4 5" xfId="19791" xr:uid="{F34A8519-DE3A-46DB-952E-303A0052C598}"/>
    <cellStyle name="Měna 8 6 4 5 2" xfId="46251" xr:uid="{4119C838-DA39-4A19-85EC-B86A970BB86F}"/>
    <cellStyle name="Měna 8 6 4 6" xfId="28611" xr:uid="{1686D351-CBF8-4096-B2DF-6A5E7052E346}"/>
    <cellStyle name="Měna 8 6 5" xfId="2781" xr:uid="{8DAF0627-20C2-4516-B966-6F157B173492}"/>
    <cellStyle name="Měna 8 6 5 2" xfId="7191" xr:uid="{56266E12-0EC7-44B2-9A4F-057417B71A54}"/>
    <cellStyle name="Měna 8 6 5 2 2" xfId="24831" xr:uid="{B48F79AF-ECBA-4667-A076-C9EBF684CFFD}"/>
    <cellStyle name="Měna 8 6 5 2 2 2" xfId="51291" xr:uid="{B8FF612E-22FF-4EE0-8FC7-41CB59F36CB9}"/>
    <cellStyle name="Měna 8 6 5 2 3" xfId="33651" xr:uid="{A45673CF-01D8-4BB5-A58A-33DDC19E53CF}"/>
    <cellStyle name="Měna 8 6 5 3" xfId="11601" xr:uid="{0EF4C447-1668-44A0-8FF7-6C8A9B283338}"/>
    <cellStyle name="Měna 8 6 5 3 2" xfId="38061" xr:uid="{CCD4A41F-01CD-4A05-80EF-2977BCB19CDC}"/>
    <cellStyle name="Měna 8 6 5 4" xfId="16011" xr:uid="{03695F2D-A4A7-430E-AA42-AC18C1BC2DF5}"/>
    <cellStyle name="Měna 8 6 5 4 2" xfId="42471" xr:uid="{A7876E15-FFB3-4740-88E7-02F1F72D77C1}"/>
    <cellStyle name="Měna 8 6 5 5" xfId="20421" xr:uid="{5166FC2A-999C-46FF-A86C-E375955C3430}"/>
    <cellStyle name="Měna 8 6 5 5 2" xfId="46881" xr:uid="{B7A28409-9DB2-4B58-8698-25FE2CD0EE8E}"/>
    <cellStyle name="Měna 8 6 5 6" xfId="29241" xr:uid="{1D372937-FAF0-4330-B431-CFDDE248048E}"/>
    <cellStyle name="Měna 8 6 6" xfId="4671" xr:uid="{D2F16726-CC15-4277-BD53-2E4672A4DC9B}"/>
    <cellStyle name="Měna 8 6 6 2" xfId="22311" xr:uid="{9218F1DC-5904-4851-BFCA-9B5B586CD024}"/>
    <cellStyle name="Měna 8 6 6 2 2" xfId="48771" xr:uid="{2B0ADEAC-7FD8-4039-B553-833ACFBBB1BC}"/>
    <cellStyle name="Měna 8 6 6 3" xfId="31131" xr:uid="{E276735F-1897-4FF5-B5E0-5F76A9A8A7C1}"/>
    <cellStyle name="Měna 8 6 7" xfId="9081" xr:uid="{48630102-7739-4DF7-AE88-AB4E220F83DA}"/>
    <cellStyle name="Měna 8 6 7 2" xfId="35541" xr:uid="{1957ABF8-005F-4724-8741-2332AEB11994}"/>
    <cellStyle name="Měna 8 6 8" xfId="13491" xr:uid="{0125B642-A7DE-4784-BF20-6B1C150815F6}"/>
    <cellStyle name="Měna 8 6 8 2" xfId="39951" xr:uid="{E8F2EF12-646F-4A90-B2DD-5AEEEE2269F6}"/>
    <cellStyle name="Měna 8 6 9" xfId="17901" xr:uid="{626E1B24-3F53-46D2-9EAC-80385639B2E1}"/>
    <cellStyle name="Měna 8 6 9 2" xfId="44361" xr:uid="{2C1EC958-3BAB-4A46-BBE1-23F0026527D3}"/>
    <cellStyle name="Měna 8 7" xfId="471" xr:uid="{1CD8A1E1-8340-4DFB-9CC7-B82CFAE7B58F}"/>
    <cellStyle name="Měna 8 7 10" xfId="26931" xr:uid="{7A50646D-CF3C-4727-AD13-47D79B23C9B1}"/>
    <cellStyle name="Měna 8 7 2" xfId="1101" xr:uid="{DC0D4987-D1D2-4F61-9C54-07DC1E50C785}"/>
    <cellStyle name="Měna 8 7 2 2" xfId="3621" xr:uid="{2F3FC748-2407-4D8C-9D70-FBEC62327F2A}"/>
    <cellStyle name="Měna 8 7 2 2 2" xfId="8031" xr:uid="{BD208CA3-8202-48E5-ABB7-79DD1E00104B}"/>
    <cellStyle name="Měna 8 7 2 2 2 2" xfId="25671" xr:uid="{ED27D9C2-9802-41B2-BAA1-7D79BF9CE12E}"/>
    <cellStyle name="Měna 8 7 2 2 2 2 2" xfId="52131" xr:uid="{2828F82D-B36C-4152-8250-A6AB42F14914}"/>
    <cellStyle name="Měna 8 7 2 2 2 3" xfId="34491" xr:uid="{ADB1D996-1F33-4856-9BBA-ABFFDFEFE674}"/>
    <cellStyle name="Měna 8 7 2 2 3" xfId="12441" xr:uid="{74A240D5-846D-48CA-AA6F-FFA931EE90ED}"/>
    <cellStyle name="Měna 8 7 2 2 3 2" xfId="38901" xr:uid="{D4C8ACB9-CEFD-4136-9E4B-3E12F1F3AA32}"/>
    <cellStyle name="Měna 8 7 2 2 4" xfId="16851" xr:uid="{C9DEC767-DCD8-4B92-BB00-2EFF53EB6E04}"/>
    <cellStyle name="Měna 8 7 2 2 4 2" xfId="43311" xr:uid="{89E7B9F3-7676-479D-9DC2-74ACC975CEF5}"/>
    <cellStyle name="Měna 8 7 2 2 5" xfId="21261" xr:uid="{6D7BA335-9587-4134-8311-02CC7F694936}"/>
    <cellStyle name="Měna 8 7 2 2 5 2" xfId="47721" xr:uid="{1F6510FA-6F82-4B97-A849-6D3D834C6273}"/>
    <cellStyle name="Měna 8 7 2 2 6" xfId="30081" xr:uid="{47908AE8-C233-4464-947E-5AD89A5F78B4}"/>
    <cellStyle name="Měna 8 7 2 3" xfId="5511" xr:uid="{B98FE658-BEA5-4DAA-B49F-05F794B07CCC}"/>
    <cellStyle name="Měna 8 7 2 3 2" xfId="23151" xr:uid="{663BCC77-0D26-4878-8350-E9150B22DC25}"/>
    <cellStyle name="Měna 8 7 2 3 2 2" xfId="49611" xr:uid="{992390A5-543B-47A3-AED4-DFAF6CB6024E}"/>
    <cellStyle name="Měna 8 7 2 3 3" xfId="31971" xr:uid="{99C7996C-AC1F-4C08-B8B8-F94A8BF39D9B}"/>
    <cellStyle name="Měna 8 7 2 4" xfId="9921" xr:uid="{0AAA56F2-A10F-49B1-8F92-CF2748390F05}"/>
    <cellStyle name="Měna 8 7 2 4 2" xfId="36381" xr:uid="{0F013563-E7CC-4B69-832A-B31FABDF59C8}"/>
    <cellStyle name="Měna 8 7 2 5" xfId="14331" xr:uid="{7F09BBA1-E1AA-4317-9526-3ED4BC467006}"/>
    <cellStyle name="Měna 8 7 2 5 2" xfId="40791" xr:uid="{9F14EF32-635B-4C9C-941F-BCD94D4DC00A}"/>
    <cellStyle name="Měna 8 7 2 6" xfId="18741" xr:uid="{6CB84849-3D2B-46FA-97BB-2CEA7A43FF18}"/>
    <cellStyle name="Měna 8 7 2 6 2" xfId="45201" xr:uid="{E413C856-FF48-4932-A5C7-34341FDE8203}"/>
    <cellStyle name="Měna 8 7 2 7" xfId="27561" xr:uid="{E58914A7-99DD-4393-9753-EEF18F7FBAE8}"/>
    <cellStyle name="Měna 8 7 3" xfId="1731" xr:uid="{14D51C70-DC70-47DF-B973-21D79E2B4F10}"/>
    <cellStyle name="Měna 8 7 3 2" xfId="4251" xr:uid="{6000D8E1-6BDE-4331-AF8D-D53F918D541B}"/>
    <cellStyle name="Měna 8 7 3 2 2" xfId="8661" xr:uid="{442B8683-59A4-4AE1-86FF-0F3EBF1BB957}"/>
    <cellStyle name="Měna 8 7 3 2 2 2" xfId="26301" xr:uid="{C0BA7501-CD84-421D-A03F-19548C71DF8D}"/>
    <cellStyle name="Měna 8 7 3 2 2 2 2" xfId="52761" xr:uid="{693F3836-973A-43FF-B4E4-66A88B6154B6}"/>
    <cellStyle name="Měna 8 7 3 2 2 3" xfId="35121" xr:uid="{0AFA77D6-3B02-476C-9E0F-977FA01E434E}"/>
    <cellStyle name="Měna 8 7 3 2 3" xfId="13071" xr:uid="{4C457FE3-A077-4824-9A83-EB8567F887CC}"/>
    <cellStyle name="Měna 8 7 3 2 3 2" xfId="39531" xr:uid="{89BD6F9F-0AA8-4F63-9042-52FBF6453BC6}"/>
    <cellStyle name="Měna 8 7 3 2 4" xfId="17481" xr:uid="{8022BBA8-908C-471C-AA2B-30FBDCDA5213}"/>
    <cellStyle name="Měna 8 7 3 2 4 2" xfId="43941" xr:uid="{42224909-0D04-40C3-8BAE-BC8BDA59D0AD}"/>
    <cellStyle name="Měna 8 7 3 2 5" xfId="21891" xr:uid="{948DC54F-9301-43B3-8C96-7056F1A55E94}"/>
    <cellStyle name="Měna 8 7 3 2 5 2" xfId="48351" xr:uid="{7509A362-46BF-47F6-A99E-7382415B2098}"/>
    <cellStyle name="Měna 8 7 3 2 6" xfId="30711" xr:uid="{5F0B8E12-B094-47A6-BB52-E9803C0914DD}"/>
    <cellStyle name="Měna 8 7 3 3" xfId="6141" xr:uid="{1D942CB0-9EC9-40AA-93F0-268E069FBAAC}"/>
    <cellStyle name="Měna 8 7 3 3 2" xfId="23781" xr:uid="{CB021336-8BFD-4811-90FA-26252A1622CD}"/>
    <cellStyle name="Měna 8 7 3 3 2 2" xfId="50241" xr:uid="{DB5A8E4C-6DE4-4F54-9781-E73970B55B62}"/>
    <cellStyle name="Měna 8 7 3 3 3" xfId="32601" xr:uid="{2C7A90C3-9FB9-441F-A1FB-9BB57980B450}"/>
    <cellStyle name="Měna 8 7 3 4" xfId="10551" xr:uid="{21747F66-8859-447D-822A-5A9AF773CC1A}"/>
    <cellStyle name="Měna 8 7 3 4 2" xfId="37011" xr:uid="{D1FAC2DB-CFE9-4366-9331-6EE17D5FF3FB}"/>
    <cellStyle name="Měna 8 7 3 5" xfId="14961" xr:uid="{EDA3897C-66F8-4D01-9205-60A682B03F9E}"/>
    <cellStyle name="Měna 8 7 3 5 2" xfId="41421" xr:uid="{66F07D2C-AE8D-491E-874D-C61BBAF4F690}"/>
    <cellStyle name="Měna 8 7 3 6" xfId="19371" xr:uid="{BFC15428-DD14-448A-B084-E66DC1F40163}"/>
    <cellStyle name="Měna 8 7 3 6 2" xfId="45831" xr:uid="{013118E0-2DCF-49A9-BBFB-95E74CB040CB}"/>
    <cellStyle name="Měna 8 7 3 7" xfId="28191" xr:uid="{C0B418C2-A673-4969-A916-6C26ABC958BF}"/>
    <cellStyle name="Měna 8 7 4" xfId="2361" xr:uid="{D4418A82-1AE0-47AC-9E2E-75C82A3401EB}"/>
    <cellStyle name="Měna 8 7 4 2" xfId="6771" xr:uid="{A76C1489-DC05-497E-BD55-BE247E85C903}"/>
    <cellStyle name="Měna 8 7 4 2 2" xfId="24411" xr:uid="{D06CED51-2B2A-4DC8-9386-0A1C8060B7AA}"/>
    <cellStyle name="Měna 8 7 4 2 2 2" xfId="50871" xr:uid="{510802BE-B753-4D1F-B0E5-99EAEECC8505}"/>
    <cellStyle name="Měna 8 7 4 2 3" xfId="33231" xr:uid="{31159703-0EF7-42A7-9B7A-3D7073998E26}"/>
    <cellStyle name="Měna 8 7 4 3" xfId="11181" xr:uid="{44B50330-2BE2-4224-85F1-D5F84D3A503B}"/>
    <cellStyle name="Měna 8 7 4 3 2" xfId="37641" xr:uid="{3460B529-5343-4CB8-A272-FF56BA6635FB}"/>
    <cellStyle name="Měna 8 7 4 4" xfId="15591" xr:uid="{BB46073E-5EC3-45F5-A0FE-41538C5649C9}"/>
    <cellStyle name="Měna 8 7 4 4 2" xfId="42051" xr:uid="{F90A1F0B-9355-489B-A8CF-98037943D179}"/>
    <cellStyle name="Měna 8 7 4 5" xfId="20001" xr:uid="{7D23F729-A0D0-4532-8B75-912F482CA3F2}"/>
    <cellStyle name="Měna 8 7 4 5 2" xfId="46461" xr:uid="{FEF23164-C4AB-4229-9CB6-237BFCE88C26}"/>
    <cellStyle name="Měna 8 7 4 6" xfId="28821" xr:uid="{219E996A-72B9-48B5-BE93-CAA2FCE9EB26}"/>
    <cellStyle name="Měna 8 7 5" xfId="2991" xr:uid="{450E7C9F-E7D5-42D4-A902-AFA874A59F8D}"/>
    <cellStyle name="Měna 8 7 5 2" xfId="7401" xr:uid="{5EBE1F84-981D-40B9-A040-754451300C92}"/>
    <cellStyle name="Měna 8 7 5 2 2" xfId="25041" xr:uid="{B3C4E777-8FB6-4833-B69B-354DCD7B65A2}"/>
    <cellStyle name="Měna 8 7 5 2 2 2" xfId="51501" xr:uid="{9116B493-5BBF-415B-A59B-525624CE8851}"/>
    <cellStyle name="Měna 8 7 5 2 3" xfId="33861" xr:uid="{FEFEE703-7973-43EB-9BEB-51F650E6D84D}"/>
    <cellStyle name="Měna 8 7 5 3" xfId="11811" xr:uid="{1E69C273-E6F1-47F5-BC6E-FB96B1942E67}"/>
    <cellStyle name="Měna 8 7 5 3 2" xfId="38271" xr:uid="{9922CE27-3287-4AAE-AB9A-79938CE1470B}"/>
    <cellStyle name="Měna 8 7 5 4" xfId="16221" xr:uid="{F70F6CAF-9D8B-4633-805E-2239C4C9E7D9}"/>
    <cellStyle name="Měna 8 7 5 4 2" xfId="42681" xr:uid="{C0CF6442-E9A5-4CD0-A581-A14E82C4C14A}"/>
    <cellStyle name="Měna 8 7 5 5" xfId="20631" xr:uid="{7E70EFD7-2314-4B02-8713-DCD861428206}"/>
    <cellStyle name="Měna 8 7 5 5 2" xfId="47091" xr:uid="{B06C0D70-AFBD-40D9-96F4-5A7C625C8A36}"/>
    <cellStyle name="Měna 8 7 5 6" xfId="29451" xr:uid="{A5C08879-6EC7-4C14-91CE-70F261F08790}"/>
    <cellStyle name="Měna 8 7 6" xfId="4881" xr:uid="{FE563535-D593-461E-959C-DBABB047410F}"/>
    <cellStyle name="Měna 8 7 6 2" xfId="22521" xr:uid="{21DF0112-C7C2-4BCF-A793-B55741B223E0}"/>
    <cellStyle name="Měna 8 7 6 2 2" xfId="48981" xr:uid="{FE4624D7-E9EE-4865-8F50-57B68B27511D}"/>
    <cellStyle name="Měna 8 7 6 3" xfId="31341" xr:uid="{4DA79516-EE17-4615-81E7-690DFAB4B89D}"/>
    <cellStyle name="Měna 8 7 7" xfId="9291" xr:uid="{6645C69D-5468-44C2-AE35-B863F7977A32}"/>
    <cellStyle name="Měna 8 7 7 2" xfId="35751" xr:uid="{D22FD3D3-AF20-49EC-A452-F167553A0755}"/>
    <cellStyle name="Měna 8 7 8" xfId="13701" xr:uid="{22A4C5C3-02BF-46C4-8860-DDB5EA9C3C33}"/>
    <cellStyle name="Měna 8 7 8 2" xfId="40161" xr:uid="{FB3512B1-9DA9-4F74-8D9F-82CA225E7182}"/>
    <cellStyle name="Měna 8 7 9" xfId="18111" xr:uid="{DC4EFD72-E83A-4EF3-9A4C-9B75A7EEE2E6}"/>
    <cellStyle name="Měna 8 7 9 2" xfId="44571" xr:uid="{00EB734E-28F7-4B2F-8738-46372F8200AF}"/>
    <cellStyle name="Měna 8 8" xfId="681" xr:uid="{C870AD80-9A73-4E70-AE47-61CE4D42DAEB}"/>
    <cellStyle name="Měna 8 8 2" xfId="3201" xr:uid="{4D1AAA70-1376-4D08-94DF-F70971DAD725}"/>
    <cellStyle name="Měna 8 8 2 2" xfId="7611" xr:uid="{D6344C52-1743-450A-8ADB-D6CCCFF836C3}"/>
    <cellStyle name="Měna 8 8 2 2 2" xfId="25251" xr:uid="{AC111AA8-9C41-4C03-B2DD-3148B0C39C79}"/>
    <cellStyle name="Měna 8 8 2 2 2 2" xfId="51711" xr:uid="{EFF6686E-AA03-40D9-B283-2825718B2769}"/>
    <cellStyle name="Měna 8 8 2 2 3" xfId="34071" xr:uid="{8B4B0F60-AE98-4DEA-8A2F-19E5F2A820B8}"/>
    <cellStyle name="Měna 8 8 2 3" xfId="12021" xr:uid="{5257CE42-7B7B-448F-9C8A-B687057EF711}"/>
    <cellStyle name="Měna 8 8 2 3 2" xfId="38481" xr:uid="{00A51C6D-2D4E-40B3-BE47-D7B1E85CA7DB}"/>
    <cellStyle name="Měna 8 8 2 4" xfId="16431" xr:uid="{C1519BEA-E69E-4D6A-AE27-218986915C30}"/>
    <cellStyle name="Měna 8 8 2 4 2" xfId="42891" xr:uid="{EFA475F5-420B-4838-88D3-8561861EC200}"/>
    <cellStyle name="Měna 8 8 2 5" xfId="20841" xr:uid="{FFDCEF2F-B28C-45ED-8F01-92C6941F4760}"/>
    <cellStyle name="Měna 8 8 2 5 2" xfId="47301" xr:uid="{A5C955F8-90E7-4343-84A9-C4341059EAB8}"/>
    <cellStyle name="Měna 8 8 2 6" xfId="29661" xr:uid="{C955F2D6-5650-4D78-9104-5259AB9054FF}"/>
    <cellStyle name="Měna 8 8 3" xfId="5091" xr:uid="{656E67B3-3FE3-46B6-8A6A-D486D2C3640E}"/>
    <cellStyle name="Měna 8 8 3 2" xfId="22731" xr:uid="{6D413359-0124-4781-846B-796DED262AF4}"/>
    <cellStyle name="Měna 8 8 3 2 2" xfId="49191" xr:uid="{D30CC650-D5BB-461E-81FB-E78E5158E2F9}"/>
    <cellStyle name="Měna 8 8 3 3" xfId="31551" xr:uid="{5683E99E-1FED-4ABC-8BCB-26B87D1EF18F}"/>
    <cellStyle name="Měna 8 8 4" xfId="9501" xr:uid="{BF0AC6E9-0A1D-4AC2-BAC3-0EA27333A3DC}"/>
    <cellStyle name="Měna 8 8 4 2" xfId="35961" xr:uid="{F3B437A3-156F-4DAF-A40E-7023CC07270E}"/>
    <cellStyle name="Měna 8 8 5" xfId="13911" xr:uid="{F89E0DE1-5A83-498F-8E12-DA1598BC5BF9}"/>
    <cellStyle name="Měna 8 8 5 2" xfId="40371" xr:uid="{B06D034B-0E18-4895-928B-F35A0304E7BE}"/>
    <cellStyle name="Měna 8 8 6" xfId="18321" xr:uid="{DE82D824-675C-4BF5-91C5-A4B696F82BA4}"/>
    <cellStyle name="Měna 8 8 6 2" xfId="44781" xr:uid="{DF10977D-93A1-41ED-8EEA-10FC5F4554CB}"/>
    <cellStyle name="Měna 8 8 7" xfId="27141" xr:uid="{0CB3217A-D8EA-4FC8-AEDE-38B9707B6D29}"/>
    <cellStyle name="Měna 8 9" xfId="1311" xr:uid="{718764AB-6FFF-46D7-938D-E35FD0737C06}"/>
    <cellStyle name="Měna 8 9 2" xfId="3831" xr:uid="{EEAC8AD2-6E62-4FD4-B77D-021496023C8D}"/>
    <cellStyle name="Měna 8 9 2 2" xfId="8241" xr:uid="{E1BE690F-B4EE-40BA-A54A-7E092959EFD2}"/>
    <cellStyle name="Měna 8 9 2 2 2" xfId="25881" xr:uid="{40687D82-2596-48A5-9938-D433CE86363C}"/>
    <cellStyle name="Měna 8 9 2 2 2 2" xfId="52341" xr:uid="{CDAD3C35-95D3-4747-A9E2-9C2D2D231035}"/>
    <cellStyle name="Měna 8 9 2 2 3" xfId="34701" xr:uid="{E1FEA705-54CC-414D-ADCD-7FBBE2038E4A}"/>
    <cellStyle name="Měna 8 9 2 3" xfId="12651" xr:uid="{899F00F0-4313-497D-8DD7-9A2B3085FCEF}"/>
    <cellStyle name="Měna 8 9 2 3 2" xfId="39111" xr:uid="{A1BA6941-5386-44CE-833E-046C1E4DA53A}"/>
    <cellStyle name="Měna 8 9 2 4" xfId="17061" xr:uid="{94F49D85-7F28-4D6A-8361-18936DD7E8DF}"/>
    <cellStyle name="Měna 8 9 2 4 2" xfId="43521" xr:uid="{A7420122-5ED1-4F19-9EC2-42A01E66255C}"/>
    <cellStyle name="Měna 8 9 2 5" xfId="21471" xr:uid="{9216BBCB-0CAE-475B-816D-081DC478226D}"/>
    <cellStyle name="Měna 8 9 2 5 2" xfId="47931" xr:uid="{887E6680-F5F7-483B-8751-A7AEC1C7CBFF}"/>
    <cellStyle name="Měna 8 9 2 6" xfId="30291" xr:uid="{F5FF4866-39A4-456F-A68B-70B541144092}"/>
    <cellStyle name="Měna 8 9 3" xfId="5721" xr:uid="{94AEE022-D0F9-4B53-97C9-100BB710B967}"/>
    <cellStyle name="Měna 8 9 3 2" xfId="23361" xr:uid="{ABECAC20-3871-4404-8463-81D15F900A48}"/>
    <cellStyle name="Měna 8 9 3 2 2" xfId="49821" xr:uid="{FEDD2F61-3A3F-412F-A0C8-7AF6290EB42D}"/>
    <cellStyle name="Měna 8 9 3 3" xfId="32181" xr:uid="{7E12C1B8-597C-47E3-AE03-9B1E77284D3D}"/>
    <cellStyle name="Měna 8 9 4" xfId="10131" xr:uid="{9789C90A-E83D-4B60-A0C1-F14764CBEC0A}"/>
    <cellStyle name="Měna 8 9 4 2" xfId="36591" xr:uid="{86C95525-182F-409B-93B2-DC028D43CD82}"/>
    <cellStyle name="Měna 8 9 5" xfId="14541" xr:uid="{EBB044D3-C981-49D3-90DD-3B20D7C3AE1A}"/>
    <cellStyle name="Měna 8 9 5 2" xfId="41001" xr:uid="{E5BCC402-4AA1-4F94-BC0F-385CA5CEA628}"/>
    <cellStyle name="Měna 8 9 6" xfId="18951" xr:uid="{31BF90A9-6B8F-49D0-B951-4F06A2BC292A}"/>
    <cellStyle name="Měna 8 9 6 2" xfId="45411" xr:uid="{B448786A-43F1-4A6F-A2A4-CD805ACF6557}"/>
    <cellStyle name="Měna 8 9 7" xfId="27771" xr:uid="{1693EB77-528C-4A5A-AA98-9FA3FF23509F}"/>
    <cellStyle name="Měna 9" xfId="51" xr:uid="{FA31FF50-9E37-4859-A20C-03F4D7B1A0B4}"/>
    <cellStyle name="Měna 9 10" xfId="13282" xr:uid="{35942A6E-0C68-4FEE-AE93-6C8B46F7B568}"/>
    <cellStyle name="Měna 9 10 2" xfId="39742" xr:uid="{BAA11BB3-8785-4126-8950-C65AFB0F2A07}"/>
    <cellStyle name="Měna 9 11" xfId="17692" xr:uid="{EB42DA23-BA1A-419D-A6C6-EA0FAA5D59B0}"/>
    <cellStyle name="Měna 9 11 2" xfId="44152" xr:uid="{85ECE89B-A597-4DD7-A7BA-A7F9130BC53A}"/>
    <cellStyle name="Měna 9 12" xfId="26512" xr:uid="{3BDE7AF1-AD4D-42B6-8680-2FFDEE089466}"/>
    <cellStyle name="Měna 9 2" xfId="262" xr:uid="{30396D61-B1A8-4914-9BA4-E2C099EAF553}"/>
    <cellStyle name="Měna 9 2 10" xfId="26722" xr:uid="{9A194554-8D3A-4C9C-A9D2-075CD1AA7C8F}"/>
    <cellStyle name="Měna 9 2 2" xfId="892" xr:uid="{ED551D0E-4D42-4A3F-8AEE-60395AB948A9}"/>
    <cellStyle name="Měna 9 2 2 2" xfId="3412" xr:uid="{EE4B8D99-136E-4C76-97ED-E2E66F2B7D0B}"/>
    <cellStyle name="Měna 9 2 2 2 2" xfId="7822" xr:uid="{041AE194-68D6-4896-83B1-2B818BF6C7A6}"/>
    <cellStyle name="Měna 9 2 2 2 2 2" xfId="25462" xr:uid="{5F12C3FF-C80F-4BF8-B4F3-D494128BB7FB}"/>
    <cellStyle name="Měna 9 2 2 2 2 2 2" xfId="51922" xr:uid="{145C3779-C804-4C30-8FAE-B25BE92A6D60}"/>
    <cellStyle name="Měna 9 2 2 2 2 3" xfId="34282" xr:uid="{8973EFF3-E87E-44EB-A386-8C14B8F39AF6}"/>
    <cellStyle name="Měna 9 2 2 2 3" xfId="12232" xr:uid="{7548BB05-9D55-45EE-9B2F-E728BA304ADA}"/>
    <cellStyle name="Měna 9 2 2 2 3 2" xfId="38692" xr:uid="{1391B93B-3B38-499C-ACAF-0788A0950DF0}"/>
    <cellStyle name="Měna 9 2 2 2 4" xfId="16642" xr:uid="{CF2F8E68-0AC9-497C-8067-B79FD4A4FD51}"/>
    <cellStyle name="Měna 9 2 2 2 4 2" xfId="43102" xr:uid="{7A4FF0F1-4E78-48EB-9951-4AC571F5B318}"/>
    <cellStyle name="Měna 9 2 2 2 5" xfId="21052" xr:uid="{0DE08143-02D6-4320-9AF1-AF1EEE81CA3B}"/>
    <cellStyle name="Měna 9 2 2 2 5 2" xfId="47512" xr:uid="{81DBF8E1-9EC9-45AB-B31E-FE038290C7BF}"/>
    <cellStyle name="Měna 9 2 2 2 6" xfId="29872" xr:uid="{7B7E4508-8750-4ADC-8251-AE1184B27AFD}"/>
    <cellStyle name="Měna 9 2 2 3" xfId="5302" xr:uid="{6C4EBE4B-CF51-4E3C-8A83-9B64F74295AD}"/>
    <cellStyle name="Měna 9 2 2 3 2" xfId="22942" xr:uid="{F6C81B72-AE9C-4127-A8F3-E3254A22CF5F}"/>
    <cellStyle name="Měna 9 2 2 3 2 2" xfId="49402" xr:uid="{4E4F8EE4-3869-4B1A-9940-389E0520514F}"/>
    <cellStyle name="Měna 9 2 2 3 3" xfId="31762" xr:uid="{2481D403-2228-47A7-A781-7D888954E7F8}"/>
    <cellStyle name="Měna 9 2 2 4" xfId="9712" xr:uid="{0AF714DB-404C-4843-8C02-8CAEA9438954}"/>
    <cellStyle name="Měna 9 2 2 4 2" xfId="36172" xr:uid="{1DAD116A-D888-4E5D-94DE-5D27C2DDDD8C}"/>
    <cellStyle name="Měna 9 2 2 5" xfId="14122" xr:uid="{DDA29C2D-A5E9-40F6-88BA-59B8984B2600}"/>
    <cellStyle name="Měna 9 2 2 5 2" xfId="40582" xr:uid="{EFA4E120-C8B8-4F42-A02F-F0C64EF2DB9F}"/>
    <cellStyle name="Měna 9 2 2 6" xfId="18532" xr:uid="{7C8E5F07-57F9-4A1D-844F-E7E75A8522B4}"/>
    <cellStyle name="Měna 9 2 2 6 2" xfId="44992" xr:uid="{7FA15ED6-2E95-4310-BF78-E3F7446247EE}"/>
    <cellStyle name="Měna 9 2 2 7" xfId="27352" xr:uid="{090EB294-2FDD-40BA-8CF5-669CFF78220D}"/>
    <cellStyle name="Měna 9 2 3" xfId="1522" xr:uid="{F4211822-E460-424D-9669-4EC8830455A6}"/>
    <cellStyle name="Měna 9 2 3 2" xfId="4042" xr:uid="{0EDCCACD-A338-45B6-92EA-BC9FB1F41833}"/>
    <cellStyle name="Měna 9 2 3 2 2" xfId="8452" xr:uid="{E657C100-4F38-4569-B884-83C94795155E}"/>
    <cellStyle name="Měna 9 2 3 2 2 2" xfId="26092" xr:uid="{105E5F69-E2CF-4FB7-B231-89BF8A51E138}"/>
    <cellStyle name="Měna 9 2 3 2 2 2 2" xfId="52552" xr:uid="{A8DC6C3B-9743-480B-9863-4577997331AE}"/>
    <cellStyle name="Měna 9 2 3 2 2 3" xfId="34912" xr:uid="{9A18C2A5-404E-498B-8209-303B65148214}"/>
    <cellStyle name="Měna 9 2 3 2 3" xfId="12862" xr:uid="{15859D46-A0DC-4DAF-9615-AFE3D7C8BC14}"/>
    <cellStyle name="Měna 9 2 3 2 3 2" xfId="39322" xr:uid="{E33295D1-F812-4524-956D-836971175A9F}"/>
    <cellStyle name="Měna 9 2 3 2 4" xfId="17272" xr:uid="{09861772-B221-49D9-B588-65B921D1BFE4}"/>
    <cellStyle name="Měna 9 2 3 2 4 2" xfId="43732" xr:uid="{A0A9AE37-F35A-4740-912A-D9E5CCACD9CD}"/>
    <cellStyle name="Měna 9 2 3 2 5" xfId="21682" xr:uid="{F493F4BA-EE9E-46AC-B0E1-04087145DC68}"/>
    <cellStyle name="Měna 9 2 3 2 5 2" xfId="48142" xr:uid="{7BFB1D64-6960-4E67-988C-9160290E64BC}"/>
    <cellStyle name="Měna 9 2 3 2 6" xfId="30502" xr:uid="{C5DDC622-5A64-4303-991A-184986E77EDA}"/>
    <cellStyle name="Měna 9 2 3 3" xfId="5932" xr:uid="{13B34748-7D95-4234-8FC0-D1F0259CFA7E}"/>
    <cellStyle name="Měna 9 2 3 3 2" xfId="23572" xr:uid="{7B9B646C-E195-466F-A7C9-60F22B741AAB}"/>
    <cellStyle name="Měna 9 2 3 3 2 2" xfId="50032" xr:uid="{CE4C21F8-51FA-4227-A5BE-F5DD039AB114}"/>
    <cellStyle name="Měna 9 2 3 3 3" xfId="32392" xr:uid="{1C7AEE7F-CB55-4836-8CB5-2C3FA247A423}"/>
    <cellStyle name="Měna 9 2 3 4" xfId="10342" xr:uid="{C1F11B43-B740-4A94-9632-49395D6D7D50}"/>
    <cellStyle name="Měna 9 2 3 4 2" xfId="36802" xr:uid="{69ABAD0D-63FC-491A-A6AD-C7FFFBB5560F}"/>
    <cellStyle name="Měna 9 2 3 5" xfId="14752" xr:uid="{76DDD55D-49AB-4663-A1D7-4FFFA5740204}"/>
    <cellStyle name="Měna 9 2 3 5 2" xfId="41212" xr:uid="{1DA864F5-BF47-47F2-A079-CF5B6F6E7C53}"/>
    <cellStyle name="Měna 9 2 3 6" xfId="19162" xr:uid="{7B091DE3-C9B8-4316-A3B2-41F03EA21142}"/>
    <cellStyle name="Měna 9 2 3 6 2" xfId="45622" xr:uid="{2E779C7F-8677-4481-9397-0937DDF6DAF9}"/>
    <cellStyle name="Měna 9 2 3 7" xfId="27982" xr:uid="{D0E98553-0056-4ADA-95D5-704130673E11}"/>
    <cellStyle name="Měna 9 2 4" xfId="2152" xr:uid="{9E8EAB12-6F78-4900-9CB9-198342CFE9C1}"/>
    <cellStyle name="Měna 9 2 4 2" xfId="6562" xr:uid="{AE9E0128-235F-4ACA-92A2-1FF88F5A6481}"/>
    <cellStyle name="Měna 9 2 4 2 2" xfId="24202" xr:uid="{14A2A8EE-DE9A-4DE9-8270-588F41EAE296}"/>
    <cellStyle name="Měna 9 2 4 2 2 2" xfId="50662" xr:uid="{4AE73B8E-B5A2-46DC-B661-FDD703472A21}"/>
    <cellStyle name="Měna 9 2 4 2 3" xfId="33022" xr:uid="{AF80EE3F-E534-4131-8371-DDA31BE9D851}"/>
    <cellStyle name="Měna 9 2 4 3" xfId="10972" xr:uid="{B945B354-4509-4E67-AEAD-5ECE1194D643}"/>
    <cellStyle name="Měna 9 2 4 3 2" xfId="37432" xr:uid="{CDB36F6F-0E2E-4436-9147-B6F49D3E4F6D}"/>
    <cellStyle name="Měna 9 2 4 4" xfId="15382" xr:uid="{2FA5FE6F-EC80-4AF8-BC86-A033F2B9636C}"/>
    <cellStyle name="Měna 9 2 4 4 2" xfId="41842" xr:uid="{50F3EA59-3FEE-437C-BAE1-140FB5C25DE0}"/>
    <cellStyle name="Měna 9 2 4 5" xfId="19792" xr:uid="{6337F0FB-CCCC-4628-9E4B-22E193FA35BF}"/>
    <cellStyle name="Měna 9 2 4 5 2" xfId="46252" xr:uid="{70392A98-F86A-426B-9419-2212FB70BC09}"/>
    <cellStyle name="Měna 9 2 4 6" xfId="28612" xr:uid="{026D3068-5C6E-49DD-B8BF-0E4948FB1199}"/>
    <cellStyle name="Měna 9 2 5" xfId="2782" xr:uid="{1E574D19-84BF-4BC8-8FA1-57D4537EDB74}"/>
    <cellStyle name="Měna 9 2 5 2" xfId="7192" xr:uid="{599D5710-5A90-4FBF-A18B-F4369A422CE0}"/>
    <cellStyle name="Měna 9 2 5 2 2" xfId="24832" xr:uid="{6E00C406-0C77-41DF-9965-BD25C09393B7}"/>
    <cellStyle name="Měna 9 2 5 2 2 2" xfId="51292" xr:uid="{E7BE0511-0202-48F3-9CFC-CA200B65AF24}"/>
    <cellStyle name="Měna 9 2 5 2 3" xfId="33652" xr:uid="{BECEEF40-1F90-4688-A36D-AFAB6CE2A3D5}"/>
    <cellStyle name="Měna 9 2 5 3" xfId="11602" xr:uid="{6C514373-03F9-4CD9-A3E7-E3BEC34935F6}"/>
    <cellStyle name="Měna 9 2 5 3 2" xfId="38062" xr:uid="{34CA54B3-F4E2-4847-B057-CCDEA09CA29A}"/>
    <cellStyle name="Měna 9 2 5 4" xfId="16012" xr:uid="{00779855-A231-4E07-8A47-A137FA8D38D2}"/>
    <cellStyle name="Měna 9 2 5 4 2" xfId="42472" xr:uid="{4754BEB6-C986-4A08-9DB5-6BCA21D051A5}"/>
    <cellStyle name="Měna 9 2 5 5" xfId="20422" xr:uid="{34E6FDE4-9D20-4F85-9B4C-BE6BD5825EF9}"/>
    <cellStyle name="Měna 9 2 5 5 2" xfId="46882" xr:uid="{52935C4D-CE5C-4EAA-8A5E-952816423E61}"/>
    <cellStyle name="Měna 9 2 5 6" xfId="29242" xr:uid="{3C06203F-BAB2-4018-9556-82F326800820}"/>
    <cellStyle name="Měna 9 2 6" xfId="4672" xr:uid="{28E1236B-B06E-4BB8-9775-8DA0FA8295EC}"/>
    <cellStyle name="Měna 9 2 6 2" xfId="22312" xr:uid="{04E3985D-10C0-4C97-8C65-EBF25B32BC93}"/>
    <cellStyle name="Měna 9 2 6 2 2" xfId="48772" xr:uid="{E5109D5C-902C-44C3-B97D-C2270E8F515A}"/>
    <cellStyle name="Měna 9 2 6 3" xfId="31132" xr:uid="{C23BA788-5B2B-4B4E-9AFE-1D0021F5819C}"/>
    <cellStyle name="Měna 9 2 7" xfId="9082" xr:uid="{14DFBFC9-9E07-449D-A939-4BDE3AC4CE97}"/>
    <cellStyle name="Měna 9 2 7 2" xfId="35542" xr:uid="{85C544F0-A805-4D39-9621-6E3C183349A8}"/>
    <cellStyle name="Měna 9 2 8" xfId="13492" xr:uid="{669A17FD-1B05-48A8-9894-3AD8954842F9}"/>
    <cellStyle name="Měna 9 2 8 2" xfId="39952" xr:uid="{55C0F8B4-E373-46DD-A237-2C4521A1A258}"/>
    <cellStyle name="Měna 9 2 9" xfId="17902" xr:uid="{0D3842EF-F146-4296-B5EC-A2A3291B8196}"/>
    <cellStyle name="Měna 9 2 9 2" xfId="44362" xr:uid="{A3EAAD72-8C59-4B02-96E2-A4CCF3917C0D}"/>
    <cellStyle name="Měna 9 3" xfId="472" xr:uid="{1084FBF1-EC37-4E58-A4BA-25E9B3DA2DC1}"/>
    <cellStyle name="Měna 9 3 10" xfId="26932" xr:uid="{76F7B799-91D3-4F5D-9846-2FEEA6168BAA}"/>
    <cellStyle name="Měna 9 3 2" xfId="1102" xr:uid="{CBF59B26-DAB4-4045-BF6C-BBEE422FAC81}"/>
    <cellStyle name="Měna 9 3 2 2" xfId="3622" xr:uid="{B2D8AEE5-E99E-43BE-8E4C-8BAB68F1D210}"/>
    <cellStyle name="Měna 9 3 2 2 2" xfId="8032" xr:uid="{D1CFC034-9421-44BC-97F4-828A77ED5C3F}"/>
    <cellStyle name="Měna 9 3 2 2 2 2" xfId="25672" xr:uid="{DA72A389-B600-4664-A44C-2E4082F70FB0}"/>
    <cellStyle name="Měna 9 3 2 2 2 2 2" xfId="52132" xr:uid="{AFA228AF-294A-4213-BCAA-CE6933F860C9}"/>
    <cellStyle name="Měna 9 3 2 2 2 3" xfId="34492" xr:uid="{0BFC9EA5-526C-4578-8841-E1B27CEE1151}"/>
    <cellStyle name="Měna 9 3 2 2 3" xfId="12442" xr:uid="{176ACB18-F157-4F17-A2F0-1482F7B56C2E}"/>
    <cellStyle name="Měna 9 3 2 2 3 2" xfId="38902" xr:uid="{1044C77D-C2B4-4DBA-9933-C5332BA42F79}"/>
    <cellStyle name="Měna 9 3 2 2 4" xfId="16852" xr:uid="{9CC8B664-9539-4BAE-8D80-754D64CF8EE5}"/>
    <cellStyle name="Měna 9 3 2 2 4 2" xfId="43312" xr:uid="{251C11A8-F40E-47CE-A89C-A102D73C8AA6}"/>
    <cellStyle name="Měna 9 3 2 2 5" xfId="21262" xr:uid="{120E6D36-0659-4790-9DA1-4E96B3B8EFFB}"/>
    <cellStyle name="Měna 9 3 2 2 5 2" xfId="47722" xr:uid="{140F52B9-C078-439D-9F12-954C8A2F8C75}"/>
    <cellStyle name="Měna 9 3 2 2 6" xfId="30082" xr:uid="{6A6F9EA7-81CF-46AB-9C85-4BCF95D1C033}"/>
    <cellStyle name="Měna 9 3 2 3" xfId="5512" xr:uid="{829C212F-34F8-4AF5-8E45-4F364B2CFCD4}"/>
    <cellStyle name="Měna 9 3 2 3 2" xfId="23152" xr:uid="{E56BBFB8-D83C-4EA5-BA47-9CA01E7D4C97}"/>
    <cellStyle name="Měna 9 3 2 3 2 2" xfId="49612" xr:uid="{FC25BAD0-2083-4978-AD6D-04F60F78DFF6}"/>
    <cellStyle name="Měna 9 3 2 3 3" xfId="31972" xr:uid="{6A348EB4-37F9-4493-898B-30F316532021}"/>
    <cellStyle name="Měna 9 3 2 4" xfId="9922" xr:uid="{638856F8-F462-4AA3-A854-F2509BAA26D9}"/>
    <cellStyle name="Měna 9 3 2 4 2" xfId="36382" xr:uid="{433B7F9F-BF20-44F5-9A98-9407F6725002}"/>
    <cellStyle name="Měna 9 3 2 5" xfId="14332" xr:uid="{B27E05D7-2DAC-42B1-8CDA-F289CA54C0E3}"/>
    <cellStyle name="Měna 9 3 2 5 2" xfId="40792" xr:uid="{A8330797-91FC-4B37-A2FC-5D2F6C954A92}"/>
    <cellStyle name="Měna 9 3 2 6" xfId="18742" xr:uid="{0F815409-DE67-4D89-97F9-DC9D26F377F9}"/>
    <cellStyle name="Měna 9 3 2 6 2" xfId="45202" xr:uid="{9E243017-7BE2-404C-AC4B-8E6ACF84035B}"/>
    <cellStyle name="Měna 9 3 2 7" xfId="27562" xr:uid="{68A8653F-E55B-428D-9B87-ED58FC342A2C}"/>
    <cellStyle name="Měna 9 3 3" xfId="1732" xr:uid="{AF0E7D06-9CB5-4A5D-AF0B-D8FF2AE75F0C}"/>
    <cellStyle name="Měna 9 3 3 2" xfId="4252" xr:uid="{A1A00479-3AEF-4AE1-AFA3-8285F89116DF}"/>
    <cellStyle name="Měna 9 3 3 2 2" xfId="8662" xr:uid="{1516C0BB-550F-4AE0-BE93-9070C09ABF25}"/>
    <cellStyle name="Měna 9 3 3 2 2 2" xfId="26302" xr:uid="{6D4C29FD-BDDA-4900-A19B-F717CC411B7C}"/>
    <cellStyle name="Měna 9 3 3 2 2 2 2" xfId="52762" xr:uid="{B98B97A2-93B4-46C9-A7D5-5AA1A18A6151}"/>
    <cellStyle name="Měna 9 3 3 2 2 3" xfId="35122" xr:uid="{3B4B5088-73F1-41E2-BC20-4688DB0A958D}"/>
    <cellStyle name="Měna 9 3 3 2 3" xfId="13072" xr:uid="{2139368F-B2B6-4AD5-864A-83D44964CA69}"/>
    <cellStyle name="Měna 9 3 3 2 3 2" xfId="39532" xr:uid="{FDEB3F93-E65B-44CD-8C0B-528F7FF757B7}"/>
    <cellStyle name="Měna 9 3 3 2 4" xfId="17482" xr:uid="{D36E4AE4-0D6F-4FE7-A948-3C6D735E464B}"/>
    <cellStyle name="Měna 9 3 3 2 4 2" xfId="43942" xr:uid="{F031B337-236D-4C55-809D-6B0BA9DDAFC5}"/>
    <cellStyle name="Měna 9 3 3 2 5" xfId="21892" xr:uid="{51D346A2-1A80-4156-823C-1BEEAEC7165F}"/>
    <cellStyle name="Měna 9 3 3 2 5 2" xfId="48352" xr:uid="{55B84159-BBC3-436B-A584-7BA6CEB48D0F}"/>
    <cellStyle name="Měna 9 3 3 2 6" xfId="30712" xr:uid="{8FD53B96-714C-4365-A7F9-65D30BF855E2}"/>
    <cellStyle name="Měna 9 3 3 3" xfId="6142" xr:uid="{A65DBCBA-2BBC-49EF-9638-83BF7CED02B3}"/>
    <cellStyle name="Měna 9 3 3 3 2" xfId="23782" xr:uid="{5120DE05-A636-4221-BB2B-85B7F41B0172}"/>
    <cellStyle name="Měna 9 3 3 3 2 2" xfId="50242" xr:uid="{39389E7E-D6AD-485F-9D35-F33DE229580C}"/>
    <cellStyle name="Měna 9 3 3 3 3" xfId="32602" xr:uid="{11ABBA73-5BF0-40DB-83FD-6FD3A91590B4}"/>
    <cellStyle name="Měna 9 3 3 4" xfId="10552" xr:uid="{051B542D-1102-4FF2-95F1-E07C584E1FFA}"/>
    <cellStyle name="Měna 9 3 3 4 2" xfId="37012" xr:uid="{F9705395-FDB7-4641-85C1-84D1B05940DA}"/>
    <cellStyle name="Měna 9 3 3 5" xfId="14962" xr:uid="{3668ECA9-E189-4B55-8C6F-8196A8B176F0}"/>
    <cellStyle name="Měna 9 3 3 5 2" xfId="41422" xr:uid="{0FAB6CDC-D60D-4B73-BB8A-31F6D5DDC5E7}"/>
    <cellStyle name="Měna 9 3 3 6" xfId="19372" xr:uid="{38669971-2D71-4AA7-B661-EA312A8D0B92}"/>
    <cellStyle name="Měna 9 3 3 6 2" xfId="45832" xr:uid="{F00A0348-15AC-4750-864B-BC129058E478}"/>
    <cellStyle name="Měna 9 3 3 7" xfId="28192" xr:uid="{670BAECD-6A74-4833-8DFF-CC8550D41ECA}"/>
    <cellStyle name="Měna 9 3 4" xfId="2362" xr:uid="{3C860775-42CB-48DA-84E4-1B7ED169E368}"/>
    <cellStyle name="Měna 9 3 4 2" xfId="6772" xr:uid="{6DD2D611-0876-43E2-9866-74313888BE1C}"/>
    <cellStyle name="Měna 9 3 4 2 2" xfId="24412" xr:uid="{581C268E-3758-4BA6-9E18-01BD757D262F}"/>
    <cellStyle name="Měna 9 3 4 2 2 2" xfId="50872" xr:uid="{E1706DF0-4FF6-4247-B509-4B0B01B92FE8}"/>
    <cellStyle name="Měna 9 3 4 2 3" xfId="33232" xr:uid="{D6EB8A46-CCAA-4AFB-BB05-0FC0F2446347}"/>
    <cellStyle name="Měna 9 3 4 3" xfId="11182" xr:uid="{2F44951B-614C-4D9B-A0F8-788D5E65F6FF}"/>
    <cellStyle name="Měna 9 3 4 3 2" xfId="37642" xr:uid="{44908F28-CE8D-4315-940D-463B58D35504}"/>
    <cellStyle name="Měna 9 3 4 4" xfId="15592" xr:uid="{684C805E-C708-455A-BE19-CF49C73AAF88}"/>
    <cellStyle name="Měna 9 3 4 4 2" xfId="42052" xr:uid="{2345D092-99B2-45BC-8B68-FD11215729BB}"/>
    <cellStyle name="Měna 9 3 4 5" xfId="20002" xr:uid="{D76D79A7-9A80-4C4F-AD73-DB6BE99E551C}"/>
    <cellStyle name="Měna 9 3 4 5 2" xfId="46462" xr:uid="{7210D6FE-1CA6-4877-8F2A-F6DFE3D22F0E}"/>
    <cellStyle name="Měna 9 3 4 6" xfId="28822" xr:uid="{5AAB7E65-06A8-4B36-96FB-819CDC06CA7E}"/>
    <cellStyle name="Měna 9 3 5" xfId="2992" xr:uid="{57F7243E-04A4-4289-B6EC-C2AAC986C33F}"/>
    <cellStyle name="Měna 9 3 5 2" xfId="7402" xr:uid="{18D27E40-37B6-4C40-97AA-A3DD719C3BA5}"/>
    <cellStyle name="Měna 9 3 5 2 2" xfId="25042" xr:uid="{741C4475-0DC9-4BAB-8164-793A5B8BC93E}"/>
    <cellStyle name="Měna 9 3 5 2 2 2" xfId="51502" xr:uid="{B481502A-5A49-4046-B387-D52F538A0ECD}"/>
    <cellStyle name="Měna 9 3 5 2 3" xfId="33862" xr:uid="{16F04390-5E50-4B9C-AE67-C686293FC832}"/>
    <cellStyle name="Měna 9 3 5 3" xfId="11812" xr:uid="{CB5EB89D-0363-4AD4-B5AE-51A1B7D1BB94}"/>
    <cellStyle name="Měna 9 3 5 3 2" xfId="38272" xr:uid="{1521ACDC-9C85-425F-B704-0E6E73B7CCFC}"/>
    <cellStyle name="Měna 9 3 5 4" xfId="16222" xr:uid="{59E741FF-2791-4C27-A504-60B8316B991D}"/>
    <cellStyle name="Měna 9 3 5 4 2" xfId="42682" xr:uid="{78E4A059-AB69-404B-81A1-BFA47C2A285A}"/>
    <cellStyle name="Měna 9 3 5 5" xfId="20632" xr:uid="{1467FF40-CA51-4F8B-A37A-CC92395F973D}"/>
    <cellStyle name="Měna 9 3 5 5 2" xfId="47092" xr:uid="{9EDF00CA-419A-42FD-A8CD-BFC8218BCADF}"/>
    <cellStyle name="Měna 9 3 5 6" xfId="29452" xr:uid="{20AB26A0-A3CF-4473-B2D6-8F0366EDF2AE}"/>
    <cellStyle name="Měna 9 3 6" xfId="4882" xr:uid="{D9DCEFB2-1EFE-450C-934E-4282793E4E7E}"/>
    <cellStyle name="Měna 9 3 6 2" xfId="22522" xr:uid="{9D78330C-AC6F-4988-9C80-BFC12233EAAC}"/>
    <cellStyle name="Měna 9 3 6 2 2" xfId="48982" xr:uid="{C8591443-FC45-418C-9C02-E83490A99199}"/>
    <cellStyle name="Měna 9 3 6 3" xfId="31342" xr:uid="{DC09A6C8-16FF-43B2-AAD9-6131A90C5F61}"/>
    <cellStyle name="Měna 9 3 7" xfId="9292" xr:uid="{92812297-4D03-4406-8D3C-EE0292648CE5}"/>
    <cellStyle name="Měna 9 3 7 2" xfId="35752" xr:uid="{D6CACA69-6AB2-449E-8365-D691A1B12034}"/>
    <cellStyle name="Měna 9 3 8" xfId="13702" xr:uid="{A8967A7A-596E-487E-B6F1-C80A3777478B}"/>
    <cellStyle name="Měna 9 3 8 2" xfId="40162" xr:uid="{37A67788-5471-4518-BC28-2F90B3900205}"/>
    <cellStyle name="Měna 9 3 9" xfId="18112" xr:uid="{1BF018D0-2E4E-4125-A641-61754BCFAF26}"/>
    <cellStyle name="Měna 9 3 9 2" xfId="44572" xr:uid="{973D801D-8476-48F7-A650-653C846B64D4}"/>
    <cellStyle name="Měna 9 4" xfId="682" xr:uid="{C9337CEE-EEFB-4434-BBDB-BE3CD31F3D79}"/>
    <cellStyle name="Měna 9 4 2" xfId="3202" xr:uid="{022032E4-14DB-4BA5-B570-644679B5B53A}"/>
    <cellStyle name="Měna 9 4 2 2" xfId="7612" xr:uid="{67BA2B70-9A83-4D81-8790-881ECA5625CB}"/>
    <cellStyle name="Měna 9 4 2 2 2" xfId="25252" xr:uid="{E5EDBFF8-6600-407C-8594-4DC035A6E4CC}"/>
    <cellStyle name="Měna 9 4 2 2 2 2" xfId="51712" xr:uid="{1609924B-975E-42DF-A03B-9254F6782A5E}"/>
    <cellStyle name="Měna 9 4 2 2 3" xfId="34072" xr:uid="{62D045D2-4986-49C3-B408-2BF86AE3664A}"/>
    <cellStyle name="Měna 9 4 2 3" xfId="12022" xr:uid="{E994D2F3-FE2E-41C6-9BD9-7F42E2569878}"/>
    <cellStyle name="Měna 9 4 2 3 2" xfId="38482" xr:uid="{7D991B88-B0A3-4987-86B2-40C5A0FEFCB8}"/>
    <cellStyle name="Měna 9 4 2 4" xfId="16432" xr:uid="{428D9547-5AA9-4A18-9864-7100A0B77F4F}"/>
    <cellStyle name="Měna 9 4 2 4 2" xfId="42892" xr:uid="{042EA830-3B44-42C1-8210-FAB8EB1C8A9D}"/>
    <cellStyle name="Měna 9 4 2 5" xfId="20842" xr:uid="{0ADEFC1C-A3CD-40C8-BABC-0C490D86A59D}"/>
    <cellStyle name="Měna 9 4 2 5 2" xfId="47302" xr:uid="{B09CF46A-1BA3-4455-8139-2CABF8AB46B1}"/>
    <cellStyle name="Měna 9 4 2 6" xfId="29662" xr:uid="{43FA03CF-1814-41C2-8DFA-565BCB65D7AF}"/>
    <cellStyle name="Měna 9 4 3" xfId="5092" xr:uid="{8E7701A9-1916-41C5-AD21-13B442591DDB}"/>
    <cellStyle name="Měna 9 4 3 2" xfId="22732" xr:uid="{C13F9B57-994A-422C-AF59-330DE5BC4DB3}"/>
    <cellStyle name="Měna 9 4 3 2 2" xfId="49192" xr:uid="{B3C3D9C0-DDC0-4D9B-B074-4A00575A4E71}"/>
    <cellStyle name="Měna 9 4 3 3" xfId="31552" xr:uid="{31D0BAE0-A7AA-44C8-AFD1-5D060E98EEB9}"/>
    <cellStyle name="Měna 9 4 4" xfId="9502" xr:uid="{28E97C80-3973-4299-B4C0-16D9F8A9FC03}"/>
    <cellStyle name="Měna 9 4 4 2" xfId="35962" xr:uid="{05C166BB-CA10-4C48-86F9-3BEC5FA5454C}"/>
    <cellStyle name="Měna 9 4 5" xfId="13912" xr:uid="{8F520D07-B64A-41BA-BC71-CCB8F99AF387}"/>
    <cellStyle name="Měna 9 4 5 2" xfId="40372" xr:uid="{FAF82424-5282-443A-BF35-EBFD581C3F31}"/>
    <cellStyle name="Měna 9 4 6" xfId="18322" xr:uid="{F4FB0600-B5FE-41EB-8A57-566F4796A8E4}"/>
    <cellStyle name="Měna 9 4 6 2" xfId="44782" xr:uid="{5D49E0AA-84E8-4839-86D7-531534884734}"/>
    <cellStyle name="Měna 9 4 7" xfId="27142" xr:uid="{0CA4CAA9-1460-45B2-A7D0-E084340CD39A}"/>
    <cellStyle name="Měna 9 5" xfId="1312" xr:uid="{8245C64C-2E64-4565-8072-886642B8A989}"/>
    <cellStyle name="Měna 9 5 2" xfId="3832" xr:uid="{C35FA16C-0917-407F-8498-4C53B61B7008}"/>
    <cellStyle name="Měna 9 5 2 2" xfId="8242" xr:uid="{8573618B-4D5E-4FCF-ADB8-DFF07B1E51FB}"/>
    <cellStyle name="Měna 9 5 2 2 2" xfId="25882" xr:uid="{452AA4BE-2A03-4225-8578-A9431F80F017}"/>
    <cellStyle name="Měna 9 5 2 2 2 2" xfId="52342" xr:uid="{088DCA2C-FF0D-4E57-8D48-5F2FAF000A0B}"/>
    <cellStyle name="Měna 9 5 2 2 3" xfId="34702" xr:uid="{90A95C99-A2C4-4F65-9D90-DA06564A579C}"/>
    <cellStyle name="Měna 9 5 2 3" xfId="12652" xr:uid="{1EFD65C5-BE79-4BCD-8D29-A3F9A2E8370D}"/>
    <cellStyle name="Měna 9 5 2 3 2" xfId="39112" xr:uid="{CBB8FAAD-D4ED-4A97-A077-252496947623}"/>
    <cellStyle name="Měna 9 5 2 4" xfId="17062" xr:uid="{7C420264-F8E8-49FB-8C8B-3BD72E734C98}"/>
    <cellStyle name="Měna 9 5 2 4 2" xfId="43522" xr:uid="{D26ED811-149F-47DC-B04B-A0B76AC15A13}"/>
    <cellStyle name="Měna 9 5 2 5" xfId="21472" xr:uid="{7C136817-FAED-4168-9EB9-77352040E248}"/>
    <cellStyle name="Měna 9 5 2 5 2" xfId="47932" xr:uid="{E389672F-B1E6-4CEE-90BC-4CE5680D9D69}"/>
    <cellStyle name="Měna 9 5 2 6" xfId="30292" xr:uid="{6D8E0FA6-B229-4915-BB09-8C083EA572B4}"/>
    <cellStyle name="Měna 9 5 3" xfId="5722" xr:uid="{B1CEF520-9EE5-4E40-A3E1-A5FFD65ADD2F}"/>
    <cellStyle name="Měna 9 5 3 2" xfId="23362" xr:uid="{1A037E00-1E38-4C11-A8F6-19149849A47B}"/>
    <cellStyle name="Měna 9 5 3 2 2" xfId="49822" xr:uid="{4E8EB111-E6E6-48BD-8581-FEF1593839E7}"/>
    <cellStyle name="Měna 9 5 3 3" xfId="32182" xr:uid="{C88789C8-DE8C-4242-9367-F999E6659CDC}"/>
    <cellStyle name="Měna 9 5 4" xfId="10132" xr:uid="{9CB79011-645A-4D17-B569-2A4A70491CFC}"/>
    <cellStyle name="Měna 9 5 4 2" xfId="36592" xr:uid="{6958446D-D3CD-479F-9875-220469760F2C}"/>
    <cellStyle name="Měna 9 5 5" xfId="14542" xr:uid="{E35ED741-77E8-42AA-8E23-73CEBCC69122}"/>
    <cellStyle name="Měna 9 5 5 2" xfId="41002" xr:uid="{4236CF46-90AF-4741-9F9F-3E374C65BB21}"/>
    <cellStyle name="Měna 9 5 6" xfId="18952" xr:uid="{1BA19984-AB8C-4801-99CF-1C12A800BC53}"/>
    <cellStyle name="Měna 9 5 6 2" xfId="45412" xr:uid="{E57648B5-9491-4CDC-8A50-84EE13271AC8}"/>
    <cellStyle name="Měna 9 5 7" xfId="27772" xr:uid="{6A47B513-6663-4B66-91F5-79CC7EC91555}"/>
    <cellStyle name="Měna 9 6" xfId="1942" xr:uid="{58B6861C-F536-4BB0-90E8-AABE4DC0F8E0}"/>
    <cellStyle name="Měna 9 6 2" xfId="6352" xr:uid="{1B1FA530-6B02-4AEA-A5FB-DCB32BD53D04}"/>
    <cellStyle name="Měna 9 6 2 2" xfId="23992" xr:uid="{32DDA711-BCA5-4861-9BA9-A731F4B3E834}"/>
    <cellStyle name="Měna 9 6 2 2 2" xfId="50452" xr:uid="{808922D1-F3F6-4198-ADB2-7632F5E55158}"/>
    <cellStyle name="Měna 9 6 2 3" xfId="32812" xr:uid="{56D33CFD-5CDE-4197-88F4-6135DF0D458F}"/>
    <cellStyle name="Měna 9 6 3" xfId="10762" xr:uid="{D62D7492-A6F5-410F-A6C7-E20EFFD8C45C}"/>
    <cellStyle name="Měna 9 6 3 2" xfId="37222" xr:uid="{4DB112DC-F04C-45A8-B470-B4076ED48325}"/>
    <cellStyle name="Měna 9 6 4" xfId="15172" xr:uid="{75A6DE01-80DA-4DDF-9D4F-19FF3419924A}"/>
    <cellStyle name="Měna 9 6 4 2" xfId="41632" xr:uid="{2A1B7C2D-8D31-4E98-9ACB-98AF086219BD}"/>
    <cellStyle name="Měna 9 6 5" xfId="19582" xr:uid="{7870645D-9F97-40DF-AFEA-6513AA36754E}"/>
    <cellStyle name="Měna 9 6 5 2" xfId="46042" xr:uid="{6A88762B-8827-4DE3-99E8-827734F48F7E}"/>
    <cellStyle name="Měna 9 6 6" xfId="28402" xr:uid="{592C00AC-2FD7-493C-A105-B09783B633E5}"/>
    <cellStyle name="Měna 9 7" xfId="2572" xr:uid="{82666F84-40A0-44F9-B0EB-620CC57EECCB}"/>
    <cellStyle name="Měna 9 7 2" xfId="6982" xr:uid="{5C326962-CCFF-4CFB-A894-4AD6F3685BB8}"/>
    <cellStyle name="Měna 9 7 2 2" xfId="24622" xr:uid="{49765B73-B09A-41F6-A726-A944DBD95FC9}"/>
    <cellStyle name="Měna 9 7 2 2 2" xfId="51082" xr:uid="{82E8789A-9FE5-4F04-B8E3-53A157153E4C}"/>
    <cellStyle name="Měna 9 7 2 3" xfId="33442" xr:uid="{4CBC3C7A-0E5D-4541-82ED-485F703449F5}"/>
    <cellStyle name="Měna 9 7 3" xfId="11392" xr:uid="{EE523318-51D8-47F9-BBEE-F8BDFB9CAE59}"/>
    <cellStyle name="Měna 9 7 3 2" xfId="37852" xr:uid="{7766A8DC-C570-4BDD-949B-A13E398309C0}"/>
    <cellStyle name="Měna 9 7 4" xfId="15802" xr:uid="{C925F002-EB7F-4A1F-8A34-55B184FA02D9}"/>
    <cellStyle name="Měna 9 7 4 2" xfId="42262" xr:uid="{47546360-7311-483F-8F1B-18856DE5869B}"/>
    <cellStyle name="Měna 9 7 5" xfId="20212" xr:uid="{C45334AE-D8CC-42A2-8CC6-1008726CA817}"/>
    <cellStyle name="Měna 9 7 5 2" xfId="46672" xr:uid="{ED28627D-D539-41D2-BDEB-0ADFC3A9E860}"/>
    <cellStyle name="Měna 9 7 6" xfId="29032" xr:uid="{257B98EA-1DBC-4971-A641-C049306CCAE3}"/>
    <cellStyle name="Měna 9 8" xfId="4462" xr:uid="{335E0CA5-BF11-4485-B35E-39059643B797}"/>
    <cellStyle name="Měna 9 8 2" xfId="22102" xr:uid="{FDE296F9-DA30-49F7-A11B-45C14E13BAD7}"/>
    <cellStyle name="Měna 9 8 2 2" xfId="48562" xr:uid="{3F6A9346-1F88-4260-8325-5F541FCA47BA}"/>
    <cellStyle name="Měna 9 8 3" xfId="30922" xr:uid="{2805256C-27D2-4C67-8703-B04E7B931F72}"/>
    <cellStyle name="Měna 9 9" xfId="8872" xr:uid="{1B276A53-8D9D-410B-9FD6-4FC34BDCB9C3}"/>
    <cellStyle name="Měna 9 9 2" xfId="35332" xr:uid="{2E9396EB-337E-4F5D-95CB-4A5F35C0CC80}"/>
    <cellStyle name="Normální" xfId="0" builtinId="0"/>
    <cellStyle name="Normální 2" xfId="46" xr:uid="{00000000-0005-0000-0000-00002E000000}"/>
    <cellStyle name="Normální 3" xfId="47" xr:uid="{00000000-0005-0000-0000-00002F000000}"/>
    <cellStyle name="Normální 4" xfId="52930" xr:uid="{2DDA01E5-DAA3-440D-A64E-BCEEAA6FB26B}"/>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301625</xdr:colOff>
      <xdr:row>0</xdr:row>
      <xdr:rowOff>79375</xdr:rowOff>
    </xdr:from>
    <xdr:to>
      <xdr:col>2</xdr:col>
      <xdr:colOff>3305175</xdr:colOff>
      <xdr:row>3</xdr:row>
      <xdr:rowOff>148590</xdr:rowOff>
    </xdr:to>
    <xdr:pic>
      <xdr:nvPicPr>
        <xdr:cNvPr id="3" name="Obrázek 2" descr="Obsah obrázku text, Písmo, snímek obrazovky, Elektricky modrá&#10;&#10;Popis byl vytvořen automaticky">
          <a:extLst>
            <a:ext uri="{FF2B5EF4-FFF2-40B4-BE49-F238E27FC236}">
              <a16:creationId xmlns:a16="http://schemas.microsoft.com/office/drawing/2014/main" id="{E3E132AD-1710-35FA-9856-264FC92B0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79375"/>
          <a:ext cx="4495800" cy="640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0</xdr:col>
      <xdr:colOff>285480</xdr:colOff>
      <xdr:row>199</xdr:row>
      <xdr:rowOff>380880</xdr:rowOff>
    </xdr:from>
    <xdr:to>
      <xdr:col>0</xdr:col>
      <xdr:colOff>311760</xdr:colOff>
      <xdr:row>199</xdr:row>
      <xdr:rowOff>409680</xdr:rowOff>
    </xdr:to>
    <xdr:sp macro="" textlink="">
      <xdr:nvSpPr>
        <xdr:cNvPr id="2" name="Přímá spojnice 1">
          <a:extLst>
            <a:ext uri="{FF2B5EF4-FFF2-40B4-BE49-F238E27FC236}">
              <a16:creationId xmlns:a16="http://schemas.microsoft.com/office/drawing/2014/main" id="{53BD3E17-8279-4E5A-BA86-7E9607BEF40D}"/>
            </a:ext>
          </a:extLst>
        </xdr:cNvPr>
        <xdr:cNvSpPr/>
      </xdr:nvSpPr>
      <xdr:spPr>
        <a:xfrm>
          <a:off x="289290" y="25900260"/>
          <a:ext cx="5325" cy="30705"/>
        </a:xfrm>
        <a:prstGeom prst="line">
          <a:avLst/>
        </a:prstGeom>
        <a:ln w="9525">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7DA8-0BD3-4662-A197-E685DB314071}">
  <dimension ref="A9:D48"/>
  <sheetViews>
    <sheetView view="pageBreakPreview" zoomScale="60" zoomScaleNormal="70" workbookViewId="0">
      <selection activeCell="J33" sqref="J33"/>
    </sheetView>
  </sheetViews>
  <sheetFormatPr defaultRowHeight="15"/>
  <cols>
    <col min="1" max="1" width="2.5703125" customWidth="1"/>
    <col min="2" max="2" width="22.42578125" customWidth="1"/>
    <col min="3" max="3" width="52.140625" customWidth="1"/>
  </cols>
  <sheetData>
    <row r="9" spans="2:3" ht="15.75">
      <c r="B9" s="148" t="s">
        <v>0</v>
      </c>
      <c r="C9" s="149" t="s">
        <v>1</v>
      </c>
    </row>
    <row r="10" spans="2:3" ht="31.5">
      <c r="B10" s="148" t="s">
        <v>2</v>
      </c>
      <c r="C10" s="149" t="s">
        <v>3</v>
      </c>
    </row>
    <row r="11" spans="2:3" ht="15.75">
      <c r="B11" s="148" t="s">
        <v>4</v>
      </c>
      <c r="C11" s="149" t="s">
        <v>5</v>
      </c>
    </row>
    <row r="17" spans="1:4" ht="18.75">
      <c r="A17" s="1573" t="s">
        <v>3</v>
      </c>
      <c r="B17" s="1573"/>
      <c r="C17" s="1573"/>
      <c r="D17" s="1573"/>
    </row>
    <row r="21" spans="1:4">
      <c r="A21" s="1574" t="s">
        <v>6</v>
      </c>
      <c r="B21" s="1575"/>
      <c r="C21" s="1575"/>
      <c r="D21" s="1575"/>
    </row>
    <row r="22" spans="1:4">
      <c r="A22" s="1575"/>
      <c r="B22" s="1575"/>
      <c r="C22" s="1575"/>
      <c r="D22" s="1575"/>
    </row>
    <row r="23" spans="1:4">
      <c r="A23" s="1575"/>
      <c r="B23" s="1575"/>
      <c r="C23" s="1575"/>
      <c r="D23" s="1575"/>
    </row>
    <row r="24" spans="1:4">
      <c r="A24" s="1575"/>
      <c r="B24" s="1575"/>
      <c r="C24" s="1575"/>
      <c r="D24" s="1575"/>
    </row>
    <row r="25" spans="1:4">
      <c r="A25" s="1575"/>
      <c r="B25" s="1575"/>
      <c r="C25" s="1575"/>
      <c r="D25" s="1575"/>
    </row>
    <row r="26" spans="1:4">
      <c r="A26" s="1575"/>
      <c r="B26" s="1575"/>
      <c r="C26" s="1575"/>
      <c r="D26" s="1575"/>
    </row>
    <row r="27" spans="1:4">
      <c r="A27" s="1575"/>
      <c r="B27" s="1575"/>
      <c r="C27" s="1575"/>
      <c r="D27" s="1575"/>
    </row>
    <row r="28" spans="1:4">
      <c r="A28" s="1575"/>
      <c r="B28" s="1575"/>
      <c r="C28" s="1575"/>
      <c r="D28" s="1575"/>
    </row>
    <row r="29" spans="1:4">
      <c r="A29" s="1574" t="s">
        <v>7</v>
      </c>
      <c r="B29" s="1575"/>
      <c r="C29" s="1575"/>
      <c r="D29" s="1575"/>
    </row>
    <row r="30" spans="1:4">
      <c r="A30" s="1575"/>
      <c r="B30" s="1575"/>
      <c r="C30" s="1575"/>
      <c r="D30" s="1575"/>
    </row>
    <row r="31" spans="1:4">
      <c r="A31" s="1575"/>
      <c r="B31" s="1575"/>
      <c r="C31" s="1575"/>
      <c r="D31" s="1575"/>
    </row>
    <row r="32" spans="1:4">
      <c r="A32" s="1575"/>
      <c r="B32" s="1575"/>
      <c r="C32" s="1575"/>
      <c r="D32" s="1575"/>
    </row>
    <row r="33" spans="1:4">
      <c r="A33" s="1575"/>
      <c r="B33" s="1575"/>
      <c r="C33" s="1575"/>
      <c r="D33" s="1575"/>
    </row>
    <row r="34" spans="1:4">
      <c r="A34" s="1575"/>
      <c r="B34" s="1575"/>
      <c r="C34" s="1575"/>
      <c r="D34" s="1575"/>
    </row>
    <row r="35" spans="1:4">
      <c r="A35" s="1575"/>
      <c r="B35" s="1575"/>
      <c r="C35" s="1575"/>
      <c r="D35" s="1575"/>
    </row>
    <row r="36" spans="1:4">
      <c r="A36" s="1575"/>
      <c r="B36" s="1575"/>
      <c r="C36" s="1575"/>
      <c r="D36" s="1575"/>
    </row>
    <row r="43" spans="1:4">
      <c r="B43" s="150"/>
    </row>
    <row r="48" spans="1:4">
      <c r="B48" t="s">
        <v>2039</v>
      </c>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515"/>
  <sheetViews>
    <sheetView showGridLines="0" zoomScale="80" zoomScaleNormal="80" workbookViewId="0">
      <pane xSplit="2" ySplit="3" topLeftCell="C4" activePane="bottomRight" state="frozen"/>
      <selection pane="topRight" activeCell="C51" sqref="C51"/>
      <selection pane="bottomLeft" activeCell="C51" sqref="C51"/>
      <selection pane="bottomRight" activeCell="A187" sqref="A187:S194"/>
    </sheetView>
  </sheetViews>
  <sheetFormatPr defaultColWidth="9.28515625" defaultRowHeight="11.25"/>
  <cols>
    <col min="1" max="1" width="5" style="118" customWidth="1"/>
    <col min="2" max="2" width="24.5703125" style="132" customWidth="1"/>
    <col min="3" max="3" width="34.7109375" style="132" customWidth="1"/>
    <col min="4" max="4" width="13.5703125" style="118" customWidth="1"/>
    <col min="5" max="5" width="14.28515625" style="118" customWidth="1"/>
    <col min="6" max="6" width="13.140625" style="118" customWidth="1"/>
    <col min="7" max="7" width="21" style="132" customWidth="1"/>
    <col min="8" max="9" width="12.85546875" style="118" customWidth="1"/>
    <col min="10" max="10" width="11.7109375" style="118" customWidth="1"/>
    <col min="11" max="11" width="61.140625" style="132" customWidth="1"/>
    <col min="12" max="12" width="12.42578125" style="133" customWidth="1"/>
    <col min="13" max="13" width="13.5703125" style="134" customWidth="1"/>
    <col min="14" max="15" width="14.28515625" style="141" customWidth="1"/>
    <col min="16" max="17" width="12.5703125" style="135" customWidth="1"/>
    <col min="18" max="18" width="18.5703125" style="132" customWidth="1"/>
    <col min="19" max="19" width="9.28515625" style="118"/>
    <col min="20" max="16384" width="9.28515625" style="94"/>
  </cols>
  <sheetData>
    <row r="1" spans="1:249" ht="12" thickBot="1">
      <c r="A1" s="91" t="s">
        <v>216</v>
      </c>
      <c r="B1" s="92"/>
      <c r="C1" s="92"/>
      <c r="D1" s="92"/>
      <c r="E1" s="92"/>
      <c r="F1" s="92"/>
      <c r="G1" s="92"/>
      <c r="H1" s="92"/>
      <c r="I1" s="92"/>
      <c r="J1" s="92"/>
      <c r="K1" s="92"/>
      <c r="L1" s="92"/>
      <c r="M1" s="92"/>
      <c r="N1" s="136"/>
      <c r="O1" s="136"/>
      <c r="P1" s="92"/>
      <c r="Q1" s="92"/>
      <c r="R1" s="92"/>
      <c r="S1" s="93"/>
    </row>
    <row r="2" spans="1:249" ht="27.2" customHeight="1">
      <c r="A2" s="95" t="s">
        <v>9</v>
      </c>
      <c r="B2" s="96" t="s">
        <v>217</v>
      </c>
      <c r="C2" s="97"/>
      <c r="D2" s="97"/>
      <c r="E2" s="97"/>
      <c r="F2" s="98"/>
      <c r="G2" s="99" t="s">
        <v>11</v>
      </c>
      <c r="H2" s="95" t="s">
        <v>218</v>
      </c>
      <c r="I2" s="95" t="s">
        <v>13</v>
      </c>
      <c r="J2" s="95" t="s">
        <v>14</v>
      </c>
      <c r="K2" s="99" t="s">
        <v>219</v>
      </c>
      <c r="L2" s="100" t="s">
        <v>220</v>
      </c>
      <c r="M2" s="101"/>
      <c r="N2" s="137" t="s">
        <v>221</v>
      </c>
      <c r="O2" s="138"/>
      <c r="P2" s="102" t="s">
        <v>222</v>
      </c>
      <c r="Q2" s="103"/>
      <c r="R2" s="104" t="s">
        <v>19</v>
      </c>
      <c r="S2" s="105"/>
    </row>
    <row r="3" spans="1:249" ht="55.5" customHeight="1" thickBot="1">
      <c r="A3" s="106"/>
      <c r="B3" s="107" t="s">
        <v>223</v>
      </c>
      <c r="C3" s="108" t="s">
        <v>224</v>
      </c>
      <c r="D3" s="109" t="s">
        <v>225</v>
      </c>
      <c r="E3" s="109" t="s">
        <v>226</v>
      </c>
      <c r="F3" s="110" t="s">
        <v>227</v>
      </c>
      <c r="G3" s="111"/>
      <c r="H3" s="106"/>
      <c r="I3" s="106"/>
      <c r="J3" s="106"/>
      <c r="K3" s="111"/>
      <c r="L3" s="112" t="s">
        <v>228</v>
      </c>
      <c r="M3" s="113" t="s">
        <v>229</v>
      </c>
      <c r="N3" s="115" t="s">
        <v>25</v>
      </c>
      <c r="O3" s="142" t="s">
        <v>26</v>
      </c>
      <c r="P3" s="115" t="s">
        <v>230</v>
      </c>
      <c r="Q3" s="116" t="s">
        <v>231</v>
      </c>
      <c r="R3" s="117" t="s">
        <v>232</v>
      </c>
      <c r="S3" s="114" t="s">
        <v>29</v>
      </c>
    </row>
    <row r="4" spans="1:249" s="168" customFormat="1" ht="22.5">
      <c r="A4" s="1144">
        <v>1</v>
      </c>
      <c r="B4" s="1145" t="s">
        <v>233</v>
      </c>
      <c r="C4" s="1145" t="s">
        <v>234</v>
      </c>
      <c r="D4" s="1146" t="s">
        <v>235</v>
      </c>
      <c r="E4" s="1147">
        <v>107630311</v>
      </c>
      <c r="F4" s="1147">
        <v>107630311</v>
      </c>
      <c r="G4" s="1148" t="s">
        <v>236</v>
      </c>
      <c r="H4" s="1147" t="s">
        <v>55</v>
      </c>
      <c r="I4" s="1147" t="s">
        <v>47</v>
      </c>
      <c r="J4" s="1147" t="s">
        <v>234</v>
      </c>
      <c r="K4" s="1148" t="s">
        <v>237</v>
      </c>
      <c r="L4" s="1149">
        <v>3000000</v>
      </c>
      <c r="M4" s="1150">
        <f>L4/100*85</f>
        <v>2550000</v>
      </c>
      <c r="N4" s="1151">
        <v>2022</v>
      </c>
      <c r="O4" s="1151">
        <v>2027</v>
      </c>
      <c r="P4" s="1152"/>
      <c r="Q4" s="1152"/>
      <c r="R4" s="1145" t="s">
        <v>238</v>
      </c>
      <c r="S4" s="1153"/>
    </row>
    <row r="5" spans="1:249" s="237" customFormat="1">
      <c r="A5" s="1154">
        <v>2</v>
      </c>
      <c r="B5" s="1155" t="s">
        <v>233</v>
      </c>
      <c r="C5" s="1155" t="s">
        <v>234</v>
      </c>
      <c r="D5" s="1156" t="s">
        <v>235</v>
      </c>
      <c r="E5" s="1157">
        <v>107630311</v>
      </c>
      <c r="F5" s="1157">
        <v>107630311</v>
      </c>
      <c r="G5" s="1158" t="s">
        <v>239</v>
      </c>
      <c r="H5" s="1157" t="s">
        <v>55</v>
      </c>
      <c r="I5" s="1157" t="s">
        <v>47</v>
      </c>
      <c r="J5" s="1157" t="s">
        <v>234</v>
      </c>
      <c r="K5" s="1158" t="s">
        <v>240</v>
      </c>
      <c r="L5" s="1159">
        <v>15000000</v>
      </c>
      <c r="M5" s="1159">
        <v>0</v>
      </c>
      <c r="N5" s="1160">
        <v>2021</v>
      </c>
      <c r="O5" s="1160">
        <v>2021</v>
      </c>
      <c r="P5" s="1161"/>
      <c r="Q5" s="1161"/>
      <c r="R5" s="1158" t="s">
        <v>241</v>
      </c>
      <c r="S5" s="1162" t="s">
        <v>62</v>
      </c>
    </row>
    <row r="6" spans="1:249" s="168" customFormat="1">
      <c r="A6" s="1163">
        <v>3</v>
      </c>
      <c r="B6" s="1164" t="s">
        <v>242</v>
      </c>
      <c r="C6" s="1164" t="s">
        <v>234</v>
      </c>
      <c r="D6" s="1165" t="s">
        <v>243</v>
      </c>
      <c r="E6" s="1166">
        <v>107630320</v>
      </c>
      <c r="F6" s="1166">
        <v>600144437</v>
      </c>
      <c r="G6" s="1164" t="s">
        <v>244</v>
      </c>
      <c r="H6" s="1166" t="s">
        <v>55</v>
      </c>
      <c r="I6" s="1166" t="s">
        <v>47</v>
      </c>
      <c r="J6" s="1166" t="s">
        <v>234</v>
      </c>
      <c r="K6" s="1167" t="s">
        <v>245</v>
      </c>
      <c r="L6" s="1168">
        <v>5000000</v>
      </c>
      <c r="M6" s="1169">
        <f t="shared" ref="M6:M11" si="0">L6/100*85</f>
        <v>4250000</v>
      </c>
      <c r="N6" s="1170">
        <v>2024</v>
      </c>
      <c r="O6" s="1170">
        <v>2027</v>
      </c>
      <c r="P6" s="1171" t="s">
        <v>74</v>
      </c>
      <c r="Q6" s="1171"/>
      <c r="R6" s="1164"/>
      <c r="S6" s="1172"/>
    </row>
    <row r="7" spans="1:249" s="168" customFormat="1" ht="33.75">
      <c r="A7" s="1163">
        <v>4</v>
      </c>
      <c r="B7" s="1164" t="s">
        <v>246</v>
      </c>
      <c r="C7" s="1164" t="s">
        <v>234</v>
      </c>
      <c r="D7" s="1166">
        <v>75027330</v>
      </c>
      <c r="E7" s="1166">
        <v>600144453</v>
      </c>
      <c r="F7" s="1166">
        <v>600144453</v>
      </c>
      <c r="G7" s="1164" t="s">
        <v>247</v>
      </c>
      <c r="H7" s="1166" t="s">
        <v>55</v>
      </c>
      <c r="I7" s="1166" t="s">
        <v>47</v>
      </c>
      <c r="J7" s="1166" t="s">
        <v>234</v>
      </c>
      <c r="K7" s="1167" t="s">
        <v>248</v>
      </c>
      <c r="L7" s="1168">
        <v>1000000</v>
      </c>
      <c r="M7" s="1169">
        <f t="shared" si="0"/>
        <v>850000</v>
      </c>
      <c r="N7" s="1170">
        <v>2022</v>
      </c>
      <c r="O7" s="1170">
        <v>2027</v>
      </c>
      <c r="P7" s="1171"/>
      <c r="Q7" s="1171"/>
      <c r="R7" s="1164"/>
      <c r="S7" s="1172"/>
    </row>
    <row r="8" spans="1:249" s="168" customFormat="1" ht="22.5">
      <c r="A8" s="1163">
        <v>5</v>
      </c>
      <c r="B8" s="1164" t="s">
        <v>246</v>
      </c>
      <c r="C8" s="1164" t="s">
        <v>234</v>
      </c>
      <c r="D8" s="1166">
        <v>75027330</v>
      </c>
      <c r="E8" s="1166">
        <v>600144453</v>
      </c>
      <c r="F8" s="1166">
        <v>600144453</v>
      </c>
      <c r="G8" s="1164" t="s">
        <v>249</v>
      </c>
      <c r="H8" s="1166" t="s">
        <v>55</v>
      </c>
      <c r="I8" s="1166" t="s">
        <v>47</v>
      </c>
      <c r="J8" s="1166" t="s">
        <v>234</v>
      </c>
      <c r="K8" s="1167" t="s">
        <v>250</v>
      </c>
      <c r="L8" s="1168">
        <v>600000</v>
      </c>
      <c r="M8" s="1169">
        <v>0</v>
      </c>
      <c r="N8" s="1170">
        <v>2022</v>
      </c>
      <c r="O8" s="1170">
        <v>2027</v>
      </c>
      <c r="P8" s="1171"/>
      <c r="Q8" s="1171"/>
      <c r="R8" s="1164"/>
      <c r="S8" s="1172"/>
    </row>
    <row r="9" spans="1:249" s="237" customFormat="1" ht="22.5">
      <c r="A9" s="1173">
        <v>6</v>
      </c>
      <c r="B9" s="1174" t="s">
        <v>246</v>
      </c>
      <c r="C9" s="1174" t="s">
        <v>234</v>
      </c>
      <c r="D9" s="1175">
        <v>75027330</v>
      </c>
      <c r="E9" s="1175">
        <v>600144453</v>
      </c>
      <c r="F9" s="1175">
        <v>600144453</v>
      </c>
      <c r="G9" s="1174" t="s">
        <v>251</v>
      </c>
      <c r="H9" s="1175" t="s">
        <v>55</v>
      </c>
      <c r="I9" s="1175" t="s">
        <v>47</v>
      </c>
      <c r="J9" s="1175" t="s">
        <v>234</v>
      </c>
      <c r="K9" s="1176" t="s">
        <v>252</v>
      </c>
      <c r="L9" s="1177">
        <v>400000</v>
      </c>
      <c r="M9" s="1177">
        <v>0</v>
      </c>
      <c r="N9" s="1178">
        <v>2022</v>
      </c>
      <c r="O9" s="1178">
        <v>2027</v>
      </c>
      <c r="P9" s="1179"/>
      <c r="Q9" s="1179"/>
      <c r="R9" s="1174" t="s">
        <v>253</v>
      </c>
      <c r="S9" s="1180"/>
    </row>
    <row r="10" spans="1:249" s="168" customFormat="1">
      <c r="A10" s="1163">
        <v>7</v>
      </c>
      <c r="B10" s="1164" t="s">
        <v>246</v>
      </c>
      <c r="C10" s="1164" t="s">
        <v>234</v>
      </c>
      <c r="D10" s="1166">
        <v>75027330</v>
      </c>
      <c r="E10" s="1166">
        <v>600144453</v>
      </c>
      <c r="F10" s="1166">
        <v>600144453</v>
      </c>
      <c r="G10" s="1164" t="s">
        <v>254</v>
      </c>
      <c r="H10" s="1166" t="s">
        <v>55</v>
      </c>
      <c r="I10" s="1166" t="s">
        <v>47</v>
      </c>
      <c r="J10" s="1166" t="s">
        <v>234</v>
      </c>
      <c r="K10" s="1167" t="s">
        <v>255</v>
      </c>
      <c r="L10" s="1168">
        <v>650000</v>
      </c>
      <c r="M10" s="1169">
        <v>0</v>
      </c>
      <c r="N10" s="1170">
        <v>2022</v>
      </c>
      <c r="O10" s="1170">
        <v>2027</v>
      </c>
      <c r="P10" s="1171"/>
      <c r="Q10" s="1171"/>
      <c r="R10" s="1164"/>
      <c r="S10" s="1172"/>
    </row>
    <row r="11" spans="1:249" s="168" customFormat="1" ht="22.5">
      <c r="A11" s="1163">
        <v>8</v>
      </c>
      <c r="B11" s="1167" t="s">
        <v>256</v>
      </c>
      <c r="C11" s="1164" t="s">
        <v>234</v>
      </c>
      <c r="D11" s="1166">
        <v>70934011</v>
      </c>
      <c r="E11" s="1166">
        <v>107630656</v>
      </c>
      <c r="F11" s="1166">
        <v>600144526</v>
      </c>
      <c r="G11" s="1164" t="s">
        <v>257</v>
      </c>
      <c r="H11" s="1166" t="s">
        <v>55</v>
      </c>
      <c r="I11" s="1166" t="s">
        <v>47</v>
      </c>
      <c r="J11" s="1166" t="s">
        <v>234</v>
      </c>
      <c r="K11" s="1167" t="s">
        <v>258</v>
      </c>
      <c r="L11" s="1168">
        <v>5000000</v>
      </c>
      <c r="M11" s="1169">
        <f t="shared" si="0"/>
        <v>4250000</v>
      </c>
      <c r="N11" s="1170">
        <v>2022</v>
      </c>
      <c r="O11" s="1170">
        <v>2027</v>
      </c>
      <c r="P11" s="1171"/>
      <c r="Q11" s="1171"/>
      <c r="R11" s="1164" t="s">
        <v>238</v>
      </c>
      <c r="S11" s="1172"/>
    </row>
    <row r="12" spans="1:249" s="1058" customFormat="1" ht="78.75">
      <c r="A12" s="1163">
        <v>9</v>
      </c>
      <c r="B12" s="1164" t="s">
        <v>259</v>
      </c>
      <c r="C12" s="1164" t="s">
        <v>234</v>
      </c>
      <c r="D12" s="1166">
        <v>66739721</v>
      </c>
      <c r="E12" s="1166">
        <v>600144585</v>
      </c>
      <c r="F12" s="1166">
        <v>600144585</v>
      </c>
      <c r="G12" s="1164" t="s">
        <v>260</v>
      </c>
      <c r="H12" s="1166" t="s">
        <v>55</v>
      </c>
      <c r="I12" s="1166" t="s">
        <v>47</v>
      </c>
      <c r="J12" s="1166" t="s">
        <v>234</v>
      </c>
      <c r="K12" s="1167" t="s">
        <v>261</v>
      </c>
      <c r="L12" s="1168">
        <v>700000</v>
      </c>
      <c r="M12" s="1169">
        <v>595000</v>
      </c>
      <c r="N12" s="1170">
        <v>2022</v>
      </c>
      <c r="O12" s="1170">
        <v>2027</v>
      </c>
      <c r="P12" s="1171"/>
      <c r="Q12" s="1171"/>
      <c r="R12" s="1164"/>
      <c r="S12" s="1172" t="s">
        <v>42</v>
      </c>
      <c r="T12" s="1057"/>
      <c r="U12" s="1057"/>
      <c r="V12" s="1057"/>
      <c r="W12" s="1057"/>
      <c r="X12" s="1057"/>
      <c r="Y12" s="1057"/>
      <c r="Z12" s="1057"/>
      <c r="AA12" s="1057"/>
      <c r="AB12" s="1057"/>
      <c r="AC12" s="1057"/>
      <c r="AD12" s="1057"/>
      <c r="AE12" s="1057"/>
      <c r="AF12" s="1057"/>
      <c r="AG12" s="1057"/>
      <c r="AH12" s="1057"/>
      <c r="AI12" s="1057"/>
      <c r="AJ12" s="1057"/>
      <c r="AK12" s="1057"/>
      <c r="AL12" s="1057"/>
      <c r="AM12" s="1057"/>
      <c r="AN12" s="1057"/>
      <c r="AO12" s="1057"/>
      <c r="AP12" s="1057"/>
      <c r="AQ12" s="1057"/>
      <c r="AR12" s="1057"/>
      <c r="AS12" s="1057"/>
      <c r="AT12" s="1057"/>
      <c r="AU12" s="1057"/>
      <c r="AV12" s="1057"/>
      <c r="AW12" s="1057"/>
      <c r="AX12" s="1057"/>
      <c r="AY12" s="1057"/>
      <c r="AZ12" s="1057"/>
      <c r="BA12" s="1057"/>
      <c r="BB12" s="1057"/>
      <c r="BC12" s="1057"/>
      <c r="BD12" s="1057"/>
      <c r="BE12" s="1057"/>
      <c r="BF12" s="1057"/>
      <c r="BG12" s="1057"/>
      <c r="BH12" s="1057"/>
      <c r="BI12" s="1057"/>
      <c r="BJ12" s="1057"/>
      <c r="BK12" s="1057"/>
      <c r="BL12" s="1057"/>
      <c r="BM12" s="1057"/>
      <c r="BN12" s="1057"/>
      <c r="BO12" s="1057"/>
      <c r="BP12" s="1057"/>
      <c r="BQ12" s="1057"/>
      <c r="BR12" s="1057"/>
      <c r="BS12" s="1057"/>
      <c r="BT12" s="1057"/>
      <c r="BU12" s="1057"/>
      <c r="BV12" s="1057"/>
      <c r="BW12" s="1057"/>
      <c r="BX12" s="1057"/>
      <c r="BY12" s="1057"/>
      <c r="BZ12" s="1057"/>
      <c r="CA12" s="1057"/>
      <c r="CB12" s="1057"/>
      <c r="CC12" s="1057"/>
      <c r="CD12" s="1057"/>
      <c r="CE12" s="1057"/>
      <c r="CF12" s="1057"/>
      <c r="CG12" s="1057"/>
      <c r="CH12" s="1057"/>
      <c r="CI12" s="1057"/>
      <c r="CJ12" s="1057"/>
      <c r="CK12" s="1057"/>
      <c r="CL12" s="1057"/>
      <c r="CM12" s="1057"/>
      <c r="CN12" s="1057"/>
      <c r="CO12" s="1057"/>
      <c r="CP12" s="1057"/>
      <c r="CQ12" s="1057"/>
      <c r="CR12" s="1057"/>
      <c r="CS12" s="1057"/>
      <c r="CT12" s="1057"/>
      <c r="CU12" s="1057"/>
      <c r="CV12" s="1057"/>
      <c r="CW12" s="1057"/>
      <c r="CX12" s="1057"/>
      <c r="CY12" s="1057"/>
      <c r="CZ12" s="1057"/>
      <c r="DA12" s="1057"/>
      <c r="DB12" s="1057"/>
      <c r="DC12" s="1057"/>
      <c r="DD12" s="1057"/>
      <c r="DE12" s="1057"/>
      <c r="DF12" s="1057"/>
      <c r="DG12" s="1057"/>
      <c r="DH12" s="1057"/>
      <c r="DI12" s="1057"/>
      <c r="DJ12" s="1057"/>
      <c r="DK12" s="1057"/>
      <c r="DL12" s="1057"/>
      <c r="DM12" s="1057"/>
      <c r="DN12" s="1057"/>
      <c r="DO12" s="1057"/>
      <c r="DP12" s="1057"/>
      <c r="DQ12" s="1057"/>
      <c r="DR12" s="1057"/>
      <c r="DS12" s="1057"/>
      <c r="DT12" s="1057"/>
      <c r="DU12" s="1057"/>
      <c r="DV12" s="1057"/>
      <c r="DW12" s="1057"/>
      <c r="DX12" s="1057"/>
      <c r="DY12" s="1057"/>
      <c r="DZ12" s="1057"/>
      <c r="EA12" s="1057"/>
      <c r="EB12" s="1057"/>
      <c r="EC12" s="1057"/>
      <c r="ED12" s="1057"/>
      <c r="EE12" s="1057"/>
      <c r="EF12" s="1057"/>
      <c r="EG12" s="1057"/>
      <c r="EH12" s="1057"/>
      <c r="EI12" s="1057"/>
      <c r="EJ12" s="1057"/>
      <c r="EK12" s="1057"/>
      <c r="EL12" s="1057"/>
      <c r="EM12" s="1057"/>
      <c r="EN12" s="1057"/>
      <c r="EO12" s="1057"/>
      <c r="EP12" s="1057"/>
      <c r="EQ12" s="1057"/>
      <c r="ER12" s="1057"/>
      <c r="ES12" s="1057"/>
      <c r="ET12" s="1057"/>
      <c r="EU12" s="1057"/>
      <c r="EV12" s="1057"/>
      <c r="EW12" s="1057"/>
      <c r="EX12" s="1057"/>
      <c r="EY12" s="1057"/>
      <c r="EZ12" s="1057"/>
      <c r="FA12" s="1057"/>
      <c r="FB12" s="1057"/>
      <c r="FC12" s="1057"/>
      <c r="FD12" s="1057"/>
      <c r="FE12" s="1057"/>
      <c r="FF12" s="1057"/>
      <c r="FG12" s="1057"/>
      <c r="FH12" s="1057"/>
      <c r="FI12" s="1057"/>
      <c r="FJ12" s="1057"/>
      <c r="FK12" s="1057"/>
      <c r="FL12" s="1057"/>
      <c r="FM12" s="1057"/>
      <c r="FN12" s="1057"/>
      <c r="FO12" s="1057"/>
      <c r="FP12" s="1057"/>
      <c r="FQ12" s="1057"/>
      <c r="FR12" s="1057"/>
      <c r="FS12" s="1057"/>
      <c r="FT12" s="1057"/>
      <c r="FU12" s="1057"/>
      <c r="FV12" s="1057"/>
      <c r="FW12" s="1057"/>
      <c r="FX12" s="1057"/>
      <c r="FY12" s="1057"/>
      <c r="FZ12" s="1057"/>
      <c r="GA12" s="1057"/>
      <c r="GB12" s="1057"/>
      <c r="GC12" s="1057"/>
      <c r="GD12" s="1057"/>
      <c r="GE12" s="1057"/>
      <c r="GF12" s="1057"/>
      <c r="GG12" s="1057"/>
      <c r="GH12" s="1057"/>
      <c r="GI12" s="1057"/>
      <c r="GJ12" s="1057"/>
      <c r="GK12" s="1057"/>
      <c r="GL12" s="1057"/>
      <c r="GM12" s="1057"/>
      <c r="GN12" s="1057"/>
      <c r="GO12" s="1057"/>
      <c r="GP12" s="1057"/>
      <c r="GQ12" s="1057"/>
      <c r="GR12" s="1057"/>
      <c r="GS12" s="1057"/>
      <c r="GT12" s="1057"/>
      <c r="GU12" s="1057"/>
      <c r="GV12" s="1057"/>
      <c r="GW12" s="1057"/>
      <c r="GX12" s="1057"/>
      <c r="GY12" s="1057"/>
      <c r="GZ12" s="1057"/>
      <c r="HA12" s="1057"/>
      <c r="HB12" s="1057"/>
      <c r="HC12" s="1057"/>
      <c r="HD12" s="1057"/>
      <c r="HE12" s="1057"/>
      <c r="HF12" s="1057"/>
      <c r="HG12" s="1057"/>
      <c r="HH12" s="1057"/>
      <c r="HI12" s="1057"/>
      <c r="HJ12" s="1057"/>
      <c r="HK12" s="1057"/>
      <c r="HL12" s="1057"/>
      <c r="HM12" s="1057"/>
      <c r="HN12" s="1057"/>
      <c r="HO12" s="1057"/>
      <c r="HP12" s="1057"/>
      <c r="HQ12" s="1057"/>
      <c r="HR12" s="1057"/>
      <c r="HS12" s="1057"/>
      <c r="HT12" s="1057"/>
      <c r="HU12" s="1057"/>
      <c r="HV12" s="1057"/>
      <c r="HW12" s="1057"/>
      <c r="HX12" s="1057"/>
      <c r="HY12" s="1057"/>
      <c r="HZ12" s="1057"/>
      <c r="IA12" s="1057"/>
      <c r="IB12" s="1057"/>
      <c r="IC12" s="1057"/>
      <c r="ID12" s="1057"/>
      <c r="IE12" s="1057"/>
      <c r="IF12" s="1057"/>
      <c r="IG12" s="1057"/>
      <c r="IH12" s="1057"/>
      <c r="II12" s="1057"/>
      <c r="IJ12" s="1057"/>
      <c r="IK12" s="1057"/>
      <c r="IL12" s="1057"/>
      <c r="IM12" s="1057"/>
      <c r="IN12" s="1057"/>
      <c r="IO12" s="1057"/>
    </row>
    <row r="13" spans="1:249" s="168" customFormat="1" ht="22.5">
      <c r="A13" s="1181">
        <v>10</v>
      </c>
      <c r="B13" s="1182" t="s">
        <v>262</v>
      </c>
      <c r="C13" s="1182" t="s">
        <v>234</v>
      </c>
      <c r="D13" s="1183">
        <v>63029049</v>
      </c>
      <c r="E13" s="1184" t="s">
        <v>263</v>
      </c>
      <c r="F13" s="1184" t="s">
        <v>263</v>
      </c>
      <c r="G13" s="1182" t="s">
        <v>264</v>
      </c>
      <c r="H13" s="1183" t="s">
        <v>55</v>
      </c>
      <c r="I13" s="1183" t="s">
        <v>47</v>
      </c>
      <c r="J13" s="1183" t="s">
        <v>234</v>
      </c>
      <c r="K13" s="1185" t="s">
        <v>265</v>
      </c>
      <c r="L13" s="1186">
        <v>2000000</v>
      </c>
      <c r="M13" s="1187">
        <v>0</v>
      </c>
      <c r="N13" s="1188">
        <v>2027</v>
      </c>
      <c r="O13" s="1188">
        <v>2028</v>
      </c>
      <c r="P13" s="1189"/>
      <c r="Q13" s="1189"/>
      <c r="R13" s="1182"/>
      <c r="S13" s="1190"/>
    </row>
    <row r="14" spans="1:249" s="168" customFormat="1" ht="22.5">
      <c r="A14" s="1163">
        <v>11</v>
      </c>
      <c r="B14" s="1164" t="s">
        <v>262</v>
      </c>
      <c r="C14" s="1164" t="s">
        <v>234</v>
      </c>
      <c r="D14" s="1166">
        <v>63029049</v>
      </c>
      <c r="E14" s="1191" t="s">
        <v>263</v>
      </c>
      <c r="F14" s="1191" t="s">
        <v>263</v>
      </c>
      <c r="G14" s="1167" t="s">
        <v>266</v>
      </c>
      <c r="H14" s="1166" t="s">
        <v>55</v>
      </c>
      <c r="I14" s="1166" t="s">
        <v>47</v>
      </c>
      <c r="J14" s="1166" t="s">
        <v>234</v>
      </c>
      <c r="K14" s="1167" t="s">
        <v>267</v>
      </c>
      <c r="L14" s="1168">
        <v>5000000</v>
      </c>
      <c r="M14" s="1169">
        <f t="shared" ref="M14" si="1">L14/100*85</f>
        <v>4250000</v>
      </c>
      <c r="N14" s="1170">
        <v>2027</v>
      </c>
      <c r="O14" s="1170">
        <v>2028</v>
      </c>
      <c r="P14" s="1171"/>
      <c r="Q14" s="1171"/>
      <c r="R14" s="1164"/>
      <c r="S14" s="1172"/>
    </row>
    <row r="15" spans="1:249" s="237" customFormat="1" ht="45">
      <c r="A15" s="1173">
        <v>12</v>
      </c>
      <c r="B15" s="1174" t="s">
        <v>268</v>
      </c>
      <c r="C15" s="1174" t="s">
        <v>234</v>
      </c>
      <c r="D15" s="1175">
        <v>61989037</v>
      </c>
      <c r="E15" s="1175">
        <v>102508011</v>
      </c>
      <c r="F15" s="1175">
        <v>600145123</v>
      </c>
      <c r="G15" s="1176" t="s">
        <v>269</v>
      </c>
      <c r="H15" s="1175" t="s">
        <v>55</v>
      </c>
      <c r="I15" s="1175" t="s">
        <v>47</v>
      </c>
      <c r="J15" s="1175" t="s">
        <v>234</v>
      </c>
      <c r="K15" s="1192" t="s">
        <v>270</v>
      </c>
      <c r="L15" s="1177">
        <v>397097.8</v>
      </c>
      <c r="M15" s="1177">
        <v>0</v>
      </c>
      <c r="N15" s="1178">
        <v>2024</v>
      </c>
      <c r="O15" s="1178">
        <v>2024</v>
      </c>
      <c r="P15" s="1179"/>
      <c r="Q15" s="1179"/>
      <c r="R15" s="1174" t="s">
        <v>271</v>
      </c>
      <c r="S15" s="1180"/>
    </row>
    <row r="16" spans="1:249" s="237" customFormat="1" ht="56.25">
      <c r="A16" s="1154">
        <v>13</v>
      </c>
      <c r="B16" s="1155" t="s">
        <v>268</v>
      </c>
      <c r="C16" s="1155" t="s">
        <v>234</v>
      </c>
      <c r="D16" s="1157">
        <v>61989037</v>
      </c>
      <c r="E16" s="1157">
        <v>102508011</v>
      </c>
      <c r="F16" s="1157">
        <v>600145123</v>
      </c>
      <c r="G16" s="1158" t="s">
        <v>272</v>
      </c>
      <c r="H16" s="1157" t="s">
        <v>55</v>
      </c>
      <c r="I16" s="1157" t="s">
        <v>47</v>
      </c>
      <c r="J16" s="1157" t="s">
        <v>234</v>
      </c>
      <c r="K16" s="1193" t="s">
        <v>273</v>
      </c>
      <c r="L16" s="1159">
        <v>200000</v>
      </c>
      <c r="M16" s="1159">
        <v>0</v>
      </c>
      <c r="N16" s="1160">
        <v>2022</v>
      </c>
      <c r="O16" s="1160">
        <v>2027</v>
      </c>
      <c r="P16" s="1161"/>
      <c r="Q16" s="1161"/>
      <c r="R16" s="1155"/>
      <c r="S16" s="1162"/>
    </row>
    <row r="17" spans="1:249" s="168" customFormat="1" ht="78.75">
      <c r="A17" s="1163">
        <v>14</v>
      </c>
      <c r="B17" s="1164" t="s">
        <v>268</v>
      </c>
      <c r="C17" s="1164" t="s">
        <v>234</v>
      </c>
      <c r="D17" s="1166">
        <v>61989037</v>
      </c>
      <c r="E17" s="1166">
        <v>102508011</v>
      </c>
      <c r="F17" s="1166">
        <v>600145123</v>
      </c>
      <c r="G17" s="1167" t="s">
        <v>274</v>
      </c>
      <c r="H17" s="1166" t="s">
        <v>55</v>
      </c>
      <c r="I17" s="1166" t="s">
        <v>47</v>
      </c>
      <c r="J17" s="1166" t="s">
        <v>234</v>
      </c>
      <c r="K17" s="1194" t="s">
        <v>275</v>
      </c>
      <c r="L17" s="1168">
        <v>500000</v>
      </c>
      <c r="M17" s="1169">
        <f t="shared" ref="M17" si="2">L17/100*85</f>
        <v>425000</v>
      </c>
      <c r="N17" s="1170">
        <v>2026</v>
      </c>
      <c r="O17" s="1170">
        <v>2028</v>
      </c>
      <c r="P17" s="1171"/>
      <c r="Q17" s="1171"/>
      <c r="R17" s="1164"/>
      <c r="S17" s="1172"/>
    </row>
    <row r="18" spans="1:249" s="384" customFormat="1" ht="33.75">
      <c r="A18" s="1195">
        <v>15</v>
      </c>
      <c r="B18" s="1196" t="s">
        <v>276</v>
      </c>
      <c r="C18" s="1196" t="s">
        <v>234</v>
      </c>
      <c r="D18" s="1197">
        <v>75027348</v>
      </c>
      <c r="E18" s="1197">
        <v>107630397</v>
      </c>
      <c r="F18" s="1197">
        <v>600144470</v>
      </c>
      <c r="G18" s="1198" t="s">
        <v>277</v>
      </c>
      <c r="H18" s="1197" t="s">
        <v>55</v>
      </c>
      <c r="I18" s="1197" t="s">
        <v>47</v>
      </c>
      <c r="J18" s="1197" t="s">
        <v>234</v>
      </c>
      <c r="K18" s="1198" t="s">
        <v>278</v>
      </c>
      <c r="L18" s="1199">
        <v>750000</v>
      </c>
      <c r="M18" s="1199">
        <v>0</v>
      </c>
      <c r="N18" s="1200">
        <v>2022</v>
      </c>
      <c r="O18" s="1200">
        <v>2027</v>
      </c>
      <c r="P18" s="1201"/>
      <c r="Q18" s="1202" t="s">
        <v>74</v>
      </c>
      <c r="R18" s="1196"/>
      <c r="S18" s="1203"/>
      <c r="T18" s="1059"/>
      <c r="U18" s="1059"/>
      <c r="V18" s="1059"/>
      <c r="W18" s="1059"/>
      <c r="X18" s="1059"/>
      <c r="Y18" s="1059"/>
      <c r="Z18" s="1059"/>
      <c r="AA18" s="1059"/>
      <c r="AB18" s="1059"/>
      <c r="AC18" s="1059"/>
      <c r="AD18" s="1059"/>
      <c r="AE18" s="1059"/>
      <c r="AF18" s="1059"/>
      <c r="AG18" s="1059"/>
      <c r="AH18" s="1059"/>
      <c r="AI18" s="1059"/>
      <c r="AJ18" s="1059"/>
      <c r="AK18" s="1059"/>
      <c r="AL18" s="1059"/>
      <c r="AM18" s="1059"/>
      <c r="AN18" s="1059"/>
      <c r="AO18" s="1059"/>
      <c r="AP18" s="1059"/>
      <c r="AQ18" s="1059"/>
      <c r="AR18" s="1059"/>
      <c r="AS18" s="1059"/>
      <c r="AT18" s="1059"/>
      <c r="AU18" s="1059"/>
      <c r="AV18" s="1059"/>
      <c r="AW18" s="1059"/>
      <c r="AX18" s="1059"/>
      <c r="AY18" s="1059"/>
      <c r="AZ18" s="1059"/>
      <c r="BA18" s="1059"/>
      <c r="BB18" s="1059"/>
      <c r="BC18" s="1059"/>
      <c r="BD18" s="1059"/>
      <c r="BE18" s="1059"/>
      <c r="BF18" s="1059"/>
      <c r="BG18" s="1059"/>
      <c r="BH18" s="1059"/>
      <c r="BI18" s="1059"/>
      <c r="BJ18" s="1059"/>
      <c r="BK18" s="1059"/>
      <c r="BL18" s="1059"/>
      <c r="BM18" s="1059"/>
      <c r="BN18" s="1059"/>
      <c r="BO18" s="1059"/>
      <c r="BP18" s="1059"/>
      <c r="BQ18" s="1059"/>
      <c r="BR18" s="1059"/>
      <c r="BS18" s="1059"/>
      <c r="BT18" s="1059"/>
      <c r="BU18" s="1059"/>
      <c r="BV18" s="1059"/>
      <c r="BW18" s="1059"/>
      <c r="BX18" s="1059"/>
      <c r="BY18" s="1059"/>
      <c r="BZ18" s="1059"/>
      <c r="CA18" s="1059"/>
      <c r="CB18" s="1059"/>
      <c r="CC18" s="1059"/>
      <c r="CD18" s="1059"/>
      <c r="CE18" s="1059"/>
      <c r="CF18" s="1059"/>
      <c r="CG18" s="1059"/>
      <c r="CH18" s="1059"/>
      <c r="CI18" s="1059"/>
      <c r="CJ18" s="1059"/>
      <c r="CK18" s="1059"/>
      <c r="CL18" s="1059"/>
      <c r="CM18" s="1059"/>
      <c r="CN18" s="1059"/>
      <c r="CO18" s="1059"/>
      <c r="CP18" s="1059"/>
      <c r="CQ18" s="1059"/>
      <c r="CR18" s="1059"/>
      <c r="CS18" s="1059"/>
      <c r="CT18" s="1059"/>
      <c r="CU18" s="1059"/>
      <c r="CV18" s="1059"/>
      <c r="CW18" s="1059"/>
      <c r="CX18" s="1059"/>
      <c r="CY18" s="1059"/>
      <c r="CZ18" s="1059"/>
      <c r="DA18" s="1059"/>
      <c r="DB18" s="1059"/>
      <c r="DC18" s="1059"/>
      <c r="DD18" s="1059"/>
      <c r="DE18" s="1059"/>
      <c r="DF18" s="1059"/>
      <c r="DG18" s="1059"/>
      <c r="DH18" s="1059"/>
      <c r="DI18" s="1059"/>
      <c r="DJ18" s="1059"/>
      <c r="DK18" s="1059"/>
      <c r="DL18" s="1059"/>
      <c r="DM18" s="1059"/>
      <c r="DN18" s="1059"/>
      <c r="DO18" s="1059"/>
      <c r="DP18" s="1059"/>
      <c r="DQ18" s="1059"/>
      <c r="DR18" s="1059"/>
      <c r="DS18" s="1059"/>
      <c r="DT18" s="1059"/>
      <c r="DU18" s="1059"/>
      <c r="DV18" s="1059"/>
      <c r="DW18" s="1059"/>
      <c r="DX18" s="1059"/>
      <c r="DY18" s="1059"/>
      <c r="DZ18" s="1059"/>
      <c r="EA18" s="1059"/>
      <c r="EB18" s="1059"/>
      <c r="EC18" s="1059"/>
      <c r="ED18" s="1059"/>
      <c r="EE18" s="1059"/>
      <c r="EF18" s="1059"/>
      <c r="EG18" s="1059"/>
      <c r="EH18" s="1059"/>
      <c r="EI18" s="1059"/>
      <c r="EJ18" s="1059"/>
      <c r="EK18" s="1059"/>
      <c r="EL18" s="1059"/>
      <c r="EM18" s="1059"/>
      <c r="EN18" s="1059"/>
      <c r="EO18" s="1059"/>
      <c r="EP18" s="1059"/>
      <c r="EQ18" s="1059"/>
      <c r="ER18" s="1059"/>
      <c r="ES18" s="1059"/>
      <c r="ET18" s="1059"/>
      <c r="EU18" s="1059"/>
      <c r="EV18" s="1059"/>
      <c r="EW18" s="1059"/>
      <c r="EX18" s="1059"/>
      <c r="EY18" s="1059"/>
      <c r="EZ18" s="1059"/>
      <c r="FA18" s="1059"/>
      <c r="FB18" s="1059"/>
      <c r="FC18" s="1059"/>
      <c r="FD18" s="1059"/>
      <c r="FE18" s="1059"/>
      <c r="FF18" s="1059"/>
      <c r="FG18" s="1059"/>
      <c r="FH18" s="1059"/>
      <c r="FI18" s="1059"/>
      <c r="FJ18" s="1059"/>
      <c r="FK18" s="1059"/>
      <c r="FL18" s="1059"/>
      <c r="FM18" s="1059"/>
      <c r="FN18" s="1059"/>
      <c r="FO18" s="1059"/>
      <c r="FP18" s="1059"/>
      <c r="FQ18" s="1059"/>
      <c r="FR18" s="1059"/>
      <c r="FS18" s="1059"/>
      <c r="FT18" s="1059"/>
      <c r="FU18" s="1059"/>
      <c r="FV18" s="1059"/>
      <c r="FW18" s="1059"/>
      <c r="FX18" s="1059"/>
      <c r="FY18" s="1059"/>
      <c r="FZ18" s="1059"/>
      <c r="GA18" s="1059"/>
      <c r="GB18" s="1059"/>
      <c r="GC18" s="1059"/>
      <c r="GD18" s="1059"/>
      <c r="GE18" s="1059"/>
      <c r="GF18" s="1059"/>
      <c r="GG18" s="1059"/>
      <c r="GH18" s="1059"/>
      <c r="GI18" s="1059"/>
      <c r="GJ18" s="1059"/>
      <c r="GK18" s="1059"/>
      <c r="GL18" s="1059"/>
      <c r="GM18" s="1059"/>
      <c r="GN18" s="1059"/>
      <c r="GO18" s="1059"/>
      <c r="GP18" s="1059"/>
      <c r="GQ18" s="1059"/>
      <c r="GR18" s="1059"/>
      <c r="GS18" s="1059"/>
      <c r="GT18" s="1059"/>
      <c r="GU18" s="1059"/>
      <c r="GV18" s="1059"/>
      <c r="GW18" s="1059"/>
      <c r="GX18" s="1059"/>
      <c r="GY18" s="1059"/>
      <c r="GZ18" s="1059"/>
      <c r="HA18" s="1059"/>
      <c r="HB18" s="1059"/>
      <c r="HC18" s="1059"/>
      <c r="HD18" s="1059"/>
      <c r="HE18" s="1059"/>
      <c r="HF18" s="1059"/>
      <c r="HG18" s="1059"/>
      <c r="HH18" s="1059"/>
      <c r="HI18" s="1059"/>
      <c r="HJ18" s="1059"/>
      <c r="HK18" s="1059"/>
      <c r="HL18" s="1059"/>
      <c r="HM18" s="1059"/>
      <c r="HN18" s="1059"/>
      <c r="HO18" s="1059"/>
      <c r="HP18" s="1059"/>
      <c r="HQ18" s="1059"/>
      <c r="HR18" s="1059"/>
      <c r="HS18" s="1059"/>
      <c r="HT18" s="1059"/>
      <c r="HU18" s="1059"/>
      <c r="HV18" s="1059"/>
      <c r="HW18" s="1059"/>
      <c r="HX18" s="1059"/>
      <c r="HY18" s="1059"/>
      <c r="HZ18" s="1059"/>
      <c r="IA18" s="1059"/>
      <c r="IB18" s="1059"/>
      <c r="IC18" s="1059"/>
      <c r="ID18" s="1059"/>
      <c r="IE18" s="1059"/>
      <c r="IF18" s="1059"/>
      <c r="IG18" s="1059"/>
      <c r="IH18" s="1059"/>
      <c r="II18" s="1059"/>
      <c r="IJ18" s="1059"/>
      <c r="IK18" s="1059"/>
      <c r="IL18" s="1059"/>
      <c r="IM18" s="1059"/>
      <c r="IN18" s="1059"/>
      <c r="IO18" s="1059"/>
    </row>
    <row r="19" spans="1:249" s="384" customFormat="1" ht="33.75">
      <c r="A19" s="1195">
        <v>16</v>
      </c>
      <c r="B19" s="1196" t="s">
        <v>276</v>
      </c>
      <c r="C19" s="1196" t="s">
        <v>234</v>
      </c>
      <c r="D19" s="1197">
        <v>75027348</v>
      </c>
      <c r="E19" s="1197">
        <v>107630397</v>
      </c>
      <c r="F19" s="1197">
        <v>600144470</v>
      </c>
      <c r="G19" s="1198" t="s">
        <v>279</v>
      </c>
      <c r="H19" s="1197" t="s">
        <v>55</v>
      </c>
      <c r="I19" s="1197" t="s">
        <v>47</v>
      </c>
      <c r="J19" s="1197" t="s">
        <v>234</v>
      </c>
      <c r="K19" s="1198" t="s">
        <v>280</v>
      </c>
      <c r="L19" s="1199">
        <v>3000000</v>
      </c>
      <c r="M19" s="1199">
        <v>0</v>
      </c>
      <c r="N19" s="1200">
        <v>2022</v>
      </c>
      <c r="O19" s="1200">
        <v>2027</v>
      </c>
      <c r="P19" s="1201"/>
      <c r="Q19" s="1201"/>
      <c r="R19" s="1196"/>
      <c r="S19" s="1203"/>
      <c r="T19" s="1059"/>
      <c r="U19" s="1059"/>
      <c r="V19" s="1059"/>
      <c r="W19" s="1059"/>
      <c r="X19" s="1059"/>
      <c r="Y19" s="1059"/>
      <c r="Z19" s="1059"/>
      <c r="AA19" s="1059"/>
      <c r="AB19" s="1059"/>
      <c r="AC19" s="1059"/>
      <c r="AD19" s="1059"/>
      <c r="AE19" s="1059"/>
      <c r="AF19" s="1059"/>
      <c r="AG19" s="1059"/>
      <c r="AH19" s="1059"/>
      <c r="AI19" s="1059"/>
      <c r="AJ19" s="1059"/>
      <c r="AK19" s="1059"/>
      <c r="AL19" s="1059"/>
      <c r="AM19" s="1059"/>
      <c r="AN19" s="1059"/>
      <c r="AO19" s="1059"/>
      <c r="AP19" s="1059"/>
      <c r="AQ19" s="1059"/>
      <c r="AR19" s="1059"/>
      <c r="AS19" s="1059"/>
      <c r="AT19" s="1059"/>
      <c r="AU19" s="1059"/>
      <c r="AV19" s="1059"/>
      <c r="AW19" s="1059"/>
      <c r="AX19" s="1059"/>
      <c r="AY19" s="1059"/>
      <c r="AZ19" s="1059"/>
      <c r="BA19" s="1059"/>
      <c r="BB19" s="1059"/>
      <c r="BC19" s="1059"/>
      <c r="BD19" s="1059"/>
      <c r="BE19" s="1059"/>
      <c r="BF19" s="1059"/>
      <c r="BG19" s="1059"/>
      <c r="BH19" s="1059"/>
      <c r="BI19" s="1059"/>
      <c r="BJ19" s="1059"/>
      <c r="BK19" s="1059"/>
      <c r="BL19" s="1059"/>
      <c r="BM19" s="1059"/>
      <c r="BN19" s="1059"/>
      <c r="BO19" s="1059"/>
      <c r="BP19" s="1059"/>
      <c r="BQ19" s="1059"/>
      <c r="BR19" s="1059"/>
      <c r="BS19" s="1059"/>
      <c r="BT19" s="1059"/>
      <c r="BU19" s="1059"/>
      <c r="BV19" s="1059"/>
      <c r="BW19" s="1059"/>
      <c r="BX19" s="1059"/>
      <c r="BY19" s="1059"/>
      <c r="BZ19" s="1059"/>
      <c r="CA19" s="1059"/>
      <c r="CB19" s="1059"/>
      <c r="CC19" s="1059"/>
      <c r="CD19" s="1059"/>
      <c r="CE19" s="1059"/>
      <c r="CF19" s="1059"/>
      <c r="CG19" s="1059"/>
      <c r="CH19" s="1059"/>
      <c r="CI19" s="1059"/>
      <c r="CJ19" s="1059"/>
      <c r="CK19" s="1059"/>
      <c r="CL19" s="1059"/>
      <c r="CM19" s="1059"/>
      <c r="CN19" s="1059"/>
      <c r="CO19" s="1059"/>
      <c r="CP19" s="1059"/>
      <c r="CQ19" s="1059"/>
      <c r="CR19" s="1059"/>
      <c r="CS19" s="1059"/>
      <c r="CT19" s="1059"/>
      <c r="CU19" s="1059"/>
      <c r="CV19" s="1059"/>
      <c r="CW19" s="1059"/>
      <c r="CX19" s="1059"/>
      <c r="CY19" s="1059"/>
      <c r="CZ19" s="1059"/>
      <c r="DA19" s="1059"/>
      <c r="DB19" s="1059"/>
      <c r="DC19" s="1059"/>
      <c r="DD19" s="1059"/>
      <c r="DE19" s="1059"/>
      <c r="DF19" s="1059"/>
      <c r="DG19" s="1059"/>
      <c r="DH19" s="1059"/>
      <c r="DI19" s="1059"/>
      <c r="DJ19" s="1059"/>
      <c r="DK19" s="1059"/>
      <c r="DL19" s="1059"/>
      <c r="DM19" s="1059"/>
      <c r="DN19" s="1059"/>
      <c r="DO19" s="1059"/>
      <c r="DP19" s="1059"/>
      <c r="DQ19" s="1059"/>
      <c r="DR19" s="1059"/>
      <c r="DS19" s="1059"/>
      <c r="DT19" s="1059"/>
      <c r="DU19" s="1059"/>
      <c r="DV19" s="1059"/>
      <c r="DW19" s="1059"/>
      <c r="DX19" s="1059"/>
      <c r="DY19" s="1059"/>
      <c r="DZ19" s="1059"/>
      <c r="EA19" s="1059"/>
      <c r="EB19" s="1059"/>
      <c r="EC19" s="1059"/>
      <c r="ED19" s="1059"/>
      <c r="EE19" s="1059"/>
      <c r="EF19" s="1059"/>
      <c r="EG19" s="1059"/>
      <c r="EH19" s="1059"/>
      <c r="EI19" s="1059"/>
      <c r="EJ19" s="1059"/>
      <c r="EK19" s="1059"/>
      <c r="EL19" s="1059"/>
      <c r="EM19" s="1059"/>
      <c r="EN19" s="1059"/>
      <c r="EO19" s="1059"/>
      <c r="EP19" s="1059"/>
      <c r="EQ19" s="1059"/>
      <c r="ER19" s="1059"/>
      <c r="ES19" s="1059"/>
      <c r="ET19" s="1059"/>
      <c r="EU19" s="1059"/>
      <c r="EV19" s="1059"/>
      <c r="EW19" s="1059"/>
      <c r="EX19" s="1059"/>
      <c r="EY19" s="1059"/>
      <c r="EZ19" s="1059"/>
      <c r="FA19" s="1059"/>
      <c r="FB19" s="1059"/>
      <c r="FC19" s="1059"/>
      <c r="FD19" s="1059"/>
      <c r="FE19" s="1059"/>
      <c r="FF19" s="1059"/>
      <c r="FG19" s="1059"/>
      <c r="FH19" s="1059"/>
      <c r="FI19" s="1059"/>
      <c r="FJ19" s="1059"/>
      <c r="FK19" s="1059"/>
      <c r="FL19" s="1059"/>
      <c r="FM19" s="1059"/>
      <c r="FN19" s="1059"/>
      <c r="FO19" s="1059"/>
      <c r="FP19" s="1059"/>
      <c r="FQ19" s="1059"/>
      <c r="FR19" s="1059"/>
      <c r="FS19" s="1059"/>
      <c r="FT19" s="1059"/>
      <c r="FU19" s="1059"/>
      <c r="FV19" s="1059"/>
      <c r="FW19" s="1059"/>
      <c r="FX19" s="1059"/>
      <c r="FY19" s="1059"/>
      <c r="FZ19" s="1059"/>
      <c r="GA19" s="1059"/>
      <c r="GB19" s="1059"/>
      <c r="GC19" s="1059"/>
      <c r="GD19" s="1059"/>
      <c r="GE19" s="1059"/>
      <c r="GF19" s="1059"/>
      <c r="GG19" s="1059"/>
      <c r="GH19" s="1059"/>
      <c r="GI19" s="1059"/>
      <c r="GJ19" s="1059"/>
      <c r="GK19" s="1059"/>
      <c r="GL19" s="1059"/>
      <c r="GM19" s="1059"/>
      <c r="GN19" s="1059"/>
      <c r="GO19" s="1059"/>
      <c r="GP19" s="1059"/>
      <c r="GQ19" s="1059"/>
      <c r="GR19" s="1059"/>
      <c r="GS19" s="1059"/>
      <c r="GT19" s="1059"/>
      <c r="GU19" s="1059"/>
      <c r="GV19" s="1059"/>
      <c r="GW19" s="1059"/>
      <c r="GX19" s="1059"/>
      <c r="GY19" s="1059"/>
      <c r="GZ19" s="1059"/>
      <c r="HA19" s="1059"/>
      <c r="HB19" s="1059"/>
      <c r="HC19" s="1059"/>
      <c r="HD19" s="1059"/>
      <c r="HE19" s="1059"/>
      <c r="HF19" s="1059"/>
      <c r="HG19" s="1059"/>
      <c r="HH19" s="1059"/>
      <c r="HI19" s="1059"/>
      <c r="HJ19" s="1059"/>
      <c r="HK19" s="1059"/>
      <c r="HL19" s="1059"/>
      <c r="HM19" s="1059"/>
      <c r="HN19" s="1059"/>
      <c r="HO19" s="1059"/>
      <c r="HP19" s="1059"/>
      <c r="HQ19" s="1059"/>
      <c r="HR19" s="1059"/>
      <c r="HS19" s="1059"/>
      <c r="HT19" s="1059"/>
      <c r="HU19" s="1059"/>
      <c r="HV19" s="1059"/>
      <c r="HW19" s="1059"/>
      <c r="HX19" s="1059"/>
      <c r="HY19" s="1059"/>
      <c r="HZ19" s="1059"/>
      <c r="IA19" s="1059"/>
      <c r="IB19" s="1059"/>
      <c r="IC19" s="1059"/>
      <c r="ID19" s="1059"/>
      <c r="IE19" s="1059"/>
      <c r="IF19" s="1059"/>
      <c r="IG19" s="1059"/>
      <c r="IH19" s="1059"/>
      <c r="II19" s="1059"/>
      <c r="IJ19" s="1059"/>
      <c r="IK19" s="1059"/>
      <c r="IL19" s="1059"/>
      <c r="IM19" s="1059"/>
      <c r="IN19" s="1059"/>
      <c r="IO19" s="1059"/>
    </row>
    <row r="20" spans="1:249" s="384" customFormat="1" ht="33.75">
      <c r="A20" s="1195">
        <v>17</v>
      </c>
      <c r="B20" s="1196" t="s">
        <v>276</v>
      </c>
      <c r="C20" s="1196" t="s">
        <v>234</v>
      </c>
      <c r="D20" s="1197">
        <v>75027348</v>
      </c>
      <c r="E20" s="1197">
        <v>107630397</v>
      </c>
      <c r="F20" s="1197">
        <v>600144470</v>
      </c>
      <c r="G20" s="1198" t="s">
        <v>281</v>
      </c>
      <c r="H20" s="1197" t="s">
        <v>55</v>
      </c>
      <c r="I20" s="1197" t="s">
        <v>47</v>
      </c>
      <c r="J20" s="1197" t="s">
        <v>234</v>
      </c>
      <c r="K20" s="1198" t="s">
        <v>282</v>
      </c>
      <c r="L20" s="1199">
        <v>200000</v>
      </c>
      <c r="M20" s="1199">
        <v>0</v>
      </c>
      <c r="N20" s="1200">
        <v>2022</v>
      </c>
      <c r="O20" s="1200">
        <v>2027</v>
      </c>
      <c r="P20" s="1201"/>
      <c r="Q20" s="1201"/>
      <c r="R20" s="1196"/>
      <c r="S20" s="1203"/>
      <c r="T20" s="1059"/>
      <c r="U20" s="1059"/>
      <c r="V20" s="1059"/>
      <c r="W20" s="1059"/>
      <c r="X20" s="1059"/>
      <c r="Y20" s="1059"/>
      <c r="Z20" s="1059"/>
      <c r="AA20" s="1059"/>
      <c r="AB20" s="1059"/>
      <c r="AC20" s="1059"/>
      <c r="AD20" s="1059"/>
      <c r="AE20" s="1059"/>
      <c r="AF20" s="1059"/>
      <c r="AG20" s="1059"/>
      <c r="AH20" s="1059"/>
      <c r="AI20" s="1059"/>
      <c r="AJ20" s="1059"/>
      <c r="AK20" s="1059"/>
      <c r="AL20" s="1059"/>
      <c r="AM20" s="1059"/>
      <c r="AN20" s="1059"/>
      <c r="AO20" s="1059"/>
      <c r="AP20" s="1059"/>
      <c r="AQ20" s="1059"/>
      <c r="AR20" s="1059"/>
      <c r="AS20" s="1059"/>
      <c r="AT20" s="1059"/>
      <c r="AU20" s="1059"/>
      <c r="AV20" s="1059"/>
      <c r="AW20" s="1059"/>
      <c r="AX20" s="1059"/>
      <c r="AY20" s="1059"/>
      <c r="AZ20" s="1059"/>
      <c r="BA20" s="1059"/>
      <c r="BB20" s="1059"/>
      <c r="BC20" s="1059"/>
      <c r="BD20" s="1059"/>
      <c r="BE20" s="1059"/>
      <c r="BF20" s="1059"/>
      <c r="BG20" s="1059"/>
      <c r="BH20" s="1059"/>
      <c r="BI20" s="1059"/>
      <c r="BJ20" s="1059"/>
      <c r="BK20" s="1059"/>
      <c r="BL20" s="1059"/>
      <c r="BM20" s="1059"/>
      <c r="BN20" s="1059"/>
      <c r="BO20" s="1059"/>
      <c r="BP20" s="1059"/>
      <c r="BQ20" s="1059"/>
      <c r="BR20" s="1059"/>
      <c r="BS20" s="1059"/>
      <c r="BT20" s="1059"/>
      <c r="BU20" s="1059"/>
      <c r="BV20" s="1059"/>
      <c r="BW20" s="1059"/>
      <c r="BX20" s="1059"/>
      <c r="BY20" s="1059"/>
      <c r="BZ20" s="1059"/>
      <c r="CA20" s="1059"/>
      <c r="CB20" s="1059"/>
      <c r="CC20" s="1059"/>
      <c r="CD20" s="1059"/>
      <c r="CE20" s="1059"/>
      <c r="CF20" s="1059"/>
      <c r="CG20" s="1059"/>
      <c r="CH20" s="1059"/>
      <c r="CI20" s="1059"/>
      <c r="CJ20" s="1059"/>
      <c r="CK20" s="1059"/>
      <c r="CL20" s="1059"/>
      <c r="CM20" s="1059"/>
      <c r="CN20" s="1059"/>
      <c r="CO20" s="1059"/>
      <c r="CP20" s="1059"/>
      <c r="CQ20" s="1059"/>
      <c r="CR20" s="1059"/>
      <c r="CS20" s="1059"/>
      <c r="CT20" s="1059"/>
      <c r="CU20" s="1059"/>
      <c r="CV20" s="1059"/>
      <c r="CW20" s="1059"/>
      <c r="CX20" s="1059"/>
      <c r="CY20" s="1059"/>
      <c r="CZ20" s="1059"/>
      <c r="DA20" s="1059"/>
      <c r="DB20" s="1059"/>
      <c r="DC20" s="1059"/>
      <c r="DD20" s="1059"/>
      <c r="DE20" s="1059"/>
      <c r="DF20" s="1059"/>
      <c r="DG20" s="1059"/>
      <c r="DH20" s="1059"/>
      <c r="DI20" s="1059"/>
      <c r="DJ20" s="1059"/>
      <c r="DK20" s="1059"/>
      <c r="DL20" s="1059"/>
      <c r="DM20" s="1059"/>
      <c r="DN20" s="1059"/>
      <c r="DO20" s="1059"/>
      <c r="DP20" s="1059"/>
      <c r="DQ20" s="1059"/>
      <c r="DR20" s="1059"/>
      <c r="DS20" s="1059"/>
      <c r="DT20" s="1059"/>
      <c r="DU20" s="1059"/>
      <c r="DV20" s="1059"/>
      <c r="DW20" s="1059"/>
      <c r="DX20" s="1059"/>
      <c r="DY20" s="1059"/>
      <c r="DZ20" s="1059"/>
      <c r="EA20" s="1059"/>
      <c r="EB20" s="1059"/>
      <c r="EC20" s="1059"/>
      <c r="ED20" s="1059"/>
      <c r="EE20" s="1059"/>
      <c r="EF20" s="1059"/>
      <c r="EG20" s="1059"/>
      <c r="EH20" s="1059"/>
      <c r="EI20" s="1059"/>
      <c r="EJ20" s="1059"/>
      <c r="EK20" s="1059"/>
      <c r="EL20" s="1059"/>
      <c r="EM20" s="1059"/>
      <c r="EN20" s="1059"/>
      <c r="EO20" s="1059"/>
      <c r="EP20" s="1059"/>
      <c r="EQ20" s="1059"/>
      <c r="ER20" s="1059"/>
      <c r="ES20" s="1059"/>
      <c r="ET20" s="1059"/>
      <c r="EU20" s="1059"/>
      <c r="EV20" s="1059"/>
      <c r="EW20" s="1059"/>
      <c r="EX20" s="1059"/>
      <c r="EY20" s="1059"/>
      <c r="EZ20" s="1059"/>
      <c r="FA20" s="1059"/>
      <c r="FB20" s="1059"/>
      <c r="FC20" s="1059"/>
      <c r="FD20" s="1059"/>
      <c r="FE20" s="1059"/>
      <c r="FF20" s="1059"/>
      <c r="FG20" s="1059"/>
      <c r="FH20" s="1059"/>
      <c r="FI20" s="1059"/>
      <c r="FJ20" s="1059"/>
      <c r="FK20" s="1059"/>
      <c r="FL20" s="1059"/>
      <c r="FM20" s="1059"/>
      <c r="FN20" s="1059"/>
      <c r="FO20" s="1059"/>
      <c r="FP20" s="1059"/>
      <c r="FQ20" s="1059"/>
      <c r="FR20" s="1059"/>
      <c r="FS20" s="1059"/>
      <c r="FT20" s="1059"/>
      <c r="FU20" s="1059"/>
      <c r="FV20" s="1059"/>
      <c r="FW20" s="1059"/>
      <c r="FX20" s="1059"/>
      <c r="FY20" s="1059"/>
      <c r="FZ20" s="1059"/>
      <c r="GA20" s="1059"/>
      <c r="GB20" s="1059"/>
      <c r="GC20" s="1059"/>
      <c r="GD20" s="1059"/>
      <c r="GE20" s="1059"/>
      <c r="GF20" s="1059"/>
      <c r="GG20" s="1059"/>
      <c r="GH20" s="1059"/>
      <c r="GI20" s="1059"/>
      <c r="GJ20" s="1059"/>
      <c r="GK20" s="1059"/>
      <c r="GL20" s="1059"/>
      <c r="GM20" s="1059"/>
      <c r="GN20" s="1059"/>
      <c r="GO20" s="1059"/>
      <c r="GP20" s="1059"/>
      <c r="GQ20" s="1059"/>
      <c r="GR20" s="1059"/>
      <c r="GS20" s="1059"/>
      <c r="GT20" s="1059"/>
      <c r="GU20" s="1059"/>
      <c r="GV20" s="1059"/>
      <c r="GW20" s="1059"/>
      <c r="GX20" s="1059"/>
      <c r="GY20" s="1059"/>
      <c r="GZ20" s="1059"/>
      <c r="HA20" s="1059"/>
      <c r="HB20" s="1059"/>
      <c r="HC20" s="1059"/>
      <c r="HD20" s="1059"/>
      <c r="HE20" s="1059"/>
      <c r="HF20" s="1059"/>
      <c r="HG20" s="1059"/>
      <c r="HH20" s="1059"/>
      <c r="HI20" s="1059"/>
      <c r="HJ20" s="1059"/>
      <c r="HK20" s="1059"/>
      <c r="HL20" s="1059"/>
      <c r="HM20" s="1059"/>
      <c r="HN20" s="1059"/>
      <c r="HO20" s="1059"/>
      <c r="HP20" s="1059"/>
      <c r="HQ20" s="1059"/>
      <c r="HR20" s="1059"/>
      <c r="HS20" s="1059"/>
      <c r="HT20" s="1059"/>
      <c r="HU20" s="1059"/>
      <c r="HV20" s="1059"/>
      <c r="HW20" s="1059"/>
      <c r="HX20" s="1059"/>
      <c r="HY20" s="1059"/>
      <c r="HZ20" s="1059"/>
      <c r="IA20" s="1059"/>
      <c r="IB20" s="1059"/>
      <c r="IC20" s="1059"/>
      <c r="ID20" s="1059"/>
      <c r="IE20" s="1059"/>
      <c r="IF20" s="1059"/>
      <c r="IG20" s="1059"/>
      <c r="IH20" s="1059"/>
      <c r="II20" s="1059"/>
      <c r="IJ20" s="1059"/>
      <c r="IK20" s="1059"/>
      <c r="IL20" s="1059"/>
      <c r="IM20" s="1059"/>
      <c r="IN20" s="1059"/>
      <c r="IO20" s="1059"/>
    </row>
    <row r="21" spans="1:249" s="384" customFormat="1" ht="22.5">
      <c r="A21" s="1195">
        <v>18</v>
      </c>
      <c r="B21" s="1196" t="s">
        <v>276</v>
      </c>
      <c r="C21" s="1196" t="s">
        <v>234</v>
      </c>
      <c r="D21" s="1197">
        <v>75027348</v>
      </c>
      <c r="E21" s="1197">
        <v>107630397</v>
      </c>
      <c r="F21" s="1197">
        <v>600144470</v>
      </c>
      <c r="G21" s="1198" t="s">
        <v>283</v>
      </c>
      <c r="H21" s="1197" t="s">
        <v>55</v>
      </c>
      <c r="I21" s="1197" t="s">
        <v>47</v>
      </c>
      <c r="J21" s="1197" t="s">
        <v>234</v>
      </c>
      <c r="K21" s="1198" t="s">
        <v>284</v>
      </c>
      <c r="L21" s="1199">
        <v>180000</v>
      </c>
      <c r="M21" s="1199"/>
      <c r="N21" s="1200">
        <v>2022</v>
      </c>
      <c r="O21" s="1200">
        <v>2027</v>
      </c>
      <c r="P21" s="1201"/>
      <c r="Q21" s="1201"/>
      <c r="R21" s="1196"/>
      <c r="S21" s="1203"/>
      <c r="T21" s="1059"/>
      <c r="U21" s="1059"/>
      <c r="V21" s="1059"/>
      <c r="W21" s="1059"/>
      <c r="X21" s="1059"/>
      <c r="Y21" s="1059"/>
      <c r="Z21" s="1059"/>
      <c r="AA21" s="1059"/>
      <c r="AB21" s="1059"/>
      <c r="AC21" s="1059"/>
      <c r="AD21" s="1059"/>
      <c r="AE21" s="1059"/>
      <c r="AF21" s="1059"/>
      <c r="AG21" s="1059"/>
      <c r="AH21" s="1059"/>
      <c r="AI21" s="1059"/>
      <c r="AJ21" s="1059"/>
      <c r="AK21" s="1059"/>
      <c r="AL21" s="1059"/>
      <c r="AM21" s="1059"/>
      <c r="AN21" s="1059"/>
      <c r="AO21" s="1059"/>
      <c r="AP21" s="1059"/>
      <c r="AQ21" s="1059"/>
      <c r="AR21" s="1059"/>
      <c r="AS21" s="1059"/>
      <c r="AT21" s="1059"/>
      <c r="AU21" s="1059"/>
      <c r="AV21" s="1059"/>
      <c r="AW21" s="1059"/>
      <c r="AX21" s="1059"/>
      <c r="AY21" s="1059"/>
      <c r="AZ21" s="1059"/>
      <c r="BA21" s="1059"/>
      <c r="BB21" s="1059"/>
      <c r="BC21" s="1059"/>
      <c r="BD21" s="1059"/>
      <c r="BE21" s="1059"/>
      <c r="BF21" s="1059"/>
      <c r="BG21" s="1059"/>
      <c r="BH21" s="1059"/>
      <c r="BI21" s="1059"/>
      <c r="BJ21" s="1059"/>
      <c r="BK21" s="1059"/>
      <c r="BL21" s="1059"/>
      <c r="BM21" s="1059"/>
      <c r="BN21" s="1059"/>
      <c r="BO21" s="1059"/>
      <c r="BP21" s="1059"/>
      <c r="BQ21" s="1059"/>
      <c r="BR21" s="1059"/>
      <c r="BS21" s="1059"/>
      <c r="BT21" s="1059"/>
      <c r="BU21" s="1059"/>
      <c r="BV21" s="1059"/>
      <c r="BW21" s="1059"/>
      <c r="BX21" s="1059"/>
      <c r="BY21" s="1059"/>
      <c r="BZ21" s="1059"/>
      <c r="CA21" s="1059"/>
      <c r="CB21" s="1059"/>
      <c r="CC21" s="1059"/>
      <c r="CD21" s="1059"/>
      <c r="CE21" s="1059"/>
      <c r="CF21" s="1059"/>
      <c r="CG21" s="1059"/>
      <c r="CH21" s="1059"/>
      <c r="CI21" s="1059"/>
      <c r="CJ21" s="1059"/>
      <c r="CK21" s="1059"/>
      <c r="CL21" s="1059"/>
      <c r="CM21" s="1059"/>
      <c r="CN21" s="1059"/>
      <c r="CO21" s="1059"/>
      <c r="CP21" s="1059"/>
      <c r="CQ21" s="1059"/>
      <c r="CR21" s="1059"/>
      <c r="CS21" s="1059"/>
      <c r="CT21" s="1059"/>
      <c r="CU21" s="1059"/>
      <c r="CV21" s="1059"/>
      <c r="CW21" s="1059"/>
      <c r="CX21" s="1059"/>
      <c r="CY21" s="1059"/>
      <c r="CZ21" s="1059"/>
      <c r="DA21" s="1059"/>
      <c r="DB21" s="1059"/>
      <c r="DC21" s="1059"/>
      <c r="DD21" s="1059"/>
      <c r="DE21" s="1059"/>
      <c r="DF21" s="1059"/>
      <c r="DG21" s="1059"/>
      <c r="DH21" s="1059"/>
      <c r="DI21" s="1059"/>
      <c r="DJ21" s="1059"/>
      <c r="DK21" s="1059"/>
      <c r="DL21" s="1059"/>
      <c r="DM21" s="1059"/>
      <c r="DN21" s="1059"/>
      <c r="DO21" s="1059"/>
      <c r="DP21" s="1059"/>
      <c r="DQ21" s="1059"/>
      <c r="DR21" s="1059"/>
      <c r="DS21" s="1059"/>
      <c r="DT21" s="1059"/>
      <c r="DU21" s="1059"/>
      <c r="DV21" s="1059"/>
      <c r="DW21" s="1059"/>
      <c r="DX21" s="1059"/>
      <c r="DY21" s="1059"/>
      <c r="DZ21" s="1059"/>
      <c r="EA21" s="1059"/>
      <c r="EB21" s="1059"/>
      <c r="EC21" s="1059"/>
      <c r="ED21" s="1059"/>
      <c r="EE21" s="1059"/>
      <c r="EF21" s="1059"/>
      <c r="EG21" s="1059"/>
      <c r="EH21" s="1059"/>
      <c r="EI21" s="1059"/>
      <c r="EJ21" s="1059"/>
      <c r="EK21" s="1059"/>
      <c r="EL21" s="1059"/>
      <c r="EM21" s="1059"/>
      <c r="EN21" s="1059"/>
      <c r="EO21" s="1059"/>
      <c r="EP21" s="1059"/>
      <c r="EQ21" s="1059"/>
      <c r="ER21" s="1059"/>
      <c r="ES21" s="1059"/>
      <c r="ET21" s="1059"/>
      <c r="EU21" s="1059"/>
      <c r="EV21" s="1059"/>
      <c r="EW21" s="1059"/>
      <c r="EX21" s="1059"/>
      <c r="EY21" s="1059"/>
      <c r="EZ21" s="1059"/>
      <c r="FA21" s="1059"/>
      <c r="FB21" s="1059"/>
      <c r="FC21" s="1059"/>
      <c r="FD21" s="1059"/>
      <c r="FE21" s="1059"/>
      <c r="FF21" s="1059"/>
      <c r="FG21" s="1059"/>
      <c r="FH21" s="1059"/>
      <c r="FI21" s="1059"/>
      <c r="FJ21" s="1059"/>
      <c r="FK21" s="1059"/>
      <c r="FL21" s="1059"/>
      <c r="FM21" s="1059"/>
      <c r="FN21" s="1059"/>
      <c r="FO21" s="1059"/>
      <c r="FP21" s="1059"/>
      <c r="FQ21" s="1059"/>
      <c r="FR21" s="1059"/>
      <c r="FS21" s="1059"/>
      <c r="FT21" s="1059"/>
      <c r="FU21" s="1059"/>
      <c r="FV21" s="1059"/>
      <c r="FW21" s="1059"/>
      <c r="FX21" s="1059"/>
      <c r="FY21" s="1059"/>
      <c r="FZ21" s="1059"/>
      <c r="GA21" s="1059"/>
      <c r="GB21" s="1059"/>
      <c r="GC21" s="1059"/>
      <c r="GD21" s="1059"/>
      <c r="GE21" s="1059"/>
      <c r="GF21" s="1059"/>
      <c r="GG21" s="1059"/>
      <c r="GH21" s="1059"/>
      <c r="GI21" s="1059"/>
      <c r="GJ21" s="1059"/>
      <c r="GK21" s="1059"/>
      <c r="GL21" s="1059"/>
      <c r="GM21" s="1059"/>
      <c r="GN21" s="1059"/>
      <c r="GO21" s="1059"/>
      <c r="GP21" s="1059"/>
      <c r="GQ21" s="1059"/>
      <c r="GR21" s="1059"/>
      <c r="GS21" s="1059"/>
      <c r="GT21" s="1059"/>
      <c r="GU21" s="1059"/>
      <c r="GV21" s="1059"/>
      <c r="GW21" s="1059"/>
      <c r="GX21" s="1059"/>
      <c r="GY21" s="1059"/>
      <c r="GZ21" s="1059"/>
      <c r="HA21" s="1059"/>
      <c r="HB21" s="1059"/>
      <c r="HC21" s="1059"/>
      <c r="HD21" s="1059"/>
      <c r="HE21" s="1059"/>
      <c r="HF21" s="1059"/>
      <c r="HG21" s="1059"/>
      <c r="HH21" s="1059"/>
      <c r="HI21" s="1059"/>
      <c r="HJ21" s="1059"/>
      <c r="HK21" s="1059"/>
      <c r="HL21" s="1059"/>
      <c r="HM21" s="1059"/>
      <c r="HN21" s="1059"/>
      <c r="HO21" s="1059"/>
      <c r="HP21" s="1059"/>
      <c r="HQ21" s="1059"/>
      <c r="HR21" s="1059"/>
      <c r="HS21" s="1059"/>
      <c r="HT21" s="1059"/>
      <c r="HU21" s="1059"/>
      <c r="HV21" s="1059"/>
      <c r="HW21" s="1059"/>
      <c r="HX21" s="1059"/>
      <c r="HY21" s="1059"/>
      <c r="HZ21" s="1059"/>
      <c r="IA21" s="1059"/>
      <c r="IB21" s="1059"/>
      <c r="IC21" s="1059"/>
      <c r="ID21" s="1059"/>
      <c r="IE21" s="1059"/>
      <c r="IF21" s="1059"/>
      <c r="IG21" s="1059"/>
      <c r="IH21" s="1059"/>
      <c r="II21" s="1059"/>
      <c r="IJ21" s="1059"/>
      <c r="IK21" s="1059"/>
      <c r="IL21" s="1059"/>
      <c r="IM21" s="1059"/>
      <c r="IN21" s="1059"/>
      <c r="IO21" s="1059"/>
    </row>
    <row r="22" spans="1:249" s="247" customFormat="1" ht="45">
      <c r="A22" s="1204">
        <v>19</v>
      </c>
      <c r="B22" s="1205" t="s">
        <v>285</v>
      </c>
      <c r="C22" s="1205" t="s">
        <v>234</v>
      </c>
      <c r="D22" s="1206">
        <v>75027356</v>
      </c>
      <c r="E22" s="1206">
        <v>600144542</v>
      </c>
      <c r="F22" s="1206">
        <v>600144542</v>
      </c>
      <c r="G22" s="1207" t="s">
        <v>286</v>
      </c>
      <c r="H22" s="1206" t="s">
        <v>55</v>
      </c>
      <c r="I22" s="1206" t="s">
        <v>47</v>
      </c>
      <c r="J22" s="1206" t="s">
        <v>234</v>
      </c>
      <c r="K22" s="1208" t="s">
        <v>287</v>
      </c>
      <c r="L22" s="1209">
        <v>1000000</v>
      </c>
      <c r="M22" s="1169">
        <v>0</v>
      </c>
      <c r="N22" s="1210">
        <v>2022</v>
      </c>
      <c r="O22" s="1210">
        <v>2027</v>
      </c>
      <c r="P22" s="1211"/>
      <c r="Q22" s="1211"/>
      <c r="R22" s="1205"/>
      <c r="S22" s="1212"/>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row>
    <row r="23" spans="1:249" s="247" customFormat="1" ht="45">
      <c r="A23" s="1204">
        <v>20</v>
      </c>
      <c r="B23" s="1205" t="s">
        <v>285</v>
      </c>
      <c r="C23" s="1205" t="s">
        <v>234</v>
      </c>
      <c r="D23" s="1206">
        <v>75027356</v>
      </c>
      <c r="E23" s="1206">
        <v>600144542</v>
      </c>
      <c r="F23" s="1206">
        <v>600144542</v>
      </c>
      <c r="G23" s="1207" t="s">
        <v>288</v>
      </c>
      <c r="H23" s="1206" t="s">
        <v>55</v>
      </c>
      <c r="I23" s="1206" t="s">
        <v>47</v>
      </c>
      <c r="J23" s="1206" t="s">
        <v>234</v>
      </c>
      <c r="K23" s="1208" t="s">
        <v>289</v>
      </c>
      <c r="L23" s="1209">
        <v>1000000</v>
      </c>
      <c r="M23" s="1169">
        <v>0</v>
      </c>
      <c r="N23" s="1210">
        <v>2022</v>
      </c>
      <c r="O23" s="1210">
        <v>2027</v>
      </c>
      <c r="P23" s="1211"/>
      <c r="Q23" s="1211"/>
      <c r="R23" s="1205"/>
      <c r="S23" s="1212"/>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row>
    <row r="24" spans="1:249" s="168" customFormat="1" ht="33.75">
      <c r="A24" s="1181">
        <v>21</v>
      </c>
      <c r="B24" s="1182" t="s">
        <v>285</v>
      </c>
      <c r="C24" s="1182" t="s">
        <v>234</v>
      </c>
      <c r="D24" s="1183">
        <v>75027356</v>
      </c>
      <c r="E24" s="1183">
        <v>600144542</v>
      </c>
      <c r="F24" s="1183">
        <v>600144542</v>
      </c>
      <c r="G24" s="1185" t="s">
        <v>290</v>
      </c>
      <c r="H24" s="1183" t="s">
        <v>55</v>
      </c>
      <c r="I24" s="1183" t="s">
        <v>47</v>
      </c>
      <c r="J24" s="1183" t="s">
        <v>234</v>
      </c>
      <c r="K24" s="1185" t="s">
        <v>291</v>
      </c>
      <c r="L24" s="1186">
        <v>6000000</v>
      </c>
      <c r="M24" s="1187">
        <v>5100000</v>
      </c>
      <c r="N24" s="1188">
        <v>2022</v>
      </c>
      <c r="O24" s="1188">
        <v>2027</v>
      </c>
      <c r="P24" s="1189"/>
      <c r="Q24" s="1189"/>
      <c r="R24" s="1182"/>
      <c r="S24" s="1190"/>
    </row>
    <row r="25" spans="1:249" s="168" customFormat="1" ht="45">
      <c r="A25" s="1181">
        <v>22</v>
      </c>
      <c r="B25" s="1182" t="s">
        <v>285</v>
      </c>
      <c r="C25" s="1182" t="s">
        <v>234</v>
      </c>
      <c r="D25" s="1183">
        <v>75027356</v>
      </c>
      <c r="E25" s="1183">
        <v>600144542</v>
      </c>
      <c r="F25" s="1183">
        <v>600144542</v>
      </c>
      <c r="G25" s="1185" t="s">
        <v>292</v>
      </c>
      <c r="H25" s="1183" t="s">
        <v>55</v>
      </c>
      <c r="I25" s="1183" t="s">
        <v>47</v>
      </c>
      <c r="J25" s="1183" t="s">
        <v>234</v>
      </c>
      <c r="K25" s="1185" t="s">
        <v>293</v>
      </c>
      <c r="L25" s="1186">
        <v>1000000</v>
      </c>
      <c r="M25" s="1187">
        <v>850000</v>
      </c>
      <c r="N25" s="1188">
        <v>2022</v>
      </c>
      <c r="O25" s="1188">
        <v>2027</v>
      </c>
      <c r="P25" s="1189"/>
      <c r="Q25" s="1189"/>
      <c r="R25" s="1182"/>
      <c r="S25" s="1190"/>
    </row>
    <row r="26" spans="1:249" s="168" customFormat="1" ht="123.75">
      <c r="A26" s="1163">
        <v>23</v>
      </c>
      <c r="B26" s="1164" t="s">
        <v>294</v>
      </c>
      <c r="C26" s="1164" t="s">
        <v>234</v>
      </c>
      <c r="D26" s="1166">
        <v>75027364</v>
      </c>
      <c r="E26" s="1166">
        <v>107630095</v>
      </c>
      <c r="F26" s="1166">
        <v>600144411</v>
      </c>
      <c r="G26" s="1167" t="s">
        <v>295</v>
      </c>
      <c r="H26" s="1166" t="s">
        <v>55</v>
      </c>
      <c r="I26" s="1166" t="s">
        <v>47</v>
      </c>
      <c r="J26" s="1166" t="s">
        <v>234</v>
      </c>
      <c r="K26" s="1194" t="s">
        <v>296</v>
      </c>
      <c r="L26" s="1168">
        <v>3000000</v>
      </c>
      <c r="M26" s="1169">
        <f>L26/100*85</f>
        <v>2550000</v>
      </c>
      <c r="N26" s="1170">
        <v>2022</v>
      </c>
      <c r="O26" s="1170">
        <v>2027</v>
      </c>
      <c r="P26" s="1171"/>
      <c r="Q26" s="1171"/>
      <c r="R26" s="1164"/>
      <c r="S26" s="1172"/>
    </row>
    <row r="27" spans="1:249" s="168" customFormat="1" ht="22.5">
      <c r="A27" s="1163">
        <v>24</v>
      </c>
      <c r="B27" s="1164" t="s">
        <v>297</v>
      </c>
      <c r="C27" s="1164" t="s">
        <v>234</v>
      </c>
      <c r="D27" s="1166">
        <v>66934885</v>
      </c>
      <c r="E27" s="1166">
        <v>600144640</v>
      </c>
      <c r="F27" s="1166">
        <v>600144640</v>
      </c>
      <c r="G27" s="1167" t="s">
        <v>298</v>
      </c>
      <c r="H27" s="1166" t="s">
        <v>55</v>
      </c>
      <c r="I27" s="1166" t="s">
        <v>47</v>
      </c>
      <c r="J27" s="1166" t="s">
        <v>234</v>
      </c>
      <c r="K27" s="1194" t="s">
        <v>299</v>
      </c>
      <c r="L27" s="1168">
        <v>4000000</v>
      </c>
      <c r="M27" s="1169">
        <f>L27/100*85</f>
        <v>3400000</v>
      </c>
      <c r="N27" s="1170">
        <v>2022</v>
      </c>
      <c r="O27" s="1170">
        <v>2027</v>
      </c>
      <c r="P27" s="1171"/>
      <c r="Q27" s="1171"/>
      <c r="R27" s="1164"/>
      <c r="S27" s="1172"/>
    </row>
    <row r="28" spans="1:249" s="168" customFormat="1" ht="33.75">
      <c r="A28" s="1181">
        <v>25</v>
      </c>
      <c r="B28" s="1182" t="s">
        <v>300</v>
      </c>
      <c r="C28" s="1182" t="s">
        <v>234</v>
      </c>
      <c r="D28" s="1183">
        <v>70934002</v>
      </c>
      <c r="E28" s="1183">
        <v>107630699</v>
      </c>
      <c r="F28" s="1183">
        <v>600144496</v>
      </c>
      <c r="G28" s="1185" t="s">
        <v>301</v>
      </c>
      <c r="H28" s="1183" t="s">
        <v>55</v>
      </c>
      <c r="I28" s="1183" t="s">
        <v>47</v>
      </c>
      <c r="J28" s="1183" t="s">
        <v>234</v>
      </c>
      <c r="K28" s="1185" t="s">
        <v>302</v>
      </c>
      <c r="L28" s="1186">
        <v>4000000</v>
      </c>
      <c r="M28" s="1169">
        <f>L28/100*85</f>
        <v>3400000</v>
      </c>
      <c r="N28" s="1188">
        <v>2023</v>
      </c>
      <c r="O28" s="1188">
        <v>2028</v>
      </c>
      <c r="P28" s="1189"/>
      <c r="Q28" s="1189"/>
      <c r="R28" s="1182" t="s">
        <v>303</v>
      </c>
      <c r="S28" s="1190"/>
    </row>
    <row r="29" spans="1:249" s="237" customFormat="1" ht="45">
      <c r="A29" s="1213">
        <v>26</v>
      </c>
      <c r="B29" s="1214" t="s">
        <v>300</v>
      </c>
      <c r="C29" s="1214" t="s">
        <v>234</v>
      </c>
      <c r="D29" s="1215">
        <v>70934002</v>
      </c>
      <c r="E29" s="1215">
        <v>107630699</v>
      </c>
      <c r="F29" s="1215">
        <v>600144496</v>
      </c>
      <c r="G29" s="1216" t="s">
        <v>304</v>
      </c>
      <c r="H29" s="1215" t="s">
        <v>55</v>
      </c>
      <c r="I29" s="1215" t="s">
        <v>47</v>
      </c>
      <c r="J29" s="1215" t="s">
        <v>234</v>
      </c>
      <c r="K29" s="1216" t="s">
        <v>305</v>
      </c>
      <c r="L29" s="1217">
        <v>2500000</v>
      </c>
      <c r="M29" s="1177">
        <v>0</v>
      </c>
      <c r="N29" s="1218">
        <v>2023</v>
      </c>
      <c r="O29" s="1218">
        <v>2028</v>
      </c>
      <c r="P29" s="1219"/>
      <c r="Q29" s="1219"/>
      <c r="R29" s="1214"/>
      <c r="S29" s="1220"/>
    </row>
    <row r="30" spans="1:249" s="1061" customFormat="1" ht="22.5">
      <c r="A30" s="1221">
        <v>27</v>
      </c>
      <c r="B30" s="1222" t="s">
        <v>300</v>
      </c>
      <c r="C30" s="1222" t="s">
        <v>234</v>
      </c>
      <c r="D30" s="1223">
        <v>70934002</v>
      </c>
      <c r="E30" s="1223">
        <v>107630699</v>
      </c>
      <c r="F30" s="1223">
        <v>600144496</v>
      </c>
      <c r="G30" s="1224" t="s">
        <v>306</v>
      </c>
      <c r="H30" s="1223" t="s">
        <v>55</v>
      </c>
      <c r="I30" s="1223" t="s">
        <v>47</v>
      </c>
      <c r="J30" s="1223" t="s">
        <v>234</v>
      </c>
      <c r="K30" s="1224" t="s">
        <v>307</v>
      </c>
      <c r="L30" s="1225">
        <v>700000</v>
      </c>
      <c r="M30" s="1225">
        <v>0</v>
      </c>
      <c r="N30" s="1226">
        <v>2023</v>
      </c>
      <c r="O30" s="1226">
        <v>2028</v>
      </c>
      <c r="P30" s="1227"/>
      <c r="Q30" s="1227"/>
      <c r="R30" s="1222"/>
      <c r="S30" s="1228"/>
      <c r="T30" s="1060"/>
      <c r="U30" s="1060"/>
      <c r="V30" s="1060"/>
      <c r="W30" s="1060"/>
      <c r="X30" s="1060"/>
      <c r="Y30" s="1060"/>
      <c r="Z30" s="1060"/>
      <c r="AA30" s="1060"/>
      <c r="AB30" s="1060"/>
      <c r="AC30" s="1060"/>
      <c r="AD30" s="1060"/>
      <c r="AE30" s="1060"/>
      <c r="AF30" s="1060"/>
      <c r="AG30" s="1060"/>
      <c r="AH30" s="1060"/>
      <c r="AI30" s="1060"/>
      <c r="AJ30" s="1060"/>
      <c r="AK30" s="1060"/>
      <c r="AL30" s="1060"/>
      <c r="AM30" s="1060"/>
      <c r="AN30" s="1060"/>
      <c r="AO30" s="1060"/>
      <c r="AP30" s="1060"/>
      <c r="AQ30" s="1060"/>
      <c r="AR30" s="1060"/>
      <c r="AS30" s="1060"/>
      <c r="AT30" s="1060"/>
      <c r="AU30" s="1060"/>
      <c r="AV30" s="1060"/>
      <c r="AW30" s="1060"/>
      <c r="AX30" s="1060"/>
      <c r="AY30" s="1060"/>
      <c r="AZ30" s="1060"/>
      <c r="BA30" s="1060"/>
      <c r="BB30" s="1060"/>
      <c r="BC30" s="1060"/>
      <c r="BD30" s="1060"/>
      <c r="BE30" s="1060"/>
      <c r="BF30" s="1060"/>
      <c r="BG30" s="1060"/>
      <c r="BH30" s="1060"/>
      <c r="BI30" s="1060"/>
      <c r="BJ30" s="1060"/>
      <c r="BK30" s="1060"/>
      <c r="BL30" s="1060"/>
      <c r="BM30" s="1060"/>
      <c r="BN30" s="1060"/>
      <c r="BO30" s="1060"/>
      <c r="BP30" s="1060"/>
      <c r="BQ30" s="1060"/>
      <c r="BR30" s="1060"/>
      <c r="BS30" s="1060"/>
      <c r="BT30" s="1060"/>
      <c r="BU30" s="1060"/>
      <c r="BV30" s="1060"/>
      <c r="BW30" s="1060"/>
      <c r="BX30" s="1060"/>
      <c r="BY30" s="1060"/>
      <c r="BZ30" s="1060"/>
      <c r="CA30" s="1060"/>
      <c r="CB30" s="1060"/>
      <c r="CC30" s="1060"/>
      <c r="CD30" s="1060"/>
      <c r="CE30" s="1060"/>
      <c r="CF30" s="1060"/>
      <c r="CG30" s="1060"/>
      <c r="CH30" s="1060"/>
      <c r="CI30" s="1060"/>
      <c r="CJ30" s="1060"/>
      <c r="CK30" s="1060"/>
      <c r="CL30" s="1060"/>
      <c r="CM30" s="1060"/>
      <c r="CN30" s="1060"/>
      <c r="CO30" s="1060"/>
      <c r="CP30" s="1060"/>
      <c r="CQ30" s="1060"/>
      <c r="CR30" s="1060"/>
      <c r="CS30" s="1060"/>
      <c r="CT30" s="1060"/>
      <c r="CU30" s="1060"/>
      <c r="CV30" s="1060"/>
      <c r="CW30" s="1060"/>
      <c r="CX30" s="1060"/>
      <c r="CY30" s="1060"/>
      <c r="CZ30" s="1060"/>
      <c r="DA30" s="1060"/>
      <c r="DB30" s="1060"/>
      <c r="DC30" s="1060"/>
      <c r="DD30" s="1060"/>
      <c r="DE30" s="1060"/>
      <c r="DF30" s="1060"/>
      <c r="DG30" s="1060"/>
      <c r="DH30" s="1060"/>
      <c r="DI30" s="1060"/>
      <c r="DJ30" s="1060"/>
      <c r="DK30" s="1060"/>
      <c r="DL30" s="1060"/>
      <c r="DM30" s="1060"/>
      <c r="DN30" s="1060"/>
      <c r="DO30" s="1060"/>
      <c r="DP30" s="1060"/>
      <c r="DQ30" s="1060"/>
      <c r="DR30" s="1060"/>
      <c r="DS30" s="1060"/>
      <c r="DT30" s="1060"/>
      <c r="DU30" s="1060"/>
      <c r="DV30" s="1060"/>
      <c r="DW30" s="1060"/>
      <c r="DX30" s="1060"/>
      <c r="DY30" s="1060"/>
      <c r="DZ30" s="1060"/>
      <c r="EA30" s="1060"/>
      <c r="EB30" s="1060"/>
      <c r="EC30" s="1060"/>
      <c r="ED30" s="1060"/>
      <c r="EE30" s="1060"/>
      <c r="EF30" s="1060"/>
      <c r="EG30" s="1060"/>
      <c r="EH30" s="1060"/>
      <c r="EI30" s="1060"/>
      <c r="EJ30" s="1060"/>
      <c r="EK30" s="1060"/>
      <c r="EL30" s="1060"/>
      <c r="EM30" s="1060"/>
      <c r="EN30" s="1060"/>
      <c r="EO30" s="1060"/>
      <c r="EP30" s="1060"/>
      <c r="EQ30" s="1060"/>
      <c r="ER30" s="1060"/>
      <c r="ES30" s="1060"/>
      <c r="ET30" s="1060"/>
      <c r="EU30" s="1060"/>
      <c r="EV30" s="1060"/>
      <c r="EW30" s="1060"/>
      <c r="EX30" s="1060"/>
      <c r="EY30" s="1060"/>
      <c r="EZ30" s="1060"/>
      <c r="FA30" s="1060"/>
      <c r="FB30" s="1060"/>
      <c r="FC30" s="1060"/>
      <c r="FD30" s="1060"/>
      <c r="FE30" s="1060"/>
      <c r="FF30" s="1060"/>
      <c r="FG30" s="1060"/>
      <c r="FH30" s="1060"/>
      <c r="FI30" s="1060"/>
      <c r="FJ30" s="1060"/>
      <c r="FK30" s="1060"/>
      <c r="FL30" s="1060"/>
      <c r="FM30" s="1060"/>
      <c r="FN30" s="1060"/>
      <c r="FO30" s="1060"/>
      <c r="FP30" s="1060"/>
      <c r="FQ30" s="1060"/>
      <c r="FR30" s="1060"/>
      <c r="FS30" s="1060"/>
      <c r="FT30" s="1060"/>
      <c r="FU30" s="1060"/>
      <c r="FV30" s="1060"/>
      <c r="FW30" s="1060"/>
      <c r="FX30" s="1060"/>
      <c r="FY30" s="1060"/>
      <c r="FZ30" s="1060"/>
      <c r="GA30" s="1060"/>
      <c r="GB30" s="1060"/>
      <c r="GC30" s="1060"/>
      <c r="GD30" s="1060"/>
      <c r="GE30" s="1060"/>
      <c r="GF30" s="1060"/>
      <c r="GG30" s="1060"/>
      <c r="GH30" s="1060"/>
      <c r="GI30" s="1060"/>
      <c r="GJ30" s="1060"/>
      <c r="GK30" s="1060"/>
      <c r="GL30" s="1060"/>
      <c r="GM30" s="1060"/>
      <c r="GN30" s="1060"/>
      <c r="GO30" s="1060"/>
      <c r="GP30" s="1060"/>
      <c r="GQ30" s="1060"/>
      <c r="GR30" s="1060"/>
      <c r="GS30" s="1060"/>
      <c r="GT30" s="1060"/>
      <c r="GU30" s="1060"/>
      <c r="GV30" s="1060"/>
      <c r="GW30" s="1060"/>
      <c r="GX30" s="1060"/>
      <c r="GY30" s="1060"/>
      <c r="GZ30" s="1060"/>
      <c r="HA30" s="1060"/>
      <c r="HB30" s="1060"/>
      <c r="HC30" s="1060"/>
      <c r="HD30" s="1060"/>
      <c r="HE30" s="1060"/>
      <c r="HF30" s="1060"/>
      <c r="HG30" s="1060"/>
      <c r="HH30" s="1060"/>
      <c r="HI30" s="1060"/>
      <c r="HJ30" s="1060"/>
      <c r="HK30" s="1060"/>
      <c r="HL30" s="1060"/>
      <c r="HM30" s="1060"/>
      <c r="HN30" s="1060"/>
      <c r="HO30" s="1060"/>
      <c r="HP30" s="1060"/>
      <c r="HQ30" s="1060"/>
      <c r="HR30" s="1060"/>
      <c r="HS30" s="1060"/>
      <c r="HT30" s="1060"/>
      <c r="HU30" s="1060"/>
      <c r="HV30" s="1060"/>
      <c r="HW30" s="1060"/>
      <c r="HX30" s="1060"/>
      <c r="HY30" s="1060"/>
      <c r="HZ30" s="1060"/>
      <c r="IA30" s="1060"/>
      <c r="IB30" s="1060"/>
      <c r="IC30" s="1060"/>
      <c r="ID30" s="1060"/>
      <c r="IE30" s="1060"/>
      <c r="IF30" s="1060"/>
      <c r="IG30" s="1060"/>
      <c r="IH30" s="1060"/>
      <c r="II30" s="1060"/>
      <c r="IJ30" s="1060"/>
      <c r="IK30" s="1060"/>
      <c r="IL30" s="1060"/>
      <c r="IM30" s="1060"/>
      <c r="IN30" s="1060"/>
      <c r="IO30" s="1060"/>
    </row>
    <row r="31" spans="1:249" s="1058" customFormat="1" ht="22.5">
      <c r="A31" s="1181">
        <v>28</v>
      </c>
      <c r="B31" s="1182" t="s">
        <v>300</v>
      </c>
      <c r="C31" s="1182" t="s">
        <v>234</v>
      </c>
      <c r="D31" s="1183">
        <v>70934002</v>
      </c>
      <c r="E31" s="1183">
        <v>107630699</v>
      </c>
      <c r="F31" s="1183">
        <v>600144496</v>
      </c>
      <c r="G31" s="1185" t="s">
        <v>308</v>
      </c>
      <c r="H31" s="1183" t="s">
        <v>55</v>
      </c>
      <c r="I31" s="1183" t="s">
        <v>47</v>
      </c>
      <c r="J31" s="1183" t="s">
        <v>234</v>
      </c>
      <c r="K31" s="1185" t="s">
        <v>309</v>
      </c>
      <c r="L31" s="1186">
        <v>1600000</v>
      </c>
      <c r="M31" s="1169">
        <f>L31/100*85</f>
        <v>1360000</v>
      </c>
      <c r="N31" s="1188">
        <v>2023</v>
      </c>
      <c r="O31" s="1188">
        <v>2028</v>
      </c>
      <c r="P31" s="1189"/>
      <c r="Q31" s="1189"/>
      <c r="R31" s="1182"/>
      <c r="S31" s="1190"/>
      <c r="T31" s="1057"/>
      <c r="U31" s="1057"/>
      <c r="V31" s="1057"/>
      <c r="W31" s="1057"/>
      <c r="X31" s="1057"/>
      <c r="Y31" s="1057"/>
      <c r="Z31" s="1057"/>
      <c r="AA31" s="1057"/>
      <c r="AB31" s="1057"/>
      <c r="AC31" s="1057"/>
      <c r="AD31" s="1057"/>
      <c r="AE31" s="1057"/>
      <c r="AF31" s="1057"/>
      <c r="AG31" s="1057"/>
      <c r="AH31" s="1057"/>
      <c r="AI31" s="1057"/>
      <c r="AJ31" s="1057"/>
      <c r="AK31" s="1057"/>
      <c r="AL31" s="1057"/>
      <c r="AM31" s="1057"/>
      <c r="AN31" s="1057"/>
      <c r="AO31" s="1057"/>
      <c r="AP31" s="1057"/>
      <c r="AQ31" s="1057"/>
      <c r="AR31" s="1057"/>
      <c r="AS31" s="1057"/>
      <c r="AT31" s="1057"/>
      <c r="AU31" s="1057"/>
      <c r="AV31" s="1057"/>
      <c r="AW31" s="1057"/>
      <c r="AX31" s="1057"/>
      <c r="AY31" s="1057"/>
      <c r="AZ31" s="1057"/>
      <c r="BA31" s="1057"/>
      <c r="BB31" s="1057"/>
      <c r="BC31" s="1057"/>
      <c r="BD31" s="1057"/>
      <c r="BE31" s="1057"/>
      <c r="BF31" s="1057"/>
      <c r="BG31" s="1057"/>
      <c r="BH31" s="1057"/>
      <c r="BI31" s="1057"/>
      <c r="BJ31" s="1057"/>
      <c r="BK31" s="1057"/>
      <c r="BL31" s="1057"/>
      <c r="BM31" s="1057"/>
      <c r="BN31" s="1057"/>
      <c r="BO31" s="1057"/>
      <c r="BP31" s="1057"/>
      <c r="BQ31" s="1057"/>
      <c r="BR31" s="1057"/>
      <c r="BS31" s="1057"/>
      <c r="BT31" s="1057"/>
      <c r="BU31" s="1057"/>
      <c r="BV31" s="1057"/>
      <c r="BW31" s="1057"/>
      <c r="BX31" s="1057"/>
      <c r="BY31" s="1057"/>
      <c r="BZ31" s="1057"/>
      <c r="CA31" s="1057"/>
      <c r="CB31" s="1057"/>
      <c r="CC31" s="1057"/>
      <c r="CD31" s="1057"/>
      <c r="CE31" s="1057"/>
      <c r="CF31" s="1057"/>
      <c r="CG31" s="1057"/>
      <c r="CH31" s="1057"/>
      <c r="CI31" s="1057"/>
      <c r="CJ31" s="1057"/>
      <c r="CK31" s="1057"/>
      <c r="CL31" s="1057"/>
      <c r="CM31" s="1057"/>
      <c r="CN31" s="1057"/>
      <c r="CO31" s="1057"/>
      <c r="CP31" s="1057"/>
      <c r="CQ31" s="1057"/>
      <c r="CR31" s="1057"/>
      <c r="CS31" s="1057"/>
      <c r="CT31" s="1057"/>
      <c r="CU31" s="1057"/>
      <c r="CV31" s="1057"/>
      <c r="CW31" s="1057"/>
      <c r="CX31" s="1057"/>
      <c r="CY31" s="1057"/>
      <c r="CZ31" s="1057"/>
      <c r="DA31" s="1057"/>
      <c r="DB31" s="1057"/>
      <c r="DC31" s="1057"/>
      <c r="DD31" s="1057"/>
      <c r="DE31" s="1057"/>
      <c r="DF31" s="1057"/>
      <c r="DG31" s="1057"/>
      <c r="DH31" s="1057"/>
      <c r="DI31" s="1057"/>
      <c r="DJ31" s="1057"/>
      <c r="DK31" s="1057"/>
      <c r="DL31" s="1057"/>
      <c r="DM31" s="1057"/>
      <c r="DN31" s="1057"/>
      <c r="DO31" s="1057"/>
      <c r="DP31" s="1057"/>
      <c r="DQ31" s="1057"/>
      <c r="DR31" s="1057"/>
      <c r="DS31" s="1057"/>
      <c r="DT31" s="1057"/>
      <c r="DU31" s="1057"/>
      <c r="DV31" s="1057"/>
      <c r="DW31" s="1057"/>
      <c r="DX31" s="1057"/>
      <c r="DY31" s="1057"/>
      <c r="DZ31" s="1057"/>
      <c r="EA31" s="1057"/>
      <c r="EB31" s="1057"/>
      <c r="EC31" s="1057"/>
      <c r="ED31" s="1057"/>
      <c r="EE31" s="1057"/>
      <c r="EF31" s="1057"/>
      <c r="EG31" s="1057"/>
      <c r="EH31" s="1057"/>
      <c r="EI31" s="1057"/>
      <c r="EJ31" s="1057"/>
      <c r="EK31" s="1057"/>
      <c r="EL31" s="1057"/>
      <c r="EM31" s="1057"/>
      <c r="EN31" s="1057"/>
      <c r="EO31" s="1057"/>
      <c r="EP31" s="1057"/>
      <c r="EQ31" s="1057"/>
      <c r="ER31" s="1057"/>
      <c r="ES31" s="1057"/>
      <c r="ET31" s="1057"/>
      <c r="EU31" s="1057"/>
      <c r="EV31" s="1057"/>
      <c r="EW31" s="1057"/>
      <c r="EX31" s="1057"/>
      <c r="EY31" s="1057"/>
      <c r="EZ31" s="1057"/>
      <c r="FA31" s="1057"/>
      <c r="FB31" s="1057"/>
      <c r="FC31" s="1057"/>
      <c r="FD31" s="1057"/>
      <c r="FE31" s="1057"/>
      <c r="FF31" s="1057"/>
      <c r="FG31" s="1057"/>
      <c r="FH31" s="1057"/>
      <c r="FI31" s="1057"/>
      <c r="FJ31" s="1057"/>
      <c r="FK31" s="1057"/>
      <c r="FL31" s="1057"/>
      <c r="FM31" s="1057"/>
      <c r="FN31" s="1057"/>
      <c r="FO31" s="1057"/>
      <c r="FP31" s="1057"/>
      <c r="FQ31" s="1057"/>
      <c r="FR31" s="1057"/>
      <c r="FS31" s="1057"/>
      <c r="FT31" s="1057"/>
      <c r="FU31" s="1057"/>
      <c r="FV31" s="1057"/>
      <c r="FW31" s="1057"/>
      <c r="FX31" s="1057"/>
      <c r="FY31" s="1057"/>
      <c r="FZ31" s="1057"/>
      <c r="GA31" s="1057"/>
      <c r="GB31" s="1057"/>
      <c r="GC31" s="1057"/>
      <c r="GD31" s="1057"/>
      <c r="GE31" s="1057"/>
      <c r="GF31" s="1057"/>
      <c r="GG31" s="1057"/>
      <c r="GH31" s="1057"/>
      <c r="GI31" s="1057"/>
      <c r="GJ31" s="1057"/>
      <c r="GK31" s="1057"/>
      <c r="GL31" s="1057"/>
      <c r="GM31" s="1057"/>
      <c r="GN31" s="1057"/>
      <c r="GO31" s="1057"/>
      <c r="GP31" s="1057"/>
      <c r="GQ31" s="1057"/>
      <c r="GR31" s="1057"/>
      <c r="GS31" s="1057"/>
      <c r="GT31" s="1057"/>
      <c r="GU31" s="1057"/>
      <c r="GV31" s="1057"/>
      <c r="GW31" s="1057"/>
      <c r="GX31" s="1057"/>
      <c r="GY31" s="1057"/>
      <c r="GZ31" s="1057"/>
      <c r="HA31" s="1057"/>
      <c r="HB31" s="1057"/>
      <c r="HC31" s="1057"/>
      <c r="HD31" s="1057"/>
      <c r="HE31" s="1057"/>
      <c r="HF31" s="1057"/>
      <c r="HG31" s="1057"/>
      <c r="HH31" s="1057"/>
      <c r="HI31" s="1057"/>
      <c r="HJ31" s="1057"/>
      <c r="HK31" s="1057"/>
      <c r="HL31" s="1057"/>
      <c r="HM31" s="1057"/>
      <c r="HN31" s="1057"/>
      <c r="HO31" s="1057"/>
      <c r="HP31" s="1057"/>
      <c r="HQ31" s="1057"/>
      <c r="HR31" s="1057"/>
      <c r="HS31" s="1057"/>
      <c r="HT31" s="1057"/>
      <c r="HU31" s="1057"/>
      <c r="HV31" s="1057"/>
      <c r="HW31" s="1057"/>
      <c r="HX31" s="1057"/>
      <c r="HY31" s="1057"/>
      <c r="HZ31" s="1057"/>
      <c r="IA31" s="1057"/>
      <c r="IB31" s="1057"/>
      <c r="IC31" s="1057"/>
      <c r="ID31" s="1057"/>
      <c r="IE31" s="1057"/>
      <c r="IF31" s="1057"/>
      <c r="IG31" s="1057"/>
      <c r="IH31" s="1057"/>
      <c r="II31" s="1057"/>
      <c r="IJ31" s="1057"/>
      <c r="IK31" s="1057"/>
      <c r="IL31" s="1057"/>
      <c r="IM31" s="1057"/>
      <c r="IN31" s="1057"/>
      <c r="IO31" s="1057"/>
    </row>
    <row r="32" spans="1:249" s="237" customFormat="1" ht="56.25">
      <c r="A32" s="1229">
        <v>29</v>
      </c>
      <c r="B32" s="1230" t="s">
        <v>310</v>
      </c>
      <c r="C32" s="1230" t="s">
        <v>311</v>
      </c>
      <c r="D32" s="1231">
        <v>75027666</v>
      </c>
      <c r="E32" s="1231">
        <v>107625687</v>
      </c>
      <c r="F32" s="1231">
        <v>600138101</v>
      </c>
      <c r="G32" s="1230" t="s">
        <v>312</v>
      </c>
      <c r="H32" s="1231" t="s">
        <v>55</v>
      </c>
      <c r="I32" s="1232" t="s">
        <v>88</v>
      </c>
      <c r="J32" s="1232" t="s">
        <v>313</v>
      </c>
      <c r="K32" s="1233" t="s">
        <v>314</v>
      </c>
      <c r="L32" s="1234">
        <v>1000000</v>
      </c>
      <c r="M32" s="1177">
        <v>0</v>
      </c>
      <c r="N32" s="1235">
        <v>45292</v>
      </c>
      <c r="O32" s="1235">
        <v>45597</v>
      </c>
      <c r="P32" s="1236"/>
      <c r="Q32" s="1236"/>
      <c r="R32" s="1230" t="s">
        <v>315</v>
      </c>
      <c r="S32" s="1237" t="s">
        <v>42</v>
      </c>
    </row>
    <row r="33" spans="1:249" s="168" customFormat="1" ht="45">
      <c r="A33" s="1238">
        <v>30</v>
      </c>
      <c r="B33" s="1239" t="s">
        <v>310</v>
      </c>
      <c r="C33" s="1239" t="s">
        <v>311</v>
      </c>
      <c r="D33" s="1240">
        <v>75027666</v>
      </c>
      <c r="E33" s="1240">
        <v>107625687</v>
      </c>
      <c r="F33" s="1240">
        <v>600138101</v>
      </c>
      <c r="G33" s="1239" t="s">
        <v>316</v>
      </c>
      <c r="H33" s="1240" t="s">
        <v>55</v>
      </c>
      <c r="I33" s="1241" t="s">
        <v>88</v>
      </c>
      <c r="J33" s="1241" t="s">
        <v>313</v>
      </c>
      <c r="K33" s="1242" t="s">
        <v>317</v>
      </c>
      <c r="L33" s="1243">
        <v>300000</v>
      </c>
      <c r="M33" s="1169">
        <f>L33/100*85</f>
        <v>255000</v>
      </c>
      <c r="N33" s="1244">
        <v>2024</v>
      </c>
      <c r="O33" s="1244">
        <v>2026</v>
      </c>
      <c r="P33" s="1245"/>
      <c r="Q33" s="1245"/>
      <c r="R33" s="1239" t="s">
        <v>318</v>
      </c>
      <c r="S33" s="1246" t="s">
        <v>42</v>
      </c>
    </row>
    <row r="34" spans="1:249" s="236" customFormat="1" ht="33.75">
      <c r="A34" s="1247">
        <v>31</v>
      </c>
      <c r="B34" s="1196" t="s">
        <v>319</v>
      </c>
      <c r="C34" s="1198" t="s">
        <v>320</v>
      </c>
      <c r="D34" s="1248">
        <v>70987734</v>
      </c>
      <c r="E34" s="1248">
        <v>107630851</v>
      </c>
      <c r="F34" s="1197"/>
      <c r="G34" s="1196" t="s">
        <v>321</v>
      </c>
      <c r="H34" s="1248" t="s">
        <v>55</v>
      </c>
      <c r="I34" s="1248" t="s">
        <v>47</v>
      </c>
      <c r="J34" s="1249" t="s">
        <v>322</v>
      </c>
      <c r="K34" s="1198" t="s">
        <v>323</v>
      </c>
      <c r="L34" s="1199">
        <v>6500000</v>
      </c>
      <c r="M34" s="1199">
        <v>0</v>
      </c>
      <c r="N34" s="1200">
        <v>2021</v>
      </c>
      <c r="O34" s="1200">
        <v>2025</v>
      </c>
      <c r="P34" s="1202"/>
      <c r="Q34" s="1202"/>
      <c r="R34" s="1198" t="s">
        <v>324</v>
      </c>
      <c r="S34" s="1250" t="s">
        <v>42</v>
      </c>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7"/>
      <c r="BM34" s="237"/>
      <c r="BN34" s="237"/>
      <c r="BO34" s="237"/>
      <c r="BP34" s="237"/>
      <c r="BQ34" s="237"/>
      <c r="BR34" s="237"/>
      <c r="BS34" s="237"/>
      <c r="BT34" s="237"/>
      <c r="BU34" s="237"/>
      <c r="BV34" s="237"/>
      <c r="BW34" s="237"/>
      <c r="BX34" s="237"/>
      <c r="BY34" s="237"/>
      <c r="BZ34" s="237"/>
      <c r="CA34" s="237"/>
      <c r="CB34" s="237"/>
      <c r="CC34" s="237"/>
      <c r="CD34" s="237"/>
      <c r="CE34" s="237"/>
      <c r="CF34" s="237"/>
      <c r="CG34" s="237"/>
      <c r="CH34" s="237"/>
      <c r="CI34" s="237"/>
      <c r="CJ34" s="237"/>
      <c r="CK34" s="237"/>
      <c r="CL34" s="237"/>
      <c r="CM34" s="237"/>
      <c r="CN34" s="237"/>
      <c r="CO34" s="237"/>
      <c r="CP34" s="237"/>
      <c r="CQ34" s="237"/>
      <c r="CR34" s="237"/>
      <c r="CS34" s="237"/>
      <c r="CT34" s="237"/>
      <c r="CU34" s="237"/>
      <c r="CV34" s="237"/>
      <c r="CW34" s="237"/>
      <c r="CX34" s="237"/>
      <c r="CY34" s="237"/>
      <c r="CZ34" s="237"/>
      <c r="DA34" s="237"/>
      <c r="DB34" s="237"/>
      <c r="DC34" s="237"/>
      <c r="DD34" s="237"/>
      <c r="DE34" s="237"/>
      <c r="DF34" s="237"/>
      <c r="DG34" s="237"/>
      <c r="DH34" s="237"/>
      <c r="DI34" s="237"/>
      <c r="DJ34" s="237"/>
      <c r="DK34" s="237"/>
      <c r="DL34" s="237"/>
      <c r="DM34" s="237"/>
      <c r="DN34" s="237"/>
      <c r="DO34" s="237"/>
      <c r="DP34" s="237"/>
      <c r="DQ34" s="237"/>
      <c r="DR34" s="237"/>
      <c r="DS34" s="237"/>
      <c r="DT34" s="237"/>
      <c r="DU34" s="237"/>
      <c r="DV34" s="237"/>
      <c r="DW34" s="237"/>
      <c r="DX34" s="237"/>
      <c r="DY34" s="237"/>
      <c r="DZ34" s="237"/>
      <c r="EA34" s="237"/>
      <c r="EB34" s="237"/>
      <c r="EC34" s="237"/>
      <c r="ED34" s="237"/>
      <c r="EE34" s="237"/>
      <c r="EF34" s="237"/>
      <c r="EG34" s="237"/>
      <c r="EH34" s="237"/>
      <c r="EI34" s="237"/>
      <c r="EJ34" s="237"/>
      <c r="EK34" s="237"/>
      <c r="EL34" s="237"/>
      <c r="EM34" s="237"/>
      <c r="EN34" s="237"/>
      <c r="EO34" s="237"/>
      <c r="EP34" s="237"/>
      <c r="EQ34" s="237"/>
      <c r="ER34" s="237"/>
      <c r="ES34" s="237"/>
      <c r="ET34" s="237"/>
      <c r="EU34" s="237"/>
      <c r="EV34" s="237"/>
      <c r="EW34" s="237"/>
      <c r="EX34" s="237"/>
      <c r="EY34" s="237"/>
      <c r="EZ34" s="237"/>
      <c r="FA34" s="237"/>
      <c r="FB34" s="237"/>
      <c r="FC34" s="237"/>
      <c r="FD34" s="237"/>
      <c r="FE34" s="237"/>
      <c r="FF34" s="237"/>
      <c r="FG34" s="237"/>
      <c r="FH34" s="237"/>
      <c r="FI34" s="237"/>
      <c r="FJ34" s="237"/>
      <c r="FK34" s="237"/>
      <c r="FL34" s="237"/>
      <c r="FM34" s="237"/>
      <c r="FN34" s="237"/>
      <c r="FO34" s="237"/>
      <c r="FP34" s="237"/>
      <c r="FQ34" s="237"/>
      <c r="FR34" s="237"/>
      <c r="FS34" s="237"/>
      <c r="FT34" s="237"/>
      <c r="FU34" s="237"/>
      <c r="FV34" s="237"/>
      <c r="FW34" s="237"/>
      <c r="FX34" s="237"/>
      <c r="FY34" s="237"/>
      <c r="FZ34" s="237"/>
      <c r="GA34" s="237"/>
      <c r="GB34" s="237"/>
      <c r="GC34" s="237"/>
      <c r="GD34" s="237"/>
      <c r="GE34" s="237"/>
      <c r="GF34" s="237"/>
      <c r="GG34" s="237"/>
      <c r="GH34" s="237"/>
      <c r="GI34" s="237"/>
      <c r="GJ34" s="237"/>
      <c r="GK34" s="237"/>
      <c r="GL34" s="237"/>
      <c r="GM34" s="237"/>
      <c r="GN34" s="237"/>
      <c r="GO34" s="237"/>
      <c r="GP34" s="237"/>
      <c r="GQ34" s="237"/>
      <c r="GR34" s="237"/>
      <c r="GS34" s="237"/>
      <c r="GT34" s="237"/>
      <c r="GU34" s="237"/>
      <c r="GV34" s="237"/>
      <c r="GW34" s="237"/>
      <c r="GX34" s="237"/>
      <c r="GY34" s="237"/>
      <c r="GZ34" s="237"/>
      <c r="HA34" s="237"/>
      <c r="HB34" s="237"/>
      <c r="HC34" s="237"/>
      <c r="HD34" s="237"/>
      <c r="HE34" s="237"/>
      <c r="HF34" s="237"/>
      <c r="HG34" s="237"/>
      <c r="HH34" s="237"/>
      <c r="HI34" s="237"/>
      <c r="HJ34" s="237"/>
      <c r="HK34" s="237"/>
      <c r="HL34" s="237"/>
      <c r="HM34" s="237"/>
      <c r="HN34" s="237"/>
      <c r="HO34" s="237"/>
      <c r="HP34" s="237"/>
      <c r="HQ34" s="237"/>
      <c r="HR34" s="237"/>
      <c r="HS34" s="237"/>
      <c r="HT34" s="237"/>
      <c r="HU34" s="237"/>
      <c r="HV34" s="237"/>
      <c r="HW34" s="237"/>
      <c r="HX34" s="237"/>
      <c r="HY34" s="237"/>
      <c r="HZ34" s="237"/>
      <c r="IA34" s="237"/>
      <c r="IB34" s="237"/>
      <c r="IC34" s="237"/>
      <c r="ID34" s="237"/>
      <c r="IE34" s="237"/>
      <c r="IF34" s="237"/>
      <c r="IG34" s="237"/>
      <c r="IH34" s="237"/>
      <c r="II34" s="237"/>
      <c r="IJ34" s="237"/>
      <c r="IK34" s="237"/>
      <c r="IL34" s="237"/>
      <c r="IM34" s="237"/>
      <c r="IN34" s="237"/>
      <c r="IO34" s="237"/>
    </row>
    <row r="35" spans="1:249" s="167" customFormat="1" ht="45">
      <c r="A35" s="1251">
        <v>32</v>
      </c>
      <c r="B35" s="1252" t="s">
        <v>325</v>
      </c>
      <c r="C35" s="1252" t="s">
        <v>326</v>
      </c>
      <c r="D35" s="1253">
        <v>70987742</v>
      </c>
      <c r="E35" s="1253">
        <v>102832871</v>
      </c>
      <c r="F35" s="1253">
        <v>600143562</v>
      </c>
      <c r="G35" s="1254" t="s">
        <v>327</v>
      </c>
      <c r="H35" s="1253" t="s">
        <v>55</v>
      </c>
      <c r="I35" s="1253" t="s">
        <v>47</v>
      </c>
      <c r="J35" s="1255" t="s">
        <v>322</v>
      </c>
      <c r="K35" s="1252" t="s">
        <v>328</v>
      </c>
      <c r="L35" s="1209">
        <v>300000</v>
      </c>
      <c r="M35" s="1169">
        <f t="shared" ref="M35" si="3">L35/100*85</f>
        <v>255000</v>
      </c>
      <c r="N35" s="1210">
        <v>2023</v>
      </c>
      <c r="O35" s="1210">
        <v>2028</v>
      </c>
      <c r="P35" s="1256"/>
      <c r="Q35" s="1256"/>
      <c r="R35" s="1252" t="s">
        <v>329</v>
      </c>
      <c r="S35" s="1257" t="s">
        <v>42</v>
      </c>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row>
    <row r="36" spans="1:249" s="1062" customFormat="1" ht="33.75">
      <c r="A36" s="1221">
        <v>33</v>
      </c>
      <c r="B36" s="1258" t="s">
        <v>330</v>
      </c>
      <c r="C36" s="1258" t="s">
        <v>331</v>
      </c>
      <c r="D36" s="1223">
        <v>75027402</v>
      </c>
      <c r="E36" s="1223">
        <v>107630206</v>
      </c>
      <c r="F36" s="1223">
        <v>674000188</v>
      </c>
      <c r="G36" s="1258" t="s">
        <v>332</v>
      </c>
      <c r="H36" s="1258" t="s">
        <v>55</v>
      </c>
      <c r="I36" s="1223" t="s">
        <v>47</v>
      </c>
      <c r="J36" s="1258" t="s">
        <v>333</v>
      </c>
      <c r="K36" s="1258" t="s">
        <v>334</v>
      </c>
      <c r="L36" s="1225">
        <v>16000000</v>
      </c>
      <c r="M36" s="1159">
        <v>0</v>
      </c>
      <c r="N36" s="1226">
        <v>2023</v>
      </c>
      <c r="O36" s="1226">
        <v>2024</v>
      </c>
      <c r="P36" s="1259"/>
      <c r="Q36" s="1259" t="s">
        <v>50</v>
      </c>
      <c r="R36" s="1258" t="s">
        <v>335</v>
      </c>
      <c r="S36" s="1228" t="s">
        <v>62</v>
      </c>
    </row>
    <row r="37" spans="1:249" s="167" customFormat="1" ht="39" customHeight="1">
      <c r="A37" s="1181">
        <v>34</v>
      </c>
      <c r="B37" s="1184" t="s">
        <v>330</v>
      </c>
      <c r="C37" s="1184" t="s">
        <v>331</v>
      </c>
      <c r="D37" s="1183">
        <v>75027402</v>
      </c>
      <c r="E37" s="1183">
        <v>107630206</v>
      </c>
      <c r="F37" s="1183">
        <v>674000188</v>
      </c>
      <c r="G37" s="1184" t="s">
        <v>336</v>
      </c>
      <c r="H37" s="1184" t="s">
        <v>55</v>
      </c>
      <c r="I37" s="1183" t="s">
        <v>47</v>
      </c>
      <c r="J37" s="1184" t="s">
        <v>333</v>
      </c>
      <c r="K37" s="1184" t="s">
        <v>337</v>
      </c>
      <c r="L37" s="1186">
        <v>4000000</v>
      </c>
      <c r="M37" s="1169">
        <f t="shared" ref="M37:M40" si="4">L37/100*85</f>
        <v>3400000</v>
      </c>
      <c r="N37" s="1188">
        <v>2023</v>
      </c>
      <c r="O37" s="1188">
        <v>2024</v>
      </c>
      <c r="P37" s="1260"/>
      <c r="Q37" s="1260"/>
      <c r="R37" s="1184" t="s">
        <v>338</v>
      </c>
      <c r="S37" s="1190" t="s">
        <v>42</v>
      </c>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row>
    <row r="38" spans="1:249" s="236" customFormat="1" ht="33.75">
      <c r="A38" s="1213">
        <v>35</v>
      </c>
      <c r="B38" s="1261" t="s">
        <v>330</v>
      </c>
      <c r="C38" s="1261" t="s">
        <v>331</v>
      </c>
      <c r="D38" s="1215">
        <v>75027402</v>
      </c>
      <c r="E38" s="1215">
        <v>107630206</v>
      </c>
      <c r="F38" s="1215">
        <v>674000188</v>
      </c>
      <c r="G38" s="1261" t="s">
        <v>339</v>
      </c>
      <c r="H38" s="1261" t="s">
        <v>55</v>
      </c>
      <c r="I38" s="1215" t="s">
        <v>47</v>
      </c>
      <c r="J38" s="1261" t="s">
        <v>333</v>
      </c>
      <c r="K38" s="1261" t="s">
        <v>340</v>
      </c>
      <c r="L38" s="1217">
        <v>600000</v>
      </c>
      <c r="M38" s="1177">
        <v>0</v>
      </c>
      <c r="N38" s="1218">
        <v>2023</v>
      </c>
      <c r="O38" s="1218">
        <v>2023</v>
      </c>
      <c r="P38" s="1262"/>
      <c r="Q38" s="1262" t="s">
        <v>50</v>
      </c>
      <c r="R38" s="1261" t="s">
        <v>341</v>
      </c>
      <c r="S38" s="1220"/>
    </row>
    <row r="39" spans="1:249" s="167" customFormat="1" ht="33.75">
      <c r="A39" s="1163">
        <v>36</v>
      </c>
      <c r="B39" s="1263" t="s">
        <v>342</v>
      </c>
      <c r="C39" s="1263" t="s">
        <v>343</v>
      </c>
      <c r="D39" s="1264" t="s">
        <v>344</v>
      </c>
      <c r="E39" s="1166">
        <v>181027356</v>
      </c>
      <c r="F39" s="1166">
        <v>691002959</v>
      </c>
      <c r="G39" s="1263" t="s">
        <v>345</v>
      </c>
      <c r="H39" s="1166" t="s">
        <v>37</v>
      </c>
      <c r="I39" s="1166" t="s">
        <v>47</v>
      </c>
      <c r="J39" s="1166" t="s">
        <v>346</v>
      </c>
      <c r="K39" s="1263" t="s">
        <v>347</v>
      </c>
      <c r="L39" s="1168">
        <v>52000000</v>
      </c>
      <c r="M39" s="1169">
        <f t="shared" si="4"/>
        <v>44200000</v>
      </c>
      <c r="N39" s="1265">
        <v>45078</v>
      </c>
      <c r="O39" s="1265">
        <v>45809</v>
      </c>
      <c r="P39" s="1266" t="s">
        <v>50</v>
      </c>
      <c r="Q39" s="1267"/>
      <c r="R39" s="1268" t="s">
        <v>348</v>
      </c>
      <c r="S39" s="1269" t="s">
        <v>62</v>
      </c>
    </row>
    <row r="40" spans="1:249" s="168" customFormat="1" ht="33.75">
      <c r="A40" s="1204">
        <v>37</v>
      </c>
      <c r="B40" s="1164" t="s">
        <v>349</v>
      </c>
      <c r="C40" s="1164" t="s">
        <v>350</v>
      </c>
      <c r="D40" s="1166">
        <v>70999457</v>
      </c>
      <c r="E40" s="1166">
        <v>107629861</v>
      </c>
      <c r="F40" s="1166">
        <v>600144402</v>
      </c>
      <c r="G40" s="1164" t="s">
        <v>351</v>
      </c>
      <c r="H40" s="1166" t="s">
        <v>55</v>
      </c>
      <c r="I40" s="1166" t="s">
        <v>1</v>
      </c>
      <c r="J40" s="1166" t="s">
        <v>352</v>
      </c>
      <c r="K40" s="1164" t="s">
        <v>353</v>
      </c>
      <c r="L40" s="1168">
        <v>1000000</v>
      </c>
      <c r="M40" s="1169">
        <f t="shared" si="4"/>
        <v>850000</v>
      </c>
      <c r="N40" s="1270" t="s">
        <v>354</v>
      </c>
      <c r="O40" s="1270" t="s">
        <v>355</v>
      </c>
      <c r="P40" s="1171"/>
      <c r="Q40" s="1171"/>
      <c r="R40" s="1164" t="s">
        <v>356</v>
      </c>
      <c r="S40" s="1172"/>
    </row>
    <row r="41" spans="1:249" s="237" customFormat="1" ht="22.5">
      <c r="A41" s="1173">
        <v>38</v>
      </c>
      <c r="B41" s="1174" t="s">
        <v>349</v>
      </c>
      <c r="C41" s="1174" t="s">
        <v>350</v>
      </c>
      <c r="D41" s="1175">
        <v>70999457</v>
      </c>
      <c r="E41" s="1175">
        <v>107629861</v>
      </c>
      <c r="F41" s="1175">
        <v>600144402</v>
      </c>
      <c r="G41" s="1174" t="s">
        <v>357</v>
      </c>
      <c r="H41" s="1175" t="s">
        <v>55</v>
      </c>
      <c r="I41" s="1175" t="s">
        <v>1</v>
      </c>
      <c r="J41" s="1175" t="s">
        <v>352</v>
      </c>
      <c r="K41" s="1174" t="s">
        <v>358</v>
      </c>
      <c r="L41" s="1177">
        <v>350000</v>
      </c>
      <c r="M41" s="1177">
        <v>0</v>
      </c>
      <c r="N41" s="1271" t="s">
        <v>354</v>
      </c>
      <c r="O41" s="1272" t="s">
        <v>355</v>
      </c>
      <c r="P41" s="1179"/>
      <c r="Q41" s="1179"/>
      <c r="R41" s="1174" t="s">
        <v>356</v>
      </c>
      <c r="S41" s="1180"/>
    </row>
    <row r="42" spans="1:249" s="237" customFormat="1" ht="22.5">
      <c r="A42" s="1173">
        <v>39</v>
      </c>
      <c r="B42" s="1174" t="s">
        <v>349</v>
      </c>
      <c r="C42" s="1174" t="s">
        <v>350</v>
      </c>
      <c r="D42" s="1175">
        <v>70999457</v>
      </c>
      <c r="E42" s="1175">
        <v>107629861</v>
      </c>
      <c r="F42" s="1175">
        <v>600144402</v>
      </c>
      <c r="G42" s="1174" t="s">
        <v>359</v>
      </c>
      <c r="H42" s="1175" t="s">
        <v>55</v>
      </c>
      <c r="I42" s="1175" t="s">
        <v>1</v>
      </c>
      <c r="J42" s="1175" t="s">
        <v>352</v>
      </c>
      <c r="K42" s="1174" t="s">
        <v>360</v>
      </c>
      <c r="L42" s="1177">
        <v>400000</v>
      </c>
      <c r="M42" s="1177">
        <v>0</v>
      </c>
      <c r="N42" s="1271" t="s">
        <v>354</v>
      </c>
      <c r="O42" s="1272" t="s">
        <v>355</v>
      </c>
      <c r="P42" s="1179"/>
      <c r="Q42" s="1179"/>
      <c r="R42" s="1174" t="s">
        <v>356</v>
      </c>
      <c r="S42" s="1180"/>
    </row>
    <row r="43" spans="1:249" s="284" customFormat="1" ht="22.5">
      <c r="A43" s="1195">
        <v>40</v>
      </c>
      <c r="B43" s="1198" t="s">
        <v>361</v>
      </c>
      <c r="C43" s="1198" t="s">
        <v>362</v>
      </c>
      <c r="D43" s="1197">
        <v>70986703</v>
      </c>
      <c r="E43" s="1197">
        <v>674000421</v>
      </c>
      <c r="F43" s="1197"/>
      <c r="G43" s="1198" t="s">
        <v>363</v>
      </c>
      <c r="H43" s="1273" t="s">
        <v>55</v>
      </c>
      <c r="I43" s="1273" t="s">
        <v>47</v>
      </c>
      <c r="J43" s="1273" t="s">
        <v>364</v>
      </c>
      <c r="K43" s="1198" t="s">
        <v>365</v>
      </c>
      <c r="L43" s="1199">
        <v>11500000</v>
      </c>
      <c r="M43" s="1199">
        <v>0</v>
      </c>
      <c r="N43" s="1274" t="s">
        <v>366</v>
      </c>
      <c r="O43" s="1274" t="s">
        <v>367</v>
      </c>
      <c r="P43" s="1201"/>
      <c r="Q43" s="1201"/>
      <c r="R43" s="1198" t="s">
        <v>368</v>
      </c>
      <c r="S43" s="1203" t="s">
        <v>62</v>
      </c>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row>
    <row r="44" spans="1:249" s="280" customFormat="1" ht="22.5">
      <c r="A44" s="1204">
        <v>41</v>
      </c>
      <c r="B44" s="1252" t="s">
        <v>361</v>
      </c>
      <c r="C44" s="1252" t="s">
        <v>362</v>
      </c>
      <c r="D44" s="1206">
        <v>70986703</v>
      </c>
      <c r="E44" s="1206">
        <v>674000421</v>
      </c>
      <c r="F44" s="1206"/>
      <c r="G44" s="1252" t="s">
        <v>369</v>
      </c>
      <c r="H44" s="1275" t="s">
        <v>55</v>
      </c>
      <c r="I44" s="1275" t="s">
        <v>47</v>
      </c>
      <c r="J44" s="1275" t="s">
        <v>364</v>
      </c>
      <c r="K44" s="1252" t="s">
        <v>370</v>
      </c>
      <c r="L44" s="1209">
        <v>300000</v>
      </c>
      <c r="M44" s="1169">
        <f>L44/100*85</f>
        <v>255000</v>
      </c>
      <c r="N44" s="1276" t="s">
        <v>371</v>
      </c>
      <c r="O44" s="1276" t="s">
        <v>372</v>
      </c>
      <c r="P44" s="1277"/>
      <c r="Q44" s="1277"/>
      <c r="R44" s="1252" t="s">
        <v>373</v>
      </c>
      <c r="S44" s="127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row>
    <row r="45" spans="1:249" s="167" customFormat="1" ht="146.25">
      <c r="A45" s="1163">
        <v>42</v>
      </c>
      <c r="B45" s="1167" t="s">
        <v>374</v>
      </c>
      <c r="C45" s="1167" t="s">
        <v>375</v>
      </c>
      <c r="D45" s="1279" t="s">
        <v>376</v>
      </c>
      <c r="E45" s="1279" t="s">
        <v>377</v>
      </c>
      <c r="F45" s="1279" t="s">
        <v>378</v>
      </c>
      <c r="G45" s="1167" t="s">
        <v>379</v>
      </c>
      <c r="H45" s="1280" t="s">
        <v>55</v>
      </c>
      <c r="I45" s="1280" t="s">
        <v>88</v>
      </c>
      <c r="J45" s="1280" t="s">
        <v>47</v>
      </c>
      <c r="K45" s="1194" t="s">
        <v>380</v>
      </c>
      <c r="L45" s="1168">
        <v>2000000</v>
      </c>
      <c r="M45" s="1169">
        <f>L45/100*85</f>
        <v>1700000</v>
      </c>
      <c r="N45" s="1170">
        <v>2023</v>
      </c>
      <c r="O45" s="1170">
        <v>2027</v>
      </c>
      <c r="P45" s="1281"/>
      <c r="Q45" s="1281"/>
      <c r="R45" s="1167" t="s">
        <v>381</v>
      </c>
      <c r="S45" s="1282" t="s">
        <v>42</v>
      </c>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row>
    <row r="46" spans="1:249" s="167" customFormat="1" ht="146.25">
      <c r="A46" s="1163">
        <v>43</v>
      </c>
      <c r="B46" s="1167" t="s">
        <v>374</v>
      </c>
      <c r="C46" s="1167" t="s">
        <v>375</v>
      </c>
      <c r="D46" s="1279" t="s">
        <v>376</v>
      </c>
      <c r="E46" s="1279" t="s">
        <v>377</v>
      </c>
      <c r="F46" s="1279" t="s">
        <v>378</v>
      </c>
      <c r="G46" s="1167" t="s">
        <v>382</v>
      </c>
      <c r="H46" s="1280" t="s">
        <v>55</v>
      </c>
      <c r="I46" s="1280" t="s">
        <v>88</v>
      </c>
      <c r="J46" s="1280" t="s">
        <v>47</v>
      </c>
      <c r="K46" s="1194" t="s">
        <v>383</v>
      </c>
      <c r="L46" s="1168">
        <v>2000000</v>
      </c>
      <c r="M46" s="1169">
        <v>1700000</v>
      </c>
      <c r="N46" s="1170">
        <v>2023</v>
      </c>
      <c r="O46" s="1170">
        <v>2027</v>
      </c>
      <c r="P46" s="1281"/>
      <c r="Q46" s="1281"/>
      <c r="R46" s="1167" t="s">
        <v>381</v>
      </c>
      <c r="S46" s="1282" t="s">
        <v>42</v>
      </c>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row>
    <row r="47" spans="1:249" s="167" customFormat="1" ht="146.25">
      <c r="A47" s="1163">
        <v>44</v>
      </c>
      <c r="B47" s="1167" t="s">
        <v>374</v>
      </c>
      <c r="C47" s="1167" t="s">
        <v>375</v>
      </c>
      <c r="D47" s="1279" t="s">
        <v>376</v>
      </c>
      <c r="E47" s="1279" t="s">
        <v>377</v>
      </c>
      <c r="F47" s="1279" t="s">
        <v>378</v>
      </c>
      <c r="G47" s="1167" t="s">
        <v>384</v>
      </c>
      <c r="H47" s="1280" t="s">
        <v>55</v>
      </c>
      <c r="I47" s="1280" t="s">
        <v>88</v>
      </c>
      <c r="J47" s="1280" t="s">
        <v>47</v>
      </c>
      <c r="K47" s="1194" t="s">
        <v>385</v>
      </c>
      <c r="L47" s="1168">
        <v>3000000</v>
      </c>
      <c r="M47" s="1169">
        <v>2550000</v>
      </c>
      <c r="N47" s="1170">
        <v>2023</v>
      </c>
      <c r="O47" s="1170">
        <v>2027</v>
      </c>
      <c r="P47" s="1281"/>
      <c r="Q47" s="1281"/>
      <c r="R47" s="1167" t="s">
        <v>381</v>
      </c>
      <c r="S47" s="1282" t="s">
        <v>42</v>
      </c>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row>
    <row r="48" spans="1:249" s="167" customFormat="1" ht="38.25" customHeight="1">
      <c r="A48" s="1163">
        <v>45</v>
      </c>
      <c r="B48" s="1167" t="s">
        <v>386</v>
      </c>
      <c r="C48" s="1167" t="s">
        <v>375</v>
      </c>
      <c r="D48" s="1279" t="s">
        <v>387</v>
      </c>
      <c r="E48" s="1280">
        <v>107630915</v>
      </c>
      <c r="F48" s="1280">
        <v>600145093</v>
      </c>
      <c r="G48" s="1167" t="s">
        <v>388</v>
      </c>
      <c r="H48" s="1280" t="s">
        <v>55</v>
      </c>
      <c r="I48" s="1280" t="s">
        <v>88</v>
      </c>
      <c r="J48" s="1280" t="s">
        <v>47</v>
      </c>
      <c r="K48" s="1194" t="s">
        <v>389</v>
      </c>
      <c r="L48" s="1168">
        <v>1000000</v>
      </c>
      <c r="M48" s="1169">
        <v>850000</v>
      </c>
      <c r="N48" s="1170">
        <v>2026</v>
      </c>
      <c r="O48" s="1170">
        <v>2030</v>
      </c>
      <c r="P48" s="1281"/>
      <c r="Q48" s="1281"/>
      <c r="R48" s="1164" t="s">
        <v>390</v>
      </c>
      <c r="S48" s="1282" t="s">
        <v>155</v>
      </c>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row>
    <row r="49" spans="1:249" s="236" customFormat="1" ht="33.75">
      <c r="A49" s="1173">
        <v>46</v>
      </c>
      <c r="B49" s="1198" t="s">
        <v>391</v>
      </c>
      <c r="C49" s="1198" t="s">
        <v>375</v>
      </c>
      <c r="D49" s="1283">
        <v>70978361</v>
      </c>
      <c r="E49" s="1283">
        <v>181003015</v>
      </c>
      <c r="F49" s="1283">
        <v>600145212</v>
      </c>
      <c r="G49" s="1198" t="s">
        <v>392</v>
      </c>
      <c r="H49" s="1283" t="s">
        <v>55</v>
      </c>
      <c r="I49" s="1283" t="s">
        <v>88</v>
      </c>
      <c r="J49" s="1283" t="s">
        <v>47</v>
      </c>
      <c r="K49" s="1196" t="s">
        <v>393</v>
      </c>
      <c r="L49" s="1199">
        <v>3500000</v>
      </c>
      <c r="M49" s="1199">
        <v>0</v>
      </c>
      <c r="N49" s="1200">
        <v>2022</v>
      </c>
      <c r="O49" s="1200">
        <v>2025</v>
      </c>
      <c r="P49" s="1202"/>
      <c r="Q49" s="1202" t="s">
        <v>50</v>
      </c>
      <c r="R49" s="1196" t="s">
        <v>90</v>
      </c>
      <c r="S49" s="1284" t="s">
        <v>42</v>
      </c>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237"/>
      <c r="BM49" s="237"/>
      <c r="BN49" s="237"/>
      <c r="BO49" s="237"/>
      <c r="BP49" s="237"/>
      <c r="BQ49" s="237"/>
      <c r="BR49" s="237"/>
      <c r="BS49" s="237"/>
      <c r="BT49" s="237"/>
      <c r="BU49" s="237"/>
      <c r="BV49" s="237"/>
      <c r="BW49" s="237"/>
      <c r="BX49" s="237"/>
      <c r="BY49" s="237"/>
      <c r="BZ49" s="237"/>
      <c r="CA49" s="237"/>
      <c r="CB49" s="237"/>
      <c r="CC49" s="237"/>
      <c r="CD49" s="237"/>
      <c r="CE49" s="237"/>
      <c r="CF49" s="237"/>
      <c r="CG49" s="237"/>
      <c r="CH49" s="237"/>
      <c r="CI49" s="237"/>
      <c r="CJ49" s="237"/>
      <c r="CK49" s="237"/>
      <c r="CL49" s="237"/>
      <c r="CM49" s="237"/>
      <c r="CN49" s="237"/>
      <c r="CO49" s="237"/>
      <c r="CP49" s="237"/>
      <c r="CQ49" s="237"/>
      <c r="CR49" s="237"/>
      <c r="CS49" s="237"/>
      <c r="CT49" s="237"/>
      <c r="CU49" s="237"/>
      <c r="CV49" s="237"/>
      <c r="CW49" s="237"/>
      <c r="CX49" s="237"/>
      <c r="CY49" s="237"/>
      <c r="CZ49" s="237"/>
      <c r="DA49" s="237"/>
      <c r="DB49" s="237"/>
      <c r="DC49" s="237"/>
      <c r="DD49" s="237"/>
      <c r="DE49" s="237"/>
      <c r="DF49" s="237"/>
      <c r="DG49" s="237"/>
      <c r="DH49" s="237"/>
      <c r="DI49" s="237"/>
      <c r="DJ49" s="237"/>
      <c r="DK49" s="237"/>
      <c r="DL49" s="237"/>
      <c r="DM49" s="237"/>
      <c r="DN49" s="237"/>
      <c r="DO49" s="237"/>
      <c r="DP49" s="237"/>
      <c r="DQ49" s="237"/>
      <c r="DR49" s="237"/>
      <c r="DS49" s="237"/>
      <c r="DT49" s="237"/>
      <c r="DU49" s="237"/>
      <c r="DV49" s="237"/>
      <c r="DW49" s="237"/>
      <c r="DX49" s="237"/>
      <c r="DY49" s="237"/>
      <c r="DZ49" s="237"/>
      <c r="EA49" s="237"/>
      <c r="EB49" s="237"/>
      <c r="EC49" s="237"/>
      <c r="ED49" s="237"/>
      <c r="EE49" s="237"/>
      <c r="EF49" s="237"/>
      <c r="EG49" s="237"/>
      <c r="EH49" s="237"/>
      <c r="EI49" s="237"/>
      <c r="EJ49" s="237"/>
      <c r="EK49" s="237"/>
      <c r="EL49" s="237"/>
      <c r="EM49" s="237"/>
      <c r="EN49" s="237"/>
      <c r="EO49" s="237"/>
      <c r="EP49" s="237"/>
      <c r="EQ49" s="237"/>
      <c r="ER49" s="237"/>
      <c r="ES49" s="237"/>
      <c r="ET49" s="237"/>
      <c r="EU49" s="237"/>
      <c r="EV49" s="237"/>
      <c r="EW49" s="237"/>
      <c r="EX49" s="237"/>
      <c r="EY49" s="237"/>
      <c r="EZ49" s="237"/>
      <c r="FA49" s="237"/>
      <c r="FB49" s="237"/>
      <c r="FC49" s="237"/>
      <c r="FD49" s="237"/>
      <c r="FE49" s="237"/>
      <c r="FF49" s="237"/>
      <c r="FG49" s="237"/>
      <c r="FH49" s="237"/>
      <c r="FI49" s="237"/>
      <c r="FJ49" s="237"/>
      <c r="FK49" s="237"/>
      <c r="FL49" s="237"/>
      <c r="FM49" s="237"/>
      <c r="FN49" s="237"/>
      <c r="FO49" s="237"/>
      <c r="FP49" s="237"/>
      <c r="FQ49" s="237"/>
      <c r="FR49" s="237"/>
      <c r="FS49" s="237"/>
      <c r="FT49" s="237"/>
      <c r="FU49" s="237"/>
      <c r="FV49" s="237"/>
      <c r="FW49" s="237"/>
      <c r="FX49" s="237"/>
      <c r="FY49" s="237"/>
      <c r="FZ49" s="237"/>
      <c r="GA49" s="237"/>
      <c r="GB49" s="237"/>
      <c r="GC49" s="237"/>
      <c r="GD49" s="237"/>
      <c r="GE49" s="237"/>
      <c r="GF49" s="237"/>
      <c r="GG49" s="237"/>
      <c r="GH49" s="237"/>
      <c r="GI49" s="237"/>
      <c r="GJ49" s="237"/>
      <c r="GK49" s="237"/>
      <c r="GL49" s="237"/>
      <c r="GM49" s="237"/>
      <c r="GN49" s="237"/>
      <c r="GO49" s="237"/>
      <c r="GP49" s="237"/>
      <c r="GQ49" s="237"/>
      <c r="GR49" s="237"/>
      <c r="GS49" s="237"/>
      <c r="GT49" s="237"/>
      <c r="GU49" s="237"/>
      <c r="GV49" s="237"/>
      <c r="GW49" s="237"/>
      <c r="GX49" s="237"/>
      <c r="GY49" s="237"/>
      <c r="GZ49" s="237"/>
      <c r="HA49" s="237"/>
      <c r="HB49" s="237"/>
      <c r="HC49" s="237"/>
      <c r="HD49" s="237"/>
      <c r="HE49" s="237"/>
      <c r="HF49" s="237"/>
      <c r="HG49" s="237"/>
      <c r="HH49" s="237"/>
      <c r="HI49" s="237"/>
      <c r="HJ49" s="237"/>
      <c r="HK49" s="237"/>
      <c r="HL49" s="237"/>
      <c r="HM49" s="237"/>
      <c r="HN49" s="237"/>
      <c r="HO49" s="237"/>
      <c r="HP49" s="237"/>
      <c r="HQ49" s="237"/>
      <c r="HR49" s="237"/>
      <c r="HS49" s="237"/>
      <c r="HT49" s="237"/>
      <c r="HU49" s="237"/>
      <c r="HV49" s="237"/>
      <c r="HW49" s="237"/>
      <c r="HX49" s="237"/>
      <c r="HY49" s="237"/>
      <c r="HZ49" s="237"/>
      <c r="IA49" s="237"/>
      <c r="IB49" s="237"/>
      <c r="IC49" s="237"/>
      <c r="ID49" s="237"/>
      <c r="IE49" s="237"/>
      <c r="IF49" s="237"/>
      <c r="IG49" s="237"/>
      <c r="IH49" s="237"/>
      <c r="II49" s="237"/>
      <c r="IJ49" s="237"/>
      <c r="IK49" s="237"/>
      <c r="IL49" s="237"/>
      <c r="IM49" s="237"/>
      <c r="IN49" s="237"/>
      <c r="IO49" s="237"/>
    </row>
    <row r="50" spans="1:249" s="168" customFormat="1" ht="22.5">
      <c r="A50" s="1163">
        <v>47</v>
      </c>
      <c r="B50" s="1167" t="s">
        <v>361</v>
      </c>
      <c r="C50" s="1167" t="s">
        <v>362</v>
      </c>
      <c r="D50" s="1166">
        <v>70986703</v>
      </c>
      <c r="E50" s="1166">
        <v>674000421</v>
      </c>
      <c r="F50" s="1166">
        <v>674000421</v>
      </c>
      <c r="G50" s="1167" t="s">
        <v>363</v>
      </c>
      <c r="H50" s="1191" t="s">
        <v>55</v>
      </c>
      <c r="I50" s="1191" t="s">
        <v>47</v>
      </c>
      <c r="J50" s="1191" t="s">
        <v>364</v>
      </c>
      <c r="K50" s="1167" t="s">
        <v>365</v>
      </c>
      <c r="L50" s="1168">
        <v>11500000</v>
      </c>
      <c r="M50" s="1169">
        <f>L50/100*85</f>
        <v>9775000</v>
      </c>
      <c r="N50" s="1270" t="s">
        <v>366</v>
      </c>
      <c r="O50" s="1270" t="s">
        <v>367</v>
      </c>
      <c r="P50" s="1266"/>
      <c r="Q50" s="1266"/>
      <c r="R50" s="1167" t="s">
        <v>394</v>
      </c>
      <c r="S50" s="1172" t="s">
        <v>62</v>
      </c>
    </row>
    <row r="51" spans="1:249" s="168" customFormat="1" ht="22.5">
      <c r="A51" s="1163">
        <v>48</v>
      </c>
      <c r="B51" s="1167" t="s">
        <v>361</v>
      </c>
      <c r="C51" s="1167" t="s">
        <v>362</v>
      </c>
      <c r="D51" s="1166">
        <v>70986703</v>
      </c>
      <c r="E51" s="1166">
        <v>674000421</v>
      </c>
      <c r="F51" s="1166">
        <v>674000421</v>
      </c>
      <c r="G51" s="1167" t="s">
        <v>369</v>
      </c>
      <c r="H51" s="1191" t="s">
        <v>395</v>
      </c>
      <c r="I51" s="1191" t="s">
        <v>47</v>
      </c>
      <c r="J51" s="1191" t="s">
        <v>364</v>
      </c>
      <c r="K51" s="1167" t="s">
        <v>370</v>
      </c>
      <c r="L51" s="1168">
        <v>300000</v>
      </c>
      <c r="M51" s="1169">
        <f>L51/100*85</f>
        <v>255000</v>
      </c>
      <c r="N51" s="1270" t="s">
        <v>371</v>
      </c>
      <c r="O51" s="1270" t="s">
        <v>372</v>
      </c>
      <c r="P51" s="1266"/>
      <c r="Q51" s="1266"/>
      <c r="R51" s="1167" t="s">
        <v>373</v>
      </c>
      <c r="S51" s="1172"/>
    </row>
    <row r="52" spans="1:249" s="167" customFormat="1" ht="45">
      <c r="A52" s="1285">
        <v>49</v>
      </c>
      <c r="B52" s="1286" t="s">
        <v>396</v>
      </c>
      <c r="C52" s="1286" t="s">
        <v>397</v>
      </c>
      <c r="D52" s="1287">
        <v>70999422</v>
      </c>
      <c r="E52" s="1287">
        <v>107629607</v>
      </c>
      <c r="F52" s="1287">
        <v>600144704</v>
      </c>
      <c r="G52" s="1286" t="s">
        <v>398</v>
      </c>
      <c r="H52" s="1287" t="s">
        <v>55</v>
      </c>
      <c r="I52" s="1287" t="s">
        <v>47</v>
      </c>
      <c r="J52" s="1287" t="s">
        <v>399</v>
      </c>
      <c r="K52" s="1286" t="s">
        <v>400</v>
      </c>
      <c r="L52" s="1288">
        <v>15000000</v>
      </c>
      <c r="M52" s="1289"/>
      <c r="N52" s="1290" t="s">
        <v>401</v>
      </c>
      <c r="O52" s="1290" t="s">
        <v>402</v>
      </c>
      <c r="P52" s="1291" t="s">
        <v>50</v>
      </c>
      <c r="Q52" s="1291"/>
      <c r="R52" s="1286" t="s">
        <v>403</v>
      </c>
      <c r="S52" s="1292" t="s">
        <v>42</v>
      </c>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row>
    <row r="53" spans="1:249" s="168" customFormat="1" ht="22.5">
      <c r="A53" s="1163">
        <v>50</v>
      </c>
      <c r="B53" s="1164" t="s">
        <v>404</v>
      </c>
      <c r="C53" s="1164" t="s">
        <v>405</v>
      </c>
      <c r="D53" s="1166">
        <v>75027542</v>
      </c>
      <c r="E53" s="1166">
        <v>107628201</v>
      </c>
      <c r="F53" s="1166">
        <v>600141942</v>
      </c>
      <c r="G53" s="1164" t="s">
        <v>406</v>
      </c>
      <c r="H53" s="1166" t="s">
        <v>55</v>
      </c>
      <c r="I53" s="1166" t="s">
        <v>47</v>
      </c>
      <c r="J53" s="1166" t="s">
        <v>407</v>
      </c>
      <c r="K53" s="1164" t="s">
        <v>408</v>
      </c>
      <c r="L53" s="1168">
        <v>400000</v>
      </c>
      <c r="M53" s="1169">
        <f t="shared" ref="M53:M54" si="5">L53/100*85</f>
        <v>340000</v>
      </c>
      <c r="N53" s="1170">
        <v>2023</v>
      </c>
      <c r="O53" s="1170">
        <v>2027</v>
      </c>
      <c r="P53" s="1266"/>
      <c r="Q53" s="1266"/>
      <c r="R53" s="1164" t="s">
        <v>409</v>
      </c>
      <c r="S53" s="1172" t="s">
        <v>42</v>
      </c>
    </row>
    <row r="54" spans="1:249" s="168" customFormat="1" ht="22.5">
      <c r="A54" s="1163">
        <v>51</v>
      </c>
      <c r="B54" s="1164" t="s">
        <v>404</v>
      </c>
      <c r="C54" s="1164" t="s">
        <v>405</v>
      </c>
      <c r="D54" s="1166">
        <v>7502542</v>
      </c>
      <c r="E54" s="1166">
        <v>107628201</v>
      </c>
      <c r="F54" s="1166">
        <v>600141942</v>
      </c>
      <c r="G54" s="1164" t="s">
        <v>410</v>
      </c>
      <c r="H54" s="1166" t="s">
        <v>55</v>
      </c>
      <c r="I54" s="1166" t="s">
        <v>47</v>
      </c>
      <c r="J54" s="1166" t="s">
        <v>407</v>
      </c>
      <c r="K54" s="1164" t="s">
        <v>411</v>
      </c>
      <c r="L54" s="1168">
        <v>2000000</v>
      </c>
      <c r="M54" s="1169">
        <f t="shared" si="5"/>
        <v>1700000</v>
      </c>
      <c r="N54" s="1170">
        <v>2023</v>
      </c>
      <c r="O54" s="1170">
        <v>2024</v>
      </c>
      <c r="P54" s="1171"/>
      <c r="Q54" s="1171"/>
      <c r="R54" s="1164" t="s">
        <v>409</v>
      </c>
      <c r="S54" s="1172" t="s">
        <v>42</v>
      </c>
    </row>
    <row r="55" spans="1:249" s="270" customFormat="1" ht="90">
      <c r="A55" s="1293">
        <v>52</v>
      </c>
      <c r="B55" s="1294" t="s">
        <v>412</v>
      </c>
      <c r="C55" s="1294" t="s">
        <v>135</v>
      </c>
      <c r="D55" s="1294">
        <v>70984361</v>
      </c>
      <c r="E55" s="1295">
        <v>107629950</v>
      </c>
      <c r="F55" s="1296" t="s">
        <v>413</v>
      </c>
      <c r="G55" s="1294" t="s">
        <v>414</v>
      </c>
      <c r="H55" s="1294" t="s">
        <v>55</v>
      </c>
      <c r="I55" s="1294" t="s">
        <v>47</v>
      </c>
      <c r="J55" s="1294" t="s">
        <v>111</v>
      </c>
      <c r="K55" s="1192" t="s">
        <v>415</v>
      </c>
      <c r="L55" s="1297">
        <v>1500000</v>
      </c>
      <c r="M55" s="1177">
        <v>0</v>
      </c>
      <c r="N55" s="1298" t="s">
        <v>416</v>
      </c>
      <c r="O55" s="1298" t="s">
        <v>417</v>
      </c>
      <c r="P55" s="1299"/>
      <c r="Q55" s="1299"/>
      <c r="R55" s="1294"/>
      <c r="S55" s="1300" t="s">
        <v>42</v>
      </c>
      <c r="T55" s="271" t="s">
        <v>368</v>
      </c>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71"/>
      <c r="DH55" s="271"/>
      <c r="DI55" s="271"/>
      <c r="DJ55" s="271"/>
      <c r="DK55" s="271"/>
      <c r="DL55" s="271"/>
      <c r="DM55" s="271"/>
      <c r="DN55" s="271"/>
      <c r="DO55" s="271"/>
      <c r="DP55" s="271"/>
      <c r="DQ55" s="271"/>
      <c r="DR55" s="271"/>
      <c r="DS55" s="271"/>
      <c r="DT55" s="271"/>
      <c r="DU55" s="271"/>
      <c r="DV55" s="271"/>
      <c r="DW55" s="271"/>
      <c r="DX55" s="271"/>
      <c r="DY55" s="271"/>
      <c r="DZ55" s="271"/>
      <c r="EA55" s="271"/>
      <c r="EB55" s="271"/>
      <c r="EC55" s="271"/>
      <c r="ED55" s="271"/>
      <c r="EE55" s="271"/>
      <c r="EF55" s="271"/>
      <c r="EG55" s="271"/>
      <c r="EH55" s="271"/>
      <c r="EI55" s="271"/>
      <c r="EJ55" s="271"/>
      <c r="EK55" s="271"/>
      <c r="EL55" s="271"/>
      <c r="EM55" s="271"/>
      <c r="EN55" s="271"/>
      <c r="EO55" s="271"/>
      <c r="EP55" s="271"/>
      <c r="EQ55" s="271"/>
      <c r="ER55" s="271"/>
      <c r="ES55" s="271"/>
      <c r="ET55" s="271"/>
      <c r="EU55" s="271"/>
      <c r="EV55" s="271"/>
      <c r="EW55" s="271"/>
      <c r="EX55" s="271"/>
      <c r="EY55" s="271"/>
      <c r="EZ55" s="271"/>
      <c r="FA55" s="271"/>
      <c r="FB55" s="271"/>
      <c r="FC55" s="271"/>
      <c r="FD55" s="271"/>
      <c r="FE55" s="271"/>
      <c r="FF55" s="271"/>
      <c r="FG55" s="271"/>
      <c r="FH55" s="271"/>
      <c r="FI55" s="271"/>
      <c r="FJ55" s="271"/>
      <c r="FK55" s="271"/>
      <c r="FL55" s="271"/>
      <c r="FM55" s="271"/>
      <c r="FN55" s="271"/>
      <c r="FO55" s="271"/>
      <c r="FP55" s="271"/>
      <c r="FQ55" s="271"/>
      <c r="FR55" s="271"/>
      <c r="FS55" s="271"/>
      <c r="FT55" s="271"/>
      <c r="FU55" s="271"/>
      <c r="FV55" s="271"/>
      <c r="FW55" s="271"/>
      <c r="FX55" s="271"/>
      <c r="FY55" s="271"/>
      <c r="FZ55" s="271"/>
      <c r="GA55" s="271"/>
      <c r="GB55" s="271"/>
      <c r="GC55" s="271"/>
      <c r="GD55" s="271"/>
      <c r="GE55" s="271"/>
      <c r="GF55" s="271"/>
      <c r="GG55" s="271"/>
      <c r="GH55" s="271"/>
      <c r="GI55" s="271"/>
      <c r="GJ55" s="271"/>
      <c r="GK55" s="271"/>
      <c r="GL55" s="271"/>
      <c r="GM55" s="271"/>
      <c r="GN55" s="271"/>
      <c r="GO55" s="271"/>
      <c r="GP55" s="271"/>
      <c r="GQ55" s="271"/>
      <c r="GR55" s="271"/>
      <c r="GS55" s="271"/>
      <c r="GT55" s="271"/>
      <c r="GU55" s="271"/>
      <c r="GV55" s="271"/>
      <c r="GW55" s="271"/>
      <c r="GX55" s="271"/>
      <c r="GY55" s="271"/>
      <c r="GZ55" s="271"/>
      <c r="HA55" s="271"/>
      <c r="HB55" s="271"/>
      <c r="HC55" s="271"/>
      <c r="HD55" s="271"/>
      <c r="HE55" s="271"/>
      <c r="HF55" s="271"/>
      <c r="HG55" s="271"/>
      <c r="HH55" s="271"/>
      <c r="HI55" s="271"/>
      <c r="HJ55" s="271"/>
      <c r="HK55" s="271"/>
      <c r="HL55" s="271"/>
      <c r="HM55" s="271"/>
      <c r="HN55" s="271"/>
      <c r="HO55" s="271"/>
      <c r="HP55" s="271"/>
      <c r="HQ55" s="271"/>
      <c r="HR55" s="271"/>
      <c r="HS55" s="271"/>
      <c r="HT55" s="271"/>
      <c r="HU55" s="271"/>
      <c r="HV55" s="271"/>
      <c r="HW55" s="271"/>
      <c r="HX55" s="271"/>
      <c r="HY55" s="271"/>
      <c r="HZ55" s="271"/>
      <c r="IA55" s="271"/>
      <c r="IB55" s="271"/>
      <c r="IC55" s="271"/>
      <c r="ID55" s="271"/>
      <c r="IE55" s="271"/>
      <c r="IF55" s="271"/>
      <c r="IG55" s="271"/>
      <c r="IH55" s="271"/>
      <c r="II55" s="271"/>
      <c r="IJ55" s="271"/>
      <c r="IK55" s="271"/>
      <c r="IL55" s="271"/>
      <c r="IM55" s="271"/>
      <c r="IN55" s="271"/>
      <c r="IO55" s="271"/>
    </row>
    <row r="56" spans="1:249" s="161" customFormat="1" ht="90">
      <c r="A56" s="1301">
        <v>53</v>
      </c>
      <c r="B56" s="1302" t="s">
        <v>412</v>
      </c>
      <c r="C56" s="1302" t="s">
        <v>135</v>
      </c>
      <c r="D56" s="1302">
        <v>70984361</v>
      </c>
      <c r="E56" s="1303">
        <v>107629950</v>
      </c>
      <c r="F56" s="1304" t="s">
        <v>413</v>
      </c>
      <c r="G56" s="1302" t="s">
        <v>418</v>
      </c>
      <c r="H56" s="1302" t="s">
        <v>55</v>
      </c>
      <c r="I56" s="1302" t="s">
        <v>47</v>
      </c>
      <c r="J56" s="1302" t="s">
        <v>111</v>
      </c>
      <c r="K56" s="1194" t="s">
        <v>419</v>
      </c>
      <c r="L56" s="1305">
        <v>2500000</v>
      </c>
      <c r="M56" s="1306">
        <f>L56/100*85</f>
        <v>2125000</v>
      </c>
      <c r="N56" s="1307" t="s">
        <v>420</v>
      </c>
      <c r="O56" s="1307" t="s">
        <v>421</v>
      </c>
      <c r="P56" s="1308"/>
      <c r="Q56" s="1308"/>
      <c r="R56" s="1302"/>
      <c r="S56" s="1309" t="s">
        <v>42</v>
      </c>
      <c r="T56" s="278"/>
    </row>
    <row r="57" spans="1:249" s="270" customFormat="1" ht="180">
      <c r="A57" s="1310">
        <v>54</v>
      </c>
      <c r="B57" s="1311" t="s">
        <v>412</v>
      </c>
      <c r="C57" s="1311" t="s">
        <v>135</v>
      </c>
      <c r="D57" s="1312">
        <v>70984361</v>
      </c>
      <c r="E57" s="1313">
        <v>107629950</v>
      </c>
      <c r="F57" s="1314" t="s">
        <v>413</v>
      </c>
      <c r="G57" s="1311" t="s">
        <v>422</v>
      </c>
      <c r="H57" s="1311" t="s">
        <v>55</v>
      </c>
      <c r="I57" s="1311" t="s">
        <v>47</v>
      </c>
      <c r="J57" s="1311" t="s">
        <v>111</v>
      </c>
      <c r="K57" s="1315" t="s">
        <v>423</v>
      </c>
      <c r="L57" s="1316">
        <v>12000000</v>
      </c>
      <c r="M57" s="1317">
        <v>0</v>
      </c>
      <c r="N57" s="1318" t="s">
        <v>424</v>
      </c>
      <c r="O57" s="1318" t="s">
        <v>417</v>
      </c>
      <c r="P57" s="1312"/>
      <c r="Q57" s="1312"/>
      <c r="R57" s="1311"/>
      <c r="S57" s="1319" t="s">
        <v>42</v>
      </c>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71"/>
      <c r="DH57" s="271"/>
      <c r="DI57" s="271"/>
      <c r="DJ57" s="271"/>
      <c r="DK57" s="271"/>
      <c r="DL57" s="271"/>
      <c r="DM57" s="271"/>
      <c r="DN57" s="271"/>
      <c r="DO57" s="271"/>
      <c r="DP57" s="271"/>
      <c r="DQ57" s="271"/>
      <c r="DR57" s="271"/>
      <c r="DS57" s="271"/>
      <c r="DT57" s="271"/>
      <c r="DU57" s="271"/>
      <c r="DV57" s="271"/>
      <c r="DW57" s="271"/>
      <c r="DX57" s="271"/>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1"/>
      <c r="EY57" s="271"/>
      <c r="EZ57" s="271"/>
      <c r="FA57" s="271"/>
      <c r="FB57" s="271"/>
      <c r="FC57" s="271"/>
      <c r="FD57" s="271"/>
      <c r="FE57" s="271"/>
      <c r="FF57" s="271"/>
      <c r="FG57" s="271"/>
      <c r="FH57" s="271"/>
      <c r="FI57" s="271"/>
      <c r="FJ57" s="271"/>
      <c r="FK57" s="271"/>
      <c r="FL57" s="271"/>
      <c r="FM57" s="271"/>
      <c r="FN57" s="271"/>
      <c r="FO57" s="271"/>
      <c r="FP57" s="271"/>
      <c r="FQ57" s="271"/>
      <c r="FR57" s="271"/>
      <c r="FS57" s="271"/>
      <c r="FT57" s="271"/>
      <c r="FU57" s="271"/>
      <c r="FV57" s="271"/>
      <c r="FW57" s="271"/>
      <c r="FX57" s="271"/>
      <c r="FY57" s="271"/>
      <c r="FZ57" s="271"/>
      <c r="GA57" s="271"/>
      <c r="GB57" s="271"/>
      <c r="GC57" s="271"/>
      <c r="GD57" s="271"/>
      <c r="GE57" s="271"/>
      <c r="GF57" s="271"/>
      <c r="GG57" s="271"/>
      <c r="GH57" s="271"/>
      <c r="GI57" s="271"/>
      <c r="GJ57" s="271"/>
      <c r="GK57" s="271"/>
      <c r="GL57" s="271"/>
      <c r="GM57" s="271"/>
      <c r="GN57" s="271"/>
      <c r="GO57" s="271"/>
      <c r="GP57" s="271"/>
      <c r="GQ57" s="271"/>
      <c r="GR57" s="271"/>
      <c r="GS57" s="271"/>
      <c r="GT57" s="271"/>
      <c r="GU57" s="271"/>
      <c r="GV57" s="271"/>
      <c r="GW57" s="271"/>
      <c r="GX57" s="271"/>
      <c r="GY57" s="271"/>
      <c r="GZ57" s="271"/>
      <c r="HA57" s="271"/>
      <c r="HB57" s="271"/>
      <c r="HC57" s="271"/>
      <c r="HD57" s="271"/>
      <c r="HE57" s="271"/>
      <c r="HF57" s="271"/>
      <c r="HG57" s="271"/>
      <c r="HH57" s="271"/>
      <c r="HI57" s="271"/>
      <c r="HJ57" s="271"/>
      <c r="HK57" s="271"/>
      <c r="HL57" s="271"/>
      <c r="HM57" s="271"/>
      <c r="HN57" s="271"/>
      <c r="HO57" s="271"/>
      <c r="HP57" s="271"/>
      <c r="HQ57" s="271"/>
      <c r="HR57" s="271"/>
      <c r="HS57" s="271"/>
      <c r="HT57" s="271"/>
      <c r="HU57" s="271"/>
      <c r="HV57" s="271"/>
      <c r="HW57" s="271"/>
      <c r="HX57" s="271"/>
      <c r="HY57" s="271"/>
      <c r="HZ57" s="271"/>
      <c r="IA57" s="271"/>
      <c r="IB57" s="271"/>
      <c r="IC57" s="271"/>
      <c r="ID57" s="271"/>
      <c r="IE57" s="271"/>
      <c r="IF57" s="271"/>
      <c r="IG57" s="271"/>
      <c r="IH57" s="271"/>
      <c r="II57" s="271"/>
      <c r="IJ57" s="271"/>
      <c r="IK57" s="271"/>
      <c r="IL57" s="271"/>
      <c r="IM57" s="271"/>
      <c r="IN57" s="271"/>
      <c r="IO57" s="271"/>
    </row>
    <row r="58" spans="1:249" s="161" customFormat="1" ht="30" customHeight="1">
      <c r="A58" s="1301">
        <v>55</v>
      </c>
      <c r="B58" s="1302" t="s">
        <v>425</v>
      </c>
      <c r="C58" s="1308" t="s">
        <v>135</v>
      </c>
      <c r="D58" s="1320" t="s">
        <v>426</v>
      </c>
      <c r="E58" s="1308">
        <v>107629941</v>
      </c>
      <c r="F58" s="1320" t="s">
        <v>427</v>
      </c>
      <c r="G58" s="1302" t="s">
        <v>428</v>
      </c>
      <c r="H58" s="1308" t="s">
        <v>55</v>
      </c>
      <c r="I58" s="1308" t="s">
        <v>47</v>
      </c>
      <c r="J58" s="1308" t="s">
        <v>111</v>
      </c>
      <c r="K58" s="1321" t="s">
        <v>429</v>
      </c>
      <c r="L58" s="1305">
        <v>2500000</v>
      </c>
      <c r="M58" s="1169">
        <f t="shared" ref="M58" si="6">L58/100*85</f>
        <v>2125000</v>
      </c>
      <c r="N58" s="1320" t="s">
        <v>417</v>
      </c>
      <c r="O58" s="1320" t="s">
        <v>420</v>
      </c>
      <c r="P58" s="1308"/>
      <c r="Q58" s="1308"/>
      <c r="R58" s="1302"/>
      <c r="S58" s="1309" t="s">
        <v>42</v>
      </c>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8"/>
      <c r="HG58" s="278"/>
      <c r="HH58" s="278"/>
      <c r="HI58" s="278"/>
      <c r="HJ58" s="278"/>
      <c r="HK58" s="278"/>
      <c r="HL58" s="278"/>
      <c r="HM58" s="278"/>
      <c r="HN58" s="278"/>
      <c r="HO58" s="278"/>
      <c r="HP58" s="278"/>
      <c r="HQ58" s="278"/>
      <c r="HR58" s="278"/>
      <c r="HS58" s="278"/>
      <c r="HT58" s="278"/>
      <c r="HU58" s="278"/>
      <c r="HV58" s="278"/>
      <c r="HW58" s="278"/>
      <c r="HX58" s="278"/>
      <c r="HY58" s="278"/>
      <c r="HZ58" s="278"/>
      <c r="IA58" s="278"/>
      <c r="IB58" s="278"/>
      <c r="IC58" s="278"/>
      <c r="ID58" s="278"/>
      <c r="IE58" s="278"/>
      <c r="IF58" s="278"/>
      <c r="IG58" s="278"/>
      <c r="IH58" s="278"/>
      <c r="II58" s="278"/>
      <c r="IJ58" s="278"/>
      <c r="IK58" s="278"/>
      <c r="IL58" s="278"/>
      <c r="IM58" s="278"/>
      <c r="IN58" s="278"/>
      <c r="IO58" s="278"/>
    </row>
    <row r="59" spans="1:249" s="161" customFormat="1" ht="30" customHeight="1">
      <c r="A59" s="1301">
        <v>56</v>
      </c>
      <c r="B59" s="1302" t="s">
        <v>430</v>
      </c>
      <c r="C59" s="1302" t="s">
        <v>135</v>
      </c>
      <c r="D59" s="1304" t="s">
        <v>431</v>
      </c>
      <c r="E59" s="1302">
        <v>107630036</v>
      </c>
      <c r="F59" s="1304" t="s">
        <v>432</v>
      </c>
      <c r="G59" s="1302" t="s">
        <v>433</v>
      </c>
      <c r="H59" s="1302" t="s">
        <v>55</v>
      </c>
      <c r="I59" s="1302" t="s">
        <v>47</v>
      </c>
      <c r="J59" s="1302" t="s">
        <v>111</v>
      </c>
      <c r="K59" s="1194" t="s">
        <v>429</v>
      </c>
      <c r="L59" s="1322">
        <v>4000000</v>
      </c>
      <c r="M59" s="1306">
        <f t="shared" ref="M59:M62" si="7">L59/100*85</f>
        <v>3400000</v>
      </c>
      <c r="N59" s="1307" t="s">
        <v>424</v>
      </c>
      <c r="O59" s="1307" t="s">
        <v>417</v>
      </c>
      <c r="P59" s="1308"/>
      <c r="Q59" s="1308"/>
      <c r="R59" s="1302"/>
      <c r="S59" s="1309" t="s">
        <v>42</v>
      </c>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8"/>
      <c r="DO59" s="278"/>
      <c r="DP59" s="278"/>
      <c r="DQ59" s="278"/>
      <c r="DR59" s="278"/>
      <c r="DS59" s="278"/>
      <c r="DT59" s="278"/>
      <c r="DU59" s="278"/>
      <c r="DV59" s="278"/>
      <c r="DW59" s="278"/>
      <c r="DX59" s="278"/>
      <c r="DY59" s="278"/>
      <c r="DZ59" s="278"/>
      <c r="EA59" s="278"/>
      <c r="EB59" s="278"/>
      <c r="EC59" s="278"/>
      <c r="ED59" s="278"/>
      <c r="EE59" s="278"/>
      <c r="EF59" s="278"/>
      <c r="EG59" s="278"/>
      <c r="EH59" s="278"/>
      <c r="EI59" s="278"/>
      <c r="EJ59" s="278"/>
      <c r="EK59" s="278"/>
      <c r="EL59" s="278"/>
      <c r="EM59" s="278"/>
      <c r="EN59" s="278"/>
      <c r="EO59" s="278"/>
      <c r="EP59" s="278"/>
      <c r="EQ59" s="278"/>
      <c r="ER59" s="278"/>
      <c r="ES59" s="278"/>
      <c r="ET59" s="278"/>
      <c r="EU59" s="278"/>
      <c r="EV59" s="278"/>
      <c r="EW59" s="278"/>
      <c r="EX59" s="278"/>
      <c r="EY59" s="278"/>
      <c r="EZ59" s="278"/>
      <c r="FA59" s="278"/>
      <c r="FB59" s="278"/>
      <c r="FC59" s="278"/>
      <c r="FD59" s="278"/>
      <c r="FE59" s="278"/>
      <c r="FF59" s="278"/>
      <c r="FG59" s="278"/>
      <c r="FH59" s="278"/>
      <c r="FI59" s="278"/>
      <c r="FJ59" s="278"/>
      <c r="FK59" s="278"/>
      <c r="FL59" s="278"/>
      <c r="FM59" s="278"/>
      <c r="FN59" s="278"/>
      <c r="FO59" s="278"/>
      <c r="FP59" s="278"/>
      <c r="FQ59" s="278"/>
      <c r="FR59" s="278"/>
      <c r="FS59" s="278"/>
      <c r="FT59" s="278"/>
      <c r="FU59" s="278"/>
      <c r="FV59" s="278"/>
      <c r="FW59" s="278"/>
      <c r="FX59" s="278"/>
      <c r="FY59" s="278"/>
      <c r="FZ59" s="278"/>
      <c r="GA59" s="278"/>
      <c r="GB59" s="278"/>
      <c r="GC59" s="278"/>
      <c r="GD59" s="278"/>
      <c r="GE59" s="278"/>
      <c r="GF59" s="278"/>
      <c r="GG59" s="278"/>
      <c r="GH59" s="278"/>
      <c r="GI59" s="278"/>
      <c r="GJ59" s="278"/>
      <c r="GK59" s="278"/>
      <c r="GL59" s="278"/>
      <c r="GM59" s="278"/>
      <c r="GN59" s="278"/>
      <c r="GO59" s="278"/>
      <c r="GP59" s="278"/>
      <c r="GQ59" s="278"/>
      <c r="GR59" s="278"/>
      <c r="GS59" s="278"/>
      <c r="GT59" s="278"/>
      <c r="GU59" s="278"/>
      <c r="GV59" s="278"/>
      <c r="GW59" s="278"/>
      <c r="GX59" s="278"/>
      <c r="GY59" s="278"/>
      <c r="GZ59" s="278"/>
      <c r="HA59" s="278"/>
      <c r="HB59" s="278"/>
      <c r="HC59" s="278"/>
      <c r="HD59" s="278"/>
      <c r="HE59" s="278"/>
      <c r="HF59" s="278"/>
      <c r="HG59" s="278"/>
      <c r="HH59" s="278"/>
      <c r="HI59" s="278"/>
      <c r="HJ59" s="278"/>
      <c r="HK59" s="278"/>
      <c r="HL59" s="278"/>
      <c r="HM59" s="278"/>
      <c r="HN59" s="278"/>
      <c r="HO59" s="278"/>
      <c r="HP59" s="278"/>
      <c r="HQ59" s="278"/>
      <c r="HR59" s="278"/>
      <c r="HS59" s="278"/>
      <c r="HT59" s="278"/>
      <c r="HU59" s="278"/>
      <c r="HV59" s="278"/>
      <c r="HW59" s="278"/>
      <c r="HX59" s="278"/>
      <c r="HY59" s="278"/>
      <c r="HZ59" s="278"/>
      <c r="IA59" s="278"/>
      <c r="IB59" s="278"/>
      <c r="IC59" s="278"/>
      <c r="ID59" s="278"/>
      <c r="IE59" s="278"/>
      <c r="IF59" s="278"/>
      <c r="IG59" s="278"/>
      <c r="IH59" s="278"/>
      <c r="II59" s="278"/>
      <c r="IJ59" s="278"/>
      <c r="IK59" s="278"/>
      <c r="IL59" s="278"/>
      <c r="IM59" s="278"/>
      <c r="IN59" s="278"/>
      <c r="IO59" s="278"/>
    </row>
    <row r="60" spans="1:249" s="423" customFormat="1" ht="30" customHeight="1">
      <c r="A60" s="1323">
        <v>57</v>
      </c>
      <c r="B60" s="1167" t="s">
        <v>434</v>
      </c>
      <c r="C60" s="1167" t="s">
        <v>135</v>
      </c>
      <c r="D60" s="1324" t="s">
        <v>435</v>
      </c>
      <c r="E60" s="1325">
        <v>107630001</v>
      </c>
      <c r="F60" s="1324" t="s">
        <v>436</v>
      </c>
      <c r="G60" s="1167" t="s">
        <v>437</v>
      </c>
      <c r="H60" s="1326" t="s">
        <v>55</v>
      </c>
      <c r="I60" s="1326" t="s">
        <v>47</v>
      </c>
      <c r="J60" s="1326" t="s">
        <v>111</v>
      </c>
      <c r="K60" s="1194" t="s">
        <v>438</v>
      </c>
      <c r="L60" s="1327">
        <v>1740000</v>
      </c>
      <c r="M60" s="1169">
        <f t="shared" si="7"/>
        <v>1479000</v>
      </c>
      <c r="N60" s="1307" t="s">
        <v>424</v>
      </c>
      <c r="O60" s="1307" t="s">
        <v>417</v>
      </c>
      <c r="P60" s="1328"/>
      <c r="Q60" s="1328"/>
      <c r="R60" s="1167"/>
      <c r="S60" s="1329" t="s">
        <v>42</v>
      </c>
      <c r="T60" s="1063"/>
      <c r="U60" s="1063"/>
      <c r="V60" s="1063"/>
      <c r="W60" s="1063"/>
      <c r="X60" s="1063"/>
      <c r="Y60" s="1063"/>
      <c r="Z60" s="1063"/>
      <c r="AA60" s="1063"/>
      <c r="AB60" s="1063"/>
      <c r="AC60" s="1063"/>
      <c r="AD60" s="1063"/>
      <c r="AE60" s="1063"/>
      <c r="AF60" s="1063"/>
      <c r="AG60" s="1063"/>
      <c r="AH60" s="1063"/>
      <c r="AI60" s="1063"/>
      <c r="AJ60" s="1063"/>
      <c r="AK60" s="1063"/>
      <c r="AL60" s="1063"/>
      <c r="AM60" s="1063"/>
      <c r="AN60" s="1063"/>
      <c r="AO60" s="1063"/>
      <c r="AP60" s="1063"/>
      <c r="AQ60" s="1063"/>
      <c r="AR60" s="1063"/>
      <c r="AS60" s="1063"/>
      <c r="AT60" s="1063"/>
      <c r="AU60" s="1063"/>
      <c r="AV60" s="1063"/>
      <c r="AW60" s="1063"/>
      <c r="AX60" s="1063"/>
      <c r="AY60" s="1063"/>
      <c r="AZ60" s="1063"/>
      <c r="BA60" s="1063"/>
      <c r="BB60" s="1063"/>
      <c r="BC60" s="1063"/>
      <c r="BD60" s="1063"/>
      <c r="BE60" s="1063"/>
      <c r="BF60" s="1063"/>
      <c r="BG60" s="1063"/>
      <c r="BH60" s="1063"/>
      <c r="BI60" s="1063"/>
      <c r="BJ60" s="1063"/>
      <c r="BK60" s="1063"/>
      <c r="BL60" s="1063"/>
      <c r="BM60" s="1063"/>
      <c r="BN60" s="1063"/>
      <c r="BO60" s="1063"/>
      <c r="BP60" s="1063"/>
      <c r="BQ60" s="1063"/>
      <c r="BR60" s="1063"/>
      <c r="BS60" s="1063"/>
      <c r="BT60" s="1063"/>
      <c r="BU60" s="1063"/>
      <c r="BV60" s="1063"/>
      <c r="BW60" s="1063"/>
      <c r="BX60" s="1063"/>
      <c r="BY60" s="1063"/>
      <c r="BZ60" s="1063"/>
      <c r="CA60" s="1063"/>
      <c r="CB60" s="1063"/>
      <c r="CC60" s="1063"/>
      <c r="CD60" s="1063"/>
      <c r="CE60" s="1063"/>
      <c r="CF60" s="1063"/>
      <c r="CG60" s="1063"/>
      <c r="CH60" s="1063"/>
      <c r="CI60" s="1063"/>
      <c r="CJ60" s="1063"/>
      <c r="CK60" s="1063"/>
      <c r="CL60" s="1063"/>
      <c r="CM60" s="1063"/>
      <c r="CN60" s="1063"/>
      <c r="CO60" s="1063"/>
      <c r="CP60" s="1063"/>
      <c r="CQ60" s="1063"/>
      <c r="CR60" s="1063"/>
      <c r="CS60" s="1063"/>
      <c r="CT60" s="1063"/>
      <c r="CU60" s="1063"/>
      <c r="CV60" s="1063"/>
      <c r="CW60" s="1063"/>
      <c r="CX60" s="1063"/>
      <c r="CY60" s="1063"/>
      <c r="CZ60" s="1063"/>
      <c r="DA60" s="1063"/>
      <c r="DB60" s="1063"/>
      <c r="DC60" s="1063"/>
      <c r="DD60" s="1063"/>
      <c r="DE60" s="1063"/>
      <c r="DF60" s="1063"/>
      <c r="DG60" s="1063"/>
      <c r="DH60" s="1063"/>
      <c r="DI60" s="1063"/>
      <c r="DJ60" s="1063"/>
      <c r="DK60" s="1063"/>
      <c r="DL60" s="1063"/>
      <c r="DM60" s="1063"/>
      <c r="DN60" s="1063"/>
      <c r="DO60" s="1063"/>
      <c r="DP60" s="1063"/>
      <c r="DQ60" s="1063"/>
      <c r="DR60" s="1063"/>
      <c r="DS60" s="1063"/>
      <c r="DT60" s="1063"/>
      <c r="DU60" s="1063"/>
      <c r="DV60" s="1063"/>
      <c r="DW60" s="1063"/>
      <c r="DX60" s="1063"/>
      <c r="DY60" s="1063"/>
      <c r="DZ60" s="1063"/>
      <c r="EA60" s="1063"/>
      <c r="EB60" s="1063"/>
      <c r="EC60" s="1063"/>
      <c r="ED60" s="1063"/>
      <c r="EE60" s="1063"/>
      <c r="EF60" s="1063"/>
      <c r="EG60" s="1063"/>
      <c r="EH60" s="1063"/>
      <c r="EI60" s="1063"/>
      <c r="EJ60" s="1063"/>
      <c r="EK60" s="1063"/>
      <c r="EL60" s="1063"/>
      <c r="EM60" s="1063"/>
      <c r="EN60" s="1063"/>
      <c r="EO60" s="1063"/>
      <c r="EP60" s="1063"/>
      <c r="EQ60" s="1063"/>
      <c r="ER60" s="1063"/>
      <c r="ES60" s="1063"/>
      <c r="ET60" s="1063"/>
      <c r="EU60" s="1063"/>
      <c r="EV60" s="1063"/>
      <c r="EW60" s="1063"/>
      <c r="EX60" s="1063"/>
      <c r="EY60" s="1063"/>
      <c r="EZ60" s="1063"/>
      <c r="FA60" s="1063"/>
      <c r="FB60" s="1063"/>
      <c r="FC60" s="1063"/>
      <c r="FD60" s="1063"/>
      <c r="FE60" s="1063"/>
      <c r="FF60" s="1063"/>
      <c r="FG60" s="1063"/>
      <c r="FH60" s="1063"/>
      <c r="FI60" s="1063"/>
      <c r="FJ60" s="1063"/>
      <c r="FK60" s="1063"/>
      <c r="FL60" s="1063"/>
      <c r="FM60" s="1063"/>
      <c r="FN60" s="1063"/>
      <c r="FO60" s="1063"/>
      <c r="FP60" s="1063"/>
      <c r="FQ60" s="1063"/>
      <c r="FR60" s="1063"/>
      <c r="FS60" s="1063"/>
      <c r="FT60" s="1063"/>
      <c r="FU60" s="1063"/>
      <c r="FV60" s="1063"/>
      <c r="FW60" s="1063"/>
      <c r="FX60" s="1063"/>
      <c r="FY60" s="1063"/>
      <c r="FZ60" s="1063"/>
      <c r="GA60" s="1063"/>
      <c r="GB60" s="1063"/>
      <c r="GC60" s="1063"/>
      <c r="GD60" s="1063"/>
      <c r="GE60" s="1063"/>
      <c r="GF60" s="1063"/>
      <c r="GG60" s="1063"/>
      <c r="GH60" s="1063"/>
      <c r="GI60" s="1063"/>
      <c r="GJ60" s="1063"/>
      <c r="GK60" s="1063"/>
      <c r="GL60" s="1063"/>
      <c r="GM60" s="1063"/>
      <c r="GN60" s="1063"/>
      <c r="GO60" s="1063"/>
      <c r="GP60" s="1063"/>
      <c r="GQ60" s="1063"/>
      <c r="GR60" s="1063"/>
      <c r="GS60" s="1063"/>
      <c r="GT60" s="1063"/>
      <c r="GU60" s="1063"/>
      <c r="GV60" s="1063"/>
      <c r="GW60" s="1063"/>
      <c r="GX60" s="1063"/>
      <c r="GY60" s="1063"/>
      <c r="GZ60" s="1063"/>
      <c r="HA60" s="1063"/>
      <c r="HB60" s="1063"/>
      <c r="HC60" s="1063"/>
      <c r="HD60" s="1063"/>
      <c r="HE60" s="1063"/>
      <c r="HF60" s="1063"/>
      <c r="HG60" s="1063"/>
      <c r="HH60" s="1063"/>
      <c r="HI60" s="1063"/>
      <c r="HJ60" s="1063"/>
      <c r="HK60" s="1063"/>
      <c r="HL60" s="1063"/>
      <c r="HM60" s="1063"/>
      <c r="HN60" s="1063"/>
      <c r="HO60" s="1063"/>
      <c r="HP60" s="1063"/>
      <c r="HQ60" s="1063"/>
      <c r="HR60" s="1063"/>
      <c r="HS60" s="1063"/>
      <c r="HT60" s="1063"/>
      <c r="HU60" s="1063"/>
      <c r="HV60" s="1063"/>
      <c r="HW60" s="1063"/>
      <c r="HX60" s="1063"/>
      <c r="HY60" s="1063"/>
      <c r="HZ60" s="1063"/>
      <c r="IA60" s="1063"/>
      <c r="IB60" s="1063"/>
      <c r="IC60" s="1063"/>
      <c r="ID60" s="1063"/>
      <c r="IE60" s="1063"/>
      <c r="IF60" s="1063"/>
      <c r="IG60" s="1063"/>
      <c r="IH60" s="1063"/>
      <c r="II60" s="1063"/>
      <c r="IJ60" s="1063"/>
      <c r="IK60" s="1063"/>
      <c r="IL60" s="1063"/>
      <c r="IM60" s="1063"/>
      <c r="IN60" s="1063"/>
      <c r="IO60" s="1063"/>
    </row>
    <row r="61" spans="1:249" s="161" customFormat="1" ht="281.25">
      <c r="A61" s="1330">
        <v>58</v>
      </c>
      <c r="B61" s="1331" t="s">
        <v>439</v>
      </c>
      <c r="C61" s="1332" t="s">
        <v>135</v>
      </c>
      <c r="D61" s="1333" t="s">
        <v>440</v>
      </c>
      <c r="E61" s="1334">
        <v>107630800</v>
      </c>
      <c r="F61" s="1333" t="s">
        <v>441</v>
      </c>
      <c r="G61" s="1331" t="s">
        <v>442</v>
      </c>
      <c r="H61" s="1332" t="s">
        <v>55</v>
      </c>
      <c r="I61" s="1332" t="s">
        <v>47</v>
      </c>
      <c r="J61" s="1332" t="s">
        <v>111</v>
      </c>
      <c r="K61" s="1331" t="s">
        <v>443</v>
      </c>
      <c r="L61" s="1335">
        <v>20000000</v>
      </c>
      <c r="M61" s="1187">
        <f t="shared" si="7"/>
        <v>17000000</v>
      </c>
      <c r="N61" s="1333" t="s">
        <v>444</v>
      </c>
      <c r="O61" s="1333" t="s">
        <v>445</v>
      </c>
      <c r="P61" s="1331"/>
      <c r="Q61" s="1331"/>
      <c r="R61" s="1331" t="s">
        <v>446</v>
      </c>
      <c r="S61" s="1336" t="s">
        <v>42</v>
      </c>
      <c r="T61" s="278"/>
      <c r="U61" s="278"/>
      <c r="V61" s="278"/>
      <c r="W61" s="278"/>
      <c r="X61" s="278"/>
      <c r="Y61" s="278"/>
      <c r="Z61" s="278"/>
      <c r="AA61" s="278"/>
      <c r="AB61" s="278"/>
      <c r="AC61" s="278"/>
      <c r="AD61" s="278"/>
      <c r="AE61" s="278"/>
      <c r="AF61" s="278"/>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78"/>
      <c r="BJ61" s="278"/>
      <c r="BK61" s="278"/>
      <c r="BL61" s="278"/>
      <c r="BM61" s="278"/>
      <c r="BN61" s="278"/>
      <c r="BO61" s="278"/>
      <c r="BP61" s="278"/>
      <c r="BQ61" s="278"/>
      <c r="BR61" s="278"/>
      <c r="BS61" s="278"/>
      <c r="BT61" s="278"/>
      <c r="BU61" s="278"/>
      <c r="BV61" s="278"/>
      <c r="BW61" s="278"/>
      <c r="BX61" s="278"/>
      <c r="BY61" s="278"/>
      <c r="BZ61" s="278"/>
      <c r="CA61" s="278"/>
      <c r="CB61" s="278"/>
      <c r="CC61" s="278"/>
      <c r="CD61" s="278"/>
      <c r="CE61" s="278"/>
      <c r="CF61" s="278"/>
      <c r="CG61" s="278"/>
      <c r="CH61" s="278"/>
      <c r="CI61" s="278"/>
      <c r="CJ61" s="278"/>
      <c r="CK61" s="278"/>
      <c r="CL61" s="278"/>
      <c r="CM61" s="278"/>
      <c r="CN61" s="278"/>
      <c r="CO61" s="278"/>
      <c r="CP61" s="278"/>
      <c r="CQ61" s="278"/>
      <c r="CR61" s="278"/>
      <c r="CS61" s="278"/>
      <c r="CT61" s="278"/>
      <c r="CU61" s="278"/>
      <c r="CV61" s="278"/>
      <c r="CW61" s="278"/>
      <c r="CX61" s="278"/>
      <c r="CY61" s="278"/>
      <c r="CZ61" s="278"/>
      <c r="DA61" s="278"/>
      <c r="DB61" s="278"/>
      <c r="DC61" s="278"/>
      <c r="DD61" s="278"/>
      <c r="DE61" s="278"/>
      <c r="DF61" s="278"/>
      <c r="DG61" s="278"/>
      <c r="DH61" s="278"/>
      <c r="DI61" s="278"/>
      <c r="DJ61" s="278"/>
      <c r="DK61" s="278"/>
      <c r="DL61" s="278"/>
      <c r="DM61" s="278"/>
      <c r="DN61" s="278"/>
      <c r="DO61" s="278"/>
      <c r="DP61" s="278"/>
      <c r="DQ61" s="278"/>
      <c r="DR61" s="278"/>
      <c r="DS61" s="278"/>
      <c r="DT61" s="278"/>
      <c r="DU61" s="278"/>
      <c r="DV61" s="278"/>
      <c r="DW61" s="278"/>
      <c r="DX61" s="278"/>
      <c r="DY61" s="278"/>
      <c r="DZ61" s="278"/>
      <c r="EA61" s="278"/>
      <c r="EB61" s="278"/>
      <c r="EC61" s="278"/>
      <c r="ED61" s="278"/>
      <c r="EE61" s="278"/>
      <c r="EF61" s="278"/>
      <c r="EG61" s="278"/>
      <c r="EH61" s="278"/>
      <c r="EI61" s="278"/>
      <c r="EJ61" s="278"/>
      <c r="EK61" s="278"/>
      <c r="EL61" s="278"/>
      <c r="EM61" s="278"/>
      <c r="EN61" s="278"/>
      <c r="EO61" s="278"/>
      <c r="EP61" s="278"/>
      <c r="EQ61" s="278"/>
      <c r="ER61" s="278"/>
      <c r="ES61" s="278"/>
      <c r="ET61" s="278"/>
      <c r="EU61" s="278"/>
      <c r="EV61" s="278"/>
      <c r="EW61" s="278"/>
      <c r="EX61" s="278"/>
      <c r="EY61" s="278"/>
      <c r="EZ61" s="278"/>
      <c r="FA61" s="278"/>
      <c r="FB61" s="278"/>
      <c r="FC61" s="278"/>
      <c r="FD61" s="278"/>
      <c r="FE61" s="278"/>
      <c r="FF61" s="278"/>
      <c r="FG61" s="278"/>
      <c r="FH61" s="278"/>
      <c r="FI61" s="278"/>
      <c r="FJ61" s="278"/>
      <c r="FK61" s="278"/>
      <c r="FL61" s="278"/>
      <c r="FM61" s="278"/>
      <c r="FN61" s="278"/>
      <c r="FO61" s="278"/>
      <c r="FP61" s="278"/>
      <c r="FQ61" s="278"/>
      <c r="FR61" s="278"/>
      <c r="FS61" s="278"/>
      <c r="FT61" s="278"/>
      <c r="FU61" s="278"/>
      <c r="FV61" s="278"/>
      <c r="FW61" s="278"/>
      <c r="FX61" s="278"/>
      <c r="FY61" s="278"/>
      <c r="FZ61" s="278"/>
      <c r="GA61" s="278"/>
      <c r="GB61" s="278"/>
      <c r="GC61" s="278"/>
      <c r="GD61" s="278"/>
      <c r="GE61" s="278"/>
      <c r="GF61" s="278"/>
      <c r="GG61" s="278"/>
      <c r="GH61" s="278"/>
      <c r="GI61" s="278"/>
      <c r="GJ61" s="278"/>
      <c r="GK61" s="278"/>
      <c r="GL61" s="278"/>
      <c r="GM61" s="278"/>
      <c r="GN61" s="278"/>
      <c r="GO61" s="278"/>
      <c r="GP61" s="278"/>
      <c r="GQ61" s="278"/>
      <c r="GR61" s="278"/>
      <c r="GS61" s="278"/>
      <c r="GT61" s="278"/>
      <c r="GU61" s="278"/>
      <c r="GV61" s="278"/>
      <c r="GW61" s="278"/>
      <c r="GX61" s="278"/>
      <c r="GY61" s="278"/>
      <c r="GZ61" s="278"/>
      <c r="HA61" s="278"/>
      <c r="HB61" s="278"/>
      <c r="HC61" s="278"/>
      <c r="HD61" s="278"/>
      <c r="HE61" s="278"/>
      <c r="HF61" s="278"/>
      <c r="HG61" s="278"/>
      <c r="HH61" s="278"/>
      <c r="HI61" s="278"/>
      <c r="HJ61" s="278"/>
      <c r="HK61" s="278"/>
      <c r="HL61" s="278"/>
      <c r="HM61" s="278"/>
      <c r="HN61" s="278"/>
      <c r="HO61" s="278"/>
      <c r="HP61" s="278"/>
      <c r="HQ61" s="278"/>
      <c r="HR61" s="278"/>
      <c r="HS61" s="278"/>
      <c r="HT61" s="278"/>
      <c r="HU61" s="278"/>
      <c r="HV61" s="278"/>
      <c r="HW61" s="278"/>
      <c r="HX61" s="278"/>
      <c r="HY61" s="278"/>
      <c r="HZ61" s="278"/>
      <c r="IA61" s="278"/>
      <c r="IB61" s="278"/>
      <c r="IC61" s="278"/>
      <c r="ID61" s="278"/>
      <c r="IE61" s="278"/>
      <c r="IF61" s="278"/>
      <c r="IG61" s="278"/>
      <c r="IH61" s="278"/>
      <c r="II61" s="278"/>
      <c r="IJ61" s="278"/>
      <c r="IK61" s="278"/>
      <c r="IL61" s="278"/>
      <c r="IM61" s="278"/>
      <c r="IN61" s="278"/>
      <c r="IO61" s="278"/>
    </row>
    <row r="62" spans="1:249" s="423" customFormat="1" ht="135">
      <c r="A62" s="1301">
        <v>59</v>
      </c>
      <c r="B62" s="1302" t="s">
        <v>447</v>
      </c>
      <c r="C62" s="1302" t="s">
        <v>135</v>
      </c>
      <c r="D62" s="1320" t="s">
        <v>448</v>
      </c>
      <c r="E62" s="1308">
        <v>107630745</v>
      </c>
      <c r="F62" s="1320" t="s">
        <v>449</v>
      </c>
      <c r="G62" s="1302" t="s">
        <v>450</v>
      </c>
      <c r="H62" s="1302" t="s">
        <v>55</v>
      </c>
      <c r="I62" s="1302" t="s">
        <v>47</v>
      </c>
      <c r="J62" s="1302" t="s">
        <v>111</v>
      </c>
      <c r="K62" s="1337" t="s">
        <v>451</v>
      </c>
      <c r="L62" s="1338">
        <v>800000</v>
      </c>
      <c r="M62" s="1169">
        <f t="shared" si="7"/>
        <v>680000</v>
      </c>
      <c r="N62" s="1307" t="s">
        <v>424</v>
      </c>
      <c r="O62" s="1307" t="s">
        <v>424</v>
      </c>
      <c r="P62" s="1308"/>
      <c r="Q62" s="1308"/>
      <c r="R62" s="1302"/>
      <c r="S62" s="1309" t="s">
        <v>42</v>
      </c>
      <c r="T62" s="1063"/>
      <c r="U62" s="1063"/>
      <c r="V62" s="1063"/>
      <c r="W62" s="1063"/>
      <c r="X62" s="1063"/>
      <c r="Y62" s="1063"/>
      <c r="Z62" s="1063"/>
      <c r="AA62" s="1063"/>
      <c r="AB62" s="1063"/>
      <c r="AC62" s="1063"/>
      <c r="AD62" s="1063"/>
      <c r="AE62" s="1063"/>
      <c r="AF62" s="1063"/>
      <c r="AG62" s="1063"/>
      <c r="AH62" s="1063"/>
      <c r="AI62" s="1063"/>
      <c r="AJ62" s="1063"/>
      <c r="AK62" s="1063"/>
      <c r="AL62" s="1063"/>
      <c r="AM62" s="1063"/>
      <c r="AN62" s="1063"/>
      <c r="AO62" s="1063"/>
      <c r="AP62" s="1063"/>
      <c r="AQ62" s="1063"/>
      <c r="AR62" s="1063"/>
      <c r="AS62" s="1063"/>
      <c r="AT62" s="1063"/>
      <c r="AU62" s="1063"/>
      <c r="AV62" s="1063"/>
      <c r="AW62" s="1063"/>
      <c r="AX62" s="1063"/>
      <c r="AY62" s="1063"/>
      <c r="AZ62" s="1063"/>
      <c r="BA62" s="1063"/>
      <c r="BB62" s="1063"/>
      <c r="BC62" s="1063"/>
      <c r="BD62" s="1063"/>
      <c r="BE62" s="1063"/>
      <c r="BF62" s="1063"/>
      <c r="BG62" s="1063"/>
      <c r="BH62" s="1063"/>
      <c r="BI62" s="1063"/>
      <c r="BJ62" s="1063"/>
      <c r="BK62" s="1063"/>
      <c r="BL62" s="1063"/>
      <c r="BM62" s="1063"/>
      <c r="BN62" s="1063"/>
      <c r="BO62" s="1063"/>
      <c r="BP62" s="1063"/>
      <c r="BQ62" s="1063"/>
      <c r="BR62" s="1063"/>
      <c r="BS62" s="1063"/>
      <c r="BT62" s="1063"/>
      <c r="BU62" s="1063"/>
      <c r="BV62" s="1063"/>
      <c r="BW62" s="1063"/>
      <c r="BX62" s="1063"/>
      <c r="BY62" s="1063"/>
      <c r="BZ62" s="1063"/>
      <c r="CA62" s="1063"/>
      <c r="CB62" s="1063"/>
      <c r="CC62" s="1063"/>
      <c r="CD62" s="1063"/>
      <c r="CE62" s="1063"/>
      <c r="CF62" s="1063"/>
      <c r="CG62" s="1063"/>
      <c r="CH62" s="1063"/>
      <c r="CI62" s="1063"/>
      <c r="CJ62" s="1063"/>
      <c r="CK62" s="1063"/>
      <c r="CL62" s="1063"/>
      <c r="CM62" s="1063"/>
      <c r="CN62" s="1063"/>
      <c r="CO62" s="1063"/>
      <c r="CP62" s="1063"/>
      <c r="CQ62" s="1063"/>
      <c r="CR62" s="1063"/>
      <c r="CS62" s="1063"/>
      <c r="CT62" s="1063"/>
      <c r="CU62" s="1063"/>
      <c r="CV62" s="1063"/>
      <c r="CW62" s="1063"/>
      <c r="CX62" s="1063"/>
      <c r="CY62" s="1063"/>
      <c r="CZ62" s="1063"/>
      <c r="DA62" s="1063"/>
      <c r="DB62" s="1063"/>
      <c r="DC62" s="1063"/>
      <c r="DD62" s="1063"/>
      <c r="DE62" s="1063"/>
      <c r="DF62" s="1063"/>
      <c r="DG62" s="1063"/>
      <c r="DH62" s="1063"/>
      <c r="DI62" s="1063"/>
      <c r="DJ62" s="1063"/>
      <c r="DK62" s="1063"/>
      <c r="DL62" s="1063"/>
      <c r="DM62" s="1063"/>
      <c r="DN62" s="1063"/>
      <c r="DO62" s="1063"/>
      <c r="DP62" s="1063"/>
      <c r="DQ62" s="1063"/>
      <c r="DR62" s="1063"/>
      <c r="DS62" s="1063"/>
      <c r="DT62" s="1063"/>
      <c r="DU62" s="1063"/>
      <c r="DV62" s="1063"/>
      <c r="DW62" s="1063"/>
      <c r="DX62" s="1063"/>
      <c r="DY62" s="1063"/>
      <c r="DZ62" s="1063"/>
      <c r="EA62" s="1063"/>
      <c r="EB62" s="1063"/>
      <c r="EC62" s="1063"/>
      <c r="ED62" s="1063"/>
      <c r="EE62" s="1063"/>
      <c r="EF62" s="1063"/>
      <c r="EG62" s="1063"/>
      <c r="EH62" s="1063"/>
      <c r="EI62" s="1063"/>
      <c r="EJ62" s="1063"/>
      <c r="EK62" s="1063"/>
      <c r="EL62" s="1063"/>
      <c r="EM62" s="1063"/>
      <c r="EN62" s="1063"/>
      <c r="EO62" s="1063"/>
      <c r="EP62" s="1063"/>
      <c r="EQ62" s="1063"/>
      <c r="ER62" s="1063"/>
      <c r="ES62" s="1063"/>
      <c r="ET62" s="1063"/>
      <c r="EU62" s="1063"/>
      <c r="EV62" s="1063"/>
      <c r="EW62" s="1063"/>
      <c r="EX62" s="1063"/>
      <c r="EY62" s="1063"/>
      <c r="EZ62" s="1063"/>
      <c r="FA62" s="1063"/>
      <c r="FB62" s="1063"/>
      <c r="FC62" s="1063"/>
      <c r="FD62" s="1063"/>
      <c r="FE62" s="1063"/>
      <c r="FF62" s="1063"/>
      <c r="FG62" s="1063"/>
      <c r="FH62" s="1063"/>
      <c r="FI62" s="1063"/>
      <c r="FJ62" s="1063"/>
      <c r="FK62" s="1063"/>
      <c r="FL62" s="1063"/>
      <c r="FM62" s="1063"/>
      <c r="FN62" s="1063"/>
      <c r="FO62" s="1063"/>
      <c r="FP62" s="1063"/>
      <c r="FQ62" s="1063"/>
      <c r="FR62" s="1063"/>
      <c r="FS62" s="1063"/>
      <c r="FT62" s="1063"/>
      <c r="FU62" s="1063"/>
      <c r="FV62" s="1063"/>
      <c r="FW62" s="1063"/>
      <c r="FX62" s="1063"/>
      <c r="FY62" s="1063"/>
      <c r="FZ62" s="1063"/>
      <c r="GA62" s="1063"/>
      <c r="GB62" s="1063"/>
      <c r="GC62" s="1063"/>
      <c r="GD62" s="1063"/>
      <c r="GE62" s="1063"/>
      <c r="GF62" s="1063"/>
      <c r="GG62" s="1063"/>
      <c r="GH62" s="1063"/>
      <c r="GI62" s="1063"/>
      <c r="GJ62" s="1063"/>
      <c r="GK62" s="1063"/>
      <c r="GL62" s="1063"/>
      <c r="GM62" s="1063"/>
      <c r="GN62" s="1063"/>
      <c r="GO62" s="1063"/>
      <c r="GP62" s="1063"/>
      <c r="GQ62" s="1063"/>
      <c r="GR62" s="1063"/>
      <c r="GS62" s="1063"/>
      <c r="GT62" s="1063"/>
      <c r="GU62" s="1063"/>
      <c r="GV62" s="1063"/>
      <c r="GW62" s="1063"/>
      <c r="GX62" s="1063"/>
      <c r="GY62" s="1063"/>
      <c r="GZ62" s="1063"/>
      <c r="HA62" s="1063"/>
      <c r="HB62" s="1063"/>
      <c r="HC62" s="1063"/>
      <c r="HD62" s="1063"/>
      <c r="HE62" s="1063"/>
      <c r="HF62" s="1063"/>
      <c r="HG62" s="1063"/>
      <c r="HH62" s="1063"/>
      <c r="HI62" s="1063"/>
      <c r="HJ62" s="1063"/>
      <c r="HK62" s="1063"/>
      <c r="HL62" s="1063"/>
      <c r="HM62" s="1063"/>
      <c r="HN62" s="1063"/>
      <c r="HO62" s="1063"/>
      <c r="HP62" s="1063"/>
      <c r="HQ62" s="1063"/>
      <c r="HR62" s="1063"/>
      <c r="HS62" s="1063"/>
      <c r="HT62" s="1063"/>
      <c r="HU62" s="1063"/>
      <c r="HV62" s="1063"/>
      <c r="HW62" s="1063"/>
      <c r="HX62" s="1063"/>
      <c r="HY62" s="1063"/>
      <c r="HZ62" s="1063"/>
      <c r="IA62" s="1063"/>
      <c r="IB62" s="1063"/>
      <c r="IC62" s="1063"/>
      <c r="ID62" s="1063"/>
      <c r="IE62" s="1063"/>
      <c r="IF62" s="1063"/>
      <c r="IG62" s="1063"/>
      <c r="IH62" s="1063"/>
      <c r="II62" s="1063"/>
      <c r="IJ62" s="1063"/>
      <c r="IK62" s="1063"/>
      <c r="IL62" s="1063"/>
      <c r="IM62" s="1063"/>
      <c r="IN62" s="1063"/>
      <c r="IO62" s="1063"/>
    </row>
    <row r="63" spans="1:249" s="423" customFormat="1" ht="112.5">
      <c r="A63" s="1301">
        <v>60</v>
      </c>
      <c r="B63" s="1302" t="s">
        <v>452</v>
      </c>
      <c r="C63" s="1302" t="s">
        <v>135</v>
      </c>
      <c r="D63" s="1320" t="s">
        <v>453</v>
      </c>
      <c r="E63" s="1308">
        <v>107630044</v>
      </c>
      <c r="F63" s="1320" t="s">
        <v>454</v>
      </c>
      <c r="G63" s="1302" t="s">
        <v>455</v>
      </c>
      <c r="H63" s="1302" t="s">
        <v>55</v>
      </c>
      <c r="I63" s="1302" t="s">
        <v>47</v>
      </c>
      <c r="J63" s="1302" t="s">
        <v>111</v>
      </c>
      <c r="K63" s="1331" t="s">
        <v>456</v>
      </c>
      <c r="L63" s="1327">
        <v>2500000</v>
      </c>
      <c r="M63" s="1169">
        <v>2300000</v>
      </c>
      <c r="N63" s="1307">
        <v>2022</v>
      </c>
      <c r="O63" s="1307">
        <v>2024</v>
      </c>
      <c r="P63" s="1308"/>
      <c r="Q63" s="1308"/>
      <c r="R63" s="1302" t="s">
        <v>457</v>
      </c>
      <c r="S63" s="1309" t="s">
        <v>42</v>
      </c>
      <c r="T63" s="1063"/>
      <c r="U63" s="1063"/>
      <c r="V63" s="1063"/>
      <c r="W63" s="1063"/>
      <c r="X63" s="1063"/>
      <c r="Y63" s="1063"/>
      <c r="Z63" s="1063"/>
      <c r="AA63" s="1063"/>
      <c r="AB63" s="1063"/>
      <c r="AC63" s="1063"/>
      <c r="AD63" s="1063"/>
      <c r="AE63" s="1063"/>
      <c r="AF63" s="1063"/>
      <c r="AG63" s="1063"/>
      <c r="AH63" s="1063"/>
      <c r="AI63" s="1063"/>
      <c r="AJ63" s="1063"/>
      <c r="AK63" s="1063"/>
      <c r="AL63" s="1063"/>
      <c r="AM63" s="1063"/>
      <c r="AN63" s="1063"/>
      <c r="AO63" s="1063"/>
      <c r="AP63" s="1063"/>
      <c r="AQ63" s="1063"/>
      <c r="AR63" s="1063"/>
      <c r="AS63" s="1063"/>
      <c r="AT63" s="1063"/>
      <c r="AU63" s="1063"/>
      <c r="AV63" s="1063"/>
      <c r="AW63" s="1063"/>
      <c r="AX63" s="1063"/>
      <c r="AY63" s="1063"/>
      <c r="AZ63" s="1063"/>
      <c r="BA63" s="1063"/>
      <c r="BB63" s="1063"/>
      <c r="BC63" s="1063"/>
      <c r="BD63" s="1063"/>
      <c r="BE63" s="1063"/>
      <c r="BF63" s="1063"/>
      <c r="BG63" s="1063"/>
      <c r="BH63" s="1063"/>
      <c r="BI63" s="1063"/>
      <c r="BJ63" s="1063"/>
      <c r="BK63" s="1063"/>
      <c r="BL63" s="1063"/>
      <c r="BM63" s="1063"/>
      <c r="BN63" s="1063"/>
      <c r="BO63" s="1063"/>
      <c r="BP63" s="1063"/>
      <c r="BQ63" s="1063"/>
      <c r="BR63" s="1063"/>
      <c r="BS63" s="1063"/>
      <c r="BT63" s="1063"/>
      <c r="BU63" s="1063"/>
      <c r="BV63" s="1063"/>
      <c r="BW63" s="1063"/>
      <c r="BX63" s="1063"/>
      <c r="BY63" s="1063"/>
      <c r="BZ63" s="1063"/>
      <c r="CA63" s="1063"/>
      <c r="CB63" s="1063"/>
      <c r="CC63" s="1063"/>
      <c r="CD63" s="1063"/>
      <c r="CE63" s="1063"/>
      <c r="CF63" s="1063"/>
      <c r="CG63" s="1063"/>
      <c r="CH63" s="1063"/>
      <c r="CI63" s="1063"/>
      <c r="CJ63" s="1063"/>
      <c r="CK63" s="1063"/>
      <c r="CL63" s="1063"/>
      <c r="CM63" s="1063"/>
      <c r="CN63" s="1063"/>
      <c r="CO63" s="1063"/>
      <c r="CP63" s="1063"/>
      <c r="CQ63" s="1063"/>
      <c r="CR63" s="1063"/>
      <c r="CS63" s="1063"/>
      <c r="CT63" s="1063"/>
      <c r="CU63" s="1063"/>
      <c r="CV63" s="1063"/>
      <c r="CW63" s="1063"/>
      <c r="CX63" s="1063"/>
      <c r="CY63" s="1063"/>
      <c r="CZ63" s="1063"/>
      <c r="DA63" s="1063"/>
      <c r="DB63" s="1063"/>
      <c r="DC63" s="1063"/>
      <c r="DD63" s="1063"/>
      <c r="DE63" s="1063"/>
      <c r="DF63" s="1063"/>
      <c r="DG63" s="1063"/>
      <c r="DH63" s="1063"/>
      <c r="DI63" s="1063"/>
      <c r="DJ63" s="1063"/>
      <c r="DK63" s="1063"/>
      <c r="DL63" s="1063"/>
      <c r="DM63" s="1063"/>
      <c r="DN63" s="1063"/>
      <c r="DO63" s="1063"/>
      <c r="DP63" s="1063"/>
      <c r="DQ63" s="1063"/>
      <c r="DR63" s="1063"/>
      <c r="DS63" s="1063"/>
      <c r="DT63" s="1063"/>
      <c r="DU63" s="1063"/>
      <c r="DV63" s="1063"/>
      <c r="DW63" s="1063"/>
      <c r="DX63" s="1063"/>
      <c r="DY63" s="1063"/>
      <c r="DZ63" s="1063"/>
      <c r="EA63" s="1063"/>
      <c r="EB63" s="1063"/>
      <c r="EC63" s="1063"/>
      <c r="ED63" s="1063"/>
      <c r="EE63" s="1063"/>
      <c r="EF63" s="1063"/>
      <c r="EG63" s="1063"/>
      <c r="EH63" s="1063"/>
      <c r="EI63" s="1063"/>
      <c r="EJ63" s="1063"/>
      <c r="EK63" s="1063"/>
      <c r="EL63" s="1063"/>
      <c r="EM63" s="1063"/>
      <c r="EN63" s="1063"/>
      <c r="EO63" s="1063"/>
      <c r="EP63" s="1063"/>
      <c r="EQ63" s="1063"/>
      <c r="ER63" s="1063"/>
      <c r="ES63" s="1063"/>
      <c r="ET63" s="1063"/>
      <c r="EU63" s="1063"/>
      <c r="EV63" s="1063"/>
      <c r="EW63" s="1063"/>
      <c r="EX63" s="1063"/>
      <c r="EY63" s="1063"/>
      <c r="EZ63" s="1063"/>
      <c r="FA63" s="1063"/>
      <c r="FB63" s="1063"/>
      <c r="FC63" s="1063"/>
      <c r="FD63" s="1063"/>
      <c r="FE63" s="1063"/>
      <c r="FF63" s="1063"/>
      <c r="FG63" s="1063"/>
      <c r="FH63" s="1063"/>
      <c r="FI63" s="1063"/>
      <c r="FJ63" s="1063"/>
      <c r="FK63" s="1063"/>
      <c r="FL63" s="1063"/>
      <c r="FM63" s="1063"/>
      <c r="FN63" s="1063"/>
      <c r="FO63" s="1063"/>
      <c r="FP63" s="1063"/>
      <c r="FQ63" s="1063"/>
      <c r="FR63" s="1063"/>
      <c r="FS63" s="1063"/>
      <c r="FT63" s="1063"/>
      <c r="FU63" s="1063"/>
      <c r="FV63" s="1063"/>
      <c r="FW63" s="1063"/>
      <c r="FX63" s="1063"/>
      <c r="FY63" s="1063"/>
      <c r="FZ63" s="1063"/>
      <c r="GA63" s="1063"/>
      <c r="GB63" s="1063"/>
      <c r="GC63" s="1063"/>
      <c r="GD63" s="1063"/>
      <c r="GE63" s="1063"/>
      <c r="GF63" s="1063"/>
      <c r="GG63" s="1063"/>
      <c r="GH63" s="1063"/>
      <c r="GI63" s="1063"/>
      <c r="GJ63" s="1063"/>
      <c r="GK63" s="1063"/>
      <c r="GL63" s="1063"/>
      <c r="GM63" s="1063"/>
      <c r="GN63" s="1063"/>
      <c r="GO63" s="1063"/>
      <c r="GP63" s="1063"/>
      <c r="GQ63" s="1063"/>
      <c r="GR63" s="1063"/>
      <c r="GS63" s="1063"/>
      <c r="GT63" s="1063"/>
      <c r="GU63" s="1063"/>
      <c r="GV63" s="1063"/>
      <c r="GW63" s="1063"/>
      <c r="GX63" s="1063"/>
      <c r="GY63" s="1063"/>
      <c r="GZ63" s="1063"/>
      <c r="HA63" s="1063"/>
      <c r="HB63" s="1063"/>
      <c r="HC63" s="1063"/>
      <c r="HD63" s="1063"/>
      <c r="HE63" s="1063"/>
      <c r="HF63" s="1063"/>
      <c r="HG63" s="1063"/>
      <c r="HH63" s="1063"/>
      <c r="HI63" s="1063"/>
      <c r="HJ63" s="1063"/>
      <c r="HK63" s="1063"/>
      <c r="HL63" s="1063"/>
      <c r="HM63" s="1063"/>
      <c r="HN63" s="1063"/>
      <c r="HO63" s="1063"/>
      <c r="HP63" s="1063"/>
      <c r="HQ63" s="1063"/>
      <c r="HR63" s="1063"/>
      <c r="HS63" s="1063"/>
      <c r="HT63" s="1063"/>
      <c r="HU63" s="1063"/>
      <c r="HV63" s="1063"/>
      <c r="HW63" s="1063"/>
      <c r="HX63" s="1063"/>
      <c r="HY63" s="1063"/>
      <c r="HZ63" s="1063"/>
      <c r="IA63" s="1063"/>
      <c r="IB63" s="1063"/>
      <c r="IC63" s="1063"/>
      <c r="ID63" s="1063"/>
      <c r="IE63" s="1063"/>
      <c r="IF63" s="1063"/>
      <c r="IG63" s="1063"/>
      <c r="IH63" s="1063"/>
      <c r="II63" s="1063"/>
      <c r="IJ63" s="1063"/>
      <c r="IK63" s="1063"/>
      <c r="IL63" s="1063"/>
      <c r="IM63" s="1063"/>
      <c r="IN63" s="1063"/>
      <c r="IO63" s="1063"/>
    </row>
    <row r="64" spans="1:249" s="423" customFormat="1" ht="281.25">
      <c r="A64" s="1323">
        <v>61</v>
      </c>
      <c r="B64" s="1167" t="s">
        <v>452</v>
      </c>
      <c r="C64" s="1167" t="s">
        <v>135</v>
      </c>
      <c r="D64" s="1324">
        <v>70984689</v>
      </c>
      <c r="E64" s="1326">
        <v>107630044</v>
      </c>
      <c r="F64" s="1324" t="s">
        <v>454</v>
      </c>
      <c r="G64" s="1167" t="s">
        <v>458</v>
      </c>
      <c r="H64" s="1326" t="s">
        <v>55</v>
      </c>
      <c r="I64" s="1326" t="s">
        <v>47</v>
      </c>
      <c r="J64" s="1326" t="s">
        <v>111</v>
      </c>
      <c r="K64" s="1194" t="s">
        <v>459</v>
      </c>
      <c r="L64" s="1327">
        <v>288000</v>
      </c>
      <c r="M64" s="1169">
        <v>0</v>
      </c>
      <c r="N64" s="1307">
        <v>2022</v>
      </c>
      <c r="O64" s="1307">
        <v>2024</v>
      </c>
      <c r="P64" s="1328"/>
      <c r="Q64" s="1328"/>
      <c r="R64" s="1167" t="s">
        <v>457</v>
      </c>
      <c r="S64" s="1329" t="s">
        <v>42</v>
      </c>
      <c r="T64" s="1063"/>
      <c r="U64" s="1063"/>
      <c r="V64" s="1063"/>
      <c r="W64" s="1063"/>
      <c r="X64" s="1063"/>
      <c r="Y64" s="1063"/>
      <c r="Z64" s="1063"/>
      <c r="AA64" s="1063"/>
      <c r="AB64" s="1063"/>
      <c r="AC64" s="1063"/>
      <c r="AD64" s="1063"/>
      <c r="AE64" s="1063"/>
      <c r="AF64" s="1063"/>
      <c r="AG64" s="1063"/>
      <c r="AH64" s="1063"/>
      <c r="AI64" s="1063"/>
      <c r="AJ64" s="1063"/>
      <c r="AK64" s="1063"/>
      <c r="AL64" s="1063"/>
      <c r="AM64" s="1063"/>
      <c r="AN64" s="1063"/>
      <c r="AO64" s="1063"/>
      <c r="AP64" s="1063"/>
      <c r="AQ64" s="1063"/>
      <c r="AR64" s="1063"/>
      <c r="AS64" s="1063"/>
      <c r="AT64" s="1063"/>
      <c r="AU64" s="1063"/>
      <c r="AV64" s="1063"/>
      <c r="AW64" s="1063"/>
      <c r="AX64" s="1063"/>
      <c r="AY64" s="1063"/>
      <c r="AZ64" s="1063"/>
      <c r="BA64" s="1063"/>
      <c r="BB64" s="1063"/>
      <c r="BC64" s="1063"/>
      <c r="BD64" s="1063"/>
      <c r="BE64" s="1063"/>
      <c r="BF64" s="1063"/>
      <c r="BG64" s="1063"/>
      <c r="BH64" s="1063"/>
      <c r="BI64" s="1063"/>
      <c r="BJ64" s="1063"/>
      <c r="BK64" s="1063"/>
      <c r="BL64" s="1063"/>
      <c r="BM64" s="1063"/>
      <c r="BN64" s="1063"/>
      <c r="BO64" s="1063"/>
      <c r="BP64" s="1063"/>
      <c r="BQ64" s="1063"/>
      <c r="BR64" s="1063"/>
      <c r="BS64" s="1063"/>
      <c r="BT64" s="1063"/>
      <c r="BU64" s="1063"/>
      <c r="BV64" s="1063"/>
      <c r="BW64" s="1063"/>
      <c r="BX64" s="1063"/>
      <c r="BY64" s="1063"/>
      <c r="BZ64" s="1063"/>
      <c r="CA64" s="1063"/>
      <c r="CB64" s="1063"/>
      <c r="CC64" s="1063"/>
      <c r="CD64" s="1063"/>
      <c r="CE64" s="1063"/>
      <c r="CF64" s="1063"/>
      <c r="CG64" s="1063"/>
      <c r="CH64" s="1063"/>
      <c r="CI64" s="1063"/>
      <c r="CJ64" s="1063"/>
      <c r="CK64" s="1063"/>
      <c r="CL64" s="1063"/>
      <c r="CM64" s="1063"/>
      <c r="CN64" s="1063"/>
      <c r="CO64" s="1063"/>
      <c r="CP64" s="1063"/>
      <c r="CQ64" s="1063"/>
      <c r="CR64" s="1063"/>
      <c r="CS64" s="1063"/>
      <c r="CT64" s="1063"/>
      <c r="CU64" s="1063"/>
      <c r="CV64" s="1063"/>
      <c r="CW64" s="1063"/>
      <c r="CX64" s="1063"/>
      <c r="CY64" s="1063"/>
      <c r="CZ64" s="1063"/>
      <c r="DA64" s="1063"/>
      <c r="DB64" s="1063"/>
      <c r="DC64" s="1063"/>
      <c r="DD64" s="1063"/>
      <c r="DE64" s="1063"/>
      <c r="DF64" s="1063"/>
      <c r="DG64" s="1063"/>
      <c r="DH64" s="1063"/>
      <c r="DI64" s="1063"/>
      <c r="DJ64" s="1063"/>
      <c r="DK64" s="1063"/>
      <c r="DL64" s="1063"/>
      <c r="DM64" s="1063"/>
      <c r="DN64" s="1063"/>
      <c r="DO64" s="1063"/>
      <c r="DP64" s="1063"/>
      <c r="DQ64" s="1063"/>
      <c r="DR64" s="1063"/>
      <c r="DS64" s="1063"/>
      <c r="DT64" s="1063"/>
      <c r="DU64" s="1063"/>
      <c r="DV64" s="1063"/>
      <c r="DW64" s="1063"/>
      <c r="DX64" s="1063"/>
      <c r="DY64" s="1063"/>
      <c r="DZ64" s="1063"/>
      <c r="EA64" s="1063"/>
      <c r="EB64" s="1063"/>
      <c r="EC64" s="1063"/>
      <c r="ED64" s="1063"/>
      <c r="EE64" s="1063"/>
      <c r="EF64" s="1063"/>
      <c r="EG64" s="1063"/>
      <c r="EH64" s="1063"/>
      <c r="EI64" s="1063"/>
      <c r="EJ64" s="1063"/>
      <c r="EK64" s="1063"/>
      <c r="EL64" s="1063"/>
      <c r="EM64" s="1063"/>
      <c r="EN64" s="1063"/>
      <c r="EO64" s="1063"/>
      <c r="EP64" s="1063"/>
      <c r="EQ64" s="1063"/>
      <c r="ER64" s="1063"/>
      <c r="ES64" s="1063"/>
      <c r="ET64" s="1063"/>
      <c r="EU64" s="1063"/>
      <c r="EV64" s="1063"/>
      <c r="EW64" s="1063"/>
      <c r="EX64" s="1063"/>
      <c r="EY64" s="1063"/>
      <c r="EZ64" s="1063"/>
      <c r="FA64" s="1063"/>
      <c r="FB64" s="1063"/>
      <c r="FC64" s="1063"/>
      <c r="FD64" s="1063"/>
      <c r="FE64" s="1063"/>
      <c r="FF64" s="1063"/>
      <c r="FG64" s="1063"/>
      <c r="FH64" s="1063"/>
      <c r="FI64" s="1063"/>
      <c r="FJ64" s="1063"/>
      <c r="FK64" s="1063"/>
      <c r="FL64" s="1063"/>
      <c r="FM64" s="1063"/>
      <c r="FN64" s="1063"/>
      <c r="FO64" s="1063"/>
      <c r="FP64" s="1063"/>
      <c r="FQ64" s="1063"/>
      <c r="FR64" s="1063"/>
      <c r="FS64" s="1063"/>
      <c r="FT64" s="1063"/>
      <c r="FU64" s="1063"/>
      <c r="FV64" s="1063"/>
      <c r="FW64" s="1063"/>
      <c r="FX64" s="1063"/>
      <c r="FY64" s="1063"/>
      <c r="FZ64" s="1063"/>
      <c r="GA64" s="1063"/>
      <c r="GB64" s="1063"/>
      <c r="GC64" s="1063"/>
      <c r="GD64" s="1063"/>
      <c r="GE64" s="1063"/>
      <c r="GF64" s="1063"/>
      <c r="GG64" s="1063"/>
      <c r="GH64" s="1063"/>
      <c r="GI64" s="1063"/>
      <c r="GJ64" s="1063"/>
      <c r="GK64" s="1063"/>
      <c r="GL64" s="1063"/>
      <c r="GM64" s="1063"/>
      <c r="GN64" s="1063"/>
      <c r="GO64" s="1063"/>
      <c r="GP64" s="1063"/>
      <c r="GQ64" s="1063"/>
      <c r="GR64" s="1063"/>
      <c r="GS64" s="1063"/>
      <c r="GT64" s="1063"/>
      <c r="GU64" s="1063"/>
      <c r="GV64" s="1063"/>
      <c r="GW64" s="1063"/>
      <c r="GX64" s="1063"/>
      <c r="GY64" s="1063"/>
      <c r="GZ64" s="1063"/>
      <c r="HA64" s="1063"/>
      <c r="HB64" s="1063"/>
      <c r="HC64" s="1063"/>
      <c r="HD64" s="1063"/>
      <c r="HE64" s="1063"/>
      <c r="HF64" s="1063"/>
      <c r="HG64" s="1063"/>
      <c r="HH64" s="1063"/>
      <c r="HI64" s="1063"/>
      <c r="HJ64" s="1063"/>
      <c r="HK64" s="1063"/>
      <c r="HL64" s="1063"/>
      <c r="HM64" s="1063"/>
      <c r="HN64" s="1063"/>
      <c r="HO64" s="1063"/>
      <c r="HP64" s="1063"/>
      <c r="HQ64" s="1063"/>
      <c r="HR64" s="1063"/>
      <c r="HS64" s="1063"/>
      <c r="HT64" s="1063"/>
      <c r="HU64" s="1063"/>
      <c r="HV64" s="1063"/>
      <c r="HW64" s="1063"/>
      <c r="HX64" s="1063"/>
      <c r="HY64" s="1063"/>
      <c r="HZ64" s="1063"/>
      <c r="IA64" s="1063"/>
      <c r="IB64" s="1063"/>
      <c r="IC64" s="1063"/>
      <c r="ID64" s="1063"/>
      <c r="IE64" s="1063"/>
      <c r="IF64" s="1063"/>
      <c r="IG64" s="1063"/>
      <c r="IH64" s="1063"/>
      <c r="II64" s="1063"/>
      <c r="IJ64" s="1063"/>
      <c r="IK64" s="1063"/>
      <c r="IL64" s="1063"/>
      <c r="IM64" s="1063"/>
      <c r="IN64" s="1063"/>
      <c r="IO64" s="1063"/>
    </row>
    <row r="65" spans="1:256" s="161" customFormat="1" ht="40.5" customHeight="1">
      <c r="A65" s="1339">
        <v>62</v>
      </c>
      <c r="B65" s="1340" t="s">
        <v>460</v>
      </c>
      <c r="C65" s="1341" t="s">
        <v>135</v>
      </c>
      <c r="D65" s="1342" t="s">
        <v>461</v>
      </c>
      <c r="E65" s="1343">
        <v>107630761</v>
      </c>
      <c r="F65" s="1342" t="s">
        <v>462</v>
      </c>
      <c r="G65" s="1344" t="s">
        <v>463</v>
      </c>
      <c r="H65" s="1341" t="s">
        <v>55</v>
      </c>
      <c r="I65" s="1341" t="s">
        <v>47</v>
      </c>
      <c r="J65" s="1341" t="s">
        <v>111</v>
      </c>
      <c r="K65" s="1345" t="s">
        <v>464</v>
      </c>
      <c r="L65" s="1346">
        <v>182000</v>
      </c>
      <c r="M65" s="1289"/>
      <c r="N65" s="1341">
        <v>2025</v>
      </c>
      <c r="O65" s="1341">
        <v>2026</v>
      </c>
      <c r="P65" s="1341"/>
      <c r="Q65" s="1341"/>
      <c r="R65" s="1340" t="s">
        <v>465</v>
      </c>
      <c r="S65" s="1347" t="s">
        <v>42</v>
      </c>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8"/>
      <c r="HG65" s="278"/>
      <c r="HH65" s="278"/>
      <c r="HI65" s="278"/>
      <c r="HJ65" s="278"/>
      <c r="HK65" s="278"/>
      <c r="HL65" s="278"/>
      <c r="HM65" s="278"/>
      <c r="HN65" s="278"/>
      <c r="HO65" s="278"/>
      <c r="HP65" s="278"/>
      <c r="HQ65" s="278"/>
      <c r="HR65" s="278"/>
      <c r="HS65" s="278"/>
      <c r="HT65" s="278"/>
      <c r="HU65" s="278"/>
      <c r="HV65" s="278"/>
      <c r="HW65" s="278"/>
      <c r="HX65" s="278"/>
      <c r="HY65" s="278"/>
      <c r="HZ65" s="278"/>
      <c r="IA65" s="278"/>
      <c r="IB65" s="278"/>
      <c r="IC65" s="278"/>
      <c r="ID65" s="278"/>
      <c r="IE65" s="278"/>
      <c r="IF65" s="278"/>
      <c r="IG65" s="278"/>
      <c r="IH65" s="278"/>
      <c r="II65" s="278"/>
      <c r="IJ65" s="278"/>
      <c r="IK65" s="278"/>
      <c r="IL65" s="278"/>
      <c r="IM65" s="278"/>
      <c r="IN65" s="278"/>
      <c r="IO65" s="278"/>
      <c r="IP65" s="278"/>
      <c r="IQ65" s="278"/>
      <c r="IR65" s="278"/>
      <c r="IS65" s="278"/>
      <c r="IT65" s="278"/>
      <c r="IU65" s="278"/>
      <c r="IV65" s="278"/>
    </row>
    <row r="66" spans="1:256" s="423" customFormat="1" ht="45">
      <c r="A66" s="1301">
        <v>63</v>
      </c>
      <c r="B66" s="1302" t="s">
        <v>460</v>
      </c>
      <c r="C66" s="1302" t="s">
        <v>135</v>
      </c>
      <c r="D66" s="1304" t="s">
        <v>461</v>
      </c>
      <c r="E66" s="1348">
        <v>107630761</v>
      </c>
      <c r="F66" s="1304" t="s">
        <v>462</v>
      </c>
      <c r="G66" s="1349" t="s">
        <v>466</v>
      </c>
      <c r="H66" s="1350" t="s">
        <v>55</v>
      </c>
      <c r="I66" s="1350" t="s">
        <v>47</v>
      </c>
      <c r="J66" s="1350" t="s">
        <v>111</v>
      </c>
      <c r="K66" s="1302" t="s">
        <v>467</v>
      </c>
      <c r="L66" s="1351">
        <v>4500000</v>
      </c>
      <c r="M66" s="1169">
        <v>3825000</v>
      </c>
      <c r="N66" s="1307" t="s">
        <v>468</v>
      </c>
      <c r="O66" s="1307" t="s">
        <v>417</v>
      </c>
      <c r="P66" s="1308"/>
      <c r="Q66" s="1308"/>
      <c r="R66" s="1302" t="s">
        <v>409</v>
      </c>
      <c r="S66" s="1309" t="s">
        <v>42</v>
      </c>
      <c r="T66" s="1063"/>
      <c r="U66" s="1063"/>
      <c r="V66" s="1063"/>
      <c r="W66" s="1063"/>
      <c r="X66" s="1063"/>
      <c r="Y66" s="1063"/>
      <c r="Z66" s="1063"/>
      <c r="AA66" s="1063"/>
      <c r="AB66" s="1063"/>
      <c r="AC66" s="1063"/>
      <c r="AD66" s="1063"/>
      <c r="AE66" s="1063"/>
      <c r="AF66" s="1063"/>
      <c r="AG66" s="1063"/>
      <c r="AH66" s="1063"/>
      <c r="AI66" s="1063"/>
      <c r="AJ66" s="1063"/>
      <c r="AK66" s="1063"/>
      <c r="AL66" s="1063"/>
      <c r="AM66" s="1063"/>
      <c r="AN66" s="1063"/>
      <c r="AO66" s="1063"/>
      <c r="AP66" s="1063"/>
      <c r="AQ66" s="1063"/>
      <c r="AR66" s="1063"/>
      <c r="AS66" s="1063"/>
      <c r="AT66" s="1063"/>
      <c r="AU66" s="1063"/>
      <c r="AV66" s="1063"/>
      <c r="AW66" s="1063"/>
      <c r="AX66" s="1063"/>
      <c r="AY66" s="1063"/>
      <c r="AZ66" s="1063"/>
      <c r="BA66" s="1063"/>
      <c r="BB66" s="1063"/>
      <c r="BC66" s="1063"/>
      <c r="BD66" s="1063"/>
      <c r="BE66" s="1063"/>
      <c r="BF66" s="1063"/>
      <c r="BG66" s="1063"/>
      <c r="BH66" s="1063"/>
      <c r="BI66" s="1063"/>
      <c r="BJ66" s="1063"/>
      <c r="BK66" s="1063"/>
      <c r="BL66" s="1063"/>
      <c r="BM66" s="1063"/>
      <c r="BN66" s="1063"/>
      <c r="BO66" s="1063"/>
      <c r="BP66" s="1063"/>
      <c r="BQ66" s="1063"/>
      <c r="BR66" s="1063"/>
      <c r="BS66" s="1063"/>
      <c r="BT66" s="1063"/>
      <c r="BU66" s="1063"/>
      <c r="BV66" s="1063"/>
      <c r="BW66" s="1063"/>
      <c r="BX66" s="1063"/>
      <c r="BY66" s="1063"/>
      <c r="BZ66" s="1063"/>
      <c r="CA66" s="1063"/>
      <c r="CB66" s="1063"/>
      <c r="CC66" s="1063"/>
      <c r="CD66" s="1063"/>
      <c r="CE66" s="1063"/>
      <c r="CF66" s="1063"/>
      <c r="CG66" s="1063"/>
      <c r="CH66" s="1063"/>
      <c r="CI66" s="1063"/>
      <c r="CJ66" s="1063"/>
      <c r="CK66" s="1063"/>
      <c r="CL66" s="1063"/>
      <c r="CM66" s="1063"/>
      <c r="CN66" s="1063"/>
      <c r="CO66" s="1063"/>
      <c r="CP66" s="1063"/>
      <c r="CQ66" s="1063"/>
      <c r="CR66" s="1063"/>
      <c r="CS66" s="1063"/>
      <c r="CT66" s="1063"/>
      <c r="CU66" s="1063"/>
      <c r="CV66" s="1063"/>
      <c r="CW66" s="1063"/>
      <c r="CX66" s="1063"/>
      <c r="CY66" s="1063"/>
      <c r="CZ66" s="1063"/>
      <c r="DA66" s="1063"/>
      <c r="DB66" s="1063"/>
      <c r="DC66" s="1063"/>
      <c r="DD66" s="1063"/>
      <c r="DE66" s="1063"/>
      <c r="DF66" s="1063"/>
      <c r="DG66" s="1063"/>
      <c r="DH66" s="1063"/>
      <c r="DI66" s="1063"/>
      <c r="DJ66" s="1063"/>
      <c r="DK66" s="1063"/>
      <c r="DL66" s="1063"/>
      <c r="DM66" s="1063"/>
      <c r="DN66" s="1063"/>
      <c r="DO66" s="1063"/>
      <c r="DP66" s="1063"/>
      <c r="DQ66" s="1063"/>
      <c r="DR66" s="1063"/>
      <c r="DS66" s="1063"/>
      <c r="DT66" s="1063"/>
      <c r="DU66" s="1063"/>
      <c r="DV66" s="1063"/>
      <c r="DW66" s="1063"/>
      <c r="DX66" s="1063"/>
      <c r="DY66" s="1063"/>
      <c r="DZ66" s="1063"/>
      <c r="EA66" s="1063"/>
      <c r="EB66" s="1063"/>
      <c r="EC66" s="1063"/>
      <c r="ED66" s="1063"/>
      <c r="EE66" s="1063"/>
      <c r="EF66" s="1063"/>
      <c r="EG66" s="1063"/>
      <c r="EH66" s="1063"/>
      <c r="EI66" s="1063"/>
      <c r="EJ66" s="1063"/>
      <c r="EK66" s="1063"/>
      <c r="EL66" s="1063"/>
      <c r="EM66" s="1063"/>
      <c r="EN66" s="1063"/>
      <c r="EO66" s="1063"/>
      <c r="EP66" s="1063"/>
      <c r="EQ66" s="1063"/>
      <c r="ER66" s="1063"/>
      <c r="ES66" s="1063"/>
      <c r="ET66" s="1063"/>
      <c r="EU66" s="1063"/>
      <c r="EV66" s="1063"/>
      <c r="EW66" s="1063"/>
      <c r="EX66" s="1063"/>
      <c r="EY66" s="1063"/>
      <c r="EZ66" s="1063"/>
      <c r="FA66" s="1063"/>
      <c r="FB66" s="1063"/>
      <c r="FC66" s="1063"/>
      <c r="FD66" s="1063"/>
      <c r="FE66" s="1063"/>
      <c r="FF66" s="1063"/>
      <c r="FG66" s="1063"/>
      <c r="FH66" s="1063"/>
      <c r="FI66" s="1063"/>
      <c r="FJ66" s="1063"/>
      <c r="FK66" s="1063"/>
      <c r="FL66" s="1063"/>
      <c r="FM66" s="1063"/>
      <c r="FN66" s="1063"/>
      <c r="FO66" s="1063"/>
      <c r="FP66" s="1063"/>
      <c r="FQ66" s="1063"/>
      <c r="FR66" s="1063"/>
      <c r="FS66" s="1063"/>
      <c r="FT66" s="1063"/>
      <c r="FU66" s="1063"/>
      <c r="FV66" s="1063"/>
      <c r="FW66" s="1063"/>
      <c r="FX66" s="1063"/>
      <c r="FY66" s="1063"/>
      <c r="FZ66" s="1063"/>
      <c r="GA66" s="1063"/>
      <c r="GB66" s="1063"/>
      <c r="GC66" s="1063"/>
      <c r="GD66" s="1063"/>
      <c r="GE66" s="1063"/>
      <c r="GF66" s="1063"/>
      <c r="GG66" s="1063"/>
      <c r="GH66" s="1063"/>
      <c r="GI66" s="1063"/>
      <c r="GJ66" s="1063"/>
      <c r="GK66" s="1063"/>
      <c r="GL66" s="1063"/>
      <c r="GM66" s="1063"/>
      <c r="GN66" s="1063"/>
      <c r="GO66" s="1063"/>
      <c r="GP66" s="1063"/>
      <c r="GQ66" s="1063"/>
      <c r="GR66" s="1063"/>
      <c r="GS66" s="1063"/>
      <c r="GT66" s="1063"/>
      <c r="GU66" s="1063"/>
      <c r="GV66" s="1063"/>
      <c r="GW66" s="1063"/>
      <c r="GX66" s="1063"/>
      <c r="GY66" s="1063"/>
      <c r="GZ66" s="1063"/>
      <c r="HA66" s="1063"/>
      <c r="HB66" s="1063"/>
      <c r="HC66" s="1063"/>
      <c r="HD66" s="1063"/>
      <c r="HE66" s="1063"/>
      <c r="HF66" s="1063"/>
      <c r="HG66" s="1063"/>
      <c r="HH66" s="1063"/>
      <c r="HI66" s="1063"/>
      <c r="HJ66" s="1063"/>
      <c r="HK66" s="1063"/>
      <c r="HL66" s="1063"/>
      <c r="HM66" s="1063"/>
      <c r="HN66" s="1063"/>
      <c r="HO66" s="1063"/>
      <c r="HP66" s="1063"/>
      <c r="HQ66" s="1063"/>
      <c r="HR66" s="1063"/>
      <c r="HS66" s="1063"/>
      <c r="HT66" s="1063"/>
      <c r="HU66" s="1063"/>
      <c r="HV66" s="1063"/>
      <c r="HW66" s="1063"/>
      <c r="HX66" s="1063"/>
      <c r="HY66" s="1063"/>
      <c r="HZ66" s="1063"/>
      <c r="IA66" s="1063"/>
      <c r="IB66" s="1063"/>
      <c r="IC66" s="1063"/>
      <c r="ID66" s="1063"/>
      <c r="IE66" s="1063"/>
      <c r="IF66" s="1063"/>
      <c r="IG66" s="1063"/>
      <c r="IH66" s="1063"/>
      <c r="II66" s="1063"/>
      <c r="IJ66" s="1063"/>
      <c r="IK66" s="1063"/>
      <c r="IL66" s="1063"/>
      <c r="IM66" s="1063"/>
      <c r="IN66" s="1063"/>
      <c r="IO66" s="1063"/>
      <c r="IP66" s="1063"/>
      <c r="IQ66" s="1063"/>
      <c r="IR66" s="1063"/>
      <c r="IS66" s="1063"/>
      <c r="IT66" s="1063"/>
      <c r="IU66" s="1063"/>
      <c r="IV66" s="1063"/>
    </row>
    <row r="67" spans="1:256" s="423" customFormat="1" ht="68.25" customHeight="1">
      <c r="A67" s="1323">
        <v>64</v>
      </c>
      <c r="B67" s="1164" t="s">
        <v>469</v>
      </c>
      <c r="C67" s="1167" t="s">
        <v>135</v>
      </c>
      <c r="D67" s="1325">
        <v>61989151</v>
      </c>
      <c r="E67" s="1325">
        <v>107630567</v>
      </c>
      <c r="F67" s="1325">
        <v>600144101</v>
      </c>
      <c r="G67" s="1164" t="s">
        <v>470</v>
      </c>
      <c r="H67" s="1326" t="s">
        <v>55</v>
      </c>
      <c r="I67" s="1326" t="s">
        <v>47</v>
      </c>
      <c r="J67" s="1326" t="s">
        <v>111</v>
      </c>
      <c r="K67" s="1164" t="s">
        <v>470</v>
      </c>
      <c r="L67" s="1352">
        <v>4000000</v>
      </c>
      <c r="M67" s="1169">
        <f t="shared" ref="M67:M76" si="8">L67/100*85</f>
        <v>3400000</v>
      </c>
      <c r="N67" s="1307" t="s">
        <v>471</v>
      </c>
      <c r="O67" s="1307" t="s">
        <v>416</v>
      </c>
      <c r="P67" s="1328"/>
      <c r="Q67" s="1328"/>
      <c r="R67" s="1167"/>
      <c r="S67" s="1329" t="s">
        <v>42</v>
      </c>
      <c r="T67" s="1063"/>
      <c r="U67" s="1063"/>
      <c r="V67" s="1063"/>
      <c r="W67" s="1063"/>
      <c r="X67" s="1063"/>
      <c r="Y67" s="1063"/>
      <c r="Z67" s="1063"/>
      <c r="AA67" s="1063"/>
      <c r="AB67" s="1063"/>
      <c r="AC67" s="1063"/>
      <c r="AD67" s="1063"/>
      <c r="AE67" s="1063"/>
      <c r="AF67" s="1063"/>
      <c r="AG67" s="1063"/>
      <c r="AH67" s="1063"/>
      <c r="AI67" s="1063"/>
      <c r="AJ67" s="1063"/>
      <c r="AK67" s="1063"/>
      <c r="AL67" s="1063"/>
      <c r="AM67" s="1063"/>
      <c r="AN67" s="1063"/>
      <c r="AO67" s="1063"/>
      <c r="AP67" s="1063"/>
      <c r="AQ67" s="1063"/>
      <c r="AR67" s="1063"/>
      <c r="AS67" s="1063"/>
      <c r="AT67" s="1063"/>
      <c r="AU67" s="1063"/>
      <c r="AV67" s="1063"/>
      <c r="AW67" s="1063"/>
      <c r="AX67" s="1063"/>
      <c r="AY67" s="1063"/>
      <c r="AZ67" s="1063"/>
      <c r="BA67" s="1063"/>
      <c r="BB67" s="1063"/>
      <c r="BC67" s="1063"/>
      <c r="BD67" s="1063"/>
      <c r="BE67" s="1063"/>
      <c r="BF67" s="1063"/>
      <c r="BG67" s="1063"/>
      <c r="BH67" s="1063"/>
      <c r="BI67" s="1063"/>
      <c r="BJ67" s="1063"/>
      <c r="BK67" s="1063"/>
      <c r="BL67" s="1063"/>
      <c r="BM67" s="1063"/>
      <c r="BN67" s="1063"/>
      <c r="BO67" s="1063"/>
      <c r="BP67" s="1063"/>
      <c r="BQ67" s="1063"/>
      <c r="BR67" s="1063"/>
      <c r="BS67" s="1063"/>
      <c r="BT67" s="1063"/>
      <c r="BU67" s="1063"/>
      <c r="BV67" s="1063"/>
      <c r="BW67" s="1063"/>
      <c r="BX67" s="1063"/>
      <c r="BY67" s="1063"/>
      <c r="BZ67" s="1063"/>
      <c r="CA67" s="1063"/>
      <c r="CB67" s="1063"/>
      <c r="CC67" s="1063"/>
      <c r="CD67" s="1063"/>
      <c r="CE67" s="1063"/>
      <c r="CF67" s="1063"/>
      <c r="CG67" s="1063"/>
      <c r="CH67" s="1063"/>
      <c r="CI67" s="1063"/>
      <c r="CJ67" s="1063"/>
      <c r="CK67" s="1063"/>
      <c r="CL67" s="1063"/>
      <c r="CM67" s="1063"/>
      <c r="CN67" s="1063"/>
      <c r="CO67" s="1063"/>
      <c r="CP67" s="1063"/>
      <c r="CQ67" s="1063"/>
      <c r="CR67" s="1063"/>
      <c r="CS67" s="1063"/>
      <c r="CT67" s="1063"/>
      <c r="CU67" s="1063"/>
      <c r="CV67" s="1063"/>
      <c r="CW67" s="1063"/>
      <c r="CX67" s="1063"/>
      <c r="CY67" s="1063"/>
      <c r="CZ67" s="1063"/>
      <c r="DA67" s="1063"/>
      <c r="DB67" s="1063"/>
      <c r="DC67" s="1063"/>
      <c r="DD67" s="1063"/>
      <c r="DE67" s="1063"/>
      <c r="DF67" s="1063"/>
      <c r="DG67" s="1063"/>
      <c r="DH67" s="1063"/>
      <c r="DI67" s="1063"/>
      <c r="DJ67" s="1063"/>
      <c r="DK67" s="1063"/>
      <c r="DL67" s="1063"/>
      <c r="DM67" s="1063"/>
      <c r="DN67" s="1063"/>
      <c r="DO67" s="1063"/>
      <c r="DP67" s="1063"/>
      <c r="DQ67" s="1063"/>
      <c r="DR67" s="1063"/>
      <c r="DS67" s="1063"/>
      <c r="DT67" s="1063"/>
      <c r="DU67" s="1063"/>
      <c r="DV67" s="1063"/>
      <c r="DW67" s="1063"/>
      <c r="DX67" s="1063"/>
      <c r="DY67" s="1063"/>
      <c r="DZ67" s="1063"/>
      <c r="EA67" s="1063"/>
      <c r="EB67" s="1063"/>
      <c r="EC67" s="1063"/>
      <c r="ED67" s="1063"/>
      <c r="EE67" s="1063"/>
      <c r="EF67" s="1063"/>
      <c r="EG67" s="1063"/>
      <c r="EH67" s="1063"/>
      <c r="EI67" s="1063"/>
      <c r="EJ67" s="1063"/>
      <c r="EK67" s="1063"/>
      <c r="EL67" s="1063"/>
      <c r="EM67" s="1063"/>
      <c r="EN67" s="1063"/>
      <c r="EO67" s="1063"/>
      <c r="EP67" s="1063"/>
      <c r="EQ67" s="1063"/>
      <c r="ER67" s="1063"/>
      <c r="ES67" s="1063"/>
      <c r="ET67" s="1063"/>
      <c r="EU67" s="1063"/>
      <c r="EV67" s="1063"/>
      <c r="EW67" s="1063"/>
      <c r="EX67" s="1063"/>
      <c r="EY67" s="1063"/>
      <c r="EZ67" s="1063"/>
      <c r="FA67" s="1063"/>
      <c r="FB67" s="1063"/>
      <c r="FC67" s="1063"/>
      <c r="FD67" s="1063"/>
      <c r="FE67" s="1063"/>
      <c r="FF67" s="1063"/>
      <c r="FG67" s="1063"/>
      <c r="FH67" s="1063"/>
      <c r="FI67" s="1063"/>
      <c r="FJ67" s="1063"/>
      <c r="FK67" s="1063"/>
      <c r="FL67" s="1063"/>
      <c r="FM67" s="1063"/>
      <c r="FN67" s="1063"/>
      <c r="FO67" s="1063"/>
      <c r="FP67" s="1063"/>
      <c r="FQ67" s="1063"/>
      <c r="FR67" s="1063"/>
      <c r="FS67" s="1063"/>
      <c r="FT67" s="1063"/>
      <c r="FU67" s="1063"/>
      <c r="FV67" s="1063"/>
      <c r="FW67" s="1063"/>
      <c r="FX67" s="1063"/>
      <c r="FY67" s="1063"/>
      <c r="FZ67" s="1063"/>
      <c r="GA67" s="1063"/>
      <c r="GB67" s="1063"/>
      <c r="GC67" s="1063"/>
      <c r="GD67" s="1063"/>
      <c r="GE67" s="1063"/>
      <c r="GF67" s="1063"/>
      <c r="GG67" s="1063"/>
      <c r="GH67" s="1063"/>
      <c r="GI67" s="1063"/>
      <c r="GJ67" s="1063"/>
      <c r="GK67" s="1063"/>
      <c r="GL67" s="1063"/>
      <c r="GM67" s="1063"/>
      <c r="GN67" s="1063"/>
      <c r="GO67" s="1063"/>
      <c r="GP67" s="1063"/>
      <c r="GQ67" s="1063"/>
      <c r="GR67" s="1063"/>
      <c r="GS67" s="1063"/>
      <c r="GT67" s="1063"/>
      <c r="GU67" s="1063"/>
      <c r="GV67" s="1063"/>
      <c r="GW67" s="1063"/>
      <c r="GX67" s="1063"/>
      <c r="GY67" s="1063"/>
      <c r="GZ67" s="1063"/>
      <c r="HA67" s="1063"/>
      <c r="HB67" s="1063"/>
      <c r="HC67" s="1063"/>
      <c r="HD67" s="1063"/>
      <c r="HE67" s="1063"/>
      <c r="HF67" s="1063"/>
      <c r="HG67" s="1063"/>
      <c r="HH67" s="1063"/>
      <c r="HI67" s="1063"/>
      <c r="HJ67" s="1063"/>
      <c r="HK67" s="1063"/>
      <c r="HL67" s="1063"/>
      <c r="HM67" s="1063"/>
      <c r="HN67" s="1063"/>
      <c r="HO67" s="1063"/>
      <c r="HP67" s="1063"/>
      <c r="HQ67" s="1063"/>
      <c r="HR67" s="1063"/>
      <c r="HS67" s="1063"/>
      <c r="HT67" s="1063"/>
      <c r="HU67" s="1063"/>
      <c r="HV67" s="1063"/>
      <c r="HW67" s="1063"/>
      <c r="HX67" s="1063"/>
      <c r="HY67" s="1063"/>
      <c r="HZ67" s="1063"/>
      <c r="IA67" s="1063"/>
      <c r="IB67" s="1063"/>
      <c r="IC67" s="1063"/>
      <c r="ID67" s="1063"/>
      <c r="IE67" s="1063"/>
      <c r="IF67" s="1063"/>
      <c r="IG67" s="1063"/>
      <c r="IH67" s="1063"/>
      <c r="II67" s="1063"/>
      <c r="IJ67" s="1063"/>
      <c r="IK67" s="1063"/>
      <c r="IL67" s="1063"/>
      <c r="IM67" s="1063"/>
      <c r="IN67" s="1063"/>
      <c r="IO67" s="1063"/>
    </row>
    <row r="68" spans="1:256" s="423" customFormat="1" ht="22.5">
      <c r="A68" s="1353">
        <v>65</v>
      </c>
      <c r="B68" s="1354" t="s">
        <v>447</v>
      </c>
      <c r="C68" s="1354" t="s">
        <v>135</v>
      </c>
      <c r="D68" s="1355" t="s">
        <v>448</v>
      </c>
      <c r="E68" s="1356">
        <v>107630745</v>
      </c>
      <c r="F68" s="1355" t="s">
        <v>449</v>
      </c>
      <c r="G68" s="1357" t="s">
        <v>472</v>
      </c>
      <c r="H68" s="1356" t="s">
        <v>55</v>
      </c>
      <c r="I68" s="1356" t="s">
        <v>47</v>
      </c>
      <c r="J68" s="1356" t="s">
        <v>111</v>
      </c>
      <c r="K68" s="1357" t="s">
        <v>473</v>
      </c>
      <c r="L68" s="1358">
        <v>1200000</v>
      </c>
      <c r="M68" s="1359">
        <v>0</v>
      </c>
      <c r="N68" s="1360" t="s">
        <v>471</v>
      </c>
      <c r="O68" s="1360" t="s">
        <v>416</v>
      </c>
      <c r="P68" s="1361"/>
      <c r="Q68" s="1361"/>
      <c r="R68" s="1354"/>
      <c r="S68" s="1362" t="s">
        <v>42</v>
      </c>
      <c r="T68" s="423" t="s">
        <v>241</v>
      </c>
    </row>
    <row r="69" spans="1:256" s="168" customFormat="1" ht="22.5">
      <c r="A69" s="1163">
        <v>66</v>
      </c>
      <c r="B69" s="1167" t="s">
        <v>474</v>
      </c>
      <c r="C69" s="1167" t="s">
        <v>53</v>
      </c>
      <c r="D69" s="1191">
        <v>60043733</v>
      </c>
      <c r="E69" s="1166">
        <v>600133354</v>
      </c>
      <c r="F69" s="1166">
        <v>600133354</v>
      </c>
      <c r="G69" s="1164" t="s">
        <v>475</v>
      </c>
      <c r="H69" s="1191" t="s">
        <v>55</v>
      </c>
      <c r="I69" s="1166" t="s">
        <v>47</v>
      </c>
      <c r="J69" s="1191" t="s">
        <v>476</v>
      </c>
      <c r="K69" s="1167" t="s">
        <v>477</v>
      </c>
      <c r="L69" s="1168">
        <v>10000000</v>
      </c>
      <c r="M69" s="1169">
        <f t="shared" si="8"/>
        <v>8500000</v>
      </c>
      <c r="N69" s="1363">
        <v>45839</v>
      </c>
      <c r="O69" s="1363">
        <v>46235</v>
      </c>
      <c r="P69" s="1171"/>
      <c r="Q69" s="1171"/>
      <c r="R69" s="1164" t="s">
        <v>478</v>
      </c>
      <c r="S69" s="1172" t="s">
        <v>42</v>
      </c>
    </row>
    <row r="70" spans="1:256" s="168" customFormat="1" ht="22.5">
      <c r="A70" s="1163">
        <v>67</v>
      </c>
      <c r="B70" s="1167" t="s">
        <v>474</v>
      </c>
      <c r="C70" s="1167" t="s">
        <v>53</v>
      </c>
      <c r="D70" s="1191">
        <v>60043733</v>
      </c>
      <c r="E70" s="1166">
        <v>600133354</v>
      </c>
      <c r="F70" s="1166">
        <v>600133354</v>
      </c>
      <c r="G70" s="1164" t="s">
        <v>479</v>
      </c>
      <c r="H70" s="1191" t="s">
        <v>55</v>
      </c>
      <c r="I70" s="1166" t="s">
        <v>47</v>
      </c>
      <c r="J70" s="1166" t="s">
        <v>480</v>
      </c>
      <c r="K70" s="1167" t="s">
        <v>481</v>
      </c>
      <c r="L70" s="1168">
        <v>700000</v>
      </c>
      <c r="M70" s="1169">
        <f t="shared" si="8"/>
        <v>595000</v>
      </c>
      <c r="N70" s="1363">
        <v>45108</v>
      </c>
      <c r="O70" s="1170" t="s">
        <v>482</v>
      </c>
      <c r="P70" s="1171"/>
      <c r="Q70" s="1171"/>
      <c r="R70" s="1167" t="s">
        <v>483</v>
      </c>
      <c r="S70" s="1172" t="s">
        <v>42</v>
      </c>
    </row>
    <row r="71" spans="1:256" s="280" customFormat="1" ht="33.75">
      <c r="A71" s="1364">
        <v>68</v>
      </c>
      <c r="B71" s="1167" t="s">
        <v>484</v>
      </c>
      <c r="C71" s="1167" t="s">
        <v>485</v>
      </c>
      <c r="D71" s="1280">
        <v>1820494</v>
      </c>
      <c r="E71" s="1280">
        <v>181068389</v>
      </c>
      <c r="F71" s="1280">
        <v>691005290</v>
      </c>
      <c r="G71" s="1167" t="s">
        <v>486</v>
      </c>
      <c r="H71" s="1280" t="s">
        <v>55</v>
      </c>
      <c r="I71" s="1280" t="s">
        <v>47</v>
      </c>
      <c r="J71" s="1326" t="s">
        <v>487</v>
      </c>
      <c r="K71" s="1167" t="s">
        <v>488</v>
      </c>
      <c r="L71" s="1168">
        <v>25000000</v>
      </c>
      <c r="M71" s="1169">
        <f t="shared" si="8"/>
        <v>21250000</v>
      </c>
      <c r="N71" s="1365">
        <v>2023</v>
      </c>
      <c r="O71" s="1170">
        <v>2025</v>
      </c>
      <c r="P71" s="1281"/>
      <c r="Q71" s="1281"/>
      <c r="R71" s="1167" t="s">
        <v>409</v>
      </c>
      <c r="S71" s="1282" t="s">
        <v>42</v>
      </c>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row>
    <row r="72" spans="1:256" s="280" customFormat="1" ht="33.75">
      <c r="A72" s="1364">
        <v>69</v>
      </c>
      <c r="B72" s="1167" t="s">
        <v>484</v>
      </c>
      <c r="C72" s="1167" t="s">
        <v>485</v>
      </c>
      <c r="D72" s="1280">
        <v>1820494</v>
      </c>
      <c r="E72" s="1280">
        <v>181068389</v>
      </c>
      <c r="F72" s="1280">
        <v>691005290</v>
      </c>
      <c r="G72" s="1167" t="s">
        <v>489</v>
      </c>
      <c r="H72" s="1280" t="s">
        <v>55</v>
      </c>
      <c r="I72" s="1280" t="s">
        <v>47</v>
      </c>
      <c r="J72" s="1326" t="s">
        <v>487</v>
      </c>
      <c r="K72" s="1167" t="s">
        <v>490</v>
      </c>
      <c r="L72" s="1168">
        <v>5000000</v>
      </c>
      <c r="M72" s="1169">
        <f t="shared" si="8"/>
        <v>4250000</v>
      </c>
      <c r="N72" s="1365">
        <v>2023</v>
      </c>
      <c r="O72" s="1170">
        <v>2025</v>
      </c>
      <c r="P72" s="1281"/>
      <c r="Q72" s="1281"/>
      <c r="R72" s="1167" t="s">
        <v>409</v>
      </c>
      <c r="S72" s="1282" t="s">
        <v>42</v>
      </c>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row>
    <row r="73" spans="1:256" s="280" customFormat="1" ht="33.75">
      <c r="A73" s="1364">
        <v>70</v>
      </c>
      <c r="B73" s="1167" t="s">
        <v>484</v>
      </c>
      <c r="C73" s="1167" t="s">
        <v>485</v>
      </c>
      <c r="D73" s="1280">
        <v>1820494</v>
      </c>
      <c r="E73" s="1280">
        <v>181068389</v>
      </c>
      <c r="F73" s="1280">
        <v>691005290</v>
      </c>
      <c r="G73" s="1167" t="s">
        <v>491</v>
      </c>
      <c r="H73" s="1280" t="s">
        <v>55</v>
      </c>
      <c r="I73" s="1280" t="s">
        <v>47</v>
      </c>
      <c r="J73" s="1326" t="s">
        <v>487</v>
      </c>
      <c r="K73" s="1167" t="s">
        <v>492</v>
      </c>
      <c r="L73" s="1168">
        <v>500000</v>
      </c>
      <c r="M73" s="1169">
        <f t="shared" si="8"/>
        <v>425000</v>
      </c>
      <c r="N73" s="1365">
        <v>2023</v>
      </c>
      <c r="O73" s="1170">
        <v>2025</v>
      </c>
      <c r="P73" s="1281"/>
      <c r="Q73" s="1281"/>
      <c r="R73" s="1167" t="s">
        <v>409</v>
      </c>
      <c r="S73" s="1282" t="s">
        <v>42</v>
      </c>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row>
    <row r="74" spans="1:256" s="280" customFormat="1" ht="56.25">
      <c r="A74" s="1173">
        <v>71</v>
      </c>
      <c r="B74" s="1366" t="s">
        <v>493</v>
      </c>
      <c r="C74" s="1176" t="s">
        <v>494</v>
      </c>
      <c r="D74" s="1367">
        <v>70989079</v>
      </c>
      <c r="E74" s="1368">
        <v>107629615</v>
      </c>
      <c r="F74" s="1368">
        <v>107629615</v>
      </c>
      <c r="G74" s="1174"/>
      <c r="H74" s="1369" t="s">
        <v>55</v>
      </c>
      <c r="I74" s="1175" t="s">
        <v>47</v>
      </c>
      <c r="J74" s="1175" t="s">
        <v>495</v>
      </c>
      <c r="K74" s="1192" t="s">
        <v>496</v>
      </c>
      <c r="L74" s="1177">
        <v>1500000</v>
      </c>
      <c r="M74" s="1177">
        <v>0</v>
      </c>
      <c r="N74" s="1178">
        <v>2023</v>
      </c>
      <c r="O74" s="1178">
        <v>2025</v>
      </c>
      <c r="P74" s="1179"/>
      <c r="Q74" s="1179"/>
      <c r="R74" s="1176" t="s">
        <v>497</v>
      </c>
      <c r="S74" s="1180" t="s">
        <v>42</v>
      </c>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row>
    <row r="75" spans="1:256" s="280" customFormat="1" ht="45">
      <c r="A75" s="1370">
        <v>72</v>
      </c>
      <c r="B75" s="1167" t="s">
        <v>498</v>
      </c>
      <c r="C75" s="1167" t="s">
        <v>499</v>
      </c>
      <c r="D75" s="1191">
        <v>28658361</v>
      </c>
      <c r="E75" s="1166">
        <v>691003556</v>
      </c>
      <c r="F75" s="1166">
        <v>691003556</v>
      </c>
      <c r="G75" s="1371" t="s">
        <v>316</v>
      </c>
      <c r="H75" s="1372" t="s">
        <v>55</v>
      </c>
      <c r="I75" s="1373" t="s">
        <v>47</v>
      </c>
      <c r="J75" s="1373" t="s">
        <v>500</v>
      </c>
      <c r="K75" s="1242" t="s">
        <v>501</v>
      </c>
      <c r="L75" s="1374">
        <v>300000</v>
      </c>
      <c r="M75" s="1169">
        <f t="shared" si="8"/>
        <v>255000</v>
      </c>
      <c r="N75" s="1270" t="s">
        <v>420</v>
      </c>
      <c r="O75" s="1270" t="s">
        <v>502</v>
      </c>
      <c r="P75" s="1375"/>
      <c r="Q75" s="1375"/>
      <c r="R75" s="1371"/>
      <c r="S75" s="1376"/>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row>
    <row r="76" spans="1:256" s="280" customFormat="1" ht="45">
      <c r="A76" s="1163">
        <v>73</v>
      </c>
      <c r="B76" s="1167" t="s">
        <v>498</v>
      </c>
      <c r="C76" s="1167" t="s">
        <v>499</v>
      </c>
      <c r="D76" s="1191">
        <v>28658361</v>
      </c>
      <c r="E76" s="1166">
        <v>691003556</v>
      </c>
      <c r="F76" s="1166">
        <v>691003556</v>
      </c>
      <c r="G76" s="1371" t="s">
        <v>503</v>
      </c>
      <c r="H76" s="1372" t="s">
        <v>55</v>
      </c>
      <c r="I76" s="1373" t="s">
        <v>47</v>
      </c>
      <c r="J76" s="1373" t="s">
        <v>500</v>
      </c>
      <c r="K76" s="1242" t="s">
        <v>504</v>
      </c>
      <c r="L76" s="1168">
        <v>500000</v>
      </c>
      <c r="M76" s="1169">
        <f t="shared" si="8"/>
        <v>425000</v>
      </c>
      <c r="N76" s="1270" t="s">
        <v>420</v>
      </c>
      <c r="O76" s="1270" t="s">
        <v>502</v>
      </c>
      <c r="P76" s="1171"/>
      <c r="Q76" s="1171"/>
      <c r="R76" s="1167"/>
      <c r="S76" s="1172"/>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row>
    <row r="77" spans="1:256" s="280" customFormat="1" ht="28.15" customHeight="1">
      <c r="A77" s="1163">
        <v>74</v>
      </c>
      <c r="B77" s="1164" t="s">
        <v>319</v>
      </c>
      <c r="C77" s="1167" t="s">
        <v>320</v>
      </c>
      <c r="D77" s="1349">
        <v>70987734</v>
      </c>
      <c r="E77" s="1349">
        <v>107630851</v>
      </c>
      <c r="F77" s="1349">
        <v>600144241</v>
      </c>
      <c r="G77" s="1164" t="s">
        <v>505</v>
      </c>
      <c r="H77" s="1349" t="s">
        <v>55</v>
      </c>
      <c r="I77" s="1349" t="s">
        <v>47</v>
      </c>
      <c r="J77" s="1302" t="s">
        <v>322</v>
      </c>
      <c r="K77" s="1167" t="s">
        <v>506</v>
      </c>
      <c r="L77" s="1168">
        <v>7000000</v>
      </c>
      <c r="M77" s="1169">
        <f t="shared" ref="M77:M80" si="9">L77/100*85</f>
        <v>5950000</v>
      </c>
      <c r="N77" s="1170">
        <v>2023</v>
      </c>
      <c r="O77" s="1170">
        <v>2028</v>
      </c>
      <c r="P77" s="1266"/>
      <c r="Q77" s="1266"/>
      <c r="R77" s="1167" t="s">
        <v>507</v>
      </c>
      <c r="S77" s="1377" t="s">
        <v>42</v>
      </c>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row>
    <row r="78" spans="1:256" s="280" customFormat="1" ht="40.5" customHeight="1">
      <c r="A78" s="1181">
        <v>75</v>
      </c>
      <c r="B78" s="1182" t="s">
        <v>319</v>
      </c>
      <c r="C78" s="1185" t="s">
        <v>320</v>
      </c>
      <c r="D78" s="1378">
        <v>70987734</v>
      </c>
      <c r="E78" s="1378">
        <v>107630851</v>
      </c>
      <c r="F78" s="1378">
        <v>600144241</v>
      </c>
      <c r="G78" s="1182" t="s">
        <v>508</v>
      </c>
      <c r="H78" s="1378" t="s">
        <v>55</v>
      </c>
      <c r="I78" s="1378" t="s">
        <v>47</v>
      </c>
      <c r="J78" s="1331" t="s">
        <v>322</v>
      </c>
      <c r="K78" s="1185" t="s">
        <v>509</v>
      </c>
      <c r="L78" s="1186">
        <v>3000000</v>
      </c>
      <c r="M78" s="1169">
        <f t="shared" si="9"/>
        <v>2550000</v>
      </c>
      <c r="N78" s="1188">
        <v>2026</v>
      </c>
      <c r="O78" s="1188">
        <v>2028</v>
      </c>
      <c r="P78" s="1260"/>
      <c r="Q78" s="1260"/>
      <c r="R78" s="1185" t="s">
        <v>324</v>
      </c>
      <c r="S78" s="1379" t="s">
        <v>42</v>
      </c>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row>
    <row r="79" spans="1:256" s="280" customFormat="1" ht="33.75">
      <c r="A79" s="1181">
        <v>76</v>
      </c>
      <c r="B79" s="1182" t="s">
        <v>319</v>
      </c>
      <c r="C79" s="1185" t="s">
        <v>320</v>
      </c>
      <c r="D79" s="1378">
        <v>70987734</v>
      </c>
      <c r="E79" s="1378">
        <v>107630851</v>
      </c>
      <c r="F79" s="1378">
        <v>600144241</v>
      </c>
      <c r="G79" s="1182" t="s">
        <v>510</v>
      </c>
      <c r="H79" s="1378" t="s">
        <v>55</v>
      </c>
      <c r="I79" s="1378" t="s">
        <v>47</v>
      </c>
      <c r="J79" s="1331" t="s">
        <v>322</v>
      </c>
      <c r="K79" s="1185" t="s">
        <v>511</v>
      </c>
      <c r="L79" s="1186">
        <v>45000000</v>
      </c>
      <c r="M79" s="1169">
        <f t="shared" si="9"/>
        <v>38250000</v>
      </c>
      <c r="N79" s="1188">
        <v>2026</v>
      </c>
      <c r="O79" s="1188">
        <v>2028</v>
      </c>
      <c r="P79" s="1260" t="s">
        <v>50</v>
      </c>
      <c r="Q79" s="1260"/>
      <c r="R79" s="1185" t="s">
        <v>324</v>
      </c>
      <c r="S79" s="1190" t="s">
        <v>42</v>
      </c>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row>
    <row r="80" spans="1:256" s="280" customFormat="1" ht="33.75">
      <c r="A80" s="1181">
        <v>77</v>
      </c>
      <c r="B80" s="1185" t="s">
        <v>325</v>
      </c>
      <c r="C80" s="1185" t="s">
        <v>320</v>
      </c>
      <c r="D80" s="1378">
        <v>70987742</v>
      </c>
      <c r="E80" s="1378">
        <v>102832871</v>
      </c>
      <c r="F80" s="1378">
        <v>600143562</v>
      </c>
      <c r="G80" s="1182" t="s">
        <v>512</v>
      </c>
      <c r="H80" s="1378" t="s">
        <v>55</v>
      </c>
      <c r="I80" s="1378" t="s">
        <v>47</v>
      </c>
      <c r="J80" s="1331" t="s">
        <v>322</v>
      </c>
      <c r="K80" s="1185" t="s">
        <v>511</v>
      </c>
      <c r="L80" s="1186">
        <v>45000000</v>
      </c>
      <c r="M80" s="1169">
        <f t="shared" si="9"/>
        <v>38250000</v>
      </c>
      <c r="N80" s="1188">
        <v>2026</v>
      </c>
      <c r="O80" s="1188">
        <v>2028</v>
      </c>
      <c r="P80" s="1260" t="s">
        <v>50</v>
      </c>
      <c r="Q80" s="1260"/>
      <c r="R80" s="1185" t="s">
        <v>324</v>
      </c>
      <c r="S80" s="1190" t="s">
        <v>42</v>
      </c>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row>
    <row r="81" spans="1:249" s="286" customFormat="1" ht="11.25" customHeight="1">
      <c r="A81" s="1181">
        <v>78</v>
      </c>
      <c r="B81" s="1164" t="s">
        <v>513</v>
      </c>
      <c r="C81" s="1164" t="s">
        <v>405</v>
      </c>
      <c r="D81" s="1166">
        <v>75027542</v>
      </c>
      <c r="E81" s="1166">
        <v>600141942</v>
      </c>
      <c r="F81" s="1166">
        <v>600141942</v>
      </c>
      <c r="G81" s="1164" t="s">
        <v>316</v>
      </c>
      <c r="H81" s="1166" t="s">
        <v>37</v>
      </c>
      <c r="I81" s="1166" t="s">
        <v>81</v>
      </c>
      <c r="J81" s="1166" t="s">
        <v>407</v>
      </c>
      <c r="K81" s="1164" t="s">
        <v>514</v>
      </c>
      <c r="L81" s="1168">
        <v>400000</v>
      </c>
      <c r="M81" s="1169">
        <f t="shared" ref="M81:M93" si="10">L81/100*85</f>
        <v>340000</v>
      </c>
      <c r="N81" s="1170">
        <v>2022</v>
      </c>
      <c r="O81" s="1170">
        <v>2027</v>
      </c>
      <c r="P81" s="1349"/>
      <c r="Q81" s="1349"/>
      <c r="R81" s="1164"/>
      <c r="S81" s="1172"/>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518"/>
      <c r="HF81" s="933"/>
      <c r="HG81" s="933"/>
      <c r="HH81" s="933"/>
      <c r="HI81" s="933"/>
      <c r="HJ81" s="933"/>
      <c r="HK81" s="933"/>
      <c r="HL81" s="933"/>
      <c r="HM81" s="933"/>
      <c r="HN81" s="933"/>
      <c r="HO81" s="933"/>
      <c r="HP81" s="933"/>
      <c r="HQ81" s="933"/>
      <c r="HR81" s="933"/>
      <c r="HS81" s="933"/>
      <c r="HT81" s="933"/>
      <c r="HU81" s="933"/>
      <c r="HV81" s="933"/>
      <c r="HW81" s="933"/>
      <c r="HX81" s="933"/>
      <c r="HY81" s="933"/>
      <c r="HZ81" s="933"/>
      <c r="IA81" s="933"/>
      <c r="IB81" s="933"/>
      <c r="IC81" s="933"/>
      <c r="ID81" s="933"/>
      <c r="IE81" s="933"/>
      <c r="IF81" s="933"/>
      <c r="IG81" s="933"/>
      <c r="IH81" s="933"/>
      <c r="II81" s="933"/>
      <c r="IJ81" s="933"/>
      <c r="IK81" s="933"/>
      <c r="IL81" s="933"/>
      <c r="IM81" s="933"/>
      <c r="IN81" s="933"/>
      <c r="IO81" s="933"/>
    </row>
    <row r="82" spans="1:249" s="286" customFormat="1" ht="11.25" customHeight="1">
      <c r="A82" s="1181">
        <v>79</v>
      </c>
      <c r="B82" s="1164" t="s">
        <v>515</v>
      </c>
      <c r="C82" s="1164" t="s">
        <v>405</v>
      </c>
      <c r="D82" s="1166">
        <v>7502542</v>
      </c>
      <c r="E82" s="1166">
        <v>600141942</v>
      </c>
      <c r="F82" s="1166">
        <v>600141942</v>
      </c>
      <c r="G82" s="1164" t="s">
        <v>410</v>
      </c>
      <c r="H82" s="1166" t="s">
        <v>37</v>
      </c>
      <c r="I82" s="1166" t="s">
        <v>81</v>
      </c>
      <c r="J82" s="1166" t="s">
        <v>407</v>
      </c>
      <c r="K82" s="1164" t="s">
        <v>516</v>
      </c>
      <c r="L82" s="1168">
        <v>2000000</v>
      </c>
      <c r="M82" s="1169">
        <f t="shared" si="10"/>
        <v>1700000</v>
      </c>
      <c r="N82" s="1170">
        <v>2023</v>
      </c>
      <c r="O82" s="1170">
        <v>2027</v>
      </c>
      <c r="P82" s="1349"/>
      <c r="Q82" s="1349"/>
      <c r="R82" s="1164"/>
      <c r="S82" s="1172"/>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518"/>
      <c r="HF82" s="933"/>
      <c r="HG82" s="933"/>
      <c r="HH82" s="933"/>
      <c r="HI82" s="933"/>
      <c r="HJ82" s="933"/>
      <c r="HK82" s="933"/>
      <c r="HL82" s="933"/>
      <c r="HM82" s="933"/>
      <c r="HN82" s="933"/>
      <c r="HO82" s="933"/>
      <c r="HP82" s="933"/>
      <c r="HQ82" s="933"/>
      <c r="HR82" s="933"/>
      <c r="HS82" s="933"/>
      <c r="HT82" s="933"/>
      <c r="HU82" s="933"/>
      <c r="HV82" s="933"/>
      <c r="HW82" s="933"/>
      <c r="HX82" s="933"/>
      <c r="HY82" s="933"/>
      <c r="HZ82" s="933"/>
      <c r="IA82" s="933"/>
      <c r="IB82" s="933"/>
      <c r="IC82" s="933"/>
      <c r="ID82" s="933"/>
      <c r="IE82" s="933"/>
      <c r="IF82" s="933"/>
      <c r="IG82" s="933"/>
      <c r="IH82" s="933"/>
      <c r="II82" s="933"/>
      <c r="IJ82" s="933"/>
      <c r="IK82" s="933"/>
      <c r="IL82" s="933"/>
      <c r="IM82" s="933"/>
      <c r="IN82" s="933"/>
      <c r="IO82" s="933"/>
    </row>
    <row r="83" spans="1:249" s="167" customFormat="1" ht="62.25" customHeight="1">
      <c r="A83" s="1364">
        <v>80</v>
      </c>
      <c r="B83" s="1167" t="s">
        <v>517</v>
      </c>
      <c r="C83" s="1167" t="s">
        <v>518</v>
      </c>
      <c r="D83" s="1326">
        <v>70942633</v>
      </c>
      <c r="E83" s="1280">
        <v>107622319</v>
      </c>
      <c r="F83" s="1280">
        <v>600134164</v>
      </c>
      <c r="G83" s="1164" t="s">
        <v>519</v>
      </c>
      <c r="H83" s="1326" t="s">
        <v>55</v>
      </c>
      <c r="I83" s="1280" t="s">
        <v>47</v>
      </c>
      <c r="J83" s="1280" t="s">
        <v>520</v>
      </c>
      <c r="K83" s="1167" t="s">
        <v>521</v>
      </c>
      <c r="L83" s="1168">
        <v>150000000</v>
      </c>
      <c r="M83" s="1169">
        <f t="shared" si="10"/>
        <v>127500000</v>
      </c>
      <c r="N83" s="1307" t="s">
        <v>424</v>
      </c>
      <c r="O83" s="1170">
        <v>2030</v>
      </c>
      <c r="P83" s="1308" t="s">
        <v>50</v>
      </c>
      <c r="Q83" s="1266"/>
      <c r="R83" s="1326" t="s">
        <v>522</v>
      </c>
      <c r="S83" s="1282" t="s">
        <v>42</v>
      </c>
    </row>
    <row r="84" spans="1:249" s="280" customFormat="1" ht="33.75">
      <c r="A84" s="1163">
        <v>81</v>
      </c>
      <c r="B84" s="1167" t="s">
        <v>523</v>
      </c>
      <c r="C84" s="1167" t="s">
        <v>375</v>
      </c>
      <c r="D84" s="1380" t="s">
        <v>524</v>
      </c>
      <c r="E84" s="1164">
        <v>102508801</v>
      </c>
      <c r="F84" s="1280">
        <v>600145077</v>
      </c>
      <c r="G84" s="1167" t="s">
        <v>392</v>
      </c>
      <c r="H84" s="1280" t="s">
        <v>55</v>
      </c>
      <c r="I84" s="1280" t="s">
        <v>88</v>
      </c>
      <c r="J84" s="1280" t="s">
        <v>47</v>
      </c>
      <c r="K84" s="1164" t="s">
        <v>393</v>
      </c>
      <c r="L84" s="1168">
        <v>3500000</v>
      </c>
      <c r="M84" s="1169">
        <v>3500000</v>
      </c>
      <c r="N84" s="1170">
        <v>2022</v>
      </c>
      <c r="O84" s="1170">
        <v>2025</v>
      </c>
      <c r="P84" s="1266"/>
      <c r="Q84" s="1266" t="s">
        <v>50</v>
      </c>
      <c r="R84" s="1164" t="s">
        <v>90</v>
      </c>
      <c r="S84" s="1282" t="s">
        <v>42</v>
      </c>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row>
    <row r="85" spans="1:249" s="232" customFormat="1" ht="90">
      <c r="A85" s="1163">
        <v>82</v>
      </c>
      <c r="B85" s="1164" t="s">
        <v>525</v>
      </c>
      <c r="C85" s="1164" t="s">
        <v>234</v>
      </c>
      <c r="D85" s="1166">
        <v>75027348</v>
      </c>
      <c r="E85" s="1166">
        <v>107630397</v>
      </c>
      <c r="F85" s="1166">
        <v>600144470</v>
      </c>
      <c r="G85" s="1167" t="s">
        <v>526</v>
      </c>
      <c r="H85" s="1166" t="s">
        <v>55</v>
      </c>
      <c r="I85" s="1166" t="s">
        <v>47</v>
      </c>
      <c r="J85" s="1166" t="s">
        <v>234</v>
      </c>
      <c r="K85" s="1194" t="s">
        <v>527</v>
      </c>
      <c r="L85" s="1168">
        <v>800000</v>
      </c>
      <c r="M85" s="1169">
        <f>L85/100*85</f>
        <v>680000</v>
      </c>
      <c r="N85" s="1170">
        <v>2023</v>
      </c>
      <c r="O85" s="1170">
        <v>2025</v>
      </c>
      <c r="P85" s="1171"/>
      <c r="Q85" s="1171"/>
      <c r="R85" s="1164" t="s">
        <v>528</v>
      </c>
      <c r="S85" s="1172"/>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c r="AY85" s="233"/>
      <c r="AZ85" s="233"/>
      <c r="BA85" s="233"/>
      <c r="BB85" s="233"/>
      <c r="BC85" s="233"/>
      <c r="BD85" s="233"/>
      <c r="BE85" s="233"/>
      <c r="BF85" s="233"/>
      <c r="BG85" s="233"/>
      <c r="BH85" s="233"/>
      <c r="BI85" s="233"/>
      <c r="BJ85" s="233"/>
      <c r="BK85" s="233"/>
      <c r="BL85" s="233"/>
      <c r="BM85" s="233"/>
      <c r="BN85" s="233"/>
      <c r="BO85" s="233"/>
      <c r="BP85" s="233"/>
      <c r="BQ85" s="233"/>
      <c r="BR85" s="233"/>
      <c r="BS85" s="233"/>
      <c r="BT85" s="233"/>
      <c r="BU85" s="233"/>
      <c r="BV85" s="233"/>
      <c r="BW85" s="233"/>
      <c r="BX85" s="233"/>
      <c r="BY85" s="233"/>
      <c r="BZ85" s="233"/>
      <c r="CA85" s="233"/>
      <c r="CB85" s="233"/>
      <c r="CC85" s="233"/>
      <c r="CD85" s="233"/>
      <c r="CE85" s="233"/>
      <c r="CF85" s="233"/>
      <c r="CG85" s="233"/>
      <c r="CH85" s="233"/>
      <c r="CI85" s="233"/>
      <c r="CJ85" s="233"/>
      <c r="CK85" s="233"/>
      <c r="CL85" s="233"/>
      <c r="CM85" s="233"/>
      <c r="CN85" s="233"/>
      <c r="CO85" s="233"/>
      <c r="CP85" s="233"/>
      <c r="CQ85" s="233"/>
      <c r="CR85" s="233"/>
      <c r="CS85" s="233"/>
      <c r="CT85" s="233"/>
      <c r="CU85" s="233"/>
      <c r="CV85" s="233"/>
      <c r="CW85" s="233"/>
      <c r="CX85" s="233"/>
      <c r="CY85" s="233"/>
      <c r="CZ85" s="233"/>
      <c r="DA85" s="233"/>
      <c r="DB85" s="233"/>
      <c r="DC85" s="233"/>
      <c r="DD85" s="233"/>
      <c r="DE85" s="233"/>
      <c r="DF85" s="233"/>
      <c r="DG85" s="233"/>
      <c r="DH85" s="233"/>
      <c r="DI85" s="233"/>
      <c r="DJ85" s="233"/>
      <c r="DK85" s="233"/>
      <c r="DL85" s="233"/>
      <c r="DM85" s="233"/>
      <c r="DN85" s="233"/>
      <c r="DO85" s="233"/>
      <c r="DP85" s="233"/>
      <c r="DQ85" s="233"/>
      <c r="DR85" s="233"/>
      <c r="DS85" s="233"/>
      <c r="DT85" s="233"/>
      <c r="DU85" s="233"/>
      <c r="DV85" s="233"/>
      <c r="DW85" s="233"/>
      <c r="DX85" s="233"/>
      <c r="DY85" s="233"/>
      <c r="DZ85" s="233"/>
      <c r="EA85" s="233"/>
      <c r="EB85" s="233"/>
      <c r="EC85" s="233"/>
      <c r="ED85" s="233"/>
      <c r="EE85" s="233"/>
      <c r="EF85" s="233"/>
      <c r="EG85" s="233"/>
      <c r="EH85" s="233"/>
      <c r="EI85" s="233"/>
      <c r="EJ85" s="233"/>
      <c r="EK85" s="233"/>
      <c r="EL85" s="233"/>
      <c r="EM85" s="233"/>
      <c r="EN85" s="233"/>
      <c r="EO85" s="233"/>
      <c r="EP85" s="233"/>
      <c r="EQ85" s="233"/>
      <c r="ER85" s="233"/>
      <c r="ES85" s="233"/>
      <c r="ET85" s="233"/>
      <c r="EU85" s="233"/>
      <c r="EV85" s="233"/>
      <c r="EW85" s="233"/>
      <c r="EX85" s="233"/>
      <c r="EY85" s="233"/>
      <c r="EZ85" s="233"/>
      <c r="FA85" s="233"/>
      <c r="FB85" s="233"/>
      <c r="FC85" s="233"/>
      <c r="FD85" s="233"/>
      <c r="FE85" s="233"/>
      <c r="FF85" s="233"/>
      <c r="FG85" s="233"/>
      <c r="FH85" s="233"/>
      <c r="FI85" s="233"/>
      <c r="FJ85" s="233"/>
      <c r="FK85" s="233"/>
      <c r="FL85" s="233"/>
      <c r="FM85" s="233"/>
      <c r="FN85" s="233"/>
      <c r="FO85" s="233"/>
      <c r="FP85" s="233"/>
      <c r="FQ85" s="233"/>
      <c r="FR85" s="233"/>
      <c r="FS85" s="233"/>
      <c r="FT85" s="233"/>
      <c r="FU85" s="233"/>
      <c r="FV85" s="233"/>
      <c r="FW85" s="233"/>
      <c r="FX85" s="233"/>
      <c r="FY85" s="233"/>
      <c r="FZ85" s="233"/>
      <c r="GA85" s="233"/>
      <c r="GB85" s="233"/>
      <c r="GC85" s="233"/>
      <c r="GD85" s="233"/>
      <c r="GE85" s="233"/>
      <c r="GF85" s="233"/>
      <c r="GG85" s="233"/>
      <c r="GH85" s="233"/>
      <c r="GI85" s="233"/>
      <c r="GJ85" s="233"/>
      <c r="GK85" s="233"/>
      <c r="GL85" s="233"/>
      <c r="GM85" s="233"/>
      <c r="GN85" s="233"/>
      <c r="GO85" s="233"/>
      <c r="GP85" s="233"/>
      <c r="GQ85" s="233"/>
      <c r="GR85" s="233"/>
      <c r="GS85" s="233"/>
      <c r="GT85" s="233"/>
      <c r="GU85" s="233"/>
      <c r="GV85" s="233"/>
      <c r="GW85" s="233"/>
      <c r="GX85" s="233"/>
      <c r="GY85" s="233"/>
      <c r="GZ85" s="233"/>
      <c r="HA85" s="233"/>
      <c r="HB85" s="233"/>
      <c r="HC85" s="233"/>
      <c r="HD85" s="233"/>
      <c r="HE85" s="233"/>
      <c r="HF85" s="233"/>
      <c r="HG85" s="233"/>
      <c r="HH85" s="233"/>
      <c r="HI85" s="233"/>
      <c r="HJ85" s="233"/>
      <c r="HK85" s="233"/>
      <c r="HL85" s="233"/>
      <c r="HM85" s="233"/>
      <c r="HN85" s="233"/>
      <c r="HO85" s="233"/>
      <c r="HP85" s="233"/>
      <c r="HQ85" s="233"/>
      <c r="HR85" s="233"/>
      <c r="HS85" s="233"/>
      <c r="HT85" s="233"/>
      <c r="HU85" s="233"/>
      <c r="HV85" s="233"/>
      <c r="HW85" s="233"/>
      <c r="HX85" s="233"/>
      <c r="HY85" s="233"/>
      <c r="HZ85" s="233"/>
      <c r="IA85" s="233"/>
      <c r="IB85" s="233"/>
      <c r="IC85" s="233"/>
      <c r="ID85" s="233"/>
      <c r="IE85" s="233"/>
      <c r="IF85" s="233"/>
      <c r="IG85" s="233"/>
      <c r="IH85" s="233"/>
      <c r="II85" s="233"/>
      <c r="IJ85" s="233"/>
      <c r="IK85" s="233"/>
      <c r="IL85" s="233"/>
      <c r="IM85" s="233"/>
      <c r="IN85" s="233"/>
      <c r="IO85" s="233"/>
    </row>
    <row r="86" spans="1:249" s="232" customFormat="1" ht="56.25">
      <c r="A86" s="1163">
        <v>83</v>
      </c>
      <c r="B86" s="1164" t="s">
        <v>525</v>
      </c>
      <c r="C86" s="1164" t="s">
        <v>234</v>
      </c>
      <c r="D86" s="1166">
        <v>75027348</v>
      </c>
      <c r="E86" s="1166">
        <v>107630397</v>
      </c>
      <c r="F86" s="1166">
        <v>600144470</v>
      </c>
      <c r="G86" s="1167" t="s">
        <v>529</v>
      </c>
      <c r="H86" s="1166" t="s">
        <v>55</v>
      </c>
      <c r="I86" s="1166" t="s">
        <v>47</v>
      </c>
      <c r="J86" s="1166" t="s">
        <v>234</v>
      </c>
      <c r="K86" s="1194" t="s">
        <v>530</v>
      </c>
      <c r="L86" s="1168">
        <v>1000000</v>
      </c>
      <c r="M86" s="1169">
        <v>850000</v>
      </c>
      <c r="N86" s="1170">
        <v>2025</v>
      </c>
      <c r="O86" s="1170">
        <v>2027</v>
      </c>
      <c r="P86" s="1171"/>
      <c r="Q86" s="1171"/>
      <c r="R86" s="1164"/>
      <c r="S86" s="1172"/>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c r="AY86" s="233"/>
      <c r="AZ86" s="233"/>
      <c r="BA86" s="233"/>
      <c r="BB86" s="233"/>
      <c r="BC86" s="233"/>
      <c r="BD86" s="233"/>
      <c r="BE86" s="233"/>
      <c r="BF86" s="233"/>
      <c r="BG86" s="233"/>
      <c r="BH86" s="233"/>
      <c r="BI86" s="233"/>
      <c r="BJ86" s="233"/>
      <c r="BK86" s="233"/>
      <c r="BL86" s="233"/>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33"/>
      <c r="DS86" s="233"/>
      <c r="DT86" s="233"/>
      <c r="DU86" s="233"/>
      <c r="DV86" s="233"/>
      <c r="DW86" s="233"/>
      <c r="DX86" s="233"/>
      <c r="DY86" s="233"/>
      <c r="DZ86" s="233"/>
      <c r="EA86" s="233"/>
      <c r="EB86" s="233"/>
      <c r="EC86" s="233"/>
      <c r="ED86" s="233"/>
      <c r="EE86" s="233"/>
      <c r="EF86" s="233"/>
      <c r="EG86" s="233"/>
      <c r="EH86" s="233"/>
      <c r="EI86" s="233"/>
      <c r="EJ86" s="233"/>
      <c r="EK86" s="233"/>
      <c r="EL86" s="233"/>
      <c r="EM86" s="233"/>
      <c r="EN86" s="233"/>
      <c r="EO86" s="233"/>
      <c r="EP86" s="233"/>
      <c r="EQ86" s="233"/>
      <c r="ER86" s="233"/>
      <c r="ES86" s="233"/>
      <c r="ET86" s="233"/>
      <c r="EU86" s="233"/>
      <c r="EV86" s="233"/>
      <c r="EW86" s="233"/>
      <c r="EX86" s="233"/>
      <c r="EY86" s="233"/>
      <c r="EZ86" s="233"/>
      <c r="FA86" s="233"/>
      <c r="FB86" s="233"/>
      <c r="FC86" s="233"/>
      <c r="FD86" s="233"/>
      <c r="FE86" s="233"/>
      <c r="FF86" s="233"/>
      <c r="FG86" s="233"/>
      <c r="FH86" s="233"/>
      <c r="FI86" s="233"/>
      <c r="FJ86" s="233"/>
      <c r="FK86" s="233"/>
      <c r="FL86" s="233"/>
      <c r="FM86" s="233"/>
      <c r="FN86" s="233"/>
      <c r="FO86" s="233"/>
      <c r="FP86" s="233"/>
      <c r="FQ86" s="233"/>
      <c r="FR86" s="233"/>
      <c r="FS86" s="233"/>
      <c r="FT86" s="233"/>
      <c r="FU86" s="233"/>
      <c r="FV86" s="233"/>
      <c r="FW86" s="233"/>
      <c r="FX86" s="233"/>
      <c r="FY86" s="233"/>
      <c r="FZ86" s="233"/>
      <c r="GA86" s="233"/>
      <c r="GB86" s="233"/>
      <c r="GC86" s="233"/>
      <c r="GD86" s="233"/>
      <c r="GE86" s="233"/>
      <c r="GF86" s="233"/>
      <c r="GG86" s="233"/>
      <c r="GH86" s="233"/>
      <c r="GI86" s="233"/>
      <c r="GJ86" s="233"/>
      <c r="GK86" s="233"/>
      <c r="GL86" s="233"/>
      <c r="GM86" s="233"/>
      <c r="GN86" s="233"/>
      <c r="GO86" s="233"/>
      <c r="GP86" s="233"/>
      <c r="GQ86" s="233"/>
      <c r="GR86" s="233"/>
      <c r="GS86" s="233"/>
      <c r="GT86" s="233"/>
      <c r="GU86" s="233"/>
      <c r="GV86" s="233"/>
      <c r="GW86" s="233"/>
      <c r="GX86" s="233"/>
      <c r="GY86" s="233"/>
      <c r="GZ86" s="233"/>
      <c r="HA86" s="233"/>
      <c r="HB86" s="233"/>
      <c r="HC86" s="233"/>
      <c r="HD86" s="233"/>
      <c r="HE86" s="233"/>
      <c r="HF86" s="233"/>
      <c r="HG86" s="233"/>
      <c r="HH86" s="233"/>
      <c r="HI86" s="233"/>
      <c r="HJ86" s="233"/>
      <c r="HK86" s="233"/>
      <c r="HL86" s="233"/>
      <c r="HM86" s="233"/>
      <c r="HN86" s="233"/>
      <c r="HO86" s="233"/>
      <c r="HP86" s="233"/>
      <c r="HQ86" s="233"/>
      <c r="HR86" s="233"/>
      <c r="HS86" s="233"/>
      <c r="HT86" s="233"/>
      <c r="HU86" s="233"/>
      <c r="HV86" s="233"/>
      <c r="HW86" s="233"/>
      <c r="HX86" s="233"/>
      <c r="HY86" s="233"/>
      <c r="HZ86" s="233"/>
      <c r="IA86" s="233"/>
      <c r="IB86" s="233"/>
      <c r="IC86" s="233"/>
      <c r="ID86" s="233"/>
      <c r="IE86" s="233"/>
      <c r="IF86" s="233"/>
      <c r="IG86" s="233"/>
      <c r="IH86" s="233"/>
      <c r="II86" s="233"/>
      <c r="IJ86" s="233"/>
      <c r="IK86" s="233"/>
      <c r="IL86" s="233"/>
      <c r="IM86" s="233"/>
      <c r="IN86" s="233"/>
      <c r="IO86" s="233"/>
    </row>
    <row r="87" spans="1:249" s="384" customFormat="1" ht="56.25">
      <c r="A87" s="1173">
        <v>84</v>
      </c>
      <c r="B87" s="1174" t="s">
        <v>525</v>
      </c>
      <c r="C87" s="1174" t="s">
        <v>234</v>
      </c>
      <c r="D87" s="1175">
        <v>75027348</v>
      </c>
      <c r="E87" s="1175">
        <v>107630397</v>
      </c>
      <c r="F87" s="1175">
        <v>600144470</v>
      </c>
      <c r="G87" s="1176" t="s">
        <v>531</v>
      </c>
      <c r="H87" s="1175" t="s">
        <v>55</v>
      </c>
      <c r="I87" s="1175" t="s">
        <v>47</v>
      </c>
      <c r="J87" s="1175" t="s">
        <v>234</v>
      </c>
      <c r="K87" s="1192" t="s">
        <v>532</v>
      </c>
      <c r="L87" s="1177">
        <v>500000</v>
      </c>
      <c r="M87" s="1177">
        <v>0</v>
      </c>
      <c r="N87" s="1178">
        <v>2023</v>
      </c>
      <c r="O87" s="1178">
        <v>2024</v>
      </c>
      <c r="P87" s="1179"/>
      <c r="Q87" s="1179"/>
      <c r="R87" s="1174"/>
      <c r="S87" s="1180"/>
      <c r="T87" s="1059"/>
      <c r="U87" s="1059"/>
      <c r="V87" s="1059"/>
      <c r="W87" s="1059"/>
      <c r="X87" s="1059"/>
      <c r="Y87" s="1059"/>
      <c r="Z87" s="1059"/>
      <c r="AA87" s="1059"/>
      <c r="AB87" s="1059"/>
      <c r="AC87" s="1059"/>
      <c r="AD87" s="1059"/>
      <c r="AE87" s="1059"/>
      <c r="AF87" s="1059"/>
      <c r="AG87" s="1059"/>
      <c r="AH87" s="1059"/>
      <c r="AI87" s="1059"/>
      <c r="AJ87" s="1059"/>
      <c r="AK87" s="1059"/>
      <c r="AL87" s="1059"/>
      <c r="AM87" s="1059"/>
      <c r="AN87" s="1059"/>
      <c r="AO87" s="1059"/>
      <c r="AP87" s="1059"/>
      <c r="AQ87" s="1059"/>
      <c r="AR87" s="1059"/>
      <c r="AS87" s="1059"/>
      <c r="AT87" s="1059"/>
      <c r="AU87" s="1059"/>
      <c r="AV87" s="1059"/>
      <c r="AW87" s="1059"/>
      <c r="AX87" s="1059"/>
      <c r="AY87" s="1059"/>
      <c r="AZ87" s="1059"/>
      <c r="BA87" s="1059"/>
      <c r="BB87" s="1059"/>
      <c r="BC87" s="1059"/>
      <c r="BD87" s="1059"/>
      <c r="BE87" s="1059"/>
      <c r="BF87" s="1059"/>
      <c r="BG87" s="1059"/>
      <c r="BH87" s="1059"/>
      <c r="BI87" s="1059"/>
      <c r="BJ87" s="1059"/>
      <c r="BK87" s="1059"/>
      <c r="BL87" s="1059"/>
      <c r="BM87" s="1059"/>
      <c r="BN87" s="1059"/>
      <c r="BO87" s="1059"/>
      <c r="BP87" s="1059"/>
      <c r="BQ87" s="1059"/>
      <c r="BR87" s="1059"/>
      <c r="BS87" s="1059"/>
      <c r="BT87" s="1059"/>
      <c r="BU87" s="1059"/>
      <c r="BV87" s="1059"/>
      <c r="BW87" s="1059"/>
      <c r="BX87" s="1059"/>
      <c r="BY87" s="1059"/>
      <c r="BZ87" s="1059"/>
      <c r="CA87" s="1059"/>
      <c r="CB87" s="1059"/>
      <c r="CC87" s="1059"/>
      <c r="CD87" s="1059"/>
      <c r="CE87" s="1059"/>
      <c r="CF87" s="1059"/>
      <c r="CG87" s="1059"/>
      <c r="CH87" s="1059"/>
      <c r="CI87" s="1059"/>
      <c r="CJ87" s="1059"/>
      <c r="CK87" s="1059"/>
      <c r="CL87" s="1059"/>
      <c r="CM87" s="1059"/>
      <c r="CN87" s="1059"/>
      <c r="CO87" s="1059"/>
      <c r="CP87" s="1059"/>
      <c r="CQ87" s="1059"/>
      <c r="CR87" s="1059"/>
      <c r="CS87" s="1059"/>
      <c r="CT87" s="1059"/>
      <c r="CU87" s="1059"/>
      <c r="CV87" s="1059"/>
      <c r="CW87" s="1059"/>
      <c r="CX87" s="1059"/>
      <c r="CY87" s="1059"/>
      <c r="CZ87" s="1059"/>
      <c r="DA87" s="1059"/>
      <c r="DB87" s="1059"/>
      <c r="DC87" s="1059"/>
      <c r="DD87" s="1059"/>
      <c r="DE87" s="1059"/>
      <c r="DF87" s="1059"/>
      <c r="DG87" s="1059"/>
      <c r="DH87" s="1059"/>
      <c r="DI87" s="1059"/>
      <c r="DJ87" s="1059"/>
      <c r="DK87" s="1059"/>
      <c r="DL87" s="1059"/>
      <c r="DM87" s="1059"/>
      <c r="DN87" s="1059"/>
      <c r="DO87" s="1059"/>
      <c r="DP87" s="1059"/>
      <c r="DQ87" s="1059"/>
      <c r="DR87" s="1059"/>
      <c r="DS87" s="1059"/>
      <c r="DT87" s="1059"/>
      <c r="DU87" s="1059"/>
      <c r="DV87" s="1059"/>
      <c r="DW87" s="1059"/>
      <c r="DX87" s="1059"/>
      <c r="DY87" s="1059"/>
      <c r="DZ87" s="1059"/>
      <c r="EA87" s="1059"/>
      <c r="EB87" s="1059"/>
      <c r="EC87" s="1059"/>
      <c r="ED87" s="1059"/>
      <c r="EE87" s="1059"/>
      <c r="EF87" s="1059"/>
      <c r="EG87" s="1059"/>
      <c r="EH87" s="1059"/>
      <c r="EI87" s="1059"/>
      <c r="EJ87" s="1059"/>
      <c r="EK87" s="1059"/>
      <c r="EL87" s="1059"/>
      <c r="EM87" s="1059"/>
      <c r="EN87" s="1059"/>
      <c r="EO87" s="1059"/>
      <c r="EP87" s="1059"/>
      <c r="EQ87" s="1059"/>
      <c r="ER87" s="1059"/>
      <c r="ES87" s="1059"/>
      <c r="ET87" s="1059"/>
      <c r="EU87" s="1059"/>
      <c r="EV87" s="1059"/>
      <c r="EW87" s="1059"/>
      <c r="EX87" s="1059"/>
      <c r="EY87" s="1059"/>
      <c r="EZ87" s="1059"/>
      <c r="FA87" s="1059"/>
      <c r="FB87" s="1059"/>
      <c r="FC87" s="1059"/>
      <c r="FD87" s="1059"/>
      <c r="FE87" s="1059"/>
      <c r="FF87" s="1059"/>
      <c r="FG87" s="1059"/>
      <c r="FH87" s="1059"/>
      <c r="FI87" s="1059"/>
      <c r="FJ87" s="1059"/>
      <c r="FK87" s="1059"/>
      <c r="FL87" s="1059"/>
      <c r="FM87" s="1059"/>
      <c r="FN87" s="1059"/>
      <c r="FO87" s="1059"/>
      <c r="FP87" s="1059"/>
      <c r="FQ87" s="1059"/>
      <c r="FR87" s="1059"/>
      <c r="FS87" s="1059"/>
      <c r="FT87" s="1059"/>
      <c r="FU87" s="1059"/>
      <c r="FV87" s="1059"/>
      <c r="FW87" s="1059"/>
      <c r="FX87" s="1059"/>
      <c r="FY87" s="1059"/>
      <c r="FZ87" s="1059"/>
      <c r="GA87" s="1059"/>
      <c r="GB87" s="1059"/>
      <c r="GC87" s="1059"/>
      <c r="GD87" s="1059"/>
      <c r="GE87" s="1059"/>
      <c r="GF87" s="1059"/>
      <c r="GG87" s="1059"/>
      <c r="GH87" s="1059"/>
      <c r="GI87" s="1059"/>
      <c r="GJ87" s="1059"/>
      <c r="GK87" s="1059"/>
      <c r="GL87" s="1059"/>
      <c r="GM87" s="1059"/>
      <c r="GN87" s="1059"/>
      <c r="GO87" s="1059"/>
      <c r="GP87" s="1059"/>
      <c r="GQ87" s="1059"/>
      <c r="GR87" s="1059"/>
      <c r="GS87" s="1059"/>
      <c r="GT87" s="1059"/>
      <c r="GU87" s="1059"/>
      <c r="GV87" s="1059"/>
      <c r="GW87" s="1059"/>
      <c r="GX87" s="1059"/>
      <c r="GY87" s="1059"/>
      <c r="GZ87" s="1059"/>
      <c r="HA87" s="1059"/>
      <c r="HB87" s="1059"/>
      <c r="HC87" s="1059"/>
      <c r="HD87" s="1059"/>
      <c r="HE87" s="1059"/>
      <c r="HF87" s="1059"/>
      <c r="HG87" s="1059"/>
      <c r="HH87" s="1059"/>
      <c r="HI87" s="1059"/>
      <c r="HJ87" s="1059"/>
      <c r="HK87" s="1059"/>
      <c r="HL87" s="1059"/>
      <c r="HM87" s="1059"/>
      <c r="HN87" s="1059"/>
      <c r="HO87" s="1059"/>
      <c r="HP87" s="1059"/>
      <c r="HQ87" s="1059"/>
      <c r="HR87" s="1059"/>
      <c r="HS87" s="1059"/>
      <c r="HT87" s="1059"/>
      <c r="HU87" s="1059"/>
      <c r="HV87" s="1059"/>
      <c r="HW87" s="1059"/>
      <c r="HX87" s="1059"/>
      <c r="HY87" s="1059"/>
      <c r="HZ87" s="1059"/>
      <c r="IA87" s="1059"/>
      <c r="IB87" s="1059"/>
      <c r="IC87" s="1059"/>
      <c r="ID87" s="1059"/>
      <c r="IE87" s="1059"/>
      <c r="IF87" s="1059"/>
      <c r="IG87" s="1059"/>
      <c r="IH87" s="1059"/>
      <c r="II87" s="1059"/>
      <c r="IJ87" s="1059"/>
      <c r="IK87" s="1059"/>
      <c r="IL87" s="1059"/>
      <c r="IM87" s="1059"/>
      <c r="IN87" s="1059"/>
      <c r="IO87" s="1059"/>
    </row>
    <row r="88" spans="1:249" s="232" customFormat="1" ht="22.5">
      <c r="A88" s="1163">
        <v>85</v>
      </c>
      <c r="B88" s="1164" t="s">
        <v>525</v>
      </c>
      <c r="C88" s="1164" t="s">
        <v>234</v>
      </c>
      <c r="D88" s="1166">
        <v>75027348</v>
      </c>
      <c r="E88" s="1166">
        <v>107630397</v>
      </c>
      <c r="F88" s="1166">
        <v>600144470</v>
      </c>
      <c r="G88" s="1164" t="s">
        <v>533</v>
      </c>
      <c r="H88" s="1166" t="s">
        <v>55</v>
      </c>
      <c r="I88" s="1166" t="s">
        <v>47</v>
      </c>
      <c r="J88" s="1166" t="s">
        <v>234</v>
      </c>
      <c r="K88" s="1194" t="s">
        <v>534</v>
      </c>
      <c r="L88" s="1168">
        <v>2000000</v>
      </c>
      <c r="M88" s="1169">
        <v>1000000</v>
      </c>
      <c r="N88" s="1170">
        <v>2026</v>
      </c>
      <c r="O88" s="1170">
        <v>2027</v>
      </c>
      <c r="P88" s="1171"/>
      <c r="Q88" s="1171"/>
      <c r="R88" s="1164"/>
      <c r="S88" s="1172"/>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c r="AP88" s="233"/>
      <c r="AQ88" s="233"/>
      <c r="AR88" s="233"/>
      <c r="AS88" s="233"/>
      <c r="AT88" s="233"/>
      <c r="AU88" s="233"/>
      <c r="AV88" s="233"/>
      <c r="AW88" s="233"/>
      <c r="AX88" s="233"/>
      <c r="AY88" s="233"/>
      <c r="AZ88" s="233"/>
      <c r="BA88" s="233"/>
      <c r="BB88" s="233"/>
      <c r="BC88" s="233"/>
      <c r="BD88" s="233"/>
      <c r="BE88" s="233"/>
      <c r="BF88" s="233"/>
      <c r="BG88" s="233"/>
      <c r="BH88" s="233"/>
      <c r="BI88" s="233"/>
      <c r="BJ88" s="233"/>
      <c r="BK88" s="233"/>
      <c r="BL88" s="233"/>
      <c r="BM88" s="233"/>
      <c r="BN88" s="233"/>
      <c r="BO88" s="233"/>
      <c r="BP88" s="233"/>
      <c r="BQ88" s="233"/>
      <c r="BR88" s="233"/>
      <c r="BS88" s="233"/>
      <c r="BT88" s="233"/>
      <c r="BU88" s="233"/>
      <c r="BV88" s="233"/>
      <c r="BW88" s="233"/>
      <c r="BX88" s="233"/>
      <c r="BY88" s="233"/>
      <c r="BZ88" s="233"/>
      <c r="CA88" s="233"/>
      <c r="CB88" s="233"/>
      <c r="CC88" s="233"/>
      <c r="CD88" s="233"/>
      <c r="CE88" s="233"/>
      <c r="CF88" s="233"/>
      <c r="CG88" s="233"/>
      <c r="CH88" s="233"/>
      <c r="CI88" s="233"/>
      <c r="CJ88" s="233"/>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33"/>
      <c r="DS88" s="233"/>
      <c r="DT88" s="233"/>
      <c r="DU88" s="233"/>
      <c r="DV88" s="233"/>
      <c r="DW88" s="233"/>
      <c r="DX88" s="233"/>
      <c r="DY88" s="233"/>
      <c r="DZ88" s="233"/>
      <c r="EA88" s="233"/>
      <c r="EB88" s="233"/>
      <c r="EC88" s="233"/>
      <c r="ED88" s="233"/>
      <c r="EE88" s="233"/>
      <c r="EF88" s="233"/>
      <c r="EG88" s="233"/>
      <c r="EH88" s="233"/>
      <c r="EI88" s="233"/>
      <c r="EJ88" s="233"/>
      <c r="EK88" s="233"/>
      <c r="EL88" s="233"/>
      <c r="EM88" s="233"/>
      <c r="EN88" s="233"/>
      <c r="EO88" s="233"/>
      <c r="EP88" s="233"/>
      <c r="EQ88" s="233"/>
      <c r="ER88" s="233"/>
      <c r="ES88" s="233"/>
      <c r="ET88" s="233"/>
      <c r="EU88" s="233"/>
      <c r="EV88" s="233"/>
      <c r="EW88" s="233"/>
      <c r="EX88" s="233"/>
      <c r="EY88" s="233"/>
      <c r="EZ88" s="233"/>
      <c r="FA88" s="233"/>
      <c r="FB88" s="233"/>
      <c r="FC88" s="233"/>
      <c r="FD88" s="233"/>
      <c r="FE88" s="233"/>
      <c r="FF88" s="233"/>
      <c r="FG88" s="233"/>
      <c r="FH88" s="233"/>
      <c r="FI88" s="233"/>
      <c r="FJ88" s="233"/>
      <c r="FK88" s="233"/>
      <c r="FL88" s="233"/>
      <c r="FM88" s="233"/>
      <c r="FN88" s="233"/>
      <c r="FO88" s="233"/>
      <c r="FP88" s="233"/>
      <c r="FQ88" s="233"/>
      <c r="FR88" s="233"/>
      <c r="FS88" s="233"/>
      <c r="FT88" s="233"/>
      <c r="FU88" s="233"/>
      <c r="FV88" s="233"/>
      <c r="FW88" s="233"/>
      <c r="FX88" s="233"/>
      <c r="FY88" s="233"/>
      <c r="FZ88" s="233"/>
      <c r="GA88" s="233"/>
      <c r="GB88" s="233"/>
      <c r="GC88" s="233"/>
      <c r="GD88" s="233"/>
      <c r="GE88" s="233"/>
      <c r="GF88" s="233"/>
      <c r="GG88" s="233"/>
      <c r="GH88" s="233"/>
      <c r="GI88" s="233"/>
      <c r="GJ88" s="233"/>
      <c r="GK88" s="233"/>
      <c r="GL88" s="233"/>
      <c r="GM88" s="233"/>
      <c r="GN88" s="233"/>
      <c r="GO88" s="233"/>
      <c r="GP88" s="233"/>
      <c r="GQ88" s="233"/>
      <c r="GR88" s="233"/>
      <c r="GS88" s="233"/>
      <c r="GT88" s="233"/>
      <c r="GU88" s="233"/>
      <c r="GV88" s="233"/>
      <c r="GW88" s="233"/>
      <c r="GX88" s="233"/>
      <c r="GY88" s="233"/>
      <c r="GZ88" s="233"/>
      <c r="HA88" s="233"/>
      <c r="HB88" s="233"/>
      <c r="HC88" s="233"/>
      <c r="HD88" s="233"/>
      <c r="HE88" s="233"/>
      <c r="HF88" s="233"/>
      <c r="HG88" s="233"/>
      <c r="HH88" s="233"/>
      <c r="HI88" s="233"/>
      <c r="HJ88" s="233"/>
      <c r="HK88" s="233"/>
      <c r="HL88" s="233"/>
      <c r="HM88" s="233"/>
      <c r="HN88" s="233"/>
      <c r="HO88" s="233"/>
      <c r="HP88" s="233"/>
      <c r="HQ88" s="233"/>
      <c r="HR88" s="233"/>
      <c r="HS88" s="233"/>
      <c r="HT88" s="233"/>
      <c r="HU88" s="233"/>
      <c r="HV88" s="233"/>
      <c r="HW88" s="233"/>
      <c r="HX88" s="233"/>
      <c r="HY88" s="233"/>
      <c r="HZ88" s="233"/>
      <c r="IA88" s="233"/>
      <c r="IB88" s="233"/>
      <c r="IC88" s="233"/>
      <c r="ID88" s="233"/>
      <c r="IE88" s="233"/>
      <c r="IF88" s="233"/>
      <c r="IG88" s="233"/>
      <c r="IH88" s="233"/>
      <c r="II88" s="233"/>
      <c r="IJ88" s="233"/>
      <c r="IK88" s="233"/>
      <c r="IL88" s="233"/>
      <c r="IM88" s="233"/>
      <c r="IN88" s="233"/>
      <c r="IO88" s="233"/>
    </row>
    <row r="89" spans="1:249" s="280" customFormat="1" ht="45">
      <c r="A89" s="1370">
        <v>86</v>
      </c>
      <c r="B89" s="1167" t="s">
        <v>535</v>
      </c>
      <c r="C89" s="1167" t="s">
        <v>536</v>
      </c>
      <c r="D89" s="1191">
        <v>1709089</v>
      </c>
      <c r="E89" s="1166">
        <v>691005222</v>
      </c>
      <c r="F89" s="1166">
        <v>691005222</v>
      </c>
      <c r="G89" s="1371" t="s">
        <v>537</v>
      </c>
      <c r="H89" s="1372" t="s">
        <v>55</v>
      </c>
      <c r="I89" s="1373" t="s">
        <v>47</v>
      </c>
      <c r="J89" s="1373" t="s">
        <v>47</v>
      </c>
      <c r="K89" s="1242" t="s">
        <v>538</v>
      </c>
      <c r="L89" s="1374">
        <v>300000</v>
      </c>
      <c r="M89" s="1169">
        <f t="shared" si="10"/>
        <v>255000</v>
      </c>
      <c r="N89" s="1270" t="s">
        <v>416</v>
      </c>
      <c r="O89" s="1270" t="s">
        <v>468</v>
      </c>
      <c r="P89" s="1375"/>
      <c r="Q89" s="1375"/>
      <c r="R89" s="1371"/>
      <c r="S89" s="1376"/>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row>
    <row r="90" spans="1:249" s="280" customFormat="1" ht="45">
      <c r="A90" s="1163">
        <v>87</v>
      </c>
      <c r="B90" s="1167" t="s">
        <v>535</v>
      </c>
      <c r="C90" s="1167" t="s">
        <v>536</v>
      </c>
      <c r="D90" s="1191">
        <v>1709089</v>
      </c>
      <c r="E90" s="1166">
        <v>691005222</v>
      </c>
      <c r="F90" s="1166">
        <v>691005222</v>
      </c>
      <c r="G90" s="1164" t="s">
        <v>505</v>
      </c>
      <c r="H90" s="1191" t="s">
        <v>55</v>
      </c>
      <c r="I90" s="1166" t="s">
        <v>47</v>
      </c>
      <c r="J90" s="1166" t="s">
        <v>47</v>
      </c>
      <c r="K90" s="1194" t="s">
        <v>539</v>
      </c>
      <c r="L90" s="1168">
        <v>1600000</v>
      </c>
      <c r="M90" s="1169">
        <f t="shared" si="10"/>
        <v>1360000</v>
      </c>
      <c r="N90" s="1170">
        <v>2023</v>
      </c>
      <c r="O90" s="1170">
        <v>2025</v>
      </c>
      <c r="P90" s="1171"/>
      <c r="Q90" s="1171"/>
      <c r="R90" s="1167"/>
      <c r="S90" s="1172" t="s">
        <v>42</v>
      </c>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row>
    <row r="91" spans="1:249" s="1064" customFormat="1" ht="45">
      <c r="A91" s="1381">
        <v>88</v>
      </c>
      <c r="B91" s="1382" t="s">
        <v>540</v>
      </c>
      <c r="C91" s="1382" t="s">
        <v>541</v>
      </c>
      <c r="D91" s="1382">
        <v>70991081</v>
      </c>
      <c r="E91" s="1382">
        <v>107629895</v>
      </c>
      <c r="F91" s="1382">
        <v>600143775</v>
      </c>
      <c r="G91" s="1382" t="s">
        <v>542</v>
      </c>
      <c r="H91" s="1383" t="s">
        <v>55</v>
      </c>
      <c r="I91" s="1383" t="s">
        <v>47</v>
      </c>
      <c r="J91" s="1383" t="s">
        <v>543</v>
      </c>
      <c r="K91" s="1382" t="s">
        <v>544</v>
      </c>
      <c r="L91" s="1327">
        <v>1000000</v>
      </c>
      <c r="M91" s="1169">
        <f>L91*0.85</f>
        <v>850000</v>
      </c>
      <c r="N91" s="1307">
        <v>2023</v>
      </c>
      <c r="O91" s="1307">
        <v>2024</v>
      </c>
      <c r="P91" s="1382"/>
      <c r="Q91" s="1382"/>
      <c r="R91" s="1382"/>
      <c r="S91" s="1384"/>
    </row>
    <row r="92" spans="1:249" s="302" customFormat="1" ht="33.75">
      <c r="A92" s="1385">
        <v>89</v>
      </c>
      <c r="B92" s="1302" t="s">
        <v>412</v>
      </c>
      <c r="C92" s="1308" t="s">
        <v>135</v>
      </c>
      <c r="D92" s="1308">
        <v>70984361</v>
      </c>
      <c r="E92" s="1386">
        <v>107629950</v>
      </c>
      <c r="F92" s="1320" t="s">
        <v>413</v>
      </c>
      <c r="G92" s="1302" t="s">
        <v>545</v>
      </c>
      <c r="H92" s="1302" t="s">
        <v>55</v>
      </c>
      <c r="I92" s="1302" t="s">
        <v>47</v>
      </c>
      <c r="J92" s="1308" t="s">
        <v>111</v>
      </c>
      <c r="K92" s="1302" t="s">
        <v>545</v>
      </c>
      <c r="L92" s="1327">
        <v>10000000</v>
      </c>
      <c r="M92" s="1169">
        <f t="shared" ref="M92" si="11">L92/100*85</f>
        <v>8500000</v>
      </c>
      <c r="N92" s="1365">
        <v>2027</v>
      </c>
      <c r="O92" s="1365">
        <v>2030</v>
      </c>
      <c r="P92" s="1308"/>
      <c r="Q92" s="1308"/>
      <c r="R92" s="1302"/>
      <c r="S92" s="1309" t="s">
        <v>42</v>
      </c>
    </row>
    <row r="93" spans="1:249" s="167" customFormat="1" ht="22.5">
      <c r="A93" s="1163">
        <v>90</v>
      </c>
      <c r="B93" s="1164" t="s">
        <v>404</v>
      </c>
      <c r="C93" s="1164" t="s">
        <v>405</v>
      </c>
      <c r="D93" s="1166">
        <v>75027542</v>
      </c>
      <c r="E93" s="1166">
        <v>107628201</v>
      </c>
      <c r="F93" s="1166">
        <v>600141942</v>
      </c>
      <c r="G93" s="1164" t="s">
        <v>546</v>
      </c>
      <c r="H93" s="1191" t="s">
        <v>55</v>
      </c>
      <c r="I93" s="1166" t="s">
        <v>47</v>
      </c>
      <c r="J93" s="1166" t="s">
        <v>407</v>
      </c>
      <c r="K93" s="1167" t="s">
        <v>547</v>
      </c>
      <c r="L93" s="1168">
        <v>1200000</v>
      </c>
      <c r="M93" s="1169">
        <f t="shared" si="10"/>
        <v>1020000</v>
      </c>
      <c r="N93" s="1170">
        <v>2023</v>
      </c>
      <c r="O93" s="1170">
        <v>2023</v>
      </c>
      <c r="P93" s="1171"/>
      <c r="Q93" s="1171"/>
      <c r="R93" s="1167" t="s">
        <v>548</v>
      </c>
      <c r="S93" s="1172" t="s">
        <v>42</v>
      </c>
    </row>
    <row r="94" spans="1:249" s="167" customFormat="1" ht="33.75">
      <c r="A94" s="1163">
        <v>91</v>
      </c>
      <c r="B94" s="1387" t="s">
        <v>484</v>
      </c>
      <c r="C94" s="1387" t="s">
        <v>485</v>
      </c>
      <c r="D94" s="1388">
        <v>1820494</v>
      </c>
      <c r="E94" s="1388">
        <v>181068389</v>
      </c>
      <c r="F94" s="1388">
        <v>691005290</v>
      </c>
      <c r="G94" s="1387" t="s">
        <v>549</v>
      </c>
      <c r="H94" s="1389" t="s">
        <v>55</v>
      </c>
      <c r="I94" s="1389" t="s">
        <v>47</v>
      </c>
      <c r="J94" s="1389" t="s">
        <v>487</v>
      </c>
      <c r="K94" s="1387" t="s">
        <v>550</v>
      </c>
      <c r="L94" s="1390">
        <v>4000000</v>
      </c>
      <c r="M94" s="1169">
        <f>L94/100*85</f>
        <v>3400000</v>
      </c>
      <c r="N94" s="1391">
        <v>2023</v>
      </c>
      <c r="O94" s="1391">
        <v>2025</v>
      </c>
      <c r="P94" s="1392"/>
      <c r="Q94" s="1392"/>
      <c r="R94" s="1387" t="s">
        <v>551</v>
      </c>
      <c r="S94" s="1393" t="s">
        <v>42</v>
      </c>
    </row>
    <row r="95" spans="1:249" s="167" customFormat="1" ht="33.75">
      <c r="A95" s="1163">
        <v>92</v>
      </c>
      <c r="B95" s="1394" t="s">
        <v>484</v>
      </c>
      <c r="C95" s="1394" t="s">
        <v>485</v>
      </c>
      <c r="D95" s="1388">
        <v>1820494</v>
      </c>
      <c r="E95" s="1388">
        <v>181068389</v>
      </c>
      <c r="F95" s="1388">
        <v>691005290</v>
      </c>
      <c r="G95" s="1394" t="s">
        <v>552</v>
      </c>
      <c r="H95" s="1395" t="s">
        <v>55</v>
      </c>
      <c r="I95" s="1395" t="s">
        <v>47</v>
      </c>
      <c r="J95" s="1395" t="s">
        <v>553</v>
      </c>
      <c r="K95" s="1394" t="s">
        <v>492</v>
      </c>
      <c r="L95" s="1390">
        <v>1000000</v>
      </c>
      <c r="M95" s="1169">
        <v>500000</v>
      </c>
      <c r="N95" s="1391">
        <v>2023</v>
      </c>
      <c r="O95" s="1391">
        <v>2025</v>
      </c>
      <c r="P95" s="1396"/>
      <c r="Q95" s="1394"/>
      <c r="R95" s="1394" t="s">
        <v>409</v>
      </c>
      <c r="S95" s="1397" t="s">
        <v>42</v>
      </c>
    </row>
    <row r="96" spans="1:249" s="167" customFormat="1" ht="33.75">
      <c r="A96" s="1163">
        <v>93</v>
      </c>
      <c r="B96" s="1185" t="s">
        <v>554</v>
      </c>
      <c r="C96" s="1185" t="s">
        <v>555</v>
      </c>
      <c r="D96" s="1398">
        <v>70990743</v>
      </c>
      <c r="E96" s="1399">
        <v>107622254</v>
      </c>
      <c r="F96" s="1399">
        <v>674000226</v>
      </c>
      <c r="G96" s="1182" t="s">
        <v>556</v>
      </c>
      <c r="H96" s="1184" t="s">
        <v>37</v>
      </c>
      <c r="I96" s="1183" t="s">
        <v>81</v>
      </c>
      <c r="J96" s="1183" t="s">
        <v>35</v>
      </c>
      <c r="K96" s="1185" t="s">
        <v>557</v>
      </c>
      <c r="L96" s="1186">
        <v>40000000</v>
      </c>
      <c r="M96" s="1169">
        <f>L96/100*85</f>
        <v>34000000</v>
      </c>
      <c r="N96" s="1188">
        <v>2023</v>
      </c>
      <c r="O96" s="1188">
        <v>2023</v>
      </c>
      <c r="P96" s="1260" t="s">
        <v>74</v>
      </c>
      <c r="Q96" s="1260" t="s">
        <v>74</v>
      </c>
      <c r="R96" s="1185" t="s">
        <v>558</v>
      </c>
      <c r="S96" s="1190" t="s">
        <v>42</v>
      </c>
    </row>
    <row r="97" spans="1:19" s="167" customFormat="1" ht="22.5">
      <c r="A97" s="1163">
        <v>94</v>
      </c>
      <c r="B97" s="1185" t="s">
        <v>554</v>
      </c>
      <c r="C97" s="1185" t="s">
        <v>555</v>
      </c>
      <c r="D97" s="1398">
        <v>70990743</v>
      </c>
      <c r="E97" s="1399">
        <v>107622254</v>
      </c>
      <c r="F97" s="1399">
        <v>674000226</v>
      </c>
      <c r="G97" s="1182" t="s">
        <v>559</v>
      </c>
      <c r="H97" s="1184" t="s">
        <v>37</v>
      </c>
      <c r="I97" s="1183" t="s">
        <v>81</v>
      </c>
      <c r="J97" s="1183" t="s">
        <v>35</v>
      </c>
      <c r="K97" s="1185" t="s">
        <v>560</v>
      </c>
      <c r="L97" s="1186">
        <v>2500000</v>
      </c>
      <c r="M97" s="1169">
        <f>L97/100*85</f>
        <v>2125000</v>
      </c>
      <c r="N97" s="1188">
        <v>2023</v>
      </c>
      <c r="O97" s="1188">
        <v>2023</v>
      </c>
      <c r="P97" s="1189"/>
      <c r="Q97" s="1189"/>
      <c r="R97" s="1185" t="s">
        <v>561</v>
      </c>
      <c r="S97" s="1190"/>
    </row>
    <row r="98" spans="1:19" s="167" customFormat="1" ht="33.75">
      <c r="A98" s="1163">
        <v>95</v>
      </c>
      <c r="B98" s="1185" t="s">
        <v>562</v>
      </c>
      <c r="C98" s="1185" t="s">
        <v>555</v>
      </c>
      <c r="D98" s="1398">
        <v>70990743</v>
      </c>
      <c r="E98" s="1399">
        <v>107622254</v>
      </c>
      <c r="F98" s="1399">
        <v>674000226</v>
      </c>
      <c r="G98" s="1182" t="s">
        <v>563</v>
      </c>
      <c r="H98" s="1184" t="s">
        <v>37</v>
      </c>
      <c r="I98" s="1183" t="s">
        <v>81</v>
      </c>
      <c r="J98" s="1183" t="s">
        <v>35</v>
      </c>
      <c r="K98" s="1185" t="s">
        <v>564</v>
      </c>
      <c r="L98" s="1186">
        <v>1200000</v>
      </c>
      <c r="M98" s="1169">
        <f>L98/100*85</f>
        <v>1020000</v>
      </c>
      <c r="N98" s="1188">
        <v>2023</v>
      </c>
      <c r="O98" s="1188">
        <v>2025</v>
      </c>
      <c r="P98" s="1189"/>
      <c r="Q98" s="1189"/>
      <c r="R98" s="1185" t="s">
        <v>565</v>
      </c>
      <c r="S98" s="1190"/>
    </row>
    <row r="99" spans="1:19" s="236" customFormat="1" ht="33.75">
      <c r="A99" s="1173">
        <v>96</v>
      </c>
      <c r="B99" s="1216" t="s">
        <v>300</v>
      </c>
      <c r="C99" s="1216" t="s">
        <v>234</v>
      </c>
      <c r="D99" s="1261">
        <v>70934002</v>
      </c>
      <c r="E99" s="1215">
        <v>107630699</v>
      </c>
      <c r="F99" s="1215">
        <v>600144496</v>
      </c>
      <c r="G99" s="1214" t="s">
        <v>566</v>
      </c>
      <c r="H99" s="1261" t="s">
        <v>567</v>
      </c>
      <c r="I99" s="1215" t="s">
        <v>47</v>
      </c>
      <c r="J99" s="1215" t="s">
        <v>47</v>
      </c>
      <c r="K99" s="1216" t="s">
        <v>568</v>
      </c>
      <c r="L99" s="1217">
        <v>1200000</v>
      </c>
      <c r="M99" s="1177">
        <v>0</v>
      </c>
      <c r="N99" s="1218">
        <v>2023</v>
      </c>
      <c r="O99" s="1218">
        <v>2025</v>
      </c>
      <c r="P99" s="1219"/>
      <c r="Q99" s="1219"/>
      <c r="R99" s="1216"/>
      <c r="S99" s="1220"/>
    </row>
    <row r="100" spans="1:19" s="167" customFormat="1" ht="45">
      <c r="A100" s="1163">
        <v>97</v>
      </c>
      <c r="B100" s="1185" t="s">
        <v>525</v>
      </c>
      <c r="C100" s="1185" t="s">
        <v>234</v>
      </c>
      <c r="D100" s="1184">
        <v>75027348</v>
      </c>
      <c r="E100" s="1183">
        <v>107630397</v>
      </c>
      <c r="F100" s="1183">
        <v>600144470</v>
      </c>
      <c r="G100" s="1182" t="s">
        <v>569</v>
      </c>
      <c r="H100" s="1184" t="s">
        <v>55</v>
      </c>
      <c r="I100" s="1183" t="s">
        <v>47</v>
      </c>
      <c r="J100" s="1183" t="s">
        <v>234</v>
      </c>
      <c r="K100" s="1185" t="s">
        <v>570</v>
      </c>
      <c r="L100" s="1186">
        <v>2000000</v>
      </c>
      <c r="M100" s="1169">
        <f t="shared" ref="M100:M101" si="12">L100/100*85</f>
        <v>1700000</v>
      </c>
      <c r="N100" s="1188">
        <v>2025</v>
      </c>
      <c r="O100" s="1188">
        <v>2027</v>
      </c>
      <c r="P100" s="1189"/>
      <c r="Q100" s="1189"/>
      <c r="R100" s="1185"/>
      <c r="S100" s="1190"/>
    </row>
    <row r="101" spans="1:19" s="167" customFormat="1" ht="45">
      <c r="A101" s="1163">
        <v>98</v>
      </c>
      <c r="B101" s="1185" t="s">
        <v>525</v>
      </c>
      <c r="C101" s="1185" t="s">
        <v>234</v>
      </c>
      <c r="D101" s="1184">
        <v>75027348</v>
      </c>
      <c r="E101" s="1183">
        <v>107630397</v>
      </c>
      <c r="F101" s="1183">
        <v>600144470</v>
      </c>
      <c r="G101" s="1182" t="s">
        <v>571</v>
      </c>
      <c r="H101" s="1184" t="s">
        <v>55</v>
      </c>
      <c r="I101" s="1183" t="s">
        <v>47</v>
      </c>
      <c r="J101" s="1183" t="s">
        <v>234</v>
      </c>
      <c r="K101" s="1185" t="s">
        <v>572</v>
      </c>
      <c r="L101" s="1186">
        <v>5000000</v>
      </c>
      <c r="M101" s="1169">
        <f t="shared" si="12"/>
        <v>4250000</v>
      </c>
      <c r="N101" s="1188">
        <v>2025</v>
      </c>
      <c r="O101" s="1188">
        <v>2027</v>
      </c>
      <c r="P101" s="1189"/>
      <c r="Q101" s="1189"/>
      <c r="R101" s="1185"/>
      <c r="S101" s="1190"/>
    </row>
    <row r="102" spans="1:19" s="167" customFormat="1" ht="33.75">
      <c r="A102" s="1163">
        <v>99</v>
      </c>
      <c r="B102" s="1185" t="s">
        <v>285</v>
      </c>
      <c r="C102" s="1185" t="s">
        <v>234</v>
      </c>
      <c r="D102" s="1185">
        <v>75027356</v>
      </c>
      <c r="E102" s="1185">
        <v>600144542</v>
      </c>
      <c r="F102" s="1185">
        <v>600144542</v>
      </c>
      <c r="G102" s="1185" t="s">
        <v>573</v>
      </c>
      <c r="H102" s="1185" t="s">
        <v>55</v>
      </c>
      <c r="I102" s="1185" t="s">
        <v>47</v>
      </c>
      <c r="J102" s="1185" t="s">
        <v>234</v>
      </c>
      <c r="K102" s="1185" t="s">
        <v>574</v>
      </c>
      <c r="L102" s="1186">
        <v>4000000</v>
      </c>
      <c r="M102" s="1169">
        <f t="shared" ref="M102:M106" si="13">L102/100*85</f>
        <v>3400000</v>
      </c>
      <c r="N102" s="1188">
        <v>2023</v>
      </c>
      <c r="O102" s="1188">
        <v>2024</v>
      </c>
      <c r="P102" s="1189"/>
      <c r="Q102" s="1189"/>
      <c r="R102" s="1185"/>
      <c r="S102" s="1190"/>
    </row>
    <row r="103" spans="1:19" s="167" customFormat="1" ht="78.75">
      <c r="A103" s="1163">
        <v>100</v>
      </c>
      <c r="B103" s="1185" t="s">
        <v>285</v>
      </c>
      <c r="C103" s="1185" t="s">
        <v>234</v>
      </c>
      <c r="D103" s="1185">
        <v>75027356</v>
      </c>
      <c r="E103" s="1185">
        <v>600144542</v>
      </c>
      <c r="F103" s="1185">
        <v>600144542</v>
      </c>
      <c r="G103" s="1185" t="s">
        <v>575</v>
      </c>
      <c r="H103" s="1185" t="s">
        <v>55</v>
      </c>
      <c r="I103" s="1185" t="s">
        <v>47</v>
      </c>
      <c r="J103" s="1185" t="s">
        <v>234</v>
      </c>
      <c r="K103" s="1185" t="s">
        <v>576</v>
      </c>
      <c r="L103" s="1186">
        <v>2500000</v>
      </c>
      <c r="M103" s="1400">
        <f t="shared" si="13"/>
        <v>2125000</v>
      </c>
      <c r="N103" s="1188">
        <v>2023</v>
      </c>
      <c r="O103" s="1188">
        <v>2024</v>
      </c>
      <c r="P103" s="1189"/>
      <c r="Q103" s="1189"/>
      <c r="R103" s="1185"/>
      <c r="S103" s="1190"/>
    </row>
    <row r="104" spans="1:19" s="167" customFormat="1" ht="56.25">
      <c r="A104" s="1163">
        <v>101</v>
      </c>
      <c r="B104" s="1185" t="s">
        <v>242</v>
      </c>
      <c r="C104" s="1185" t="s">
        <v>234</v>
      </c>
      <c r="D104" s="1184">
        <v>75027313</v>
      </c>
      <c r="E104" s="1183">
        <v>107630320</v>
      </c>
      <c r="F104" s="1183">
        <v>600144437</v>
      </c>
      <c r="G104" s="1182" t="s">
        <v>577</v>
      </c>
      <c r="H104" s="1184" t="s">
        <v>55</v>
      </c>
      <c r="I104" s="1183" t="s">
        <v>47</v>
      </c>
      <c r="J104" s="1183" t="s">
        <v>234</v>
      </c>
      <c r="K104" s="1185" t="s">
        <v>578</v>
      </c>
      <c r="L104" s="1186">
        <v>300000</v>
      </c>
      <c r="M104" s="1400">
        <f t="shared" si="13"/>
        <v>255000</v>
      </c>
      <c r="N104" s="1188">
        <v>2023</v>
      </c>
      <c r="O104" s="1188">
        <v>2024</v>
      </c>
      <c r="P104" s="1189"/>
      <c r="Q104" s="1189"/>
      <c r="R104" s="1185" t="s">
        <v>483</v>
      </c>
      <c r="S104" s="1190" t="s">
        <v>42</v>
      </c>
    </row>
    <row r="105" spans="1:19" s="167" customFormat="1" ht="22.5">
      <c r="A105" s="1163">
        <v>102</v>
      </c>
      <c r="B105" s="1185" t="s">
        <v>262</v>
      </c>
      <c r="C105" s="1185" t="s">
        <v>234</v>
      </c>
      <c r="D105" s="1184">
        <v>63029049</v>
      </c>
      <c r="E105" s="1184" t="s">
        <v>263</v>
      </c>
      <c r="F105" s="1184" t="s">
        <v>263</v>
      </c>
      <c r="G105" s="1182" t="s">
        <v>579</v>
      </c>
      <c r="H105" s="1184" t="s">
        <v>55</v>
      </c>
      <c r="I105" s="1183" t="s">
        <v>47</v>
      </c>
      <c r="J105" s="1183" t="s">
        <v>234</v>
      </c>
      <c r="K105" s="1185" t="s">
        <v>580</v>
      </c>
      <c r="L105" s="1186">
        <v>2900000</v>
      </c>
      <c r="M105" s="1400">
        <f t="shared" si="13"/>
        <v>2465000</v>
      </c>
      <c r="N105" s="1188">
        <v>2026</v>
      </c>
      <c r="O105" s="1188">
        <v>2026</v>
      </c>
      <c r="P105" s="1189"/>
      <c r="Q105" s="1189"/>
      <c r="R105" s="1185" t="s">
        <v>238</v>
      </c>
      <c r="S105" s="1190"/>
    </row>
    <row r="106" spans="1:19" s="167" customFormat="1" ht="33.75">
      <c r="A106" s="1163">
        <v>103</v>
      </c>
      <c r="B106" s="1185" t="s">
        <v>246</v>
      </c>
      <c r="C106" s="1185" t="s">
        <v>234</v>
      </c>
      <c r="D106" s="1184">
        <v>75027330</v>
      </c>
      <c r="E106" s="1183">
        <v>600144453</v>
      </c>
      <c r="F106" s="1183">
        <v>600144453</v>
      </c>
      <c r="G106" s="1182" t="s">
        <v>581</v>
      </c>
      <c r="H106" s="1184" t="s">
        <v>55</v>
      </c>
      <c r="I106" s="1183" t="s">
        <v>47</v>
      </c>
      <c r="J106" s="1183" t="s">
        <v>234</v>
      </c>
      <c r="K106" s="1185" t="s">
        <v>582</v>
      </c>
      <c r="L106" s="1186">
        <v>200000</v>
      </c>
      <c r="M106" s="1400">
        <f t="shared" si="13"/>
        <v>170000</v>
      </c>
      <c r="N106" s="1188">
        <v>2023</v>
      </c>
      <c r="O106" s="1188">
        <v>2027</v>
      </c>
      <c r="P106" s="1189"/>
      <c r="Q106" s="1189"/>
      <c r="R106" s="1185"/>
      <c r="S106" s="1190"/>
    </row>
    <row r="107" spans="1:19" s="167" customFormat="1" ht="22.5">
      <c r="A107" s="1163">
        <v>104</v>
      </c>
      <c r="B107" s="1401" t="s">
        <v>583</v>
      </c>
      <c r="C107" s="1401" t="s">
        <v>584</v>
      </c>
      <c r="D107" s="1183">
        <v>25381831</v>
      </c>
      <c r="E107" s="1183">
        <v>600001016</v>
      </c>
      <c r="F107" s="1402">
        <v>10803451</v>
      </c>
      <c r="G107" s="1401" t="s">
        <v>585</v>
      </c>
      <c r="H107" s="1403" t="s">
        <v>37</v>
      </c>
      <c r="I107" s="1403" t="s">
        <v>47</v>
      </c>
      <c r="J107" s="1403" t="s">
        <v>47</v>
      </c>
      <c r="K107" s="1401" t="s">
        <v>586</v>
      </c>
      <c r="L107" s="1335">
        <v>1200000</v>
      </c>
      <c r="M107" s="1400">
        <v>1020000</v>
      </c>
      <c r="N107" s="1188">
        <v>2022</v>
      </c>
      <c r="O107" s="1188">
        <v>2026</v>
      </c>
      <c r="P107" s="1404"/>
      <c r="Q107" s="1404"/>
      <c r="R107" s="1401" t="s">
        <v>587</v>
      </c>
      <c r="S107" s="1405" t="s">
        <v>140</v>
      </c>
    </row>
    <row r="108" spans="1:19" s="167" customFormat="1" ht="22.5">
      <c r="A108" s="1163">
        <v>105</v>
      </c>
      <c r="B108" s="1401" t="s">
        <v>583</v>
      </c>
      <c r="C108" s="1401" t="s">
        <v>584</v>
      </c>
      <c r="D108" s="1183">
        <v>25381831</v>
      </c>
      <c r="E108" s="1183">
        <v>600001016</v>
      </c>
      <c r="F108" s="1402">
        <v>10803451</v>
      </c>
      <c r="G108" s="1401" t="s">
        <v>588</v>
      </c>
      <c r="H108" s="1403" t="s">
        <v>37</v>
      </c>
      <c r="I108" s="1403" t="s">
        <v>47</v>
      </c>
      <c r="J108" s="1403" t="s">
        <v>47</v>
      </c>
      <c r="K108" s="1401" t="s">
        <v>589</v>
      </c>
      <c r="L108" s="1335">
        <v>8000000</v>
      </c>
      <c r="M108" s="1400">
        <f>L108/100*85</f>
        <v>6800000</v>
      </c>
      <c r="N108" s="1188">
        <v>2023</v>
      </c>
      <c r="O108" s="1188">
        <v>2026</v>
      </c>
      <c r="P108" s="1404"/>
      <c r="Q108" s="1404"/>
      <c r="R108" s="1401" t="s">
        <v>587</v>
      </c>
      <c r="S108" s="1405" t="s">
        <v>140</v>
      </c>
    </row>
    <row r="109" spans="1:19" s="167" customFormat="1" ht="33.75">
      <c r="A109" s="1163">
        <v>106</v>
      </c>
      <c r="B109" s="1401" t="s">
        <v>583</v>
      </c>
      <c r="C109" s="1401" t="s">
        <v>584</v>
      </c>
      <c r="D109" s="1183">
        <v>25381831</v>
      </c>
      <c r="E109" s="1183">
        <v>600001016</v>
      </c>
      <c r="F109" s="1402">
        <v>10803451</v>
      </c>
      <c r="G109" s="1401" t="s">
        <v>590</v>
      </c>
      <c r="H109" s="1403" t="s">
        <v>37</v>
      </c>
      <c r="I109" s="1403" t="s">
        <v>47</v>
      </c>
      <c r="J109" s="1403" t="s">
        <v>47</v>
      </c>
      <c r="K109" s="1401" t="s">
        <v>591</v>
      </c>
      <c r="L109" s="1335">
        <v>20000000</v>
      </c>
      <c r="M109" s="1400">
        <f>L109/100*85</f>
        <v>17000000</v>
      </c>
      <c r="N109" s="1188">
        <v>2022</v>
      </c>
      <c r="O109" s="1188">
        <v>2026</v>
      </c>
      <c r="P109" s="1404"/>
      <c r="Q109" s="1404"/>
      <c r="R109" s="1401" t="s">
        <v>587</v>
      </c>
      <c r="S109" s="1405" t="s">
        <v>140</v>
      </c>
    </row>
    <row r="110" spans="1:19" s="167" customFormat="1" ht="22.5">
      <c r="A110" s="1163">
        <v>107</v>
      </c>
      <c r="B110" s="1401" t="s">
        <v>592</v>
      </c>
      <c r="C110" s="1401" t="s">
        <v>593</v>
      </c>
      <c r="D110" s="1183">
        <v>5761671</v>
      </c>
      <c r="E110" s="1183"/>
      <c r="F110" s="1402"/>
      <c r="G110" s="1401" t="s">
        <v>594</v>
      </c>
      <c r="H110" s="1403" t="s">
        <v>37</v>
      </c>
      <c r="I110" s="1403" t="s">
        <v>47</v>
      </c>
      <c r="J110" s="1403" t="s">
        <v>47</v>
      </c>
      <c r="K110" s="1401" t="s">
        <v>595</v>
      </c>
      <c r="L110" s="1335">
        <v>20000000</v>
      </c>
      <c r="M110" s="1400">
        <f>L110/100*85</f>
        <v>17000000</v>
      </c>
      <c r="N110" s="1188">
        <v>2024</v>
      </c>
      <c r="O110" s="1188">
        <v>2027</v>
      </c>
      <c r="P110" s="1404"/>
      <c r="Q110" s="1404"/>
      <c r="R110" s="1401" t="s">
        <v>587</v>
      </c>
      <c r="S110" s="1405" t="s">
        <v>140</v>
      </c>
    </row>
    <row r="111" spans="1:19" s="167" customFormat="1" ht="22.5">
      <c r="A111" s="1406">
        <v>108</v>
      </c>
      <c r="B111" s="1407" t="s">
        <v>259</v>
      </c>
      <c r="C111" s="1407" t="s">
        <v>234</v>
      </c>
      <c r="D111" s="1408">
        <v>66739721</v>
      </c>
      <c r="E111" s="1408">
        <v>600144585</v>
      </c>
      <c r="F111" s="1408">
        <v>600144585</v>
      </c>
      <c r="G111" s="1407" t="s">
        <v>596</v>
      </c>
      <c r="H111" s="1409" t="s">
        <v>37</v>
      </c>
      <c r="I111" s="1409" t="s">
        <v>47</v>
      </c>
      <c r="J111" s="1409" t="s">
        <v>47</v>
      </c>
      <c r="K111" s="1407" t="s">
        <v>597</v>
      </c>
      <c r="L111" s="1410">
        <v>400000</v>
      </c>
      <c r="M111" s="1411">
        <v>0</v>
      </c>
      <c r="N111" s="1412">
        <v>2024</v>
      </c>
      <c r="O111" s="1412">
        <v>2027</v>
      </c>
      <c r="P111" s="1413"/>
      <c r="Q111" s="1413"/>
      <c r="R111" s="1407" t="s">
        <v>587</v>
      </c>
      <c r="S111" s="1414" t="s">
        <v>140</v>
      </c>
    </row>
    <row r="112" spans="1:19" s="167" customFormat="1" ht="33.75">
      <c r="A112" s="1406">
        <v>109</v>
      </c>
      <c r="B112" s="1407" t="s">
        <v>259</v>
      </c>
      <c r="C112" s="1407" t="s">
        <v>234</v>
      </c>
      <c r="D112" s="1408">
        <v>66739721</v>
      </c>
      <c r="E112" s="1408">
        <v>600144585</v>
      </c>
      <c r="F112" s="1408">
        <v>600144585</v>
      </c>
      <c r="G112" s="1407" t="s">
        <v>598</v>
      </c>
      <c r="H112" s="1409" t="s">
        <v>37</v>
      </c>
      <c r="I112" s="1409" t="s">
        <v>47</v>
      </c>
      <c r="J112" s="1409" t="s">
        <v>47</v>
      </c>
      <c r="K112" s="1407" t="s">
        <v>598</v>
      </c>
      <c r="L112" s="1410">
        <v>100000</v>
      </c>
      <c r="M112" s="1411">
        <v>0</v>
      </c>
      <c r="N112" s="1412">
        <v>2024</v>
      </c>
      <c r="O112" s="1412">
        <v>2027</v>
      </c>
      <c r="P112" s="1413"/>
      <c r="Q112" s="1413"/>
      <c r="R112" s="1407" t="s">
        <v>587</v>
      </c>
      <c r="S112" s="1414" t="s">
        <v>140</v>
      </c>
    </row>
    <row r="113" spans="1:19" s="167" customFormat="1" ht="45">
      <c r="A113" s="1415">
        <v>110</v>
      </c>
      <c r="B113" s="1416" t="s">
        <v>599</v>
      </c>
      <c r="C113" s="1382" t="s">
        <v>541</v>
      </c>
      <c r="D113" s="1417">
        <v>70991081</v>
      </c>
      <c r="E113" s="1417">
        <v>107629895</v>
      </c>
      <c r="F113" s="1417">
        <v>600143775</v>
      </c>
      <c r="G113" s="1416" t="s">
        <v>542</v>
      </c>
      <c r="H113" s="1418" t="s">
        <v>55</v>
      </c>
      <c r="I113" s="1418" t="s">
        <v>47</v>
      </c>
      <c r="J113" s="1383" t="s">
        <v>543</v>
      </c>
      <c r="K113" s="1382" t="s">
        <v>600</v>
      </c>
      <c r="L113" s="1419">
        <v>150000</v>
      </c>
      <c r="M113" s="1420">
        <v>150000</v>
      </c>
      <c r="N113" s="1421">
        <v>2024</v>
      </c>
      <c r="O113" s="1421">
        <v>2025</v>
      </c>
      <c r="P113" s="1422"/>
      <c r="Q113" s="1422"/>
      <c r="R113" s="1416" t="s">
        <v>587</v>
      </c>
      <c r="S113" s="1423" t="s">
        <v>140</v>
      </c>
    </row>
    <row r="114" spans="1:19" s="167" customFormat="1" ht="45">
      <c r="A114" s="1415">
        <v>111</v>
      </c>
      <c r="B114" s="1416" t="s">
        <v>599</v>
      </c>
      <c r="C114" s="1382" t="s">
        <v>541</v>
      </c>
      <c r="D114" s="1417">
        <v>70991081</v>
      </c>
      <c r="E114" s="1417">
        <v>107629895</v>
      </c>
      <c r="F114" s="1417">
        <v>600143775</v>
      </c>
      <c r="G114" s="1416" t="s">
        <v>601</v>
      </c>
      <c r="H114" s="1418" t="s">
        <v>55</v>
      </c>
      <c r="I114" s="1418" t="s">
        <v>47</v>
      </c>
      <c r="J114" s="1383" t="s">
        <v>543</v>
      </c>
      <c r="K114" s="1416" t="s">
        <v>602</v>
      </c>
      <c r="L114" s="1419">
        <v>700000</v>
      </c>
      <c r="M114" s="1420">
        <v>100000</v>
      </c>
      <c r="N114" s="1421">
        <v>2023</v>
      </c>
      <c r="O114" s="1421">
        <v>2024</v>
      </c>
      <c r="P114" s="1422"/>
      <c r="Q114" s="1422"/>
      <c r="R114" s="1416" t="s">
        <v>587</v>
      </c>
      <c r="S114" s="1423" t="s">
        <v>140</v>
      </c>
    </row>
    <row r="115" spans="1:19" s="167" customFormat="1" ht="33.75">
      <c r="A115" s="1415">
        <v>112</v>
      </c>
      <c r="B115" s="1416" t="s">
        <v>603</v>
      </c>
      <c r="C115" s="1416" t="s">
        <v>375</v>
      </c>
      <c r="D115" s="1417">
        <v>70631751</v>
      </c>
      <c r="E115" s="1417">
        <v>102832986</v>
      </c>
      <c r="F115" s="1417">
        <v>600145271</v>
      </c>
      <c r="G115" s="1416" t="s">
        <v>604</v>
      </c>
      <c r="H115" s="1418" t="s">
        <v>55</v>
      </c>
      <c r="I115" s="1418" t="s">
        <v>47</v>
      </c>
      <c r="J115" s="1418" t="s">
        <v>605</v>
      </c>
      <c r="K115" s="1416" t="s">
        <v>606</v>
      </c>
      <c r="L115" s="1419">
        <v>3000000</v>
      </c>
      <c r="M115" s="1400">
        <f t="shared" ref="M115:M122" si="14">L115/100*85</f>
        <v>2550000</v>
      </c>
      <c r="N115" s="1421">
        <v>2023</v>
      </c>
      <c r="O115" s="1421">
        <v>2025</v>
      </c>
      <c r="P115" s="1422"/>
      <c r="Q115" s="1422"/>
      <c r="R115" s="1416" t="s">
        <v>409</v>
      </c>
      <c r="S115" s="1423" t="s">
        <v>42</v>
      </c>
    </row>
    <row r="116" spans="1:19" s="167" customFormat="1" ht="33.75">
      <c r="A116" s="1415">
        <v>113</v>
      </c>
      <c r="B116" s="1416" t="s">
        <v>607</v>
      </c>
      <c r="C116" s="1416" t="s">
        <v>375</v>
      </c>
      <c r="D116" s="1417">
        <v>75029839</v>
      </c>
      <c r="E116" s="1417">
        <v>107630826</v>
      </c>
      <c r="F116" s="1417">
        <v>674000510</v>
      </c>
      <c r="G116" s="1416" t="s">
        <v>608</v>
      </c>
      <c r="H116" s="1418" t="s">
        <v>55</v>
      </c>
      <c r="I116" s="1418" t="s">
        <v>47</v>
      </c>
      <c r="J116" s="1418" t="s">
        <v>605</v>
      </c>
      <c r="K116" s="1416" t="s">
        <v>609</v>
      </c>
      <c r="L116" s="1419">
        <v>4500000</v>
      </c>
      <c r="M116" s="1400">
        <f t="shared" si="14"/>
        <v>3825000</v>
      </c>
      <c r="N116" s="1421">
        <v>2023</v>
      </c>
      <c r="O116" s="1421">
        <v>2027</v>
      </c>
      <c r="P116" s="1422"/>
      <c r="Q116" s="1422"/>
      <c r="R116" s="1416" t="s">
        <v>610</v>
      </c>
      <c r="S116" s="1423" t="s">
        <v>611</v>
      </c>
    </row>
    <row r="117" spans="1:19" s="167" customFormat="1" ht="112.5">
      <c r="A117" s="1406">
        <v>114</v>
      </c>
      <c r="B117" s="1407" t="s">
        <v>612</v>
      </c>
      <c r="C117" s="1407" t="s">
        <v>375</v>
      </c>
      <c r="D117" s="1424">
        <v>70978352</v>
      </c>
      <c r="E117" s="1424">
        <v>108034127</v>
      </c>
      <c r="F117" s="1424">
        <v>600145034</v>
      </c>
      <c r="G117" s="1407" t="s">
        <v>613</v>
      </c>
      <c r="H117" s="1409" t="s">
        <v>37</v>
      </c>
      <c r="I117" s="1409" t="s">
        <v>47</v>
      </c>
      <c r="J117" s="1409" t="s">
        <v>47</v>
      </c>
      <c r="K117" s="1407" t="s">
        <v>614</v>
      </c>
      <c r="L117" s="1410">
        <v>14000000</v>
      </c>
      <c r="M117" s="1177">
        <v>0</v>
      </c>
      <c r="N117" s="1412">
        <v>2023</v>
      </c>
      <c r="O117" s="1412">
        <v>2025</v>
      </c>
      <c r="P117" s="1425"/>
      <c r="Q117" s="1425"/>
      <c r="R117" s="1407" t="s">
        <v>615</v>
      </c>
      <c r="S117" s="1414" t="s">
        <v>140</v>
      </c>
    </row>
    <row r="118" spans="1:19" s="167" customFormat="1" ht="112.5">
      <c r="A118" s="1415">
        <v>115</v>
      </c>
      <c r="B118" s="1416" t="s">
        <v>374</v>
      </c>
      <c r="C118" s="1416" t="s">
        <v>375</v>
      </c>
      <c r="D118" s="1417" t="s">
        <v>376</v>
      </c>
      <c r="E118" s="1417" t="s">
        <v>377</v>
      </c>
      <c r="F118" s="1417" t="s">
        <v>378</v>
      </c>
      <c r="G118" s="1416" t="s">
        <v>616</v>
      </c>
      <c r="H118" s="1418" t="s">
        <v>55</v>
      </c>
      <c r="I118" s="1418" t="s">
        <v>88</v>
      </c>
      <c r="J118" s="1418" t="s">
        <v>47</v>
      </c>
      <c r="K118" s="1416" t="s">
        <v>617</v>
      </c>
      <c r="L118" s="1419">
        <v>800000</v>
      </c>
      <c r="M118" s="1400">
        <f t="shared" si="14"/>
        <v>680000</v>
      </c>
      <c r="N118" s="1421" t="s">
        <v>416</v>
      </c>
      <c r="O118" s="1421" t="s">
        <v>420</v>
      </c>
      <c r="P118" s="1422"/>
      <c r="Q118" s="1422"/>
      <c r="R118" s="1416" t="s">
        <v>618</v>
      </c>
      <c r="S118" s="1423" t="s">
        <v>42</v>
      </c>
    </row>
    <row r="119" spans="1:19" s="167" customFormat="1" ht="45">
      <c r="A119" s="1415">
        <v>116</v>
      </c>
      <c r="B119" s="1167" t="s">
        <v>523</v>
      </c>
      <c r="C119" s="1167" t="s">
        <v>375</v>
      </c>
      <c r="D119" s="1380" t="s">
        <v>524</v>
      </c>
      <c r="E119" s="1164">
        <v>102508801</v>
      </c>
      <c r="F119" s="1280">
        <v>600145077</v>
      </c>
      <c r="G119" s="1167" t="s">
        <v>392</v>
      </c>
      <c r="H119" s="1166" t="s">
        <v>55</v>
      </c>
      <c r="I119" s="1166" t="s">
        <v>88</v>
      </c>
      <c r="J119" s="1166" t="s">
        <v>47</v>
      </c>
      <c r="K119" s="1164" t="s">
        <v>619</v>
      </c>
      <c r="L119" s="1168">
        <v>10000000</v>
      </c>
      <c r="M119" s="1400">
        <f t="shared" si="14"/>
        <v>8500000</v>
      </c>
      <c r="N119" s="1170">
        <v>2023</v>
      </c>
      <c r="O119" s="1170">
        <v>2026</v>
      </c>
      <c r="P119" s="1281"/>
      <c r="Q119" s="1266" t="s">
        <v>50</v>
      </c>
      <c r="R119" s="1164" t="s">
        <v>90</v>
      </c>
      <c r="S119" s="1282" t="s">
        <v>42</v>
      </c>
    </row>
    <row r="120" spans="1:19" s="167" customFormat="1" ht="45">
      <c r="A120" s="1415">
        <v>117</v>
      </c>
      <c r="B120" s="1416" t="s">
        <v>620</v>
      </c>
      <c r="C120" s="1416" t="s">
        <v>621</v>
      </c>
      <c r="D120" s="1417">
        <v>71000127</v>
      </c>
      <c r="E120" s="1417">
        <v>107630125</v>
      </c>
      <c r="F120" s="1417">
        <v>600144992</v>
      </c>
      <c r="G120" s="1416" t="s">
        <v>622</v>
      </c>
      <c r="H120" s="1418" t="s">
        <v>55</v>
      </c>
      <c r="I120" s="1418" t="s">
        <v>47</v>
      </c>
      <c r="J120" s="1418" t="s">
        <v>47</v>
      </c>
      <c r="K120" s="1416" t="s">
        <v>623</v>
      </c>
      <c r="L120" s="1419">
        <v>350000</v>
      </c>
      <c r="M120" s="1400">
        <f t="shared" si="14"/>
        <v>297500</v>
      </c>
      <c r="N120" s="1421">
        <v>2023</v>
      </c>
      <c r="O120" s="1421">
        <v>2026</v>
      </c>
      <c r="P120" s="1422"/>
      <c r="Q120" s="1426"/>
      <c r="R120" s="1416" t="s">
        <v>587</v>
      </c>
      <c r="S120" s="1423" t="s">
        <v>140</v>
      </c>
    </row>
    <row r="121" spans="1:19" s="236" customFormat="1" ht="33.75">
      <c r="A121" s="1406">
        <v>118</v>
      </c>
      <c r="B121" s="1407" t="s">
        <v>620</v>
      </c>
      <c r="C121" s="1407" t="s">
        <v>621</v>
      </c>
      <c r="D121" s="1424">
        <v>71000127</v>
      </c>
      <c r="E121" s="1424">
        <v>107630125</v>
      </c>
      <c r="F121" s="1424">
        <v>600144992</v>
      </c>
      <c r="G121" s="1407" t="s">
        <v>624</v>
      </c>
      <c r="H121" s="1409" t="s">
        <v>55</v>
      </c>
      <c r="I121" s="1409" t="s">
        <v>47</v>
      </c>
      <c r="J121" s="1409" t="s">
        <v>47</v>
      </c>
      <c r="K121" s="1407" t="s">
        <v>625</v>
      </c>
      <c r="L121" s="1410">
        <v>250000</v>
      </c>
      <c r="M121" s="1177">
        <v>0</v>
      </c>
      <c r="N121" s="1412">
        <v>2023</v>
      </c>
      <c r="O121" s="1427">
        <v>45244</v>
      </c>
      <c r="P121" s="1425"/>
      <c r="Q121" s="1428"/>
      <c r="R121" s="1407" t="s">
        <v>626</v>
      </c>
      <c r="S121" s="1414" t="s">
        <v>140</v>
      </c>
    </row>
    <row r="122" spans="1:19" s="167" customFormat="1" ht="33.75">
      <c r="A122" s="1415">
        <v>119</v>
      </c>
      <c r="B122" s="1416" t="s">
        <v>620</v>
      </c>
      <c r="C122" s="1416" t="s">
        <v>627</v>
      </c>
      <c r="D122" s="1417">
        <v>71000127</v>
      </c>
      <c r="E122" s="1417">
        <v>10763015</v>
      </c>
      <c r="F122" s="1417">
        <v>600144992</v>
      </c>
      <c r="G122" s="1416" t="s">
        <v>628</v>
      </c>
      <c r="H122" s="1418" t="s">
        <v>55</v>
      </c>
      <c r="I122" s="1418" t="s">
        <v>47</v>
      </c>
      <c r="J122" s="1418" t="s">
        <v>47</v>
      </c>
      <c r="K122" s="1416" t="s">
        <v>628</v>
      </c>
      <c r="L122" s="1419">
        <v>420000</v>
      </c>
      <c r="M122" s="1400">
        <f t="shared" si="14"/>
        <v>357000</v>
      </c>
      <c r="N122" s="1421">
        <v>2023</v>
      </c>
      <c r="O122" s="1421">
        <v>2025</v>
      </c>
      <c r="P122" s="1422"/>
      <c r="Q122" s="1426"/>
      <c r="R122" s="1416" t="s">
        <v>587</v>
      </c>
      <c r="S122" s="1423" t="s">
        <v>140</v>
      </c>
    </row>
    <row r="123" spans="1:19" s="236" customFormat="1" ht="23.1" customHeight="1">
      <c r="A123" s="1406">
        <v>120</v>
      </c>
      <c r="B123" s="1214" t="s">
        <v>259</v>
      </c>
      <c r="C123" s="1214" t="s">
        <v>234</v>
      </c>
      <c r="D123" s="1175">
        <v>66739721</v>
      </c>
      <c r="E123" s="1175">
        <v>600144585</v>
      </c>
      <c r="F123" s="1175">
        <v>600144585</v>
      </c>
      <c r="G123" s="1214" t="s">
        <v>629</v>
      </c>
      <c r="H123" s="1215" t="s">
        <v>55</v>
      </c>
      <c r="I123" s="1215" t="s">
        <v>47</v>
      </c>
      <c r="J123" s="1215" t="s">
        <v>234</v>
      </c>
      <c r="K123" s="1214" t="s">
        <v>596</v>
      </c>
      <c r="L123" s="1429">
        <v>400000</v>
      </c>
      <c r="M123" s="1177">
        <v>0</v>
      </c>
      <c r="N123" s="1430">
        <v>2024</v>
      </c>
      <c r="O123" s="1430">
        <v>2027</v>
      </c>
      <c r="P123" s="1219"/>
      <c r="Q123" s="1262"/>
      <c r="R123" s="1214" t="s">
        <v>587</v>
      </c>
      <c r="S123" s="1220" t="s">
        <v>140</v>
      </c>
    </row>
    <row r="124" spans="1:19" s="236" customFormat="1" ht="33.950000000000003" customHeight="1">
      <c r="A124" s="1406">
        <v>121</v>
      </c>
      <c r="B124" s="1214" t="s">
        <v>259</v>
      </c>
      <c r="C124" s="1214" t="s">
        <v>234</v>
      </c>
      <c r="D124" s="1175">
        <v>66739721</v>
      </c>
      <c r="E124" s="1175">
        <v>600144585</v>
      </c>
      <c r="F124" s="1175">
        <v>600144585</v>
      </c>
      <c r="G124" s="1214" t="s">
        <v>630</v>
      </c>
      <c r="H124" s="1215" t="s">
        <v>55</v>
      </c>
      <c r="I124" s="1215" t="s">
        <v>47</v>
      </c>
      <c r="J124" s="1215" t="s">
        <v>234</v>
      </c>
      <c r="K124" s="1214" t="s">
        <v>598</v>
      </c>
      <c r="L124" s="1429">
        <v>100000</v>
      </c>
      <c r="M124" s="1177">
        <v>0</v>
      </c>
      <c r="N124" s="1430">
        <v>2024</v>
      </c>
      <c r="O124" s="1430">
        <v>2027</v>
      </c>
      <c r="P124" s="1219"/>
      <c r="Q124" s="1262"/>
      <c r="R124" s="1214" t="s">
        <v>587</v>
      </c>
      <c r="S124" s="1220" t="s">
        <v>140</v>
      </c>
    </row>
    <row r="125" spans="1:19" s="167" customFormat="1" ht="33.75">
      <c r="A125" s="1415">
        <v>122</v>
      </c>
      <c r="B125" s="1164" t="s">
        <v>268</v>
      </c>
      <c r="C125" s="1164" t="s">
        <v>234</v>
      </c>
      <c r="D125" s="1166">
        <v>61989037</v>
      </c>
      <c r="E125" s="1166">
        <v>102508011</v>
      </c>
      <c r="F125" s="1166">
        <v>600145123</v>
      </c>
      <c r="G125" s="1401" t="s">
        <v>631</v>
      </c>
      <c r="H125" s="1403" t="s">
        <v>55</v>
      </c>
      <c r="I125" s="1403" t="s">
        <v>47</v>
      </c>
      <c r="J125" s="1403" t="s">
        <v>234</v>
      </c>
      <c r="K125" s="1431" t="s">
        <v>632</v>
      </c>
      <c r="L125" s="1335">
        <v>700000</v>
      </c>
      <c r="M125" s="1400">
        <f>700000*0.85</f>
        <v>595000</v>
      </c>
      <c r="N125" s="1188">
        <v>2026</v>
      </c>
      <c r="O125" s="1188">
        <v>2028</v>
      </c>
      <c r="P125" s="1404"/>
      <c r="Q125" s="1432" t="s">
        <v>50</v>
      </c>
      <c r="R125" s="1401" t="s">
        <v>633</v>
      </c>
      <c r="S125" s="1405"/>
    </row>
    <row r="126" spans="1:19" s="167" customFormat="1" ht="52.5" customHeight="1">
      <c r="A126" s="1415">
        <v>123</v>
      </c>
      <c r="B126" s="1164" t="s">
        <v>268</v>
      </c>
      <c r="C126" s="1164" t="s">
        <v>234</v>
      </c>
      <c r="D126" s="1166">
        <v>61989037</v>
      </c>
      <c r="E126" s="1166">
        <v>102508011</v>
      </c>
      <c r="F126" s="1166">
        <v>600145123</v>
      </c>
      <c r="G126" s="1401" t="s">
        <v>634</v>
      </c>
      <c r="H126" s="1403" t="s">
        <v>55</v>
      </c>
      <c r="I126" s="1403" t="s">
        <v>47</v>
      </c>
      <c r="J126" s="1403" t="s">
        <v>234</v>
      </c>
      <c r="K126" s="1401" t="s">
        <v>635</v>
      </c>
      <c r="L126" s="1335">
        <v>2000000</v>
      </c>
      <c r="M126" s="1400">
        <f>2000000*0.85</f>
        <v>1700000</v>
      </c>
      <c r="N126" s="1188">
        <v>2025</v>
      </c>
      <c r="O126" s="1188">
        <v>2028</v>
      </c>
      <c r="P126" s="1404"/>
      <c r="Q126" s="1404"/>
      <c r="R126" s="1401" t="s">
        <v>633</v>
      </c>
      <c r="S126" s="1405"/>
    </row>
    <row r="127" spans="1:19" s="236" customFormat="1" ht="56.25">
      <c r="A127" s="1406">
        <v>124</v>
      </c>
      <c r="B127" s="1216" t="s">
        <v>525</v>
      </c>
      <c r="C127" s="1174" t="s">
        <v>234</v>
      </c>
      <c r="D127" s="1261">
        <v>75027348</v>
      </c>
      <c r="E127" s="1215">
        <v>107630397</v>
      </c>
      <c r="F127" s="1215">
        <v>600144470</v>
      </c>
      <c r="G127" s="1433" t="s">
        <v>636</v>
      </c>
      <c r="H127" s="1434" t="s">
        <v>55</v>
      </c>
      <c r="I127" s="1434" t="s">
        <v>47</v>
      </c>
      <c r="J127" s="1434" t="s">
        <v>234</v>
      </c>
      <c r="K127" s="1433" t="s">
        <v>637</v>
      </c>
      <c r="L127" s="1429">
        <v>1000000</v>
      </c>
      <c r="M127" s="1177">
        <v>0</v>
      </c>
      <c r="N127" s="1218">
        <v>2023</v>
      </c>
      <c r="O127" s="1218">
        <v>2027</v>
      </c>
      <c r="P127" s="1435"/>
      <c r="Q127" s="1435"/>
      <c r="R127" s="1433" t="s">
        <v>633</v>
      </c>
      <c r="S127" s="1436" t="s">
        <v>42</v>
      </c>
    </row>
    <row r="128" spans="1:19" s="167" customFormat="1" ht="77.25" customHeight="1">
      <c r="A128" s="1415">
        <v>125</v>
      </c>
      <c r="B128" s="1185" t="s">
        <v>525</v>
      </c>
      <c r="C128" s="1164" t="s">
        <v>234</v>
      </c>
      <c r="D128" s="1184">
        <v>75027348</v>
      </c>
      <c r="E128" s="1183">
        <v>107630397</v>
      </c>
      <c r="F128" s="1183">
        <v>600144470</v>
      </c>
      <c r="G128" s="1401" t="s">
        <v>638</v>
      </c>
      <c r="H128" s="1403" t="s">
        <v>55</v>
      </c>
      <c r="I128" s="1403" t="s">
        <v>47</v>
      </c>
      <c r="J128" s="1403" t="s">
        <v>234</v>
      </c>
      <c r="K128" s="1401" t="s">
        <v>639</v>
      </c>
      <c r="L128" s="1335">
        <v>1000000</v>
      </c>
      <c r="M128" s="1400">
        <f>L128/100*85</f>
        <v>850000</v>
      </c>
      <c r="N128" s="1188">
        <v>2023</v>
      </c>
      <c r="O128" s="1188">
        <v>2027</v>
      </c>
      <c r="P128" s="1404"/>
      <c r="Q128" s="1404"/>
      <c r="R128" s="1401" t="s">
        <v>640</v>
      </c>
      <c r="S128" s="1405" t="s">
        <v>611</v>
      </c>
    </row>
    <row r="129" spans="1:249" s="167" customFormat="1" ht="33.75">
      <c r="A129" s="1415">
        <v>126</v>
      </c>
      <c r="B129" s="1437" t="s">
        <v>330</v>
      </c>
      <c r="C129" s="1184" t="s">
        <v>331</v>
      </c>
      <c r="D129" s="1183">
        <v>75027402</v>
      </c>
      <c r="E129" s="1417">
        <v>107630206</v>
      </c>
      <c r="F129" s="1183">
        <v>674000188</v>
      </c>
      <c r="G129" s="1184" t="s">
        <v>641</v>
      </c>
      <c r="H129" s="1184" t="s">
        <v>55</v>
      </c>
      <c r="I129" s="1183" t="s">
        <v>47</v>
      </c>
      <c r="J129" s="1184" t="s">
        <v>333</v>
      </c>
      <c r="K129" s="1437" t="s">
        <v>642</v>
      </c>
      <c r="L129" s="1419">
        <v>24000000</v>
      </c>
      <c r="M129" s="1400">
        <f>L129/100*85</f>
        <v>20400000</v>
      </c>
      <c r="N129" s="1438">
        <v>2025</v>
      </c>
      <c r="O129" s="1438">
        <v>2026</v>
      </c>
      <c r="P129" s="1422"/>
      <c r="Q129" s="1422"/>
      <c r="R129" s="1437" t="s">
        <v>643</v>
      </c>
      <c r="S129" s="1423" t="s">
        <v>140</v>
      </c>
    </row>
    <row r="130" spans="1:249" s="167" customFormat="1" ht="22.5">
      <c r="A130" s="1415">
        <v>127</v>
      </c>
      <c r="B130" s="1439" t="s">
        <v>412</v>
      </c>
      <c r="C130" s="1439" t="s">
        <v>135</v>
      </c>
      <c r="D130" s="1440">
        <v>70984361</v>
      </c>
      <c r="E130" s="1440">
        <v>107629950</v>
      </c>
      <c r="F130" s="1440">
        <v>674000544</v>
      </c>
      <c r="G130" s="1439" t="s">
        <v>644</v>
      </c>
      <c r="H130" s="1441" t="s">
        <v>55</v>
      </c>
      <c r="I130" s="1441" t="s">
        <v>47</v>
      </c>
      <c r="J130" s="1441" t="s">
        <v>135</v>
      </c>
      <c r="K130" s="1439" t="s">
        <v>645</v>
      </c>
      <c r="L130" s="1419">
        <v>6000000</v>
      </c>
      <c r="M130" s="1400">
        <f t="shared" ref="M130:M154" si="15">L130/100*85</f>
        <v>5100000</v>
      </c>
      <c r="N130" s="1421">
        <v>2025</v>
      </c>
      <c r="O130" s="1421">
        <v>2028</v>
      </c>
      <c r="P130" s="1426"/>
      <c r="Q130" s="1426"/>
      <c r="R130" s="1439" t="s">
        <v>587</v>
      </c>
      <c r="S130" s="1442" t="s">
        <v>42</v>
      </c>
    </row>
    <row r="131" spans="1:249" s="167" customFormat="1" ht="180">
      <c r="A131" s="1415">
        <v>128</v>
      </c>
      <c r="B131" s="1439" t="s">
        <v>412</v>
      </c>
      <c r="C131" s="1439" t="s">
        <v>135</v>
      </c>
      <c r="D131" s="1440">
        <v>70984361</v>
      </c>
      <c r="E131" s="1440">
        <v>107629950</v>
      </c>
      <c r="F131" s="1440">
        <v>674000544</v>
      </c>
      <c r="G131" s="1439" t="s">
        <v>422</v>
      </c>
      <c r="H131" s="1441" t="s">
        <v>55</v>
      </c>
      <c r="I131" s="1441" t="s">
        <v>47</v>
      </c>
      <c r="J131" s="1441" t="s">
        <v>135</v>
      </c>
      <c r="K131" s="1439" t="s">
        <v>646</v>
      </c>
      <c r="L131" s="1419">
        <v>12000000</v>
      </c>
      <c r="M131" s="1400">
        <f t="shared" si="15"/>
        <v>10200000</v>
      </c>
      <c r="N131" s="1421">
        <v>2025</v>
      </c>
      <c r="O131" s="1421">
        <v>2028</v>
      </c>
      <c r="P131" s="1426"/>
      <c r="Q131" s="1426"/>
      <c r="R131" s="1439" t="s">
        <v>587</v>
      </c>
      <c r="S131" s="1442" t="s">
        <v>42</v>
      </c>
    </row>
    <row r="132" spans="1:249" s="232" customFormat="1" ht="67.5">
      <c r="A132" s="1163">
        <v>129</v>
      </c>
      <c r="B132" s="1401" t="s">
        <v>647</v>
      </c>
      <c r="C132" s="1401" t="s">
        <v>648</v>
      </c>
      <c r="D132" s="1183">
        <v>75029162</v>
      </c>
      <c r="E132" s="1183">
        <v>102520593</v>
      </c>
      <c r="F132" s="1183">
        <v>600144917</v>
      </c>
      <c r="G132" s="1401" t="s">
        <v>649</v>
      </c>
      <c r="H132" s="1403" t="s">
        <v>55</v>
      </c>
      <c r="I132" s="1403" t="s">
        <v>47</v>
      </c>
      <c r="J132" s="1403" t="s">
        <v>650</v>
      </c>
      <c r="K132" s="1401" t="s">
        <v>651</v>
      </c>
      <c r="L132" s="1335">
        <v>60000000</v>
      </c>
      <c r="M132" s="1400">
        <f t="shared" si="15"/>
        <v>51000000</v>
      </c>
      <c r="N132" s="1188">
        <v>2027</v>
      </c>
      <c r="O132" s="1188">
        <v>2028</v>
      </c>
      <c r="P132" s="1404"/>
      <c r="Q132" s="1404"/>
      <c r="R132" s="1401" t="s">
        <v>633</v>
      </c>
      <c r="S132" s="1405" t="s">
        <v>42</v>
      </c>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67"/>
      <c r="BB132" s="167"/>
      <c r="BC132" s="167"/>
      <c r="BD132" s="167"/>
      <c r="BE132" s="167"/>
      <c r="BF132" s="167"/>
      <c r="BG132" s="167"/>
      <c r="BH132" s="167"/>
      <c r="BI132" s="167"/>
      <c r="BJ132" s="167"/>
      <c r="BK132" s="167"/>
      <c r="BL132" s="167"/>
      <c r="BM132" s="167"/>
      <c r="BN132" s="167"/>
      <c r="BO132" s="167"/>
      <c r="BP132" s="167"/>
      <c r="BQ132" s="167"/>
      <c r="BR132" s="167"/>
      <c r="BS132" s="167"/>
      <c r="BT132" s="167"/>
      <c r="BU132" s="167"/>
      <c r="BV132" s="167"/>
      <c r="BW132" s="167"/>
      <c r="BX132" s="167"/>
      <c r="BY132" s="167"/>
      <c r="BZ132" s="167"/>
      <c r="CA132" s="167"/>
      <c r="CB132" s="167"/>
      <c r="CC132" s="167"/>
      <c r="CD132" s="167"/>
      <c r="CE132" s="167"/>
      <c r="CF132" s="167"/>
      <c r="CG132" s="167"/>
      <c r="CH132" s="167"/>
      <c r="CI132" s="167"/>
      <c r="CJ132" s="167"/>
      <c r="CK132" s="167"/>
      <c r="CL132" s="167"/>
      <c r="CM132" s="167"/>
      <c r="CN132" s="167"/>
      <c r="CO132" s="167"/>
      <c r="CP132" s="167"/>
      <c r="CQ132" s="167"/>
      <c r="CR132" s="167"/>
      <c r="CS132" s="167"/>
      <c r="CT132" s="167"/>
      <c r="CU132" s="167"/>
      <c r="CV132" s="167"/>
      <c r="CW132" s="167"/>
      <c r="CX132" s="167"/>
      <c r="CY132" s="167"/>
      <c r="CZ132" s="167"/>
      <c r="DA132" s="167"/>
      <c r="DB132" s="167"/>
      <c r="DC132" s="167"/>
      <c r="DD132" s="167"/>
      <c r="DE132" s="167"/>
      <c r="DF132" s="167"/>
      <c r="DG132" s="167"/>
      <c r="DH132" s="167"/>
      <c r="DI132" s="167"/>
      <c r="DJ132" s="167"/>
      <c r="DK132" s="167"/>
      <c r="DL132" s="167"/>
      <c r="DM132" s="167"/>
      <c r="DN132" s="167"/>
      <c r="DO132" s="167"/>
      <c r="DP132" s="167"/>
      <c r="DQ132" s="167"/>
      <c r="DR132" s="167"/>
      <c r="DS132" s="167"/>
      <c r="DT132" s="167"/>
      <c r="DU132" s="167"/>
      <c r="DV132" s="167"/>
      <c r="DW132" s="167"/>
      <c r="DX132" s="167"/>
      <c r="DY132" s="167"/>
      <c r="DZ132" s="167"/>
      <c r="EA132" s="167"/>
      <c r="EB132" s="167"/>
      <c r="EC132" s="167"/>
      <c r="ED132" s="167"/>
      <c r="EE132" s="167"/>
      <c r="EF132" s="167"/>
      <c r="EG132" s="167"/>
      <c r="EH132" s="167"/>
      <c r="EI132" s="167"/>
      <c r="EJ132" s="167"/>
      <c r="EK132" s="167"/>
      <c r="EL132" s="167"/>
      <c r="EM132" s="167"/>
      <c r="EN132" s="167"/>
      <c r="EO132" s="167"/>
      <c r="EP132" s="167"/>
      <c r="EQ132" s="167"/>
      <c r="ER132" s="167"/>
      <c r="ES132" s="167"/>
      <c r="ET132" s="167"/>
      <c r="EU132" s="167"/>
      <c r="EV132" s="167"/>
      <c r="EW132" s="167"/>
      <c r="EX132" s="167"/>
      <c r="EY132" s="167"/>
      <c r="EZ132" s="167"/>
      <c r="FA132" s="167"/>
      <c r="FB132" s="167"/>
      <c r="FC132" s="167"/>
      <c r="FD132" s="167"/>
      <c r="FE132" s="167"/>
      <c r="FF132" s="167"/>
      <c r="FG132" s="167"/>
      <c r="FH132" s="167"/>
      <c r="FI132" s="167"/>
      <c r="FJ132" s="167"/>
      <c r="FK132" s="167"/>
      <c r="FL132" s="167"/>
      <c r="FM132" s="167"/>
      <c r="FN132" s="167"/>
      <c r="FO132" s="167"/>
      <c r="FP132" s="167"/>
      <c r="FQ132" s="167"/>
      <c r="FR132" s="167"/>
      <c r="FS132" s="167"/>
      <c r="FT132" s="167"/>
      <c r="FU132" s="167"/>
      <c r="FV132" s="167"/>
      <c r="FW132" s="167"/>
      <c r="FX132" s="167"/>
      <c r="FY132" s="167"/>
      <c r="FZ132" s="167"/>
      <c r="GA132" s="167"/>
      <c r="GB132" s="167"/>
      <c r="GC132" s="167"/>
      <c r="GD132" s="167"/>
      <c r="GE132" s="167"/>
      <c r="GF132" s="167"/>
      <c r="GG132" s="167"/>
      <c r="GH132" s="167"/>
      <c r="GI132" s="167"/>
      <c r="GJ132" s="167"/>
      <c r="GK132" s="167"/>
      <c r="GL132" s="167"/>
      <c r="GM132" s="167"/>
      <c r="GN132" s="167"/>
      <c r="GO132" s="167"/>
      <c r="GP132" s="167"/>
      <c r="GQ132" s="167"/>
      <c r="GR132" s="167"/>
      <c r="GS132" s="167"/>
      <c r="GT132" s="167"/>
      <c r="GU132" s="167"/>
      <c r="GV132" s="167"/>
      <c r="GW132" s="167"/>
      <c r="GX132" s="167"/>
      <c r="GY132" s="167"/>
      <c r="GZ132" s="167"/>
      <c r="HA132" s="167"/>
      <c r="HB132" s="167"/>
      <c r="HC132" s="167"/>
      <c r="HD132" s="167"/>
      <c r="HE132" s="167"/>
      <c r="HF132" s="167"/>
      <c r="HG132" s="167"/>
      <c r="HH132" s="167"/>
      <c r="HI132" s="167"/>
      <c r="HJ132" s="167"/>
      <c r="HK132" s="167"/>
      <c r="HL132" s="167"/>
      <c r="HM132" s="167"/>
      <c r="HN132" s="167"/>
      <c r="HO132" s="167"/>
      <c r="HP132" s="167"/>
      <c r="HQ132" s="167"/>
      <c r="HR132" s="167"/>
      <c r="HS132" s="167"/>
      <c r="HT132" s="167"/>
      <c r="HU132" s="167"/>
      <c r="HV132" s="167"/>
      <c r="HW132" s="167"/>
      <c r="HX132" s="167"/>
      <c r="HY132" s="167"/>
      <c r="HZ132" s="167"/>
      <c r="IA132" s="167"/>
      <c r="IB132" s="167"/>
      <c r="IC132" s="167"/>
      <c r="ID132" s="167"/>
      <c r="IE132" s="167"/>
      <c r="IF132" s="167"/>
      <c r="IG132" s="167"/>
      <c r="IH132" s="167"/>
      <c r="II132" s="167"/>
      <c r="IJ132" s="167"/>
      <c r="IK132" s="167"/>
      <c r="IL132" s="167"/>
      <c r="IM132" s="167"/>
      <c r="IN132" s="167"/>
      <c r="IO132" s="167"/>
    </row>
    <row r="133" spans="1:249" s="167" customFormat="1" ht="22.5">
      <c r="A133" s="1415">
        <v>130</v>
      </c>
      <c r="B133" s="1164" t="s">
        <v>652</v>
      </c>
      <c r="C133" s="1416" t="s">
        <v>653</v>
      </c>
      <c r="D133" s="1417">
        <v>9239332</v>
      </c>
      <c r="E133" s="1417">
        <v>691014132</v>
      </c>
      <c r="F133" s="1417">
        <v>691014132</v>
      </c>
      <c r="G133" s="1416" t="s">
        <v>654</v>
      </c>
      <c r="H133" s="1418" t="s">
        <v>55</v>
      </c>
      <c r="I133" s="1418" t="s">
        <v>47</v>
      </c>
      <c r="J133" s="1418" t="s">
        <v>655</v>
      </c>
      <c r="K133" s="1416" t="s">
        <v>656</v>
      </c>
      <c r="L133" s="1419">
        <v>1200000</v>
      </c>
      <c r="M133" s="1400">
        <f t="shared" si="15"/>
        <v>1020000</v>
      </c>
      <c r="N133" s="1443">
        <v>2026</v>
      </c>
      <c r="O133" s="1443">
        <v>2027</v>
      </c>
      <c r="P133" s="1444"/>
      <c r="Q133" s="1444"/>
      <c r="R133" s="1439" t="s">
        <v>483</v>
      </c>
      <c r="S133" s="1423" t="s">
        <v>140</v>
      </c>
    </row>
    <row r="134" spans="1:249" s="167" customFormat="1" ht="56.25">
      <c r="A134" s="1415">
        <v>131</v>
      </c>
      <c r="B134" s="1445" t="s">
        <v>657</v>
      </c>
      <c r="C134" s="1445" t="s">
        <v>658</v>
      </c>
      <c r="D134" s="1417" t="s">
        <v>659</v>
      </c>
      <c r="E134" s="1417">
        <v>181032791</v>
      </c>
      <c r="F134" s="1417">
        <v>691003581</v>
      </c>
      <c r="G134" s="1445" t="s">
        <v>660</v>
      </c>
      <c r="H134" s="1446" t="s">
        <v>37</v>
      </c>
      <c r="I134" s="1446" t="s">
        <v>47</v>
      </c>
      <c r="J134" s="1446" t="s">
        <v>47</v>
      </c>
      <c r="K134" s="1445" t="s">
        <v>661</v>
      </c>
      <c r="L134" s="1447">
        <v>2000000</v>
      </c>
      <c r="M134" s="1400">
        <f t="shared" si="15"/>
        <v>1700000</v>
      </c>
      <c r="N134" s="1448">
        <v>2023</v>
      </c>
      <c r="O134" s="1448">
        <v>2024</v>
      </c>
      <c r="P134" s="1449"/>
      <c r="Q134" s="1450"/>
      <c r="R134" s="1445" t="s">
        <v>587</v>
      </c>
      <c r="S134" s="1451" t="s">
        <v>42</v>
      </c>
    </row>
    <row r="135" spans="1:249" s="167" customFormat="1" ht="22.5">
      <c r="A135" s="1415">
        <v>132</v>
      </c>
      <c r="B135" s="1445" t="s">
        <v>657</v>
      </c>
      <c r="C135" s="1445" t="s">
        <v>658</v>
      </c>
      <c r="D135" s="1417" t="s">
        <v>659</v>
      </c>
      <c r="E135" s="1417">
        <v>181032791</v>
      </c>
      <c r="F135" s="1417">
        <v>691003581</v>
      </c>
      <c r="G135" s="1445" t="s">
        <v>662</v>
      </c>
      <c r="H135" s="1446" t="s">
        <v>37</v>
      </c>
      <c r="I135" s="1446" t="s">
        <v>47</v>
      </c>
      <c r="J135" s="1446" t="s">
        <v>47</v>
      </c>
      <c r="K135" s="1445" t="s">
        <v>663</v>
      </c>
      <c r="L135" s="1447">
        <v>1000000</v>
      </c>
      <c r="M135" s="1400">
        <f t="shared" si="15"/>
        <v>850000</v>
      </c>
      <c r="N135" s="1448">
        <v>2023</v>
      </c>
      <c r="O135" s="1448">
        <v>2024</v>
      </c>
      <c r="P135" s="1450"/>
      <c r="Q135" s="1450"/>
      <c r="R135" s="1445" t="s">
        <v>587</v>
      </c>
      <c r="S135" s="1451" t="s">
        <v>42</v>
      </c>
    </row>
    <row r="136" spans="1:249" s="167" customFormat="1" ht="33.75">
      <c r="A136" s="1415">
        <v>133</v>
      </c>
      <c r="B136" s="1445" t="s">
        <v>657</v>
      </c>
      <c r="C136" s="1445" t="s">
        <v>658</v>
      </c>
      <c r="D136" s="1417" t="s">
        <v>659</v>
      </c>
      <c r="E136" s="1417">
        <v>181032791</v>
      </c>
      <c r="F136" s="1417">
        <v>691003581</v>
      </c>
      <c r="G136" s="1445" t="s">
        <v>664</v>
      </c>
      <c r="H136" s="1446" t="s">
        <v>37</v>
      </c>
      <c r="I136" s="1446" t="s">
        <v>47</v>
      </c>
      <c r="J136" s="1446" t="s">
        <v>47</v>
      </c>
      <c r="K136" s="1445" t="s">
        <v>665</v>
      </c>
      <c r="L136" s="1447">
        <v>500000</v>
      </c>
      <c r="M136" s="1400">
        <f t="shared" si="15"/>
        <v>425000</v>
      </c>
      <c r="N136" s="1448">
        <v>2023</v>
      </c>
      <c r="O136" s="1448">
        <v>2024</v>
      </c>
      <c r="P136" s="1450"/>
      <c r="Q136" s="1450"/>
      <c r="R136" s="1445" t="s">
        <v>587</v>
      </c>
      <c r="S136" s="1451" t="s">
        <v>42</v>
      </c>
    </row>
    <row r="137" spans="1:249" s="167" customFormat="1" ht="22.5">
      <c r="A137" s="1415">
        <v>134</v>
      </c>
      <c r="B137" s="1445" t="s">
        <v>657</v>
      </c>
      <c r="C137" s="1445" t="s">
        <v>658</v>
      </c>
      <c r="D137" s="1417" t="s">
        <v>659</v>
      </c>
      <c r="E137" s="1417">
        <v>181032791</v>
      </c>
      <c r="F137" s="1417">
        <v>691003581</v>
      </c>
      <c r="G137" s="1445" t="s">
        <v>666</v>
      </c>
      <c r="H137" s="1446" t="s">
        <v>37</v>
      </c>
      <c r="I137" s="1446" t="s">
        <v>47</v>
      </c>
      <c r="J137" s="1446" t="s">
        <v>47</v>
      </c>
      <c r="K137" s="1445" t="s">
        <v>667</v>
      </c>
      <c r="L137" s="1447">
        <v>300000</v>
      </c>
      <c r="M137" s="1400">
        <f t="shared" si="15"/>
        <v>255000</v>
      </c>
      <c r="N137" s="1448">
        <v>2023</v>
      </c>
      <c r="O137" s="1448">
        <v>2024</v>
      </c>
      <c r="P137" s="1450"/>
      <c r="Q137" s="1450"/>
      <c r="R137" s="1445" t="s">
        <v>587</v>
      </c>
      <c r="S137" s="1451" t="s">
        <v>42</v>
      </c>
    </row>
    <row r="138" spans="1:249" s="167" customFormat="1" ht="22.5">
      <c r="A138" s="1415">
        <v>135</v>
      </c>
      <c r="B138" s="1452" t="s">
        <v>657</v>
      </c>
      <c r="C138" s="1452" t="s">
        <v>658</v>
      </c>
      <c r="D138" s="1453" t="s">
        <v>659</v>
      </c>
      <c r="E138" s="1417">
        <v>181032791</v>
      </c>
      <c r="F138" s="1417">
        <v>691003581</v>
      </c>
      <c r="G138" s="1454" t="s">
        <v>668</v>
      </c>
      <c r="H138" s="1453" t="s">
        <v>37</v>
      </c>
      <c r="I138" s="1453" t="s">
        <v>47</v>
      </c>
      <c r="J138" s="1455" t="s">
        <v>47</v>
      </c>
      <c r="K138" s="1455" t="s">
        <v>669</v>
      </c>
      <c r="L138" s="1456">
        <v>2500000</v>
      </c>
      <c r="M138" s="1420">
        <f t="shared" si="15"/>
        <v>2125000</v>
      </c>
      <c r="N138" s="1457">
        <v>2023</v>
      </c>
      <c r="O138" s="1448">
        <v>2025</v>
      </c>
      <c r="P138" s="1458"/>
      <c r="Q138" s="1458"/>
      <c r="R138" s="1458"/>
      <c r="S138" s="1459"/>
    </row>
    <row r="139" spans="1:249" s="167" customFormat="1" ht="50.25" customHeight="1">
      <c r="A139" s="1285">
        <v>136</v>
      </c>
      <c r="B139" s="1460" t="s">
        <v>670</v>
      </c>
      <c r="C139" s="1460" t="s">
        <v>671</v>
      </c>
      <c r="D139" s="1461">
        <v>710052293</v>
      </c>
      <c r="E139" s="1462">
        <v>107629810</v>
      </c>
      <c r="F139" s="1462">
        <v>600143732</v>
      </c>
      <c r="G139" s="1463" t="s">
        <v>672</v>
      </c>
      <c r="H139" s="1461" t="s">
        <v>37</v>
      </c>
      <c r="I139" s="1461" t="s">
        <v>47</v>
      </c>
      <c r="J139" s="1464" t="s">
        <v>47</v>
      </c>
      <c r="K139" s="1464" t="s">
        <v>673</v>
      </c>
      <c r="L139" s="1465">
        <v>4700000</v>
      </c>
      <c r="M139" s="1466"/>
      <c r="N139" s="1467">
        <v>2024</v>
      </c>
      <c r="O139" s="1467">
        <v>2025</v>
      </c>
      <c r="P139" s="1468"/>
      <c r="Q139" s="1468"/>
      <c r="R139" s="1469" t="s">
        <v>674</v>
      </c>
      <c r="S139" s="1292" t="s">
        <v>42</v>
      </c>
    </row>
    <row r="140" spans="1:249" s="167" customFormat="1" ht="101.25">
      <c r="A140" s="1181">
        <v>137</v>
      </c>
      <c r="B140" s="1185" t="s">
        <v>675</v>
      </c>
      <c r="C140" s="1185" t="s">
        <v>234</v>
      </c>
      <c r="D140" s="1184">
        <v>75027356</v>
      </c>
      <c r="E140" s="1183">
        <v>102832684</v>
      </c>
      <c r="F140" s="1183">
        <v>600144542</v>
      </c>
      <c r="G140" s="1182" t="s">
        <v>676</v>
      </c>
      <c r="H140" s="1184" t="s">
        <v>37</v>
      </c>
      <c r="I140" s="1183" t="s">
        <v>47</v>
      </c>
      <c r="J140" s="1183" t="s">
        <v>234</v>
      </c>
      <c r="K140" s="1185" t="s">
        <v>677</v>
      </c>
      <c r="L140" s="1186">
        <v>1500000</v>
      </c>
      <c r="M140" s="1420">
        <f t="shared" si="15"/>
        <v>1275000</v>
      </c>
      <c r="N140" s="1188">
        <v>2023</v>
      </c>
      <c r="O140" s="1188">
        <v>2024</v>
      </c>
      <c r="P140" s="1189"/>
      <c r="Q140" s="1189"/>
      <c r="R140" s="1185" t="s">
        <v>587</v>
      </c>
      <c r="S140" s="1190" t="s">
        <v>42</v>
      </c>
    </row>
    <row r="141" spans="1:249" s="167" customFormat="1" ht="22.5">
      <c r="A141" s="1181">
        <v>138</v>
      </c>
      <c r="B141" s="1185" t="s">
        <v>675</v>
      </c>
      <c r="C141" s="1185" t="s">
        <v>234</v>
      </c>
      <c r="D141" s="1184">
        <v>75027356</v>
      </c>
      <c r="E141" s="1183">
        <v>102832684</v>
      </c>
      <c r="F141" s="1183">
        <v>600144542</v>
      </c>
      <c r="G141" s="1182" t="s">
        <v>249</v>
      </c>
      <c r="H141" s="1184" t="s">
        <v>37</v>
      </c>
      <c r="I141" s="1183" t="s">
        <v>47</v>
      </c>
      <c r="J141" s="1183" t="s">
        <v>234</v>
      </c>
      <c r="K141" s="1185" t="s">
        <v>678</v>
      </c>
      <c r="L141" s="1186">
        <v>400000</v>
      </c>
      <c r="M141" s="1420">
        <f t="shared" si="15"/>
        <v>340000</v>
      </c>
      <c r="N141" s="1188">
        <v>2024</v>
      </c>
      <c r="O141" s="1188">
        <v>2025</v>
      </c>
      <c r="P141" s="1189"/>
      <c r="Q141" s="1189"/>
      <c r="R141" s="1185" t="s">
        <v>587</v>
      </c>
      <c r="S141" s="1190" t="s">
        <v>42</v>
      </c>
    </row>
    <row r="142" spans="1:249" s="167" customFormat="1" ht="33.75">
      <c r="A142" s="1181">
        <v>139</v>
      </c>
      <c r="B142" s="1185" t="s">
        <v>612</v>
      </c>
      <c r="C142" s="1185" t="s">
        <v>375</v>
      </c>
      <c r="D142" s="1184">
        <v>70978352</v>
      </c>
      <c r="E142" s="1183">
        <v>108034127</v>
      </c>
      <c r="F142" s="1183">
        <v>600145034</v>
      </c>
      <c r="G142" s="1182" t="s">
        <v>679</v>
      </c>
      <c r="H142" s="1184" t="s">
        <v>37</v>
      </c>
      <c r="I142" s="1183" t="s">
        <v>47</v>
      </c>
      <c r="J142" s="1183" t="s">
        <v>47</v>
      </c>
      <c r="K142" s="1185" t="s">
        <v>680</v>
      </c>
      <c r="L142" s="1186">
        <v>1700000</v>
      </c>
      <c r="M142" s="1420">
        <f t="shared" si="15"/>
        <v>1445000</v>
      </c>
      <c r="N142" s="1188">
        <v>2025</v>
      </c>
      <c r="O142" s="1188">
        <v>2027</v>
      </c>
      <c r="P142" s="1189"/>
      <c r="Q142" s="1189"/>
      <c r="R142" s="1185" t="s">
        <v>587</v>
      </c>
      <c r="S142" s="1190" t="s">
        <v>42</v>
      </c>
    </row>
    <row r="143" spans="1:249" s="167" customFormat="1" ht="33.75">
      <c r="A143" s="1181">
        <v>140</v>
      </c>
      <c r="B143" s="1470" t="s">
        <v>681</v>
      </c>
      <c r="C143" s="1470" t="s">
        <v>682</v>
      </c>
      <c r="D143" s="1471">
        <v>70973911</v>
      </c>
      <c r="E143" s="1472">
        <v>150017481</v>
      </c>
      <c r="F143" s="1472">
        <v>600134385</v>
      </c>
      <c r="G143" s="1473" t="s">
        <v>683</v>
      </c>
      <c r="H143" s="1471" t="s">
        <v>37</v>
      </c>
      <c r="I143" s="1472" t="s">
        <v>47</v>
      </c>
      <c r="J143" s="1472" t="s">
        <v>684</v>
      </c>
      <c r="K143" s="1470" t="s">
        <v>685</v>
      </c>
      <c r="L143" s="1474">
        <v>1000000</v>
      </c>
      <c r="M143" s="1475">
        <f t="shared" si="15"/>
        <v>850000</v>
      </c>
      <c r="N143" s="1188">
        <v>2023</v>
      </c>
      <c r="O143" s="1188">
        <v>2026</v>
      </c>
      <c r="P143" s="1476"/>
      <c r="Q143" s="1476"/>
      <c r="R143" s="1470" t="s">
        <v>478</v>
      </c>
      <c r="S143" s="1190" t="s">
        <v>42</v>
      </c>
    </row>
    <row r="144" spans="1:249" s="280" customFormat="1" ht="33.75">
      <c r="A144" s="1181">
        <v>141</v>
      </c>
      <c r="B144" s="1477" t="s">
        <v>349</v>
      </c>
      <c r="C144" s="1477" t="s">
        <v>350</v>
      </c>
      <c r="D144" s="1478">
        <v>70999457</v>
      </c>
      <c r="E144" s="1417">
        <v>107629861</v>
      </c>
      <c r="F144" s="1417">
        <v>600144402</v>
      </c>
      <c r="G144" s="1479" t="s">
        <v>686</v>
      </c>
      <c r="H144" s="1478" t="s">
        <v>55</v>
      </c>
      <c r="I144" s="1478" t="s">
        <v>1</v>
      </c>
      <c r="J144" s="1480" t="s">
        <v>352</v>
      </c>
      <c r="K144" s="1479" t="s">
        <v>687</v>
      </c>
      <c r="L144" s="1474">
        <v>1000000</v>
      </c>
      <c r="M144" s="1400">
        <f t="shared" si="15"/>
        <v>850000</v>
      </c>
      <c r="N144" s="1188">
        <v>2024</v>
      </c>
      <c r="O144" s="1188">
        <v>2027</v>
      </c>
      <c r="P144" s="1476"/>
      <c r="Q144" s="1476"/>
      <c r="R144" s="1470" t="s">
        <v>610</v>
      </c>
      <c r="S144" s="1190" t="s">
        <v>42</v>
      </c>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c r="HI144" s="168"/>
      <c r="HJ144" s="168"/>
      <c r="HK144" s="168"/>
      <c r="HL144" s="168"/>
      <c r="HM144" s="168"/>
      <c r="HN144" s="168"/>
      <c r="HO144" s="168"/>
      <c r="HP144" s="168"/>
      <c r="HQ144" s="168"/>
      <c r="HR144" s="168"/>
      <c r="HS144" s="168"/>
      <c r="HT144" s="168"/>
      <c r="HU144" s="168"/>
      <c r="HV144" s="168"/>
      <c r="HW144" s="168"/>
      <c r="HX144" s="168"/>
      <c r="HY144" s="168"/>
      <c r="HZ144" s="168"/>
      <c r="IA144" s="168"/>
      <c r="IB144" s="168"/>
      <c r="IC144" s="168"/>
      <c r="ID144" s="168"/>
      <c r="IE144" s="168"/>
      <c r="IF144" s="168"/>
      <c r="IG144" s="168"/>
      <c r="IH144" s="168"/>
      <c r="II144" s="168"/>
      <c r="IJ144" s="168"/>
      <c r="IK144" s="168"/>
      <c r="IL144" s="168"/>
      <c r="IM144" s="168"/>
      <c r="IN144" s="168"/>
      <c r="IO144" s="168"/>
    </row>
    <row r="145" spans="1:249" s="280" customFormat="1" ht="45">
      <c r="A145" s="1181">
        <v>142</v>
      </c>
      <c r="B145" s="1452" t="s">
        <v>268</v>
      </c>
      <c r="C145" s="1452" t="s">
        <v>688</v>
      </c>
      <c r="D145" s="1453">
        <v>61989037</v>
      </c>
      <c r="E145" s="1166">
        <v>102508011</v>
      </c>
      <c r="F145" s="1166">
        <v>600145123</v>
      </c>
      <c r="G145" s="1454" t="s">
        <v>689</v>
      </c>
      <c r="H145" s="1184" t="s">
        <v>55</v>
      </c>
      <c r="I145" s="1183" t="s">
        <v>47</v>
      </c>
      <c r="J145" s="1183" t="s">
        <v>234</v>
      </c>
      <c r="K145" s="1455" t="s">
        <v>690</v>
      </c>
      <c r="L145" s="1186">
        <v>500000</v>
      </c>
      <c r="M145" s="1400">
        <f t="shared" si="15"/>
        <v>425000</v>
      </c>
      <c r="N145" s="1188">
        <v>2026</v>
      </c>
      <c r="O145" s="1188">
        <v>2028</v>
      </c>
      <c r="P145" s="1189"/>
      <c r="Q145" s="1189"/>
      <c r="R145" s="1185" t="s">
        <v>691</v>
      </c>
      <c r="S145" s="1190" t="s">
        <v>42</v>
      </c>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c r="HI145" s="168"/>
      <c r="HJ145" s="168"/>
      <c r="HK145" s="168"/>
      <c r="HL145" s="168"/>
      <c r="HM145" s="168"/>
      <c r="HN145" s="168"/>
      <c r="HO145" s="168"/>
      <c r="HP145" s="168"/>
      <c r="HQ145" s="168"/>
      <c r="HR145" s="168"/>
      <c r="HS145" s="168"/>
      <c r="HT145" s="168"/>
      <c r="HU145" s="168"/>
      <c r="HV145" s="168"/>
      <c r="HW145" s="168"/>
      <c r="HX145" s="168"/>
      <c r="HY145" s="168"/>
      <c r="HZ145" s="168"/>
      <c r="IA145" s="168"/>
      <c r="IB145" s="168"/>
      <c r="IC145" s="168"/>
      <c r="ID145" s="168"/>
      <c r="IE145" s="168"/>
      <c r="IF145" s="168"/>
      <c r="IG145" s="168"/>
      <c r="IH145" s="168"/>
      <c r="II145" s="168"/>
      <c r="IJ145" s="168"/>
      <c r="IK145" s="168"/>
      <c r="IL145" s="168"/>
      <c r="IM145" s="168"/>
      <c r="IN145" s="168"/>
      <c r="IO145" s="168"/>
    </row>
    <row r="146" spans="1:249" s="280" customFormat="1" ht="45">
      <c r="A146" s="1181">
        <v>143</v>
      </c>
      <c r="B146" s="1452" t="s">
        <v>268</v>
      </c>
      <c r="C146" s="1452" t="s">
        <v>688</v>
      </c>
      <c r="D146" s="1453">
        <v>61989037</v>
      </c>
      <c r="E146" s="1166">
        <v>102508011</v>
      </c>
      <c r="F146" s="1166">
        <v>600145123</v>
      </c>
      <c r="G146" s="1182" t="s">
        <v>692</v>
      </c>
      <c r="H146" s="1184" t="s">
        <v>55</v>
      </c>
      <c r="I146" s="1183" t="s">
        <v>47</v>
      </c>
      <c r="J146" s="1183" t="s">
        <v>234</v>
      </c>
      <c r="K146" s="1185" t="s">
        <v>693</v>
      </c>
      <c r="L146" s="1186">
        <v>500000</v>
      </c>
      <c r="M146" s="1481">
        <f t="shared" si="15"/>
        <v>425000</v>
      </c>
      <c r="N146" s="1188">
        <v>2026</v>
      </c>
      <c r="O146" s="1188">
        <v>2028</v>
      </c>
      <c r="P146" s="1189"/>
      <c r="Q146" s="1189"/>
      <c r="R146" s="1185" t="s">
        <v>610</v>
      </c>
      <c r="S146" s="1190" t="s">
        <v>42</v>
      </c>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c r="HI146" s="168"/>
      <c r="HJ146" s="168"/>
      <c r="HK146" s="168"/>
      <c r="HL146" s="168"/>
      <c r="HM146" s="168"/>
      <c r="HN146" s="168"/>
      <c r="HO146" s="168"/>
      <c r="HP146" s="168"/>
      <c r="HQ146" s="168"/>
      <c r="HR146" s="168"/>
      <c r="HS146" s="168"/>
      <c r="HT146" s="168"/>
      <c r="HU146" s="168"/>
      <c r="HV146" s="168"/>
      <c r="HW146" s="168"/>
      <c r="HX146" s="168"/>
      <c r="HY146" s="168"/>
      <c r="HZ146" s="168"/>
      <c r="IA146" s="168"/>
      <c r="IB146" s="168"/>
      <c r="IC146" s="168"/>
      <c r="ID146" s="168"/>
      <c r="IE146" s="168"/>
      <c r="IF146" s="168"/>
      <c r="IG146" s="168"/>
      <c r="IH146" s="168"/>
      <c r="II146" s="168"/>
      <c r="IJ146" s="168"/>
      <c r="IK146" s="168"/>
      <c r="IL146" s="168"/>
      <c r="IM146" s="168"/>
      <c r="IN146" s="168"/>
      <c r="IO146" s="168"/>
    </row>
    <row r="147" spans="1:249" s="280" customFormat="1" ht="22.5">
      <c r="A147" s="1181">
        <v>144</v>
      </c>
      <c r="B147" s="1452" t="s">
        <v>108</v>
      </c>
      <c r="C147" s="1452" t="s">
        <v>109</v>
      </c>
      <c r="D147" s="1453">
        <v>26829690</v>
      </c>
      <c r="E147" s="1417">
        <v>691000565</v>
      </c>
      <c r="F147" s="1417">
        <v>181008416</v>
      </c>
      <c r="G147" s="1454" t="s">
        <v>694</v>
      </c>
      <c r="H147" s="1453" t="s">
        <v>37</v>
      </c>
      <c r="I147" s="1453" t="s">
        <v>47</v>
      </c>
      <c r="J147" s="1455" t="s">
        <v>695</v>
      </c>
      <c r="K147" s="1455" t="s">
        <v>696</v>
      </c>
      <c r="L147" s="1186">
        <v>2000000</v>
      </c>
      <c r="M147" s="1400">
        <f t="shared" si="15"/>
        <v>1700000</v>
      </c>
      <c r="N147" s="1188">
        <v>2025</v>
      </c>
      <c r="O147" s="1188">
        <v>2026</v>
      </c>
      <c r="P147" s="1189"/>
      <c r="Q147" s="1189"/>
      <c r="R147" s="1185" t="s">
        <v>697</v>
      </c>
      <c r="S147" s="1190" t="s">
        <v>42</v>
      </c>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c r="HI147" s="168"/>
      <c r="HJ147" s="168"/>
      <c r="HK147" s="168"/>
      <c r="HL147" s="168"/>
      <c r="HM147" s="168"/>
      <c r="HN147" s="168"/>
      <c r="HO147" s="168"/>
      <c r="HP147" s="168"/>
      <c r="HQ147" s="168"/>
      <c r="HR147" s="168"/>
      <c r="HS147" s="168"/>
      <c r="HT147" s="168"/>
      <c r="HU147" s="168"/>
      <c r="HV147" s="168"/>
      <c r="HW147" s="168"/>
      <c r="HX147" s="168"/>
      <c r="HY147" s="168"/>
      <c r="HZ147" s="168"/>
      <c r="IA147" s="168"/>
      <c r="IB147" s="168"/>
      <c r="IC147" s="168"/>
      <c r="ID147" s="168"/>
      <c r="IE147" s="168"/>
      <c r="IF147" s="168"/>
      <c r="IG147" s="168"/>
      <c r="IH147" s="168"/>
      <c r="II147" s="168"/>
      <c r="IJ147" s="168"/>
      <c r="IK147" s="168"/>
      <c r="IL147" s="168"/>
      <c r="IM147" s="168"/>
      <c r="IN147" s="168"/>
      <c r="IO147" s="168"/>
    </row>
    <row r="148" spans="1:249" s="280" customFormat="1" ht="33.75">
      <c r="A148" s="1181">
        <v>145</v>
      </c>
      <c r="B148" s="1482" t="s">
        <v>108</v>
      </c>
      <c r="C148" s="1452" t="s">
        <v>109</v>
      </c>
      <c r="D148" s="1453">
        <v>26829690</v>
      </c>
      <c r="E148" s="1417">
        <v>691000565</v>
      </c>
      <c r="F148" s="1417">
        <v>181008416</v>
      </c>
      <c r="G148" s="1483" t="s">
        <v>698</v>
      </c>
      <c r="H148" s="1453" t="s">
        <v>37</v>
      </c>
      <c r="I148" s="1453" t="s">
        <v>47</v>
      </c>
      <c r="J148" s="1417" t="s">
        <v>121</v>
      </c>
      <c r="K148" s="1482" t="s">
        <v>699</v>
      </c>
      <c r="L148" s="1186">
        <v>1500000</v>
      </c>
      <c r="M148" s="1481">
        <f t="shared" si="15"/>
        <v>1275000</v>
      </c>
      <c r="N148" s="1188">
        <v>2025</v>
      </c>
      <c r="O148" s="1188">
        <v>2026</v>
      </c>
      <c r="P148" s="1189"/>
      <c r="Q148" s="1189"/>
      <c r="R148" s="1185" t="s">
        <v>697</v>
      </c>
      <c r="S148" s="1190" t="s">
        <v>42</v>
      </c>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c r="HI148" s="168"/>
      <c r="HJ148" s="168"/>
      <c r="HK148" s="168"/>
      <c r="HL148" s="168"/>
      <c r="HM148" s="168"/>
      <c r="HN148" s="168"/>
      <c r="HO148" s="168"/>
      <c r="HP148" s="168"/>
      <c r="HQ148" s="168"/>
      <c r="HR148" s="168"/>
      <c r="HS148" s="168"/>
      <c r="HT148" s="168"/>
      <c r="HU148" s="168"/>
      <c r="HV148" s="168"/>
      <c r="HW148" s="168"/>
      <c r="HX148" s="168"/>
      <c r="HY148" s="168"/>
      <c r="HZ148" s="168"/>
      <c r="IA148" s="168"/>
      <c r="IB148" s="168"/>
      <c r="IC148" s="168"/>
      <c r="ID148" s="168"/>
      <c r="IE148" s="168"/>
      <c r="IF148" s="168"/>
      <c r="IG148" s="168"/>
      <c r="IH148" s="168"/>
      <c r="II148" s="168"/>
      <c r="IJ148" s="168"/>
      <c r="IK148" s="168"/>
      <c r="IL148" s="168"/>
      <c r="IM148" s="168"/>
      <c r="IN148" s="168"/>
      <c r="IO148" s="168"/>
    </row>
    <row r="149" spans="1:249" s="280" customFormat="1" ht="101.25">
      <c r="A149" s="1484">
        <v>146</v>
      </c>
      <c r="B149" s="1485" t="s">
        <v>700</v>
      </c>
      <c r="C149" s="1485" t="s">
        <v>320</v>
      </c>
      <c r="D149" s="1486">
        <v>70987734</v>
      </c>
      <c r="E149" s="1440">
        <v>107630851</v>
      </c>
      <c r="F149" s="1440">
        <v>600144241</v>
      </c>
      <c r="G149" s="1485" t="s">
        <v>701</v>
      </c>
      <c r="H149" s="1486" t="s">
        <v>37</v>
      </c>
      <c r="I149" s="1486" t="s">
        <v>47</v>
      </c>
      <c r="J149" s="1487" t="s">
        <v>322</v>
      </c>
      <c r="K149" s="1487" t="s">
        <v>702</v>
      </c>
      <c r="L149" s="1186">
        <v>10000000</v>
      </c>
      <c r="M149" s="1481">
        <f t="shared" si="15"/>
        <v>8500000</v>
      </c>
      <c r="N149" s="1188">
        <v>2026</v>
      </c>
      <c r="O149" s="1188">
        <v>2027</v>
      </c>
      <c r="P149" s="1260"/>
      <c r="Q149" s="1260"/>
      <c r="R149" s="1331" t="s">
        <v>129</v>
      </c>
      <c r="S149" s="1379"/>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c r="HI149" s="168"/>
      <c r="HJ149" s="168"/>
      <c r="HK149" s="168"/>
      <c r="HL149" s="168"/>
      <c r="HM149" s="168"/>
      <c r="HN149" s="168"/>
      <c r="HO149" s="168"/>
      <c r="HP149" s="168"/>
      <c r="HQ149" s="168"/>
      <c r="HR149" s="168"/>
      <c r="HS149" s="168"/>
      <c r="HT149" s="168"/>
      <c r="HU149" s="168"/>
      <c r="HV149" s="168"/>
      <c r="HW149" s="168"/>
      <c r="HX149" s="168"/>
      <c r="HY149" s="168"/>
      <c r="HZ149" s="168"/>
      <c r="IA149" s="168"/>
      <c r="IB149" s="168"/>
      <c r="IC149" s="168"/>
      <c r="ID149" s="168"/>
      <c r="IE149" s="168"/>
      <c r="IF149" s="168"/>
      <c r="IG149" s="168"/>
      <c r="IH149" s="168"/>
      <c r="II149" s="168"/>
      <c r="IJ149" s="168"/>
      <c r="IK149" s="168"/>
      <c r="IL149" s="168"/>
      <c r="IM149" s="168"/>
      <c r="IN149" s="168"/>
      <c r="IO149" s="168"/>
    </row>
    <row r="150" spans="1:249" s="280" customFormat="1" ht="33.75">
      <c r="A150" s="1181">
        <v>147</v>
      </c>
      <c r="B150" s="1185" t="s">
        <v>612</v>
      </c>
      <c r="C150" s="1185" t="s">
        <v>375</v>
      </c>
      <c r="D150" s="1184">
        <v>70978352</v>
      </c>
      <c r="E150" s="1183">
        <v>108034127</v>
      </c>
      <c r="F150" s="1183">
        <v>600145034</v>
      </c>
      <c r="G150" s="1488" t="s">
        <v>703</v>
      </c>
      <c r="H150" s="1184" t="s">
        <v>37</v>
      </c>
      <c r="I150" s="1183" t="s">
        <v>47</v>
      </c>
      <c r="J150" s="1183" t="s">
        <v>47</v>
      </c>
      <c r="K150" s="1489" t="s">
        <v>704</v>
      </c>
      <c r="L150" s="1186">
        <v>2500000</v>
      </c>
      <c r="M150" s="1481">
        <f t="shared" si="15"/>
        <v>2125000</v>
      </c>
      <c r="N150" s="1188">
        <v>2025</v>
      </c>
      <c r="O150" s="1188">
        <v>2027</v>
      </c>
      <c r="P150" s="1189"/>
      <c r="Q150" s="1189"/>
      <c r="R150" s="1185" t="s">
        <v>705</v>
      </c>
      <c r="S150" s="1190" t="s">
        <v>42</v>
      </c>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c r="HI150" s="168"/>
      <c r="HJ150" s="168"/>
      <c r="HK150" s="168"/>
      <c r="HL150" s="168"/>
      <c r="HM150" s="168"/>
      <c r="HN150" s="168"/>
      <c r="HO150" s="168"/>
      <c r="HP150" s="168"/>
      <c r="HQ150" s="168"/>
      <c r="HR150" s="168"/>
      <c r="HS150" s="168"/>
      <c r="HT150" s="168"/>
      <c r="HU150" s="168"/>
      <c r="HV150" s="168"/>
      <c r="HW150" s="168"/>
      <c r="HX150" s="168"/>
      <c r="HY150" s="168"/>
      <c r="HZ150" s="168"/>
      <c r="IA150" s="168"/>
      <c r="IB150" s="168"/>
      <c r="IC150" s="168"/>
      <c r="ID150" s="168"/>
      <c r="IE150" s="168"/>
      <c r="IF150" s="168"/>
      <c r="IG150" s="168"/>
      <c r="IH150" s="168"/>
      <c r="II150" s="168"/>
      <c r="IJ150" s="168"/>
      <c r="IK150" s="168"/>
      <c r="IL150" s="168"/>
      <c r="IM150" s="168"/>
      <c r="IN150" s="168"/>
      <c r="IO150" s="168"/>
    </row>
    <row r="151" spans="1:249" s="280" customFormat="1" ht="33.75">
      <c r="A151" s="1181">
        <v>148</v>
      </c>
      <c r="B151" s="1416" t="s">
        <v>706</v>
      </c>
      <c r="C151" s="1416" t="s">
        <v>707</v>
      </c>
      <c r="D151" s="1417">
        <v>75029855</v>
      </c>
      <c r="E151" s="1417">
        <v>102520593</v>
      </c>
      <c r="F151" s="1417">
        <v>674000455</v>
      </c>
      <c r="G151" s="1416" t="s">
        <v>708</v>
      </c>
      <c r="H151" s="1418" t="s">
        <v>55</v>
      </c>
      <c r="I151" s="1418" t="s">
        <v>47</v>
      </c>
      <c r="J151" s="1418" t="s">
        <v>707</v>
      </c>
      <c r="K151" s="1416" t="s">
        <v>709</v>
      </c>
      <c r="L151" s="1419">
        <v>3000000</v>
      </c>
      <c r="M151" s="1481">
        <f t="shared" si="15"/>
        <v>2550000</v>
      </c>
      <c r="N151" s="1188">
        <v>2025</v>
      </c>
      <c r="O151" s="1188">
        <v>2026</v>
      </c>
      <c r="P151" s="1189" t="s">
        <v>50</v>
      </c>
      <c r="Q151" s="1189" t="s">
        <v>50</v>
      </c>
      <c r="R151" s="1185" t="s">
        <v>633</v>
      </c>
      <c r="S151" s="1190" t="s">
        <v>42</v>
      </c>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c r="HI151" s="168"/>
      <c r="HJ151" s="168"/>
      <c r="HK151" s="168"/>
      <c r="HL151" s="168"/>
      <c r="HM151" s="168"/>
      <c r="HN151" s="168"/>
      <c r="HO151" s="168"/>
      <c r="HP151" s="168"/>
      <c r="HQ151" s="168"/>
      <c r="HR151" s="168"/>
      <c r="HS151" s="168"/>
      <c r="HT151" s="168"/>
      <c r="HU151" s="168"/>
      <c r="HV151" s="168"/>
      <c r="HW151" s="168"/>
      <c r="HX151" s="168"/>
      <c r="HY151" s="168"/>
      <c r="HZ151" s="168"/>
      <c r="IA151" s="168"/>
      <c r="IB151" s="168"/>
      <c r="IC151" s="168"/>
      <c r="ID151" s="168"/>
      <c r="IE151" s="168"/>
      <c r="IF151" s="168"/>
      <c r="IG151" s="168"/>
      <c r="IH151" s="168"/>
      <c r="II151" s="168"/>
      <c r="IJ151" s="168"/>
      <c r="IK151" s="168"/>
      <c r="IL151" s="168"/>
      <c r="IM151" s="168"/>
      <c r="IN151" s="168"/>
      <c r="IO151" s="168"/>
    </row>
    <row r="152" spans="1:249" s="280" customFormat="1" ht="45">
      <c r="A152" s="1181">
        <v>149</v>
      </c>
      <c r="B152" s="1416" t="s">
        <v>706</v>
      </c>
      <c r="C152" s="1416" t="s">
        <v>707</v>
      </c>
      <c r="D152" s="1417">
        <v>75029855</v>
      </c>
      <c r="E152" s="1417">
        <v>102520593</v>
      </c>
      <c r="F152" s="1417">
        <v>674000455</v>
      </c>
      <c r="G152" s="1445" t="s">
        <v>710</v>
      </c>
      <c r="H152" s="1418" t="s">
        <v>55</v>
      </c>
      <c r="I152" s="1446" t="s">
        <v>47</v>
      </c>
      <c r="J152" s="1418" t="s">
        <v>707</v>
      </c>
      <c r="K152" s="1445" t="s">
        <v>711</v>
      </c>
      <c r="L152" s="1447">
        <v>3000000</v>
      </c>
      <c r="M152" s="1481">
        <f t="shared" si="15"/>
        <v>2550000</v>
      </c>
      <c r="N152" s="1188">
        <v>2025</v>
      </c>
      <c r="O152" s="1188">
        <v>2026</v>
      </c>
      <c r="P152" s="1189" t="s">
        <v>50</v>
      </c>
      <c r="Q152" s="1189" t="s">
        <v>50</v>
      </c>
      <c r="R152" s="1185" t="s">
        <v>633</v>
      </c>
      <c r="S152" s="1190" t="s">
        <v>42</v>
      </c>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c r="HI152" s="168"/>
      <c r="HJ152" s="168"/>
      <c r="HK152" s="168"/>
      <c r="HL152" s="168"/>
      <c r="HM152" s="168"/>
      <c r="HN152" s="168"/>
      <c r="HO152" s="168"/>
      <c r="HP152" s="168"/>
      <c r="HQ152" s="168"/>
      <c r="HR152" s="168"/>
      <c r="HS152" s="168"/>
      <c r="HT152" s="168"/>
      <c r="HU152" s="168"/>
      <c r="HV152" s="168"/>
      <c r="HW152" s="168"/>
      <c r="HX152" s="168"/>
      <c r="HY152" s="168"/>
      <c r="HZ152" s="168"/>
      <c r="IA152" s="168"/>
      <c r="IB152" s="168"/>
      <c r="IC152" s="168"/>
      <c r="ID152" s="168"/>
      <c r="IE152" s="168"/>
      <c r="IF152" s="168"/>
      <c r="IG152" s="168"/>
      <c r="IH152" s="168"/>
      <c r="II152" s="168"/>
      <c r="IJ152" s="168"/>
      <c r="IK152" s="168"/>
      <c r="IL152" s="168"/>
      <c r="IM152" s="168"/>
      <c r="IN152" s="168"/>
      <c r="IO152" s="168"/>
    </row>
    <row r="153" spans="1:249" s="280" customFormat="1" ht="56.25">
      <c r="A153" s="1181">
        <v>150</v>
      </c>
      <c r="B153" s="1416" t="s">
        <v>706</v>
      </c>
      <c r="C153" s="1416" t="s">
        <v>707</v>
      </c>
      <c r="D153" s="1417">
        <v>75029855</v>
      </c>
      <c r="E153" s="1417">
        <v>102520593</v>
      </c>
      <c r="F153" s="1417">
        <v>674000455</v>
      </c>
      <c r="G153" s="1401" t="s">
        <v>712</v>
      </c>
      <c r="H153" s="1403" t="s">
        <v>55</v>
      </c>
      <c r="I153" s="1403" t="s">
        <v>47</v>
      </c>
      <c r="J153" s="1418" t="s">
        <v>707</v>
      </c>
      <c r="K153" s="1401" t="s">
        <v>713</v>
      </c>
      <c r="L153" s="1335">
        <v>2500000</v>
      </c>
      <c r="M153" s="1481">
        <f t="shared" si="15"/>
        <v>2125000</v>
      </c>
      <c r="N153" s="1188">
        <v>2025</v>
      </c>
      <c r="O153" s="1188">
        <v>2026</v>
      </c>
      <c r="P153" s="1189" t="s">
        <v>50</v>
      </c>
      <c r="Q153" s="1189" t="s">
        <v>50</v>
      </c>
      <c r="R153" s="1185" t="s">
        <v>633</v>
      </c>
      <c r="S153" s="1190" t="s">
        <v>42</v>
      </c>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c r="HI153" s="168"/>
      <c r="HJ153" s="168"/>
      <c r="HK153" s="168"/>
      <c r="HL153" s="168"/>
      <c r="HM153" s="168"/>
      <c r="HN153" s="168"/>
      <c r="HO153" s="168"/>
      <c r="HP153" s="168"/>
      <c r="HQ153" s="168"/>
      <c r="HR153" s="168"/>
      <c r="HS153" s="168"/>
      <c r="HT153" s="168"/>
      <c r="HU153" s="168"/>
      <c r="HV153" s="168"/>
      <c r="HW153" s="168"/>
      <c r="HX153" s="168"/>
      <c r="HY153" s="168"/>
      <c r="HZ153" s="168"/>
      <c r="IA153" s="168"/>
      <c r="IB153" s="168"/>
      <c r="IC153" s="168"/>
      <c r="ID153" s="168"/>
      <c r="IE153" s="168"/>
      <c r="IF153" s="168"/>
      <c r="IG153" s="168"/>
      <c r="IH153" s="168"/>
      <c r="II153" s="168"/>
      <c r="IJ153" s="168"/>
      <c r="IK153" s="168"/>
      <c r="IL153" s="168"/>
      <c r="IM153" s="168"/>
      <c r="IN153" s="168"/>
      <c r="IO153" s="168"/>
    </row>
    <row r="154" spans="1:249" s="280" customFormat="1" ht="22.5">
      <c r="A154" s="1181">
        <v>151</v>
      </c>
      <c r="B154" s="1416" t="s">
        <v>706</v>
      </c>
      <c r="C154" s="1416" t="s">
        <v>707</v>
      </c>
      <c r="D154" s="1417">
        <v>75029855</v>
      </c>
      <c r="E154" s="1417">
        <v>102520593</v>
      </c>
      <c r="F154" s="1417">
        <v>674000455</v>
      </c>
      <c r="G154" s="1416" t="s">
        <v>714</v>
      </c>
      <c r="H154" s="1418" t="s">
        <v>37</v>
      </c>
      <c r="I154" s="1418" t="s">
        <v>47</v>
      </c>
      <c r="J154" s="1418" t="s">
        <v>707</v>
      </c>
      <c r="K154" s="1416" t="s">
        <v>715</v>
      </c>
      <c r="L154" s="1419">
        <v>7000000</v>
      </c>
      <c r="M154" s="1481">
        <f t="shared" si="15"/>
        <v>5950000</v>
      </c>
      <c r="N154" s="1188">
        <v>2026</v>
      </c>
      <c r="O154" s="1188">
        <v>2027</v>
      </c>
      <c r="P154" s="1189" t="s">
        <v>50</v>
      </c>
      <c r="Q154" s="1189" t="s">
        <v>50</v>
      </c>
      <c r="R154" s="1185" t="s">
        <v>633</v>
      </c>
      <c r="S154" s="1190" t="s">
        <v>42</v>
      </c>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c r="HI154" s="168"/>
      <c r="HJ154" s="168"/>
      <c r="HK154" s="168"/>
      <c r="HL154" s="168"/>
      <c r="HM154" s="168"/>
      <c r="HN154" s="168"/>
      <c r="HO154" s="168"/>
      <c r="HP154" s="168"/>
      <c r="HQ154" s="168"/>
      <c r="HR154" s="168"/>
      <c r="HS154" s="168"/>
      <c r="HT154" s="168"/>
      <c r="HU154" s="168"/>
      <c r="HV154" s="168"/>
      <c r="HW154" s="168"/>
      <c r="HX154" s="168"/>
      <c r="HY154" s="168"/>
      <c r="HZ154" s="168"/>
      <c r="IA154" s="168"/>
      <c r="IB154" s="168"/>
      <c r="IC154" s="168"/>
      <c r="ID154" s="168"/>
      <c r="IE154" s="168"/>
      <c r="IF154" s="168"/>
      <c r="IG154" s="168"/>
      <c r="IH154" s="168"/>
      <c r="II154" s="168"/>
      <c r="IJ154" s="168"/>
      <c r="IK154" s="168"/>
      <c r="IL154" s="168"/>
      <c r="IM154" s="168"/>
      <c r="IN154" s="168"/>
      <c r="IO154" s="168"/>
    </row>
    <row r="155" spans="1:249" s="280" customFormat="1" ht="23.25" thickBot="1">
      <c r="A155" s="1285">
        <v>152</v>
      </c>
      <c r="B155" s="1490" t="s">
        <v>706</v>
      </c>
      <c r="C155" s="1490" t="s">
        <v>707</v>
      </c>
      <c r="D155" s="1462">
        <v>75029855</v>
      </c>
      <c r="E155" s="1462">
        <v>102520593</v>
      </c>
      <c r="F155" s="1462">
        <v>674000455</v>
      </c>
      <c r="G155" s="1490" t="s">
        <v>716</v>
      </c>
      <c r="H155" s="1491" t="s">
        <v>55</v>
      </c>
      <c r="I155" s="1491" t="s">
        <v>47</v>
      </c>
      <c r="J155" s="1491" t="s">
        <v>707</v>
      </c>
      <c r="K155" s="1492" t="s">
        <v>717</v>
      </c>
      <c r="L155" s="1493">
        <v>1500000</v>
      </c>
      <c r="M155" s="1289"/>
      <c r="N155" s="1494">
        <v>2026</v>
      </c>
      <c r="O155" s="1494">
        <v>2027</v>
      </c>
      <c r="P155" s="1495" t="s">
        <v>50</v>
      </c>
      <c r="Q155" s="1495" t="s">
        <v>50</v>
      </c>
      <c r="R155" s="1469" t="s">
        <v>718</v>
      </c>
      <c r="S155" s="1496" t="s">
        <v>42</v>
      </c>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c r="HI155" s="168"/>
      <c r="HJ155" s="168"/>
      <c r="HK155" s="168"/>
      <c r="HL155" s="168"/>
      <c r="HM155" s="168"/>
      <c r="HN155" s="168"/>
      <c r="HO155" s="168"/>
      <c r="HP155" s="168"/>
      <c r="HQ155" s="168"/>
      <c r="HR155" s="168"/>
      <c r="HS155" s="168"/>
      <c r="HT155" s="168"/>
      <c r="HU155" s="168"/>
      <c r="HV155" s="168"/>
      <c r="HW155" s="168"/>
      <c r="HX155" s="168"/>
      <c r="HY155" s="168"/>
      <c r="HZ155" s="168"/>
      <c r="IA155" s="168"/>
      <c r="IB155" s="168"/>
      <c r="IC155" s="168"/>
      <c r="ID155" s="168"/>
      <c r="IE155" s="168"/>
      <c r="IF155" s="168"/>
      <c r="IG155" s="168"/>
      <c r="IH155" s="168"/>
      <c r="II155" s="168"/>
      <c r="IJ155" s="168"/>
      <c r="IK155" s="168"/>
      <c r="IL155" s="168"/>
      <c r="IM155" s="168"/>
      <c r="IN155" s="168"/>
      <c r="IO155" s="168"/>
    </row>
    <row r="156" spans="1:249" s="280" customFormat="1" ht="22.5">
      <c r="A156" s="1181">
        <v>153</v>
      </c>
      <c r="B156" s="1185" t="s">
        <v>554</v>
      </c>
      <c r="C156" s="1185" t="s">
        <v>555</v>
      </c>
      <c r="D156" s="1398">
        <v>70990743</v>
      </c>
      <c r="E156" s="1399">
        <v>107622254</v>
      </c>
      <c r="F156" s="1399">
        <v>674000226</v>
      </c>
      <c r="G156" s="1182" t="s">
        <v>719</v>
      </c>
      <c r="H156" s="1184" t="s">
        <v>37</v>
      </c>
      <c r="I156" s="1183" t="s">
        <v>81</v>
      </c>
      <c r="J156" s="1183" t="s">
        <v>35</v>
      </c>
      <c r="K156" s="1185" t="s">
        <v>720</v>
      </c>
      <c r="L156" s="1186">
        <v>4500000</v>
      </c>
      <c r="M156" s="1400">
        <f t="shared" ref="M156:M167" si="16">L156/100*85</f>
        <v>3825000</v>
      </c>
      <c r="N156" s="1188">
        <v>2025</v>
      </c>
      <c r="O156" s="1188">
        <v>2027</v>
      </c>
      <c r="P156" s="1189"/>
      <c r="Q156" s="1189"/>
      <c r="R156" s="1185" t="s">
        <v>610</v>
      </c>
      <c r="S156" s="1190"/>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c r="HI156" s="168"/>
      <c r="HJ156" s="168"/>
      <c r="HK156" s="168"/>
      <c r="HL156" s="168"/>
      <c r="HM156" s="168"/>
      <c r="HN156" s="168"/>
      <c r="HO156" s="168"/>
      <c r="HP156" s="168"/>
      <c r="HQ156" s="168"/>
      <c r="HR156" s="168"/>
      <c r="HS156" s="168"/>
      <c r="HT156" s="168"/>
      <c r="HU156" s="168"/>
      <c r="HV156" s="168"/>
      <c r="HW156" s="168"/>
      <c r="HX156" s="168"/>
      <c r="HY156" s="168"/>
      <c r="HZ156" s="168"/>
      <c r="IA156" s="168"/>
      <c r="IB156" s="168"/>
      <c r="IC156" s="168"/>
      <c r="ID156" s="168"/>
      <c r="IE156" s="168"/>
      <c r="IF156" s="168"/>
      <c r="IG156" s="168"/>
      <c r="IH156" s="168"/>
      <c r="II156" s="168"/>
      <c r="IJ156" s="168"/>
      <c r="IK156" s="168"/>
      <c r="IL156" s="168"/>
      <c r="IM156" s="168"/>
      <c r="IN156" s="168"/>
      <c r="IO156" s="168"/>
    </row>
    <row r="157" spans="1:249" s="280" customFormat="1" ht="33.75">
      <c r="A157" s="1181">
        <v>154</v>
      </c>
      <c r="B157" s="1185" t="s">
        <v>554</v>
      </c>
      <c r="C157" s="1185" t="s">
        <v>555</v>
      </c>
      <c r="D157" s="1398">
        <v>70990743</v>
      </c>
      <c r="E157" s="1399">
        <v>107622254</v>
      </c>
      <c r="F157" s="1399">
        <v>674000226</v>
      </c>
      <c r="G157" s="1182" t="s">
        <v>721</v>
      </c>
      <c r="H157" s="1184" t="s">
        <v>37</v>
      </c>
      <c r="I157" s="1183" t="s">
        <v>81</v>
      </c>
      <c r="J157" s="1183" t="s">
        <v>35</v>
      </c>
      <c r="K157" s="1185" t="s">
        <v>722</v>
      </c>
      <c r="L157" s="1186">
        <v>3000000</v>
      </c>
      <c r="M157" s="1400">
        <f t="shared" si="16"/>
        <v>2550000</v>
      </c>
      <c r="N157" s="1188">
        <v>2025</v>
      </c>
      <c r="O157" s="1188">
        <v>2027</v>
      </c>
      <c r="P157" s="1189"/>
      <c r="Q157" s="1189"/>
      <c r="R157" s="1185" t="s">
        <v>610</v>
      </c>
      <c r="S157" s="1190"/>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c r="HI157" s="168"/>
      <c r="HJ157" s="168"/>
      <c r="HK157" s="168"/>
      <c r="HL157" s="168"/>
      <c r="HM157" s="168"/>
      <c r="HN157" s="168"/>
      <c r="HO157" s="168"/>
      <c r="HP157" s="168"/>
      <c r="HQ157" s="168"/>
      <c r="HR157" s="168"/>
      <c r="HS157" s="168"/>
      <c r="HT157" s="168"/>
      <c r="HU157" s="168"/>
      <c r="HV157" s="168"/>
      <c r="HW157" s="168"/>
      <c r="HX157" s="168"/>
      <c r="HY157" s="168"/>
      <c r="HZ157" s="168"/>
      <c r="IA157" s="168"/>
      <c r="IB157" s="168"/>
      <c r="IC157" s="168"/>
      <c r="ID157" s="168"/>
      <c r="IE157" s="168"/>
      <c r="IF157" s="168"/>
      <c r="IG157" s="168"/>
      <c r="IH157" s="168"/>
      <c r="II157" s="168"/>
      <c r="IJ157" s="168"/>
      <c r="IK157" s="168"/>
      <c r="IL157" s="168"/>
      <c r="IM157" s="168"/>
      <c r="IN157" s="168"/>
      <c r="IO157" s="168"/>
    </row>
    <row r="158" spans="1:249" s="280" customFormat="1" ht="33.75">
      <c r="A158" s="1181">
        <v>155</v>
      </c>
      <c r="B158" s="1185" t="s">
        <v>554</v>
      </c>
      <c r="C158" s="1185" t="s">
        <v>555</v>
      </c>
      <c r="D158" s="1398">
        <v>70990743</v>
      </c>
      <c r="E158" s="1399">
        <v>107622254</v>
      </c>
      <c r="F158" s="1399">
        <v>674000226</v>
      </c>
      <c r="G158" s="1182" t="s">
        <v>723</v>
      </c>
      <c r="H158" s="1184" t="s">
        <v>37</v>
      </c>
      <c r="I158" s="1183" t="s">
        <v>81</v>
      </c>
      <c r="J158" s="1183" t="s">
        <v>35</v>
      </c>
      <c r="K158" s="1185" t="s">
        <v>724</v>
      </c>
      <c r="L158" s="1186">
        <v>800000</v>
      </c>
      <c r="M158" s="1400">
        <f t="shared" si="16"/>
        <v>680000</v>
      </c>
      <c r="N158" s="1188">
        <v>2025</v>
      </c>
      <c r="O158" s="1188">
        <v>2026</v>
      </c>
      <c r="P158" s="1189"/>
      <c r="Q158" s="1189"/>
      <c r="R158" s="1185" t="s">
        <v>610</v>
      </c>
      <c r="S158" s="1190"/>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c r="HI158" s="168"/>
      <c r="HJ158" s="168"/>
      <c r="HK158" s="168"/>
      <c r="HL158" s="168"/>
      <c r="HM158" s="168"/>
      <c r="HN158" s="168"/>
      <c r="HO158" s="168"/>
      <c r="HP158" s="168"/>
      <c r="HQ158" s="168"/>
      <c r="HR158" s="168"/>
      <c r="HS158" s="168"/>
      <c r="HT158" s="168"/>
      <c r="HU158" s="168"/>
      <c r="HV158" s="168"/>
      <c r="HW158" s="168"/>
      <c r="HX158" s="168"/>
      <c r="HY158" s="168"/>
      <c r="HZ158" s="168"/>
      <c r="IA158" s="168"/>
      <c r="IB158" s="168"/>
      <c r="IC158" s="168"/>
      <c r="ID158" s="168"/>
      <c r="IE158" s="168"/>
      <c r="IF158" s="168"/>
      <c r="IG158" s="168"/>
      <c r="IH158" s="168"/>
      <c r="II158" s="168"/>
      <c r="IJ158" s="168"/>
      <c r="IK158" s="168"/>
      <c r="IL158" s="168"/>
      <c r="IM158" s="168"/>
      <c r="IN158" s="168"/>
      <c r="IO158" s="168"/>
    </row>
    <row r="159" spans="1:249" s="280" customFormat="1" ht="22.5">
      <c r="A159" s="1181">
        <v>156</v>
      </c>
      <c r="B159" s="1185" t="s">
        <v>554</v>
      </c>
      <c r="C159" s="1185" t="s">
        <v>555</v>
      </c>
      <c r="D159" s="1398">
        <v>70990743</v>
      </c>
      <c r="E159" s="1399">
        <v>107622254</v>
      </c>
      <c r="F159" s="1399">
        <v>674000226</v>
      </c>
      <c r="G159" s="1182" t="s">
        <v>725</v>
      </c>
      <c r="H159" s="1184" t="s">
        <v>37</v>
      </c>
      <c r="I159" s="1183" t="s">
        <v>81</v>
      </c>
      <c r="J159" s="1183" t="s">
        <v>35</v>
      </c>
      <c r="K159" s="1185" t="s">
        <v>726</v>
      </c>
      <c r="L159" s="1186">
        <v>1500000</v>
      </c>
      <c r="M159" s="1400">
        <f t="shared" si="16"/>
        <v>1275000</v>
      </c>
      <c r="N159" s="1188">
        <v>2025</v>
      </c>
      <c r="O159" s="1188">
        <v>2026</v>
      </c>
      <c r="P159" s="1189"/>
      <c r="Q159" s="1189"/>
      <c r="R159" s="1185" t="s">
        <v>610</v>
      </c>
      <c r="S159" s="1190"/>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c r="HI159" s="168"/>
      <c r="HJ159" s="168"/>
      <c r="HK159" s="168"/>
      <c r="HL159" s="168"/>
      <c r="HM159" s="168"/>
      <c r="HN159" s="168"/>
      <c r="HO159" s="168"/>
      <c r="HP159" s="168"/>
      <c r="HQ159" s="168"/>
      <c r="HR159" s="168"/>
      <c r="HS159" s="168"/>
      <c r="HT159" s="168"/>
      <c r="HU159" s="168"/>
      <c r="HV159" s="168"/>
      <c r="HW159" s="168"/>
      <c r="HX159" s="168"/>
      <c r="HY159" s="168"/>
      <c r="HZ159" s="168"/>
      <c r="IA159" s="168"/>
      <c r="IB159" s="168"/>
      <c r="IC159" s="168"/>
      <c r="ID159" s="168"/>
      <c r="IE159" s="168"/>
      <c r="IF159" s="168"/>
      <c r="IG159" s="168"/>
      <c r="IH159" s="168"/>
      <c r="II159" s="168"/>
      <c r="IJ159" s="168"/>
      <c r="IK159" s="168"/>
      <c r="IL159" s="168"/>
      <c r="IM159" s="168"/>
      <c r="IN159" s="168"/>
      <c r="IO159" s="168"/>
    </row>
    <row r="160" spans="1:249" s="280" customFormat="1" ht="33.75">
      <c r="A160" s="1181">
        <v>157</v>
      </c>
      <c r="B160" s="1185" t="s">
        <v>554</v>
      </c>
      <c r="C160" s="1185" t="s">
        <v>555</v>
      </c>
      <c r="D160" s="1398">
        <v>70990743</v>
      </c>
      <c r="E160" s="1399">
        <v>107622254</v>
      </c>
      <c r="F160" s="1399">
        <v>674000226</v>
      </c>
      <c r="G160" s="1182" t="s">
        <v>727</v>
      </c>
      <c r="H160" s="1184" t="s">
        <v>37</v>
      </c>
      <c r="I160" s="1183" t="s">
        <v>81</v>
      </c>
      <c r="J160" s="1183" t="s">
        <v>35</v>
      </c>
      <c r="K160" s="1185" t="s">
        <v>728</v>
      </c>
      <c r="L160" s="1186">
        <v>900000</v>
      </c>
      <c r="M160" s="1400">
        <f t="shared" si="16"/>
        <v>765000</v>
      </c>
      <c r="N160" s="1188">
        <v>2025</v>
      </c>
      <c r="O160" s="1188">
        <v>2026</v>
      </c>
      <c r="P160" s="1189"/>
      <c r="Q160" s="1189"/>
      <c r="R160" s="1185" t="s">
        <v>610</v>
      </c>
      <c r="S160" s="1190"/>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c r="HI160" s="168"/>
      <c r="HJ160" s="168"/>
      <c r="HK160" s="168"/>
      <c r="HL160" s="168"/>
      <c r="HM160" s="168"/>
      <c r="HN160" s="168"/>
      <c r="HO160" s="168"/>
      <c r="HP160" s="168"/>
      <c r="HQ160" s="168"/>
      <c r="HR160" s="168"/>
      <c r="HS160" s="168"/>
      <c r="HT160" s="168"/>
      <c r="HU160" s="168"/>
      <c r="HV160" s="168"/>
      <c r="HW160" s="168"/>
      <c r="HX160" s="168"/>
      <c r="HY160" s="168"/>
      <c r="HZ160" s="168"/>
      <c r="IA160" s="168"/>
      <c r="IB160" s="168"/>
      <c r="IC160" s="168"/>
      <c r="ID160" s="168"/>
      <c r="IE160" s="168"/>
      <c r="IF160" s="168"/>
      <c r="IG160" s="168"/>
      <c r="IH160" s="168"/>
      <c r="II160" s="168"/>
      <c r="IJ160" s="168"/>
      <c r="IK160" s="168"/>
      <c r="IL160" s="168"/>
      <c r="IM160" s="168"/>
      <c r="IN160" s="168"/>
      <c r="IO160" s="168"/>
    </row>
    <row r="161" spans="1:249" s="280" customFormat="1" ht="33.75">
      <c r="A161" s="1181">
        <v>158</v>
      </c>
      <c r="B161" s="1326" t="s">
        <v>386</v>
      </c>
      <c r="C161" s="1326" t="s">
        <v>375</v>
      </c>
      <c r="D161" s="1279" t="s">
        <v>387</v>
      </c>
      <c r="E161" s="1280">
        <v>107630915</v>
      </c>
      <c r="F161" s="1280">
        <v>600145093</v>
      </c>
      <c r="G161" s="1497" t="s">
        <v>692</v>
      </c>
      <c r="H161" s="1280" t="s">
        <v>55</v>
      </c>
      <c r="I161" s="1280" t="s">
        <v>88</v>
      </c>
      <c r="J161" s="1280" t="s">
        <v>47</v>
      </c>
      <c r="K161" s="1497" t="s">
        <v>729</v>
      </c>
      <c r="L161" s="1498">
        <v>2000000</v>
      </c>
      <c r="M161" s="1400">
        <f t="shared" si="16"/>
        <v>1700000</v>
      </c>
      <c r="N161" s="1188">
        <v>2024</v>
      </c>
      <c r="O161" s="1188">
        <v>2027</v>
      </c>
      <c r="P161" s="1497"/>
      <c r="Q161" s="1497"/>
      <c r="R161" s="1499" t="s">
        <v>633</v>
      </c>
      <c r="S161" s="1282" t="s">
        <v>155</v>
      </c>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c r="HI161" s="168"/>
      <c r="HJ161" s="168"/>
      <c r="HK161" s="168"/>
      <c r="HL161" s="168"/>
      <c r="HM161" s="168"/>
      <c r="HN161" s="168"/>
      <c r="HO161" s="168"/>
      <c r="HP161" s="168"/>
      <c r="HQ161" s="168"/>
      <c r="HR161" s="168"/>
      <c r="HS161" s="168"/>
      <c r="HT161" s="168"/>
      <c r="HU161" s="168"/>
      <c r="HV161" s="168"/>
      <c r="HW161" s="168"/>
      <c r="HX161" s="168"/>
      <c r="HY161" s="168"/>
      <c r="HZ161" s="168"/>
      <c r="IA161" s="168"/>
      <c r="IB161" s="168"/>
      <c r="IC161" s="168"/>
      <c r="ID161" s="168"/>
      <c r="IE161" s="168"/>
      <c r="IF161" s="168"/>
      <c r="IG161" s="168"/>
      <c r="IH161" s="168"/>
      <c r="II161" s="168"/>
      <c r="IJ161" s="168"/>
      <c r="IK161" s="168"/>
      <c r="IL161" s="168"/>
      <c r="IM161" s="168"/>
      <c r="IN161" s="168"/>
      <c r="IO161" s="168"/>
    </row>
    <row r="162" spans="1:249" s="280" customFormat="1" ht="33.75">
      <c r="A162" s="1181">
        <v>159</v>
      </c>
      <c r="B162" s="1326" t="s">
        <v>386</v>
      </c>
      <c r="C162" s="1326" t="s">
        <v>375</v>
      </c>
      <c r="D162" s="1279" t="s">
        <v>387</v>
      </c>
      <c r="E162" s="1280">
        <v>107630915</v>
      </c>
      <c r="F162" s="1280">
        <v>600145093</v>
      </c>
      <c r="G162" s="1497" t="s">
        <v>730</v>
      </c>
      <c r="H162" s="1280" t="s">
        <v>55</v>
      </c>
      <c r="I162" s="1280" t="s">
        <v>88</v>
      </c>
      <c r="J162" s="1280" t="s">
        <v>47</v>
      </c>
      <c r="K162" s="1499" t="s">
        <v>731</v>
      </c>
      <c r="L162" s="1498">
        <v>2000000</v>
      </c>
      <c r="M162" s="1400">
        <f t="shared" si="16"/>
        <v>1700000</v>
      </c>
      <c r="N162" s="1188">
        <v>2024</v>
      </c>
      <c r="O162" s="1188">
        <v>2027</v>
      </c>
      <c r="P162" s="1497"/>
      <c r="Q162" s="1497"/>
      <c r="R162" s="1499" t="s">
        <v>633</v>
      </c>
      <c r="S162" s="1282" t="s">
        <v>155</v>
      </c>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c r="HI162" s="168"/>
      <c r="HJ162" s="168"/>
      <c r="HK162" s="168"/>
      <c r="HL162" s="168"/>
      <c r="HM162" s="168"/>
      <c r="HN162" s="168"/>
      <c r="HO162" s="168"/>
      <c r="HP162" s="168"/>
      <c r="HQ162" s="168"/>
      <c r="HR162" s="168"/>
      <c r="HS162" s="168"/>
      <c r="HT162" s="168"/>
      <c r="HU162" s="168"/>
      <c r="HV162" s="168"/>
      <c r="HW162" s="168"/>
      <c r="HX162" s="168"/>
      <c r="HY162" s="168"/>
      <c r="HZ162" s="168"/>
      <c r="IA162" s="168"/>
      <c r="IB162" s="168"/>
      <c r="IC162" s="168"/>
      <c r="ID162" s="168"/>
      <c r="IE162" s="168"/>
      <c r="IF162" s="168"/>
      <c r="IG162" s="168"/>
      <c r="IH162" s="168"/>
      <c r="II162" s="168"/>
      <c r="IJ162" s="168"/>
      <c r="IK162" s="168"/>
      <c r="IL162" s="168"/>
      <c r="IM162" s="168"/>
      <c r="IN162" s="168"/>
      <c r="IO162" s="168"/>
    </row>
    <row r="163" spans="1:249" s="280" customFormat="1" ht="33.75">
      <c r="A163" s="1181">
        <v>160</v>
      </c>
      <c r="B163" s="1326" t="s">
        <v>386</v>
      </c>
      <c r="C163" s="1326" t="s">
        <v>375</v>
      </c>
      <c r="D163" s="1279" t="s">
        <v>387</v>
      </c>
      <c r="E163" s="1280">
        <v>107630915</v>
      </c>
      <c r="F163" s="1280">
        <v>600145093</v>
      </c>
      <c r="G163" s="1500" t="s">
        <v>732</v>
      </c>
      <c r="H163" s="1280" t="s">
        <v>55</v>
      </c>
      <c r="I163" s="1280" t="s">
        <v>88</v>
      </c>
      <c r="J163" s="1280" t="s">
        <v>47</v>
      </c>
      <c r="K163" s="1499" t="s">
        <v>733</v>
      </c>
      <c r="L163" s="1498">
        <v>1000000</v>
      </c>
      <c r="M163" s="1400">
        <f t="shared" si="16"/>
        <v>850000</v>
      </c>
      <c r="N163" s="1188">
        <v>2024</v>
      </c>
      <c r="O163" s="1188">
        <v>2027</v>
      </c>
      <c r="P163" s="1497"/>
      <c r="Q163" s="1497"/>
      <c r="R163" s="1499" t="s">
        <v>633</v>
      </c>
      <c r="S163" s="1282" t="s">
        <v>155</v>
      </c>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c r="HI163" s="168"/>
      <c r="HJ163" s="168"/>
      <c r="HK163" s="168"/>
      <c r="HL163" s="168"/>
      <c r="HM163" s="168"/>
      <c r="HN163" s="168"/>
      <c r="HO163" s="168"/>
      <c r="HP163" s="168"/>
      <c r="HQ163" s="168"/>
      <c r="HR163" s="168"/>
      <c r="HS163" s="168"/>
      <c r="HT163" s="168"/>
      <c r="HU163" s="168"/>
      <c r="HV163" s="168"/>
      <c r="HW163" s="168"/>
      <c r="HX163" s="168"/>
      <c r="HY163" s="168"/>
      <c r="HZ163" s="168"/>
      <c r="IA163" s="168"/>
      <c r="IB163" s="168"/>
      <c r="IC163" s="168"/>
      <c r="ID163" s="168"/>
      <c r="IE163" s="168"/>
      <c r="IF163" s="168"/>
      <c r="IG163" s="168"/>
      <c r="IH163" s="168"/>
      <c r="II163" s="168"/>
      <c r="IJ163" s="168"/>
      <c r="IK163" s="168"/>
      <c r="IL163" s="168"/>
      <c r="IM163" s="168"/>
      <c r="IN163" s="168"/>
      <c r="IO163" s="168"/>
    </row>
    <row r="164" spans="1:249" s="280" customFormat="1" ht="33.75">
      <c r="A164" s="1181">
        <v>161</v>
      </c>
      <c r="B164" s="1326" t="s">
        <v>386</v>
      </c>
      <c r="C164" s="1326" t="s">
        <v>375</v>
      </c>
      <c r="D164" s="1279" t="s">
        <v>387</v>
      </c>
      <c r="E164" s="1280">
        <v>107630915</v>
      </c>
      <c r="F164" s="1280">
        <v>600145093</v>
      </c>
      <c r="G164" s="1500" t="s">
        <v>734</v>
      </c>
      <c r="H164" s="1280" t="s">
        <v>55</v>
      </c>
      <c r="I164" s="1280" t="s">
        <v>88</v>
      </c>
      <c r="J164" s="1280" t="s">
        <v>47</v>
      </c>
      <c r="K164" s="1324" t="s">
        <v>735</v>
      </c>
      <c r="L164" s="1498">
        <v>1000000</v>
      </c>
      <c r="M164" s="1400">
        <f t="shared" si="16"/>
        <v>850000</v>
      </c>
      <c r="N164" s="1188">
        <v>2024</v>
      </c>
      <c r="O164" s="1188">
        <v>2027</v>
      </c>
      <c r="P164" s="1497"/>
      <c r="Q164" s="1497"/>
      <c r="R164" s="1499" t="s">
        <v>633</v>
      </c>
      <c r="S164" s="1282" t="s">
        <v>155</v>
      </c>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c r="HI164" s="168"/>
      <c r="HJ164" s="168"/>
      <c r="HK164" s="168"/>
      <c r="HL164" s="168"/>
      <c r="HM164" s="168"/>
      <c r="HN164" s="168"/>
      <c r="HO164" s="168"/>
      <c r="HP164" s="168"/>
      <c r="HQ164" s="168"/>
      <c r="HR164" s="168"/>
      <c r="HS164" s="168"/>
      <c r="HT164" s="168"/>
      <c r="HU164" s="168"/>
      <c r="HV164" s="168"/>
      <c r="HW164" s="168"/>
      <c r="HX164" s="168"/>
      <c r="HY164" s="168"/>
      <c r="HZ164" s="168"/>
      <c r="IA164" s="168"/>
      <c r="IB164" s="168"/>
      <c r="IC164" s="168"/>
      <c r="ID164" s="168"/>
      <c r="IE164" s="168"/>
      <c r="IF164" s="168"/>
      <c r="IG164" s="168"/>
      <c r="IH164" s="168"/>
      <c r="II164" s="168"/>
      <c r="IJ164" s="168"/>
      <c r="IK164" s="168"/>
      <c r="IL164" s="168"/>
      <c r="IM164" s="168"/>
      <c r="IN164" s="168"/>
      <c r="IO164" s="168"/>
    </row>
    <row r="165" spans="1:249" s="280" customFormat="1" ht="33.75">
      <c r="A165" s="1181">
        <v>162</v>
      </c>
      <c r="B165" s="1326" t="s">
        <v>386</v>
      </c>
      <c r="C165" s="1326" t="s">
        <v>375</v>
      </c>
      <c r="D165" s="1279" t="s">
        <v>387</v>
      </c>
      <c r="E165" s="1280">
        <v>107630915</v>
      </c>
      <c r="F165" s="1280">
        <v>600145093</v>
      </c>
      <c r="G165" s="1497" t="s">
        <v>249</v>
      </c>
      <c r="H165" s="1280" t="s">
        <v>55</v>
      </c>
      <c r="I165" s="1280" t="s">
        <v>88</v>
      </c>
      <c r="J165" s="1280" t="s">
        <v>47</v>
      </c>
      <c r="K165" s="1501" t="s">
        <v>736</v>
      </c>
      <c r="L165" s="1502">
        <v>100000</v>
      </c>
      <c r="M165" s="1400">
        <f t="shared" si="16"/>
        <v>85000</v>
      </c>
      <c r="N165" s="1188">
        <v>2024</v>
      </c>
      <c r="O165" s="1188">
        <v>2027</v>
      </c>
      <c r="P165" s="1497"/>
      <c r="Q165" s="1499"/>
      <c r="R165" s="1499" t="s">
        <v>633</v>
      </c>
      <c r="S165" s="1282" t="s">
        <v>155</v>
      </c>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c r="HI165" s="168"/>
      <c r="HJ165" s="168"/>
      <c r="HK165" s="168"/>
      <c r="HL165" s="168"/>
      <c r="HM165" s="168"/>
      <c r="HN165" s="168"/>
      <c r="HO165" s="168"/>
      <c r="HP165" s="168"/>
      <c r="HQ165" s="168"/>
      <c r="HR165" s="168"/>
      <c r="HS165" s="168"/>
      <c r="HT165" s="168"/>
      <c r="HU165" s="168"/>
      <c r="HV165" s="168"/>
      <c r="HW165" s="168"/>
      <c r="HX165" s="168"/>
      <c r="HY165" s="168"/>
      <c r="HZ165" s="168"/>
      <c r="IA165" s="168"/>
      <c r="IB165" s="168"/>
      <c r="IC165" s="168"/>
      <c r="ID165" s="168"/>
      <c r="IE165" s="168"/>
      <c r="IF165" s="168"/>
      <c r="IG165" s="168"/>
      <c r="IH165" s="168"/>
      <c r="II165" s="168"/>
      <c r="IJ165" s="168"/>
      <c r="IK165" s="168"/>
      <c r="IL165" s="168"/>
      <c r="IM165" s="168"/>
      <c r="IN165" s="168"/>
      <c r="IO165" s="168"/>
    </row>
    <row r="166" spans="1:249" s="280" customFormat="1" ht="33.75">
      <c r="A166" s="1181">
        <v>163</v>
      </c>
      <c r="B166" s="1326" t="s">
        <v>386</v>
      </c>
      <c r="C166" s="1326" t="s">
        <v>375</v>
      </c>
      <c r="D166" s="1279" t="s">
        <v>387</v>
      </c>
      <c r="E166" s="1280">
        <v>107630915</v>
      </c>
      <c r="F166" s="1280">
        <v>600145093</v>
      </c>
      <c r="G166" s="1500" t="s">
        <v>737</v>
      </c>
      <c r="H166" s="1280" t="s">
        <v>55</v>
      </c>
      <c r="I166" s="1280" t="s">
        <v>88</v>
      </c>
      <c r="J166" s="1280" t="s">
        <v>47</v>
      </c>
      <c r="K166" s="1499" t="s">
        <v>738</v>
      </c>
      <c r="L166" s="1503">
        <v>10000000</v>
      </c>
      <c r="M166" s="1400">
        <f t="shared" si="16"/>
        <v>8500000</v>
      </c>
      <c r="N166" s="1188">
        <v>2024</v>
      </c>
      <c r="O166" s="1188">
        <v>2027</v>
      </c>
      <c r="P166" s="1497"/>
      <c r="Q166" s="1497"/>
      <c r="R166" s="1499" t="s">
        <v>633</v>
      </c>
      <c r="S166" s="1282" t="s">
        <v>155</v>
      </c>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c r="HI166" s="168"/>
      <c r="HJ166" s="168"/>
      <c r="HK166" s="168"/>
      <c r="HL166" s="168"/>
      <c r="HM166" s="168"/>
      <c r="HN166" s="168"/>
      <c r="HO166" s="168"/>
      <c r="HP166" s="168"/>
      <c r="HQ166" s="168"/>
      <c r="HR166" s="168"/>
      <c r="HS166" s="168"/>
      <c r="HT166" s="168"/>
      <c r="HU166" s="168"/>
      <c r="HV166" s="168"/>
      <c r="HW166" s="168"/>
      <c r="HX166" s="168"/>
      <c r="HY166" s="168"/>
      <c r="HZ166" s="168"/>
      <c r="IA166" s="168"/>
      <c r="IB166" s="168"/>
      <c r="IC166" s="168"/>
      <c r="ID166" s="168"/>
      <c r="IE166" s="168"/>
      <c r="IF166" s="168"/>
      <c r="IG166" s="168"/>
      <c r="IH166" s="168"/>
      <c r="II166" s="168"/>
      <c r="IJ166" s="168"/>
      <c r="IK166" s="168"/>
      <c r="IL166" s="168"/>
      <c r="IM166" s="168"/>
      <c r="IN166" s="168"/>
      <c r="IO166" s="168"/>
    </row>
    <row r="167" spans="1:249" s="280" customFormat="1" ht="45">
      <c r="A167" s="1181">
        <v>164</v>
      </c>
      <c r="B167" s="1326" t="s">
        <v>739</v>
      </c>
      <c r="C167" s="1326" t="s">
        <v>109</v>
      </c>
      <c r="D167" s="1279" t="s">
        <v>740</v>
      </c>
      <c r="E167" s="1280">
        <v>181118106</v>
      </c>
      <c r="F167" s="1280">
        <v>691014493</v>
      </c>
      <c r="G167" s="1500" t="s">
        <v>741</v>
      </c>
      <c r="H167" s="1280" t="s">
        <v>37</v>
      </c>
      <c r="I167" s="1280" t="s">
        <v>47</v>
      </c>
      <c r="J167" s="1280" t="s">
        <v>346</v>
      </c>
      <c r="K167" s="1499" t="s">
        <v>742</v>
      </c>
      <c r="L167" s="1503">
        <v>1500000</v>
      </c>
      <c r="M167" s="1400">
        <f t="shared" si="16"/>
        <v>1275000</v>
      </c>
      <c r="N167" s="1188">
        <v>2025</v>
      </c>
      <c r="O167" s="1188">
        <v>2026</v>
      </c>
      <c r="P167" s="1497"/>
      <c r="Q167" s="1497"/>
      <c r="R167" s="1499" t="s">
        <v>633</v>
      </c>
      <c r="S167" s="1282" t="s">
        <v>155</v>
      </c>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c r="HI167" s="168"/>
      <c r="HJ167" s="168"/>
      <c r="HK167" s="168"/>
      <c r="HL167" s="168"/>
      <c r="HM167" s="168"/>
      <c r="HN167" s="168"/>
      <c r="HO167" s="168"/>
      <c r="HP167" s="168"/>
      <c r="HQ167" s="168"/>
      <c r="HR167" s="168"/>
      <c r="HS167" s="168"/>
      <c r="HT167" s="168"/>
      <c r="HU167" s="168"/>
      <c r="HV167" s="168"/>
      <c r="HW167" s="168"/>
      <c r="HX167" s="168"/>
      <c r="HY167" s="168"/>
      <c r="HZ167" s="168"/>
      <c r="IA167" s="168"/>
      <c r="IB167" s="168"/>
      <c r="IC167" s="168"/>
      <c r="ID167" s="168"/>
      <c r="IE167" s="168"/>
      <c r="IF167" s="168"/>
      <c r="IG167" s="168"/>
      <c r="IH167" s="168"/>
      <c r="II167" s="168"/>
      <c r="IJ167" s="168"/>
      <c r="IK167" s="168"/>
      <c r="IL167" s="168"/>
      <c r="IM167" s="168"/>
      <c r="IN167" s="168"/>
      <c r="IO167" s="168"/>
    </row>
    <row r="168" spans="1:249" s="280" customFormat="1" ht="33.75">
      <c r="A168" s="1181">
        <v>165</v>
      </c>
      <c r="B168" s="1326" t="s">
        <v>743</v>
      </c>
      <c r="C168" s="1326" t="s">
        <v>744</v>
      </c>
      <c r="D168" s="1326">
        <v>70986703</v>
      </c>
      <c r="E168" s="1326">
        <v>674000421</v>
      </c>
      <c r="F168" s="1326"/>
      <c r="G168" s="1326" t="s">
        <v>745</v>
      </c>
      <c r="H168" s="1326" t="s">
        <v>37</v>
      </c>
      <c r="I168" s="1326" t="s">
        <v>47</v>
      </c>
      <c r="J168" s="1326" t="s">
        <v>364</v>
      </c>
      <c r="K168" s="1326" t="s">
        <v>746</v>
      </c>
      <c r="L168" s="1474">
        <v>3328710</v>
      </c>
      <c r="M168" s="1400">
        <f t="shared" ref="M168" si="17">L168/100*85</f>
        <v>2829403.5</v>
      </c>
      <c r="N168" s="1302">
        <v>2025</v>
      </c>
      <c r="O168" s="1302">
        <v>2025</v>
      </c>
      <c r="P168" s="1308" t="s">
        <v>50</v>
      </c>
      <c r="Q168" s="1308" t="s">
        <v>50</v>
      </c>
      <c r="R168" s="1326" t="s">
        <v>747</v>
      </c>
      <c r="S168" s="1329" t="s">
        <v>42</v>
      </c>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c r="HI168" s="168"/>
      <c r="HJ168" s="168"/>
      <c r="HK168" s="168"/>
      <c r="HL168" s="168"/>
      <c r="HM168" s="168"/>
      <c r="HN168" s="168"/>
      <c r="HO168" s="168"/>
      <c r="HP168" s="168"/>
      <c r="HQ168" s="168"/>
      <c r="HR168" s="168"/>
      <c r="HS168" s="168"/>
      <c r="HT168" s="168"/>
      <c r="HU168" s="168"/>
      <c r="HV168" s="168"/>
      <c r="HW168" s="168"/>
      <c r="HX168" s="168"/>
      <c r="HY168" s="168"/>
      <c r="HZ168" s="168"/>
      <c r="IA168" s="168"/>
      <c r="IB168" s="168"/>
      <c r="IC168" s="168"/>
      <c r="ID168" s="168"/>
      <c r="IE168" s="168"/>
      <c r="IF168" s="168"/>
      <c r="IG168" s="168"/>
      <c r="IH168" s="168"/>
      <c r="II168" s="168"/>
      <c r="IJ168" s="168"/>
      <c r="IK168" s="168"/>
      <c r="IL168" s="168"/>
      <c r="IM168" s="168"/>
      <c r="IN168" s="168"/>
      <c r="IO168" s="168"/>
    </row>
    <row r="169" spans="1:249" s="280" customFormat="1" ht="33.75">
      <c r="A169" s="1181">
        <v>166</v>
      </c>
      <c r="B169" s="1326" t="s">
        <v>748</v>
      </c>
      <c r="C169" s="1326" t="s">
        <v>744</v>
      </c>
      <c r="D169" s="1326">
        <v>70986703</v>
      </c>
      <c r="E169" s="1326">
        <v>674000421</v>
      </c>
      <c r="F169" s="1326"/>
      <c r="G169" s="1326" t="s">
        <v>745</v>
      </c>
      <c r="H169" s="1326" t="s">
        <v>37</v>
      </c>
      <c r="I169" s="1326" t="s">
        <v>47</v>
      </c>
      <c r="J169" s="1326" t="s">
        <v>364</v>
      </c>
      <c r="K169" s="1326" t="s">
        <v>746</v>
      </c>
      <c r="L169" s="1474">
        <v>1683110</v>
      </c>
      <c r="M169" s="1400">
        <f t="shared" ref="M169:M170" si="18">L169/100*85</f>
        <v>1430643.4999999998</v>
      </c>
      <c r="N169" s="1302">
        <v>2025</v>
      </c>
      <c r="O169" s="1302">
        <v>2025</v>
      </c>
      <c r="P169" s="1308" t="s">
        <v>50</v>
      </c>
      <c r="Q169" s="1308" t="s">
        <v>50</v>
      </c>
      <c r="R169" s="1326" t="s">
        <v>747</v>
      </c>
      <c r="S169" s="1329" t="s">
        <v>42</v>
      </c>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c r="HI169" s="168"/>
      <c r="HJ169" s="168"/>
      <c r="HK169" s="168"/>
      <c r="HL169" s="168"/>
      <c r="HM169" s="168"/>
      <c r="HN169" s="168"/>
      <c r="HO169" s="168"/>
      <c r="HP169" s="168"/>
      <c r="HQ169" s="168"/>
      <c r="HR169" s="168"/>
      <c r="HS169" s="168"/>
      <c r="HT169" s="168"/>
      <c r="HU169" s="168"/>
      <c r="HV169" s="168"/>
      <c r="HW169" s="168"/>
      <c r="HX169" s="168"/>
      <c r="HY169" s="168"/>
      <c r="HZ169" s="168"/>
      <c r="IA169" s="168"/>
      <c r="IB169" s="168"/>
      <c r="IC169" s="168"/>
      <c r="ID169" s="168"/>
      <c r="IE169" s="168"/>
      <c r="IF169" s="168"/>
      <c r="IG169" s="168"/>
      <c r="IH169" s="168"/>
      <c r="II169" s="168"/>
      <c r="IJ169" s="168"/>
      <c r="IK169" s="168"/>
      <c r="IL169" s="168"/>
      <c r="IM169" s="168"/>
      <c r="IN169" s="168"/>
      <c r="IO169" s="168"/>
    </row>
    <row r="170" spans="1:249" s="280" customFormat="1" ht="33.75">
      <c r="A170" s="1181">
        <v>167</v>
      </c>
      <c r="B170" s="1326" t="s">
        <v>749</v>
      </c>
      <c r="C170" s="1326" t="s">
        <v>234</v>
      </c>
      <c r="D170" s="1279" t="s">
        <v>243</v>
      </c>
      <c r="E170" s="1280">
        <v>107630320</v>
      </c>
      <c r="F170" s="1280">
        <v>600144437</v>
      </c>
      <c r="G170" s="1500" t="s">
        <v>526</v>
      </c>
      <c r="H170" s="1280" t="s">
        <v>55</v>
      </c>
      <c r="I170" s="1280" t="s">
        <v>47</v>
      </c>
      <c r="J170" s="1280" t="s">
        <v>234</v>
      </c>
      <c r="K170" s="1499" t="s">
        <v>750</v>
      </c>
      <c r="L170" s="1186">
        <v>1000000</v>
      </c>
      <c r="M170" s="1400">
        <f t="shared" si="18"/>
        <v>850000</v>
      </c>
      <c r="N170" s="1302">
        <v>2026</v>
      </c>
      <c r="O170" s="1302">
        <v>2026</v>
      </c>
      <c r="P170" s="1497"/>
      <c r="Q170" s="1497"/>
      <c r="R170" s="1499"/>
      <c r="S170" s="1282" t="s">
        <v>42</v>
      </c>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c r="HI170" s="168"/>
      <c r="HJ170" s="168"/>
      <c r="HK170" s="168"/>
      <c r="HL170" s="168"/>
      <c r="HM170" s="168"/>
      <c r="HN170" s="168"/>
      <c r="HO170" s="168"/>
      <c r="HP170" s="168"/>
      <c r="HQ170" s="168"/>
      <c r="HR170" s="168"/>
      <c r="HS170" s="168"/>
      <c r="HT170" s="168"/>
      <c r="HU170" s="168"/>
      <c r="HV170" s="168"/>
      <c r="HW170" s="168"/>
      <c r="HX170" s="168"/>
      <c r="HY170" s="168"/>
      <c r="HZ170" s="168"/>
      <c r="IA170" s="168"/>
      <c r="IB170" s="168"/>
      <c r="IC170" s="168"/>
      <c r="ID170" s="168"/>
      <c r="IE170" s="168"/>
      <c r="IF170" s="168"/>
      <c r="IG170" s="168"/>
      <c r="IH170" s="168"/>
      <c r="II170" s="168"/>
      <c r="IJ170" s="168"/>
      <c r="IK170" s="168"/>
      <c r="IL170" s="168"/>
      <c r="IM170" s="168"/>
      <c r="IN170" s="168"/>
      <c r="IO170" s="168"/>
    </row>
    <row r="171" spans="1:249" s="280" customFormat="1" ht="56.25">
      <c r="A171" s="1181">
        <v>168</v>
      </c>
      <c r="B171" s="1326" t="s">
        <v>751</v>
      </c>
      <c r="C171" s="1326" t="s">
        <v>752</v>
      </c>
      <c r="D171" s="1326">
        <v>61989037</v>
      </c>
      <c r="E171" s="1326">
        <v>102508011</v>
      </c>
      <c r="F171" s="1326">
        <v>600145123</v>
      </c>
      <c r="G171" s="1326" t="s">
        <v>753</v>
      </c>
      <c r="H171" s="1326" t="s">
        <v>55</v>
      </c>
      <c r="I171" s="1326" t="s">
        <v>47</v>
      </c>
      <c r="J171" s="1326" t="s">
        <v>234</v>
      </c>
      <c r="K171" s="1326" t="s">
        <v>754</v>
      </c>
      <c r="L171" s="1186">
        <v>1000000</v>
      </c>
      <c r="M171" s="1475">
        <f t="shared" ref="M171:M175" si="19">L171/100*85</f>
        <v>850000</v>
      </c>
      <c r="N171" s="1302"/>
      <c r="O171" s="1302"/>
      <c r="P171" s="1308"/>
      <c r="Q171" s="1308"/>
      <c r="R171" s="1326" t="s">
        <v>755</v>
      </c>
      <c r="S171" s="1329"/>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c r="HI171" s="168"/>
      <c r="HJ171" s="168"/>
      <c r="HK171" s="168"/>
      <c r="HL171" s="168"/>
      <c r="HM171" s="168"/>
      <c r="HN171" s="168"/>
      <c r="HO171" s="168"/>
      <c r="HP171" s="168"/>
      <c r="HQ171" s="168"/>
      <c r="HR171" s="168"/>
      <c r="HS171" s="168"/>
      <c r="HT171" s="168"/>
      <c r="HU171" s="168"/>
      <c r="HV171" s="168"/>
      <c r="HW171" s="168"/>
      <c r="HX171" s="168"/>
      <c r="HY171" s="168"/>
      <c r="HZ171" s="168"/>
      <c r="IA171" s="168"/>
      <c r="IB171" s="168"/>
      <c r="IC171" s="168"/>
      <c r="ID171" s="168"/>
      <c r="IE171" s="168"/>
      <c r="IF171" s="168"/>
      <c r="IG171" s="168"/>
      <c r="IH171" s="168"/>
      <c r="II171" s="168"/>
      <c r="IJ171" s="168"/>
      <c r="IK171" s="168"/>
      <c r="IL171" s="168"/>
      <c r="IM171" s="168"/>
      <c r="IN171" s="168"/>
      <c r="IO171" s="168"/>
    </row>
    <row r="172" spans="1:249" s="280" customFormat="1" ht="78.75">
      <c r="A172" s="1504">
        <v>169</v>
      </c>
      <c r="B172" s="1505" t="s">
        <v>751</v>
      </c>
      <c r="C172" s="1505" t="s">
        <v>752</v>
      </c>
      <c r="D172" s="1505">
        <v>61989037</v>
      </c>
      <c r="E172" s="1505">
        <v>102508011</v>
      </c>
      <c r="F172" s="1505">
        <v>600145123</v>
      </c>
      <c r="G172" s="1505" t="s">
        <v>756</v>
      </c>
      <c r="H172" s="1505" t="s">
        <v>55</v>
      </c>
      <c r="I172" s="1505" t="s">
        <v>47</v>
      </c>
      <c r="J172" s="1505" t="s">
        <v>234</v>
      </c>
      <c r="K172" s="1326" t="s">
        <v>757</v>
      </c>
      <c r="L172" s="1186">
        <v>3000000</v>
      </c>
      <c r="M172" s="1475">
        <f t="shared" si="19"/>
        <v>2550000</v>
      </c>
      <c r="N172" s="1302"/>
      <c r="O172" s="1302"/>
      <c r="P172" s="1308"/>
      <c r="Q172" s="1308" t="s">
        <v>50</v>
      </c>
      <c r="R172" s="1326" t="s">
        <v>755</v>
      </c>
      <c r="S172" s="1329"/>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c r="HI172" s="168"/>
      <c r="HJ172" s="168"/>
      <c r="HK172" s="168"/>
      <c r="HL172" s="168"/>
      <c r="HM172" s="168"/>
      <c r="HN172" s="168"/>
      <c r="HO172" s="168"/>
      <c r="HP172" s="168"/>
      <c r="HQ172" s="168"/>
      <c r="HR172" s="168"/>
      <c r="HS172" s="168"/>
      <c r="HT172" s="168"/>
      <c r="HU172" s="168"/>
      <c r="HV172" s="168"/>
      <c r="HW172" s="168"/>
      <c r="HX172" s="168"/>
      <c r="HY172" s="168"/>
      <c r="HZ172" s="168"/>
      <c r="IA172" s="168"/>
      <c r="IB172" s="168"/>
      <c r="IC172" s="168"/>
      <c r="ID172" s="168"/>
      <c r="IE172" s="168"/>
      <c r="IF172" s="168"/>
      <c r="IG172" s="168"/>
      <c r="IH172" s="168"/>
      <c r="II172" s="168"/>
      <c r="IJ172" s="168"/>
      <c r="IK172" s="168"/>
      <c r="IL172" s="168"/>
      <c r="IM172" s="168"/>
      <c r="IN172" s="168"/>
      <c r="IO172" s="168"/>
    </row>
    <row r="173" spans="1:249" s="280" customFormat="1" ht="22.5">
      <c r="A173" s="1504">
        <v>170</v>
      </c>
      <c r="B173" s="1326" t="s">
        <v>758</v>
      </c>
      <c r="C173" s="1505" t="s">
        <v>109</v>
      </c>
      <c r="D173" s="1505">
        <v>19997086</v>
      </c>
      <c r="E173" s="1505">
        <v>181141671</v>
      </c>
      <c r="F173" s="1505">
        <v>691017212</v>
      </c>
      <c r="G173" s="1505" t="s">
        <v>759</v>
      </c>
      <c r="H173" s="1505" t="s">
        <v>37</v>
      </c>
      <c r="I173" s="1505" t="s">
        <v>47</v>
      </c>
      <c r="J173" s="1505" t="s">
        <v>760</v>
      </c>
      <c r="K173" s="1505" t="s">
        <v>761</v>
      </c>
      <c r="L173" s="1506">
        <v>1750000</v>
      </c>
      <c r="M173" s="1475">
        <f t="shared" si="19"/>
        <v>1487500</v>
      </c>
      <c r="N173" s="1507">
        <v>2026</v>
      </c>
      <c r="O173" s="1507">
        <v>2027</v>
      </c>
      <c r="P173" s="1508"/>
      <c r="Q173" s="1508"/>
      <c r="R173" s="1505" t="s">
        <v>697</v>
      </c>
      <c r="S173" s="1509"/>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c r="HI173" s="168"/>
      <c r="HJ173" s="168"/>
      <c r="HK173" s="168"/>
      <c r="HL173" s="168"/>
      <c r="HM173" s="168"/>
      <c r="HN173" s="168"/>
      <c r="HO173" s="168"/>
      <c r="HP173" s="168"/>
      <c r="HQ173" s="168"/>
      <c r="HR173" s="168"/>
      <c r="HS173" s="168"/>
      <c r="HT173" s="168"/>
      <c r="HU173" s="168"/>
      <c r="HV173" s="168"/>
      <c r="HW173" s="168"/>
      <c r="HX173" s="168"/>
      <c r="HY173" s="168"/>
      <c r="HZ173" s="168"/>
      <c r="IA173" s="168"/>
      <c r="IB173" s="168"/>
      <c r="IC173" s="168"/>
      <c r="ID173" s="168"/>
      <c r="IE173" s="168"/>
      <c r="IF173" s="168"/>
      <c r="IG173" s="168"/>
      <c r="IH173" s="168"/>
      <c r="II173" s="168"/>
      <c r="IJ173" s="168"/>
      <c r="IK173" s="168"/>
      <c r="IL173" s="168"/>
      <c r="IM173" s="168"/>
      <c r="IN173" s="168"/>
      <c r="IO173" s="168"/>
    </row>
    <row r="174" spans="1:249" s="280" customFormat="1">
      <c r="A174" s="1504">
        <v>171</v>
      </c>
      <c r="B174" s="1510" t="s">
        <v>758</v>
      </c>
      <c r="C174" s="1326" t="s">
        <v>109</v>
      </c>
      <c r="D174" s="1326">
        <v>19997086</v>
      </c>
      <c r="E174" s="1326">
        <v>181141671</v>
      </c>
      <c r="F174" s="1326">
        <v>691017212</v>
      </c>
      <c r="G174" s="1326" t="s">
        <v>762</v>
      </c>
      <c r="H174" s="1326" t="s">
        <v>37</v>
      </c>
      <c r="I174" s="1326" t="s">
        <v>47</v>
      </c>
      <c r="J174" s="1326" t="s">
        <v>760</v>
      </c>
      <c r="K174" s="1326" t="s">
        <v>763</v>
      </c>
      <c r="L174" s="1186">
        <v>750000</v>
      </c>
      <c r="M174" s="1475">
        <f t="shared" si="19"/>
        <v>637500</v>
      </c>
      <c r="N174" s="1302">
        <v>2026</v>
      </c>
      <c r="O174" s="1302">
        <v>2027</v>
      </c>
      <c r="P174" s="1308"/>
      <c r="Q174" s="1308"/>
      <c r="R174" s="1326" t="s">
        <v>697</v>
      </c>
      <c r="S174" s="1509"/>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c r="HI174" s="168"/>
      <c r="HJ174" s="168"/>
      <c r="HK174" s="168"/>
      <c r="HL174" s="168"/>
      <c r="HM174" s="168"/>
      <c r="HN174" s="168"/>
      <c r="HO174" s="168"/>
      <c r="HP174" s="168"/>
      <c r="HQ174" s="168"/>
      <c r="HR174" s="168"/>
      <c r="HS174" s="168"/>
      <c r="HT174" s="168"/>
      <c r="HU174" s="168"/>
      <c r="HV174" s="168"/>
      <c r="HW174" s="168"/>
      <c r="HX174" s="168"/>
      <c r="HY174" s="168"/>
      <c r="HZ174" s="168"/>
      <c r="IA174" s="168"/>
      <c r="IB174" s="168"/>
      <c r="IC174" s="168"/>
      <c r="ID174" s="168"/>
      <c r="IE174" s="168"/>
      <c r="IF174" s="168"/>
      <c r="IG174" s="168"/>
      <c r="IH174" s="168"/>
      <c r="II174" s="168"/>
      <c r="IJ174" s="168"/>
      <c r="IK174" s="168"/>
      <c r="IL174" s="168"/>
      <c r="IM174" s="168"/>
      <c r="IN174" s="168"/>
      <c r="IO174" s="168"/>
    </row>
    <row r="175" spans="1:249" s="280" customFormat="1" ht="22.5">
      <c r="A175" s="1504">
        <v>172</v>
      </c>
      <c r="B175" s="1326" t="s">
        <v>764</v>
      </c>
      <c r="C175" s="1326" t="s">
        <v>109</v>
      </c>
      <c r="D175" s="1326">
        <v>19997086</v>
      </c>
      <c r="E175" s="1326">
        <v>181141680</v>
      </c>
      <c r="F175" s="1326">
        <v>691017212</v>
      </c>
      <c r="G175" s="1510" t="s">
        <v>765</v>
      </c>
      <c r="H175" s="1326" t="s">
        <v>37</v>
      </c>
      <c r="I175" s="1326" t="s">
        <v>47</v>
      </c>
      <c r="J175" s="1326" t="s">
        <v>766</v>
      </c>
      <c r="K175" s="1326" t="s">
        <v>767</v>
      </c>
      <c r="L175" s="1186">
        <v>1000000</v>
      </c>
      <c r="M175" s="1475">
        <f t="shared" si="19"/>
        <v>850000</v>
      </c>
      <c r="N175" s="1302">
        <v>2026</v>
      </c>
      <c r="O175" s="1302">
        <v>2027</v>
      </c>
      <c r="P175" s="1308"/>
      <c r="Q175" s="1308" t="s">
        <v>50</v>
      </c>
      <c r="R175" s="1326" t="s">
        <v>697</v>
      </c>
      <c r="S175" s="1509"/>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c r="HI175" s="168"/>
      <c r="HJ175" s="168"/>
      <c r="HK175" s="168"/>
      <c r="HL175" s="168"/>
      <c r="HM175" s="168"/>
      <c r="HN175" s="168"/>
      <c r="HO175" s="168"/>
      <c r="HP175" s="168"/>
      <c r="HQ175" s="168"/>
      <c r="HR175" s="168"/>
      <c r="HS175" s="168"/>
      <c r="HT175" s="168"/>
      <c r="HU175" s="168"/>
      <c r="HV175" s="168"/>
      <c r="HW175" s="168"/>
      <c r="HX175" s="168"/>
      <c r="HY175" s="168"/>
      <c r="HZ175" s="168"/>
      <c r="IA175" s="168"/>
      <c r="IB175" s="168"/>
      <c r="IC175" s="168"/>
      <c r="ID175" s="168"/>
      <c r="IE175" s="168"/>
      <c r="IF175" s="168"/>
      <c r="IG175" s="168"/>
      <c r="IH175" s="168"/>
      <c r="II175" s="168"/>
      <c r="IJ175" s="168"/>
      <c r="IK175" s="168"/>
      <c r="IL175" s="168"/>
      <c r="IM175" s="168"/>
      <c r="IN175" s="168"/>
      <c r="IO175" s="168"/>
    </row>
    <row r="176" spans="1:249" s="280" customFormat="1" ht="33.75">
      <c r="A176" s="1504">
        <v>173</v>
      </c>
      <c r="B176" s="1505" t="s">
        <v>768</v>
      </c>
      <c r="C176" s="1326" t="s">
        <v>375</v>
      </c>
      <c r="D176" s="1505">
        <v>75029847</v>
      </c>
      <c r="E176" s="1505">
        <v>107630923</v>
      </c>
      <c r="F176" s="1505">
        <v>674000498</v>
      </c>
      <c r="G176" s="1326" t="s">
        <v>676</v>
      </c>
      <c r="H176" s="1505" t="s">
        <v>55</v>
      </c>
      <c r="I176" s="1505" t="s">
        <v>47</v>
      </c>
      <c r="J176" s="1505" t="s">
        <v>47</v>
      </c>
      <c r="K176" s="1505" t="s">
        <v>769</v>
      </c>
      <c r="L176" s="1506">
        <v>1200000</v>
      </c>
      <c r="M176" s="1475">
        <f>L176/100*85</f>
        <v>1020000</v>
      </c>
      <c r="N176" s="1507">
        <v>2026</v>
      </c>
      <c r="O176" s="1507">
        <v>2027</v>
      </c>
      <c r="P176" s="1508"/>
      <c r="Q176" s="1508" t="s">
        <v>50</v>
      </c>
      <c r="R176" s="1505" t="s">
        <v>633</v>
      </c>
      <c r="S176" s="1509" t="s">
        <v>155</v>
      </c>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c r="HI176" s="168"/>
      <c r="HJ176" s="168"/>
      <c r="HK176" s="168"/>
      <c r="HL176" s="168"/>
      <c r="HM176" s="168"/>
      <c r="HN176" s="168"/>
      <c r="HO176" s="168"/>
      <c r="HP176" s="168"/>
      <c r="HQ176" s="168"/>
      <c r="HR176" s="168"/>
      <c r="HS176" s="168"/>
      <c r="HT176" s="168"/>
      <c r="HU176" s="168"/>
      <c r="HV176" s="168"/>
      <c r="HW176" s="168"/>
      <c r="HX176" s="168"/>
      <c r="HY176" s="168"/>
      <c r="HZ176" s="168"/>
      <c r="IA176" s="168"/>
      <c r="IB176" s="168"/>
      <c r="IC176" s="168"/>
      <c r="ID176" s="168"/>
      <c r="IE176" s="168"/>
      <c r="IF176" s="168"/>
      <c r="IG176" s="168"/>
      <c r="IH176" s="168"/>
      <c r="II176" s="168"/>
      <c r="IJ176" s="168"/>
      <c r="IK176" s="168"/>
      <c r="IL176" s="168"/>
      <c r="IM176" s="168"/>
      <c r="IN176" s="168"/>
      <c r="IO176" s="168"/>
    </row>
    <row r="177" spans="1:249" s="280" customFormat="1" ht="22.5">
      <c r="A177" s="1504">
        <v>174</v>
      </c>
      <c r="B177" s="1505" t="s">
        <v>768</v>
      </c>
      <c r="C177" s="1326" t="s">
        <v>375</v>
      </c>
      <c r="D177" s="1505">
        <v>75029847</v>
      </c>
      <c r="E177" s="1505">
        <v>107630923</v>
      </c>
      <c r="F177" s="1505">
        <v>674000498</v>
      </c>
      <c r="G177" s="1326" t="s">
        <v>770</v>
      </c>
      <c r="H177" s="1505" t="s">
        <v>55</v>
      </c>
      <c r="I177" s="1505" t="s">
        <v>47</v>
      </c>
      <c r="J177" s="1505" t="s">
        <v>47</v>
      </c>
      <c r="K177" s="1505" t="s">
        <v>771</v>
      </c>
      <c r="L177" s="1506">
        <v>1000000</v>
      </c>
      <c r="M177" s="1475">
        <f t="shared" ref="M177:M185" si="20">L177/100*85</f>
        <v>850000</v>
      </c>
      <c r="N177" s="1507">
        <v>2026</v>
      </c>
      <c r="O177" s="1507">
        <v>2027</v>
      </c>
      <c r="P177" s="1508"/>
      <c r="Q177" s="1508" t="s">
        <v>50</v>
      </c>
      <c r="R177" s="1505" t="s">
        <v>633</v>
      </c>
      <c r="S177" s="1509" t="s">
        <v>155</v>
      </c>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c r="HI177" s="168"/>
      <c r="HJ177" s="168"/>
      <c r="HK177" s="168"/>
      <c r="HL177" s="168"/>
      <c r="HM177" s="168"/>
      <c r="HN177" s="168"/>
      <c r="HO177" s="168"/>
      <c r="HP177" s="168"/>
      <c r="HQ177" s="168"/>
      <c r="HR177" s="168"/>
      <c r="HS177" s="168"/>
      <c r="HT177" s="168"/>
      <c r="HU177" s="168"/>
      <c r="HV177" s="168"/>
      <c r="HW177" s="168"/>
      <c r="HX177" s="168"/>
      <c r="HY177" s="168"/>
      <c r="HZ177" s="168"/>
      <c r="IA177" s="168"/>
      <c r="IB177" s="168"/>
      <c r="IC177" s="168"/>
      <c r="ID177" s="168"/>
      <c r="IE177" s="168"/>
      <c r="IF177" s="168"/>
      <c r="IG177" s="168"/>
      <c r="IH177" s="168"/>
      <c r="II177" s="168"/>
      <c r="IJ177" s="168"/>
      <c r="IK177" s="168"/>
      <c r="IL177" s="168"/>
      <c r="IM177" s="168"/>
      <c r="IN177" s="168"/>
      <c r="IO177" s="168"/>
    </row>
    <row r="178" spans="1:249" s="280" customFormat="1" ht="22.5">
      <c r="A178" s="1504">
        <v>175</v>
      </c>
      <c r="B178" s="1505" t="s">
        <v>768</v>
      </c>
      <c r="C178" s="1326" t="s">
        <v>375</v>
      </c>
      <c r="D178" s="1505">
        <v>75029847</v>
      </c>
      <c r="E178" s="1505">
        <v>107630923</v>
      </c>
      <c r="F178" s="1505">
        <v>674000498</v>
      </c>
      <c r="G178" s="1326" t="s">
        <v>772</v>
      </c>
      <c r="H178" s="1505" t="s">
        <v>55</v>
      </c>
      <c r="I178" s="1505" t="s">
        <v>47</v>
      </c>
      <c r="J178" s="1505" t="s">
        <v>47</v>
      </c>
      <c r="K178" s="1326" t="s">
        <v>773</v>
      </c>
      <c r="L178" s="1186">
        <v>980000</v>
      </c>
      <c r="M178" s="1475">
        <f t="shared" si="20"/>
        <v>833000</v>
      </c>
      <c r="N178" s="1302">
        <v>2026</v>
      </c>
      <c r="O178" s="1302">
        <v>2027</v>
      </c>
      <c r="P178" s="1308"/>
      <c r="Q178" s="1308" t="s">
        <v>50</v>
      </c>
      <c r="R178" s="1326" t="s">
        <v>774</v>
      </c>
      <c r="S178" s="1329" t="s">
        <v>155</v>
      </c>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c r="HI178" s="168"/>
      <c r="HJ178" s="168"/>
      <c r="HK178" s="168"/>
      <c r="HL178" s="168"/>
      <c r="HM178" s="168"/>
      <c r="HN178" s="168"/>
      <c r="HO178" s="168"/>
      <c r="HP178" s="168"/>
      <c r="HQ178" s="168"/>
      <c r="HR178" s="168"/>
      <c r="HS178" s="168"/>
      <c r="HT178" s="168"/>
      <c r="HU178" s="168"/>
      <c r="HV178" s="168"/>
      <c r="HW178" s="168"/>
      <c r="HX178" s="168"/>
      <c r="HY178" s="168"/>
      <c r="HZ178" s="168"/>
      <c r="IA178" s="168"/>
      <c r="IB178" s="168"/>
      <c r="IC178" s="168"/>
      <c r="ID178" s="168"/>
      <c r="IE178" s="168"/>
      <c r="IF178" s="168"/>
      <c r="IG178" s="168"/>
      <c r="IH178" s="168"/>
      <c r="II178" s="168"/>
      <c r="IJ178" s="168"/>
      <c r="IK178" s="168"/>
      <c r="IL178" s="168"/>
      <c r="IM178" s="168"/>
      <c r="IN178" s="168"/>
      <c r="IO178" s="168"/>
    </row>
    <row r="179" spans="1:249" s="280" customFormat="1" ht="22.5">
      <c r="A179" s="1504">
        <v>176</v>
      </c>
      <c r="B179" s="1505" t="s">
        <v>768</v>
      </c>
      <c r="C179" s="1326" t="s">
        <v>375</v>
      </c>
      <c r="D179" s="1505">
        <v>75029847</v>
      </c>
      <c r="E179" s="1505">
        <v>107630923</v>
      </c>
      <c r="F179" s="1505">
        <v>674000498</v>
      </c>
      <c r="G179" s="1326" t="s">
        <v>775</v>
      </c>
      <c r="H179" s="1505" t="s">
        <v>55</v>
      </c>
      <c r="I179" s="1505" t="s">
        <v>47</v>
      </c>
      <c r="J179" s="1505" t="s">
        <v>47</v>
      </c>
      <c r="K179" s="1326" t="s">
        <v>776</v>
      </c>
      <c r="L179" s="1186">
        <v>1100000</v>
      </c>
      <c r="M179" s="1475">
        <f t="shared" si="20"/>
        <v>935000</v>
      </c>
      <c r="N179" s="1302">
        <v>2026</v>
      </c>
      <c r="O179" s="1302">
        <v>2027</v>
      </c>
      <c r="P179" s="1308"/>
      <c r="Q179" s="1308" t="s">
        <v>50</v>
      </c>
      <c r="R179" s="1326" t="s">
        <v>633</v>
      </c>
      <c r="S179" s="1329" t="s">
        <v>155</v>
      </c>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c r="HI179" s="168"/>
      <c r="HJ179" s="168"/>
      <c r="HK179" s="168"/>
      <c r="HL179" s="168"/>
      <c r="HM179" s="168"/>
      <c r="HN179" s="168"/>
      <c r="HO179" s="168"/>
      <c r="HP179" s="168"/>
      <c r="HQ179" s="168"/>
      <c r="HR179" s="168"/>
      <c r="HS179" s="168"/>
      <c r="HT179" s="168"/>
      <c r="HU179" s="168"/>
      <c r="HV179" s="168"/>
      <c r="HW179" s="168"/>
      <c r="HX179" s="168"/>
      <c r="HY179" s="168"/>
      <c r="HZ179" s="168"/>
      <c r="IA179" s="168"/>
      <c r="IB179" s="168"/>
      <c r="IC179" s="168"/>
      <c r="ID179" s="168"/>
      <c r="IE179" s="168"/>
      <c r="IF179" s="168"/>
      <c r="IG179" s="168"/>
      <c r="IH179" s="168"/>
      <c r="II179" s="168"/>
      <c r="IJ179" s="168"/>
      <c r="IK179" s="168"/>
      <c r="IL179" s="168"/>
      <c r="IM179" s="168"/>
      <c r="IN179" s="168"/>
      <c r="IO179" s="168"/>
    </row>
    <row r="180" spans="1:249" s="280" customFormat="1" ht="33.75">
      <c r="A180" s="1504">
        <v>177</v>
      </c>
      <c r="B180" s="1505" t="s">
        <v>768</v>
      </c>
      <c r="C180" s="1326" t="s">
        <v>375</v>
      </c>
      <c r="D180" s="1505">
        <v>75029847</v>
      </c>
      <c r="E180" s="1505">
        <v>107630923</v>
      </c>
      <c r="F180" s="1505">
        <v>674000498</v>
      </c>
      <c r="G180" s="1326" t="s">
        <v>777</v>
      </c>
      <c r="H180" s="1505" t="s">
        <v>55</v>
      </c>
      <c r="I180" s="1505" t="s">
        <v>47</v>
      </c>
      <c r="J180" s="1505" t="s">
        <v>47</v>
      </c>
      <c r="K180" s="1326" t="s">
        <v>778</v>
      </c>
      <c r="L180" s="1186">
        <v>3350000</v>
      </c>
      <c r="M180" s="1475">
        <f t="shared" si="20"/>
        <v>2847500</v>
      </c>
      <c r="N180" s="1302">
        <v>2026</v>
      </c>
      <c r="O180" s="1302">
        <v>2028</v>
      </c>
      <c r="P180" s="1308"/>
      <c r="Q180" s="1308" t="s">
        <v>50</v>
      </c>
      <c r="R180" s="1326" t="s">
        <v>633</v>
      </c>
      <c r="S180" s="1509" t="s">
        <v>155</v>
      </c>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c r="HI180" s="168"/>
      <c r="HJ180" s="168"/>
      <c r="HK180" s="168"/>
      <c r="HL180" s="168"/>
      <c r="HM180" s="168"/>
      <c r="HN180" s="168"/>
      <c r="HO180" s="168"/>
      <c r="HP180" s="168"/>
      <c r="HQ180" s="168"/>
      <c r="HR180" s="168"/>
      <c r="HS180" s="168"/>
      <c r="HT180" s="168"/>
      <c r="HU180" s="168"/>
      <c r="HV180" s="168"/>
      <c r="HW180" s="168"/>
      <c r="HX180" s="168"/>
      <c r="HY180" s="168"/>
      <c r="HZ180" s="168"/>
      <c r="IA180" s="168"/>
      <c r="IB180" s="168"/>
      <c r="IC180" s="168"/>
      <c r="ID180" s="168"/>
      <c r="IE180" s="168"/>
      <c r="IF180" s="168"/>
      <c r="IG180" s="168"/>
      <c r="IH180" s="168"/>
      <c r="II180" s="168"/>
      <c r="IJ180" s="168"/>
      <c r="IK180" s="168"/>
      <c r="IL180" s="168"/>
      <c r="IM180" s="168"/>
      <c r="IN180" s="168"/>
      <c r="IO180" s="168"/>
    </row>
    <row r="181" spans="1:249" s="280" customFormat="1" ht="22.5">
      <c r="A181" s="1504">
        <v>178</v>
      </c>
      <c r="B181" s="1505" t="s">
        <v>768</v>
      </c>
      <c r="C181" s="1326" t="s">
        <v>375</v>
      </c>
      <c r="D181" s="1505">
        <v>75029847</v>
      </c>
      <c r="E181" s="1505">
        <v>107630923</v>
      </c>
      <c r="F181" s="1505">
        <v>674000498</v>
      </c>
      <c r="G181" s="1326" t="s">
        <v>779</v>
      </c>
      <c r="H181" s="1505" t="s">
        <v>55</v>
      </c>
      <c r="I181" s="1505" t="s">
        <v>47</v>
      </c>
      <c r="J181" s="1505" t="s">
        <v>47</v>
      </c>
      <c r="K181" s="1326" t="s">
        <v>780</v>
      </c>
      <c r="L181" s="1186">
        <v>4000000</v>
      </c>
      <c r="M181" s="1475">
        <f t="shared" si="20"/>
        <v>3400000</v>
      </c>
      <c r="N181" s="1302">
        <v>2026</v>
      </c>
      <c r="O181" s="1302">
        <v>2028</v>
      </c>
      <c r="P181" s="1308"/>
      <c r="Q181" s="1308" t="s">
        <v>50</v>
      </c>
      <c r="R181" s="1326" t="s">
        <v>633</v>
      </c>
      <c r="S181" s="1509" t="s">
        <v>155</v>
      </c>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c r="HI181" s="168"/>
      <c r="HJ181" s="168"/>
      <c r="HK181" s="168"/>
      <c r="HL181" s="168"/>
      <c r="HM181" s="168"/>
      <c r="HN181" s="168"/>
      <c r="HO181" s="168"/>
      <c r="HP181" s="168"/>
      <c r="HQ181" s="168"/>
      <c r="HR181" s="168"/>
      <c r="HS181" s="168"/>
      <c r="HT181" s="168"/>
      <c r="HU181" s="168"/>
      <c r="HV181" s="168"/>
      <c r="HW181" s="168"/>
      <c r="HX181" s="168"/>
      <c r="HY181" s="168"/>
      <c r="HZ181" s="168"/>
      <c r="IA181" s="168"/>
      <c r="IB181" s="168"/>
      <c r="IC181" s="168"/>
      <c r="ID181" s="168"/>
      <c r="IE181" s="168"/>
      <c r="IF181" s="168"/>
      <c r="IG181" s="168"/>
      <c r="IH181" s="168"/>
      <c r="II181" s="168"/>
      <c r="IJ181" s="168"/>
      <c r="IK181" s="168"/>
      <c r="IL181" s="168"/>
      <c r="IM181" s="168"/>
      <c r="IN181" s="168"/>
      <c r="IO181" s="168"/>
    </row>
    <row r="182" spans="1:249" s="280" customFormat="1" ht="22.5">
      <c r="A182" s="1504">
        <v>179</v>
      </c>
      <c r="B182" s="1505" t="s">
        <v>768</v>
      </c>
      <c r="C182" s="1326" t="s">
        <v>375</v>
      </c>
      <c r="D182" s="1505">
        <v>75029847</v>
      </c>
      <c r="E182" s="1505">
        <v>107630923</v>
      </c>
      <c r="F182" s="1505">
        <v>674000498</v>
      </c>
      <c r="G182" s="1326" t="s">
        <v>781</v>
      </c>
      <c r="H182" s="1505" t="s">
        <v>55</v>
      </c>
      <c r="I182" s="1505" t="s">
        <v>47</v>
      </c>
      <c r="J182" s="1505" t="s">
        <v>47</v>
      </c>
      <c r="K182" s="1326" t="s">
        <v>782</v>
      </c>
      <c r="L182" s="1186">
        <v>1600000</v>
      </c>
      <c r="M182" s="1475">
        <f t="shared" si="20"/>
        <v>1360000</v>
      </c>
      <c r="N182" s="1302">
        <v>2026</v>
      </c>
      <c r="O182" s="1302">
        <v>2027</v>
      </c>
      <c r="P182" s="1308"/>
      <c r="Q182" s="1308" t="s">
        <v>50</v>
      </c>
      <c r="R182" s="1326" t="s">
        <v>633</v>
      </c>
      <c r="S182" s="1509" t="s">
        <v>155</v>
      </c>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c r="HI182" s="168"/>
      <c r="HJ182" s="168"/>
      <c r="HK182" s="168"/>
      <c r="HL182" s="168"/>
      <c r="HM182" s="168"/>
      <c r="HN182" s="168"/>
      <c r="HO182" s="168"/>
      <c r="HP182" s="168"/>
      <c r="HQ182" s="168"/>
      <c r="HR182" s="168"/>
      <c r="HS182" s="168"/>
      <c r="HT182" s="168"/>
      <c r="HU182" s="168"/>
      <c r="HV182" s="168"/>
      <c r="HW182" s="168"/>
      <c r="HX182" s="168"/>
      <c r="HY182" s="168"/>
      <c r="HZ182" s="168"/>
      <c r="IA182" s="168"/>
      <c r="IB182" s="168"/>
      <c r="IC182" s="168"/>
      <c r="ID182" s="168"/>
      <c r="IE182" s="168"/>
      <c r="IF182" s="168"/>
      <c r="IG182" s="168"/>
      <c r="IH182" s="168"/>
      <c r="II182" s="168"/>
      <c r="IJ182" s="168"/>
      <c r="IK182" s="168"/>
      <c r="IL182" s="168"/>
      <c r="IM182" s="168"/>
      <c r="IN182" s="168"/>
      <c r="IO182" s="168"/>
    </row>
    <row r="183" spans="1:249" s="280" customFormat="1" ht="22.5">
      <c r="A183" s="1504">
        <v>180</v>
      </c>
      <c r="B183" s="1505" t="s">
        <v>768</v>
      </c>
      <c r="C183" s="1326" t="s">
        <v>375</v>
      </c>
      <c r="D183" s="1505">
        <v>75029847</v>
      </c>
      <c r="E183" s="1505">
        <v>107630923</v>
      </c>
      <c r="F183" s="1505">
        <v>674000498</v>
      </c>
      <c r="G183" s="1326" t="s">
        <v>783</v>
      </c>
      <c r="H183" s="1505" t="s">
        <v>55</v>
      </c>
      <c r="I183" s="1505" t="s">
        <v>47</v>
      </c>
      <c r="J183" s="1505" t="s">
        <v>47</v>
      </c>
      <c r="K183" s="1326" t="s">
        <v>784</v>
      </c>
      <c r="L183" s="1186">
        <v>500000</v>
      </c>
      <c r="M183" s="1475">
        <f t="shared" si="20"/>
        <v>425000</v>
      </c>
      <c r="N183" s="1302">
        <v>2026</v>
      </c>
      <c r="O183" s="1302">
        <v>2028</v>
      </c>
      <c r="P183" s="1308"/>
      <c r="Q183" s="1308" t="s">
        <v>50</v>
      </c>
      <c r="R183" s="1326" t="s">
        <v>633</v>
      </c>
      <c r="S183" s="1509" t="s">
        <v>155</v>
      </c>
      <c r="T183" s="168"/>
      <c r="U183" s="168"/>
      <c r="V183" s="168"/>
      <c r="W183" s="168"/>
      <c r="X183" s="168"/>
      <c r="Y183" s="168"/>
      <c r="Z183" s="168"/>
      <c r="AA183" s="168"/>
      <c r="AB183" s="168"/>
      <c r="AC183" s="168"/>
      <c r="AD183" s="168"/>
      <c r="AE183" s="168"/>
      <c r="AF183" s="168"/>
      <c r="AG183" s="168"/>
      <c r="AH183" s="168"/>
      <c r="AI183" s="168"/>
      <c r="AJ183" s="168"/>
      <c r="AK183" s="168"/>
      <c r="AL183" s="168"/>
      <c r="AM183" s="168"/>
      <c r="AN183" s="168"/>
      <c r="AO183" s="168"/>
      <c r="AP183" s="168"/>
      <c r="AQ183" s="168"/>
      <c r="AR183" s="168"/>
      <c r="AS183" s="168"/>
      <c r="AT183" s="168"/>
      <c r="AU183" s="168"/>
      <c r="AV183" s="168"/>
      <c r="AW183" s="168"/>
      <c r="AX183" s="168"/>
      <c r="AY183" s="168"/>
      <c r="AZ183" s="168"/>
      <c r="BA183" s="168"/>
      <c r="BB183" s="168"/>
      <c r="BC183" s="168"/>
      <c r="BD183" s="168"/>
      <c r="BE183" s="168"/>
      <c r="BF183" s="168"/>
      <c r="BG183" s="168"/>
      <c r="BH183" s="168"/>
      <c r="BI183" s="168"/>
      <c r="BJ183" s="168"/>
      <c r="BK183" s="168"/>
      <c r="BL183" s="168"/>
      <c r="BM183" s="168"/>
      <c r="BN183" s="168"/>
      <c r="BO183" s="168"/>
      <c r="BP183" s="168"/>
      <c r="BQ183" s="168"/>
      <c r="BR183" s="168"/>
      <c r="BS183" s="168"/>
      <c r="BT183" s="168"/>
      <c r="BU183" s="168"/>
      <c r="BV183" s="168"/>
      <c r="BW183" s="168"/>
      <c r="BX183" s="168"/>
      <c r="BY183" s="168"/>
      <c r="BZ183" s="168"/>
      <c r="CA183" s="168"/>
      <c r="CB183" s="168"/>
      <c r="CC183" s="168"/>
      <c r="CD183" s="168"/>
      <c r="CE183" s="168"/>
      <c r="CF183" s="168"/>
      <c r="CG183" s="168"/>
      <c r="CH183" s="168"/>
      <c r="CI183" s="168"/>
      <c r="CJ183" s="168"/>
      <c r="CK183" s="168"/>
      <c r="CL183" s="168"/>
      <c r="CM183" s="168"/>
      <c r="CN183" s="168"/>
      <c r="CO183" s="168"/>
      <c r="CP183" s="168"/>
      <c r="CQ183" s="168"/>
      <c r="CR183" s="168"/>
      <c r="CS183" s="168"/>
      <c r="CT183" s="168"/>
      <c r="CU183" s="168"/>
      <c r="CV183" s="168"/>
      <c r="CW183" s="168"/>
      <c r="CX183" s="168"/>
      <c r="CY183" s="168"/>
      <c r="CZ183" s="168"/>
      <c r="DA183" s="168"/>
      <c r="DB183" s="168"/>
      <c r="DC183" s="168"/>
      <c r="DD183" s="168"/>
      <c r="DE183" s="168"/>
      <c r="DF183" s="168"/>
      <c r="DG183" s="168"/>
      <c r="DH183" s="168"/>
      <c r="DI183" s="168"/>
      <c r="DJ183" s="168"/>
      <c r="DK183" s="168"/>
      <c r="DL183" s="168"/>
      <c r="DM183" s="168"/>
      <c r="DN183" s="168"/>
      <c r="DO183" s="168"/>
      <c r="DP183" s="168"/>
      <c r="DQ183" s="168"/>
      <c r="DR183" s="168"/>
      <c r="DS183" s="168"/>
      <c r="DT183" s="168"/>
      <c r="DU183" s="168"/>
      <c r="DV183" s="168"/>
      <c r="DW183" s="168"/>
      <c r="DX183" s="168"/>
      <c r="DY183" s="168"/>
      <c r="DZ183" s="168"/>
      <c r="EA183" s="168"/>
      <c r="EB183" s="168"/>
      <c r="EC183" s="168"/>
      <c r="ED183" s="168"/>
      <c r="EE183" s="168"/>
      <c r="EF183" s="168"/>
      <c r="EG183" s="168"/>
      <c r="EH183" s="168"/>
      <c r="EI183" s="168"/>
      <c r="EJ183" s="168"/>
      <c r="EK183" s="168"/>
      <c r="EL183" s="168"/>
      <c r="EM183" s="168"/>
      <c r="EN183" s="168"/>
      <c r="EO183" s="168"/>
      <c r="EP183" s="168"/>
      <c r="EQ183" s="168"/>
      <c r="ER183" s="168"/>
      <c r="ES183" s="168"/>
      <c r="ET183" s="168"/>
      <c r="EU183" s="168"/>
      <c r="EV183" s="168"/>
      <c r="EW183" s="168"/>
      <c r="EX183" s="168"/>
      <c r="EY183" s="168"/>
      <c r="EZ183" s="168"/>
      <c r="FA183" s="168"/>
      <c r="FB183" s="168"/>
      <c r="FC183" s="168"/>
      <c r="FD183" s="168"/>
      <c r="FE183" s="168"/>
      <c r="FF183" s="168"/>
      <c r="FG183" s="168"/>
      <c r="FH183" s="168"/>
      <c r="FI183" s="168"/>
      <c r="FJ183" s="168"/>
      <c r="FK183" s="168"/>
      <c r="FL183" s="168"/>
      <c r="FM183" s="168"/>
      <c r="FN183" s="168"/>
      <c r="FO183" s="168"/>
      <c r="FP183" s="168"/>
      <c r="FQ183" s="168"/>
      <c r="FR183" s="168"/>
      <c r="FS183" s="168"/>
      <c r="FT183" s="168"/>
      <c r="FU183" s="168"/>
      <c r="FV183" s="168"/>
      <c r="FW183" s="168"/>
      <c r="FX183" s="168"/>
      <c r="FY183" s="168"/>
      <c r="FZ183" s="168"/>
      <c r="GA183" s="168"/>
      <c r="GB183" s="168"/>
      <c r="GC183" s="168"/>
      <c r="GD183" s="168"/>
      <c r="GE183" s="168"/>
      <c r="GF183" s="168"/>
      <c r="GG183" s="168"/>
      <c r="GH183" s="168"/>
      <c r="GI183" s="168"/>
      <c r="GJ183" s="168"/>
      <c r="GK183" s="168"/>
      <c r="GL183" s="168"/>
      <c r="GM183" s="168"/>
      <c r="GN183" s="168"/>
      <c r="GO183" s="168"/>
      <c r="GP183" s="168"/>
      <c r="GQ183" s="168"/>
      <c r="GR183" s="168"/>
      <c r="GS183" s="168"/>
      <c r="GT183" s="168"/>
      <c r="GU183" s="168"/>
      <c r="GV183" s="168"/>
      <c r="GW183" s="168"/>
      <c r="GX183" s="168"/>
      <c r="GY183" s="168"/>
      <c r="GZ183" s="168"/>
      <c r="HA183" s="168"/>
      <c r="HB183" s="168"/>
      <c r="HC183" s="168"/>
      <c r="HD183" s="168"/>
      <c r="HE183" s="168"/>
      <c r="HF183" s="168"/>
      <c r="HG183" s="168"/>
      <c r="HH183" s="168"/>
      <c r="HI183" s="168"/>
      <c r="HJ183" s="168"/>
      <c r="HK183" s="168"/>
      <c r="HL183" s="168"/>
      <c r="HM183" s="168"/>
      <c r="HN183" s="168"/>
      <c r="HO183" s="168"/>
      <c r="HP183" s="168"/>
      <c r="HQ183" s="168"/>
      <c r="HR183" s="168"/>
      <c r="HS183" s="168"/>
      <c r="HT183" s="168"/>
      <c r="HU183" s="168"/>
      <c r="HV183" s="168"/>
      <c r="HW183" s="168"/>
      <c r="HX183" s="168"/>
      <c r="HY183" s="168"/>
      <c r="HZ183" s="168"/>
      <c r="IA183" s="168"/>
      <c r="IB183" s="168"/>
      <c r="IC183" s="168"/>
      <c r="ID183" s="168"/>
      <c r="IE183" s="168"/>
      <c r="IF183" s="168"/>
      <c r="IG183" s="168"/>
      <c r="IH183" s="168"/>
      <c r="II183" s="168"/>
      <c r="IJ183" s="168"/>
      <c r="IK183" s="168"/>
      <c r="IL183" s="168"/>
      <c r="IM183" s="168"/>
      <c r="IN183" s="168"/>
      <c r="IO183" s="168"/>
    </row>
    <row r="184" spans="1:249" s="280" customFormat="1" ht="33.75">
      <c r="A184" s="1504">
        <v>181</v>
      </c>
      <c r="B184" s="1505" t="s">
        <v>768</v>
      </c>
      <c r="C184" s="1326" t="s">
        <v>375</v>
      </c>
      <c r="D184" s="1505">
        <v>75029847</v>
      </c>
      <c r="E184" s="1505">
        <v>107630923</v>
      </c>
      <c r="F184" s="1505">
        <v>674000498</v>
      </c>
      <c r="G184" s="1326" t="s">
        <v>785</v>
      </c>
      <c r="H184" s="1505" t="s">
        <v>55</v>
      </c>
      <c r="I184" s="1505" t="s">
        <v>47</v>
      </c>
      <c r="J184" s="1505" t="s">
        <v>47</v>
      </c>
      <c r="K184" s="1326" t="s">
        <v>786</v>
      </c>
      <c r="L184" s="1186">
        <v>500000</v>
      </c>
      <c r="M184" s="1475">
        <f t="shared" si="20"/>
        <v>425000</v>
      </c>
      <c r="N184" s="1302">
        <v>2026</v>
      </c>
      <c r="O184" s="1302">
        <v>2027</v>
      </c>
      <c r="P184" s="1308"/>
      <c r="Q184" s="1308" t="s">
        <v>50</v>
      </c>
      <c r="R184" s="1326" t="s">
        <v>787</v>
      </c>
      <c r="S184" s="1509" t="s">
        <v>155</v>
      </c>
      <c r="T184" s="168"/>
      <c r="U184" s="168"/>
      <c r="V184" s="168"/>
      <c r="W184" s="168"/>
      <c r="X184" s="168"/>
      <c r="Y184" s="168"/>
      <c r="Z184" s="168"/>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68"/>
      <c r="AV184" s="168"/>
      <c r="AW184" s="168"/>
      <c r="AX184" s="168"/>
      <c r="AY184" s="168"/>
      <c r="AZ184" s="168"/>
      <c r="BA184" s="168"/>
      <c r="BB184" s="168"/>
      <c r="BC184" s="168"/>
      <c r="BD184" s="168"/>
      <c r="BE184" s="168"/>
      <c r="BF184" s="168"/>
      <c r="BG184" s="168"/>
      <c r="BH184" s="168"/>
      <c r="BI184" s="168"/>
      <c r="BJ184" s="168"/>
      <c r="BK184" s="168"/>
      <c r="BL184" s="168"/>
      <c r="BM184" s="168"/>
      <c r="BN184" s="168"/>
      <c r="BO184" s="168"/>
      <c r="BP184" s="168"/>
      <c r="BQ184" s="168"/>
      <c r="BR184" s="168"/>
      <c r="BS184" s="168"/>
      <c r="BT184" s="168"/>
      <c r="BU184" s="168"/>
      <c r="BV184" s="168"/>
      <c r="BW184" s="168"/>
      <c r="BX184" s="168"/>
      <c r="BY184" s="168"/>
      <c r="BZ184" s="168"/>
      <c r="CA184" s="168"/>
      <c r="CB184" s="168"/>
      <c r="CC184" s="168"/>
      <c r="CD184" s="168"/>
      <c r="CE184" s="168"/>
      <c r="CF184" s="168"/>
      <c r="CG184" s="168"/>
      <c r="CH184" s="168"/>
      <c r="CI184" s="168"/>
      <c r="CJ184" s="168"/>
      <c r="CK184" s="168"/>
      <c r="CL184" s="168"/>
      <c r="CM184" s="168"/>
      <c r="CN184" s="168"/>
      <c r="CO184" s="168"/>
      <c r="CP184" s="168"/>
      <c r="CQ184" s="168"/>
      <c r="CR184" s="168"/>
      <c r="CS184" s="168"/>
      <c r="CT184" s="168"/>
      <c r="CU184" s="168"/>
      <c r="CV184" s="168"/>
      <c r="CW184" s="168"/>
      <c r="CX184" s="168"/>
      <c r="CY184" s="168"/>
      <c r="CZ184" s="168"/>
      <c r="DA184" s="168"/>
      <c r="DB184" s="168"/>
      <c r="DC184" s="168"/>
      <c r="DD184" s="168"/>
      <c r="DE184" s="168"/>
      <c r="DF184" s="168"/>
      <c r="DG184" s="168"/>
      <c r="DH184" s="168"/>
      <c r="DI184" s="168"/>
      <c r="DJ184" s="168"/>
      <c r="DK184" s="168"/>
      <c r="DL184" s="168"/>
      <c r="DM184" s="168"/>
      <c r="DN184" s="168"/>
      <c r="DO184" s="168"/>
      <c r="DP184" s="168"/>
      <c r="DQ184" s="168"/>
      <c r="DR184" s="168"/>
      <c r="DS184" s="168"/>
      <c r="DT184" s="168"/>
      <c r="DU184" s="168"/>
      <c r="DV184" s="168"/>
      <c r="DW184" s="168"/>
      <c r="DX184" s="168"/>
      <c r="DY184" s="168"/>
      <c r="DZ184" s="168"/>
      <c r="EA184" s="168"/>
      <c r="EB184" s="168"/>
      <c r="EC184" s="168"/>
      <c r="ED184" s="168"/>
      <c r="EE184" s="168"/>
      <c r="EF184" s="168"/>
      <c r="EG184" s="168"/>
      <c r="EH184" s="168"/>
      <c r="EI184" s="168"/>
      <c r="EJ184" s="168"/>
      <c r="EK184" s="168"/>
      <c r="EL184" s="168"/>
      <c r="EM184" s="168"/>
      <c r="EN184" s="168"/>
      <c r="EO184" s="168"/>
      <c r="EP184" s="168"/>
      <c r="EQ184" s="168"/>
      <c r="ER184" s="168"/>
      <c r="ES184" s="168"/>
      <c r="ET184" s="168"/>
      <c r="EU184" s="168"/>
      <c r="EV184" s="168"/>
      <c r="EW184" s="168"/>
      <c r="EX184" s="168"/>
      <c r="EY184" s="168"/>
      <c r="EZ184" s="168"/>
      <c r="FA184" s="168"/>
      <c r="FB184" s="168"/>
      <c r="FC184" s="168"/>
      <c r="FD184" s="168"/>
      <c r="FE184" s="168"/>
      <c r="FF184" s="168"/>
      <c r="FG184" s="168"/>
      <c r="FH184" s="168"/>
      <c r="FI184" s="168"/>
      <c r="FJ184" s="168"/>
      <c r="FK184" s="168"/>
      <c r="FL184" s="168"/>
      <c r="FM184" s="168"/>
      <c r="FN184" s="168"/>
      <c r="FO184" s="168"/>
      <c r="FP184" s="168"/>
      <c r="FQ184" s="168"/>
      <c r="FR184" s="168"/>
      <c r="FS184" s="168"/>
      <c r="FT184" s="168"/>
      <c r="FU184" s="168"/>
      <c r="FV184" s="168"/>
      <c r="FW184" s="168"/>
      <c r="FX184" s="168"/>
      <c r="FY184" s="168"/>
      <c r="FZ184" s="168"/>
      <c r="GA184" s="168"/>
      <c r="GB184" s="168"/>
      <c r="GC184" s="168"/>
      <c r="GD184" s="168"/>
      <c r="GE184" s="168"/>
      <c r="GF184" s="168"/>
      <c r="GG184" s="168"/>
      <c r="GH184" s="168"/>
      <c r="GI184" s="168"/>
      <c r="GJ184" s="168"/>
      <c r="GK184" s="168"/>
      <c r="GL184" s="168"/>
      <c r="GM184" s="168"/>
      <c r="GN184" s="168"/>
      <c r="GO184" s="168"/>
      <c r="GP184" s="168"/>
      <c r="GQ184" s="168"/>
      <c r="GR184" s="168"/>
      <c r="GS184" s="168"/>
      <c r="GT184" s="168"/>
      <c r="GU184" s="168"/>
      <c r="GV184" s="168"/>
      <c r="GW184" s="168"/>
      <c r="GX184" s="168"/>
      <c r="GY184" s="168"/>
      <c r="GZ184" s="168"/>
      <c r="HA184" s="168"/>
      <c r="HB184" s="168"/>
      <c r="HC184" s="168"/>
      <c r="HD184" s="168"/>
      <c r="HE184" s="168"/>
      <c r="HF184" s="168"/>
      <c r="HG184" s="168"/>
      <c r="HH184" s="168"/>
      <c r="HI184" s="168"/>
      <c r="HJ184" s="168"/>
      <c r="HK184" s="168"/>
      <c r="HL184" s="168"/>
      <c r="HM184" s="168"/>
      <c r="HN184" s="168"/>
      <c r="HO184" s="168"/>
      <c r="HP184" s="168"/>
      <c r="HQ184" s="168"/>
      <c r="HR184" s="168"/>
      <c r="HS184" s="168"/>
      <c r="HT184" s="168"/>
      <c r="HU184" s="168"/>
      <c r="HV184" s="168"/>
      <c r="HW184" s="168"/>
      <c r="HX184" s="168"/>
      <c r="HY184" s="168"/>
      <c r="HZ184" s="168"/>
      <c r="IA184" s="168"/>
      <c r="IB184" s="168"/>
      <c r="IC184" s="168"/>
      <c r="ID184" s="168"/>
      <c r="IE184" s="168"/>
      <c r="IF184" s="168"/>
      <c r="IG184" s="168"/>
      <c r="IH184" s="168"/>
      <c r="II184" s="168"/>
      <c r="IJ184" s="168"/>
      <c r="IK184" s="168"/>
      <c r="IL184" s="168"/>
      <c r="IM184" s="168"/>
      <c r="IN184" s="168"/>
      <c r="IO184" s="168"/>
    </row>
    <row r="185" spans="1:249" s="280" customFormat="1" ht="33.75">
      <c r="A185" s="1504">
        <v>182</v>
      </c>
      <c r="B185" s="1505" t="s">
        <v>788</v>
      </c>
      <c r="C185" s="1505" t="s">
        <v>789</v>
      </c>
      <c r="D185" s="1505">
        <v>70989079</v>
      </c>
      <c r="E185" s="1505">
        <v>107629615</v>
      </c>
      <c r="F185" s="1505">
        <v>674000099</v>
      </c>
      <c r="G185" s="1505" t="s">
        <v>790</v>
      </c>
      <c r="H185" s="1505" t="s">
        <v>55</v>
      </c>
      <c r="I185" s="1505" t="s">
        <v>47</v>
      </c>
      <c r="J185" s="1505" t="s">
        <v>789</v>
      </c>
      <c r="K185" s="1505" t="s">
        <v>791</v>
      </c>
      <c r="L185" s="1186">
        <v>1500000</v>
      </c>
      <c r="M185" s="1475">
        <f t="shared" si="20"/>
        <v>1275000</v>
      </c>
      <c r="N185" s="1302">
        <v>2026</v>
      </c>
      <c r="O185" s="1507">
        <v>2028</v>
      </c>
      <c r="P185" s="1508"/>
      <c r="Q185" s="1508"/>
      <c r="R185" s="1505" t="s">
        <v>610</v>
      </c>
      <c r="S185" s="1509" t="s">
        <v>42</v>
      </c>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c r="HI185" s="168"/>
      <c r="HJ185" s="168"/>
      <c r="HK185" s="168"/>
      <c r="HL185" s="168"/>
      <c r="HM185" s="168"/>
      <c r="HN185" s="168"/>
      <c r="HO185" s="168"/>
      <c r="HP185" s="168"/>
      <c r="HQ185" s="168"/>
      <c r="HR185" s="168"/>
      <c r="HS185" s="168"/>
      <c r="HT185" s="168"/>
      <c r="HU185" s="168"/>
      <c r="HV185" s="168"/>
      <c r="HW185" s="168"/>
      <c r="HX185" s="168"/>
      <c r="HY185" s="168"/>
      <c r="HZ185" s="168"/>
      <c r="IA185" s="168"/>
      <c r="IB185" s="168"/>
      <c r="IC185" s="168"/>
      <c r="ID185" s="168"/>
      <c r="IE185" s="168"/>
      <c r="IF185" s="168"/>
      <c r="IG185" s="168"/>
      <c r="IH185" s="168"/>
      <c r="II185" s="168"/>
      <c r="IJ185" s="168"/>
      <c r="IK185" s="168"/>
      <c r="IL185" s="168"/>
      <c r="IM185" s="168"/>
      <c r="IN185" s="168"/>
      <c r="IO185" s="168"/>
    </row>
    <row r="186" spans="1:249" s="280" customFormat="1" ht="34.5" thickBot="1">
      <c r="A186" s="1511">
        <v>183</v>
      </c>
      <c r="B186" s="1512" t="s">
        <v>788</v>
      </c>
      <c r="C186" s="1512" t="s">
        <v>789</v>
      </c>
      <c r="D186" s="1512">
        <v>70989079</v>
      </c>
      <c r="E186" s="1512">
        <v>107629615</v>
      </c>
      <c r="F186" s="1512">
        <v>674000099</v>
      </c>
      <c r="G186" s="1512" t="s">
        <v>792</v>
      </c>
      <c r="H186" s="1512" t="s">
        <v>55</v>
      </c>
      <c r="I186" s="1512" t="s">
        <v>47</v>
      </c>
      <c r="J186" s="1512" t="s">
        <v>789</v>
      </c>
      <c r="K186" s="1512" t="s">
        <v>793</v>
      </c>
      <c r="L186" s="1513">
        <v>3000000</v>
      </c>
      <c r="M186" s="1514">
        <f t="shared" ref="M186" si="21">L186/100*85</f>
        <v>2550000</v>
      </c>
      <c r="N186" s="1515">
        <v>2026</v>
      </c>
      <c r="O186" s="1515">
        <v>2027</v>
      </c>
      <c r="P186" s="1516"/>
      <c r="Q186" s="1516" t="s">
        <v>50</v>
      </c>
      <c r="R186" s="1512" t="s">
        <v>610</v>
      </c>
      <c r="S186" s="1517" t="s">
        <v>42</v>
      </c>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c r="HI186" s="168"/>
      <c r="HJ186" s="168"/>
      <c r="HK186" s="168"/>
      <c r="HL186" s="168"/>
      <c r="HM186" s="168"/>
      <c r="HN186" s="168"/>
      <c r="HO186" s="168"/>
      <c r="HP186" s="168"/>
      <c r="HQ186" s="168"/>
      <c r="HR186" s="168"/>
      <c r="HS186" s="168"/>
      <c r="HT186" s="168"/>
      <c r="HU186" s="168"/>
      <c r="HV186" s="168"/>
      <c r="HW186" s="168"/>
      <c r="HX186" s="168"/>
      <c r="HY186" s="168"/>
      <c r="HZ186" s="168"/>
      <c r="IA186" s="168"/>
      <c r="IB186" s="168"/>
      <c r="IC186" s="168"/>
      <c r="ID186" s="168"/>
      <c r="IE186" s="168"/>
      <c r="IF186" s="168"/>
      <c r="IG186" s="168"/>
      <c r="IH186" s="168"/>
      <c r="II186" s="168"/>
      <c r="IJ186" s="168"/>
      <c r="IK186" s="168"/>
      <c r="IL186" s="168"/>
      <c r="IM186" s="168"/>
      <c r="IN186" s="168"/>
      <c r="IO186" s="168"/>
    </row>
    <row r="187" spans="1:249" s="280" customFormat="1">
      <c r="A187" s="1126"/>
      <c r="B187" s="1127"/>
      <c r="C187" s="1127"/>
      <c r="D187" s="1127"/>
      <c r="E187" s="1127"/>
      <c r="F187" s="1127"/>
      <c r="G187" s="1127"/>
      <c r="H187" s="1127"/>
      <c r="I187" s="1127"/>
      <c r="J187" s="1127"/>
      <c r="K187" s="1127"/>
      <c r="L187" s="1128"/>
      <c r="M187" s="1128"/>
      <c r="N187" s="1129"/>
      <c r="O187" s="1129"/>
      <c r="P187" s="1130"/>
      <c r="Q187" s="1130"/>
      <c r="R187" s="1127"/>
      <c r="S187" s="1131"/>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8"/>
      <c r="EY187" s="168"/>
      <c r="EZ187" s="168"/>
      <c r="FA187" s="168"/>
      <c r="FB187" s="168"/>
      <c r="FC187" s="168"/>
      <c r="FD187" s="168"/>
      <c r="FE187" s="168"/>
      <c r="FF187" s="168"/>
      <c r="FG187" s="168"/>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168"/>
      <c r="GU187" s="168"/>
      <c r="GV187" s="168"/>
      <c r="GW187" s="168"/>
      <c r="GX187" s="168"/>
      <c r="GY187" s="168"/>
      <c r="GZ187" s="168"/>
      <c r="HA187" s="168"/>
      <c r="HB187" s="168"/>
      <c r="HC187" s="168"/>
      <c r="HD187" s="168"/>
      <c r="HE187" s="168"/>
      <c r="HF187" s="168"/>
      <c r="HG187" s="168"/>
      <c r="HH187" s="168"/>
      <c r="HI187" s="168"/>
      <c r="HJ187" s="168"/>
      <c r="HK187" s="168"/>
      <c r="HL187" s="168"/>
      <c r="HM187" s="168"/>
      <c r="HN187" s="168"/>
      <c r="HO187" s="168"/>
      <c r="HP187" s="168"/>
      <c r="HQ187" s="168"/>
      <c r="HR187" s="168"/>
      <c r="HS187" s="168"/>
      <c r="HT187" s="168"/>
      <c r="HU187" s="168"/>
      <c r="HV187" s="168"/>
      <c r="HW187" s="168"/>
      <c r="HX187" s="168"/>
      <c r="HY187" s="168"/>
      <c r="HZ187" s="168"/>
      <c r="IA187" s="168"/>
      <c r="IB187" s="168"/>
      <c r="IC187" s="168"/>
      <c r="ID187" s="168"/>
      <c r="IE187" s="168"/>
      <c r="IF187" s="168"/>
      <c r="IG187" s="168"/>
      <c r="IH187" s="168"/>
      <c r="II187" s="168"/>
      <c r="IJ187" s="168"/>
      <c r="IK187" s="168"/>
      <c r="IL187" s="168"/>
      <c r="IM187" s="168"/>
      <c r="IN187" s="168"/>
      <c r="IO187" s="168"/>
    </row>
    <row r="188" spans="1:249" s="280" customFormat="1">
      <c r="A188" s="1132"/>
      <c r="B188" s="1133"/>
      <c r="C188" s="1133"/>
      <c r="D188" s="1133"/>
      <c r="E188" s="1133"/>
      <c r="F188" s="1133"/>
      <c r="G188" s="1133"/>
      <c r="H188" s="1133"/>
      <c r="I188" s="1133"/>
      <c r="J188" s="1133"/>
      <c r="K188" s="1133"/>
      <c r="L188" s="1134"/>
      <c r="M188" s="1134"/>
      <c r="N188" s="1135"/>
      <c r="O188" s="1135"/>
      <c r="P188" s="1136"/>
      <c r="Q188" s="1136"/>
      <c r="R188" s="1133"/>
      <c r="S188" s="1137"/>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c r="BC188" s="168"/>
      <c r="BD188" s="168"/>
      <c r="BE188" s="168"/>
      <c r="BF188" s="168"/>
      <c r="BG188" s="168"/>
      <c r="BH188" s="168"/>
      <c r="BI188" s="168"/>
      <c r="BJ188" s="168"/>
      <c r="BK188" s="168"/>
      <c r="BL188" s="168"/>
      <c r="BM188" s="168"/>
      <c r="BN188" s="168"/>
      <c r="BO188" s="168"/>
      <c r="BP188" s="168"/>
      <c r="BQ188" s="168"/>
      <c r="BR188" s="168"/>
      <c r="BS188" s="168"/>
      <c r="BT188" s="168"/>
      <c r="BU188" s="168"/>
      <c r="BV188" s="168"/>
      <c r="BW188" s="168"/>
      <c r="BX188" s="168"/>
      <c r="BY188" s="168"/>
      <c r="BZ188" s="168"/>
      <c r="CA188" s="168"/>
      <c r="CB188" s="168"/>
      <c r="CC188" s="168"/>
      <c r="CD188" s="168"/>
      <c r="CE188" s="168"/>
      <c r="CF188" s="168"/>
      <c r="CG188" s="168"/>
      <c r="CH188" s="168"/>
      <c r="CI188" s="168"/>
      <c r="CJ188" s="168"/>
      <c r="CK188" s="168"/>
      <c r="CL188" s="168"/>
      <c r="CM188" s="168"/>
      <c r="CN188" s="168"/>
      <c r="CO188" s="168"/>
      <c r="CP188" s="168"/>
      <c r="CQ188" s="168"/>
      <c r="CR188" s="168"/>
      <c r="CS188" s="168"/>
      <c r="CT188" s="168"/>
      <c r="CU188" s="168"/>
      <c r="CV188" s="168"/>
      <c r="CW188" s="168"/>
      <c r="CX188" s="168"/>
      <c r="CY188" s="168"/>
      <c r="CZ188" s="168"/>
      <c r="DA188" s="168"/>
      <c r="DB188" s="168"/>
      <c r="DC188" s="168"/>
      <c r="DD188" s="168"/>
      <c r="DE188" s="168"/>
      <c r="DF188" s="168"/>
      <c r="DG188" s="168"/>
      <c r="DH188" s="168"/>
      <c r="DI188" s="168"/>
      <c r="DJ188" s="168"/>
      <c r="DK188" s="168"/>
      <c r="DL188" s="168"/>
      <c r="DM188" s="168"/>
      <c r="DN188" s="168"/>
      <c r="DO188" s="168"/>
      <c r="DP188" s="168"/>
      <c r="DQ188" s="168"/>
      <c r="DR188" s="168"/>
      <c r="DS188" s="168"/>
      <c r="DT188" s="168"/>
      <c r="DU188" s="168"/>
      <c r="DV188" s="168"/>
      <c r="DW188" s="168"/>
      <c r="DX188" s="168"/>
      <c r="DY188" s="168"/>
      <c r="DZ188" s="168"/>
      <c r="EA188" s="168"/>
      <c r="EB188" s="168"/>
      <c r="EC188" s="168"/>
      <c r="ED188" s="168"/>
      <c r="EE188" s="168"/>
      <c r="EF188" s="168"/>
      <c r="EG188" s="168"/>
      <c r="EH188" s="168"/>
      <c r="EI188" s="168"/>
      <c r="EJ188" s="168"/>
      <c r="EK188" s="168"/>
      <c r="EL188" s="168"/>
      <c r="EM188" s="168"/>
      <c r="EN188" s="168"/>
      <c r="EO188" s="168"/>
      <c r="EP188" s="168"/>
      <c r="EQ188" s="168"/>
      <c r="ER188" s="168"/>
      <c r="ES188" s="168"/>
      <c r="ET188" s="168"/>
      <c r="EU188" s="168"/>
      <c r="EV188" s="168"/>
      <c r="EW188" s="168"/>
      <c r="EX188" s="168"/>
      <c r="EY188" s="168"/>
      <c r="EZ188" s="168"/>
      <c r="FA188" s="168"/>
      <c r="FB188" s="168"/>
      <c r="FC188" s="168"/>
      <c r="FD188" s="168"/>
      <c r="FE188" s="168"/>
      <c r="FF188" s="168"/>
      <c r="FG188" s="168"/>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168"/>
      <c r="GU188" s="168"/>
      <c r="GV188" s="168"/>
      <c r="GW188" s="168"/>
      <c r="GX188" s="168"/>
      <c r="GY188" s="168"/>
      <c r="GZ188" s="168"/>
      <c r="HA188" s="168"/>
      <c r="HB188" s="168"/>
      <c r="HC188" s="168"/>
      <c r="HD188" s="168"/>
      <c r="HE188" s="168"/>
      <c r="HF188" s="168"/>
      <c r="HG188" s="168"/>
      <c r="HH188" s="168"/>
      <c r="HI188" s="168"/>
      <c r="HJ188" s="168"/>
      <c r="HK188" s="168"/>
      <c r="HL188" s="168"/>
      <c r="HM188" s="168"/>
      <c r="HN188" s="168"/>
      <c r="HO188" s="168"/>
      <c r="HP188" s="168"/>
      <c r="HQ188" s="168"/>
      <c r="HR188" s="168"/>
      <c r="HS188" s="168"/>
      <c r="HT188" s="168"/>
      <c r="HU188" s="168"/>
      <c r="HV188" s="168"/>
      <c r="HW188" s="168"/>
      <c r="HX188" s="168"/>
      <c r="HY188" s="168"/>
      <c r="HZ188" s="168"/>
      <c r="IA188" s="168"/>
      <c r="IB188" s="168"/>
      <c r="IC188" s="168"/>
      <c r="ID188" s="168"/>
      <c r="IE188" s="168"/>
      <c r="IF188" s="168"/>
      <c r="IG188" s="168"/>
      <c r="IH188" s="168"/>
      <c r="II188" s="168"/>
      <c r="IJ188" s="168"/>
      <c r="IK188" s="168"/>
      <c r="IL188" s="168"/>
      <c r="IM188" s="168"/>
      <c r="IN188" s="168"/>
      <c r="IO188" s="168"/>
    </row>
    <row r="189" spans="1:249" s="280" customFormat="1">
      <c r="A189" s="1132"/>
      <c r="B189" s="1133"/>
      <c r="C189" s="1133"/>
      <c r="D189" s="1133"/>
      <c r="E189" s="1133"/>
      <c r="F189" s="1133"/>
      <c r="G189" s="1133"/>
      <c r="H189" s="1133"/>
      <c r="I189" s="1133"/>
      <c r="J189" s="1133"/>
      <c r="K189" s="1133"/>
      <c r="L189" s="1134"/>
      <c r="M189" s="1134"/>
      <c r="N189" s="1135"/>
      <c r="O189" s="1135"/>
      <c r="P189" s="1136"/>
      <c r="Q189" s="1136"/>
      <c r="R189" s="1133"/>
      <c r="S189" s="1137"/>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c r="BE189" s="168"/>
      <c r="BF189" s="168"/>
      <c r="BG189" s="168"/>
      <c r="BH189" s="168"/>
      <c r="BI189" s="168"/>
      <c r="BJ189" s="168"/>
      <c r="BK189" s="168"/>
      <c r="BL189" s="168"/>
      <c r="BM189" s="168"/>
      <c r="BN189" s="168"/>
      <c r="BO189" s="168"/>
      <c r="BP189" s="168"/>
      <c r="BQ189" s="168"/>
      <c r="BR189" s="168"/>
      <c r="BS189" s="168"/>
      <c r="BT189" s="168"/>
      <c r="BU189" s="168"/>
      <c r="BV189" s="168"/>
      <c r="BW189" s="168"/>
      <c r="BX189" s="168"/>
      <c r="BY189" s="168"/>
      <c r="BZ189" s="168"/>
      <c r="CA189" s="168"/>
      <c r="CB189" s="168"/>
      <c r="CC189" s="168"/>
      <c r="CD189" s="168"/>
      <c r="CE189" s="168"/>
      <c r="CF189" s="168"/>
      <c r="CG189" s="168"/>
      <c r="CH189" s="168"/>
      <c r="CI189" s="168"/>
      <c r="CJ189" s="168"/>
      <c r="CK189" s="168"/>
      <c r="CL189" s="168"/>
      <c r="CM189" s="168"/>
      <c r="CN189" s="168"/>
      <c r="CO189" s="168"/>
      <c r="CP189" s="168"/>
      <c r="CQ189" s="168"/>
      <c r="CR189" s="168"/>
      <c r="CS189" s="168"/>
      <c r="CT189" s="168"/>
      <c r="CU189" s="168"/>
      <c r="CV189" s="168"/>
      <c r="CW189" s="168"/>
      <c r="CX189" s="168"/>
      <c r="CY189" s="168"/>
      <c r="CZ189" s="168"/>
      <c r="DA189" s="168"/>
      <c r="DB189" s="168"/>
      <c r="DC189" s="168"/>
      <c r="DD189" s="168"/>
      <c r="DE189" s="168"/>
      <c r="DF189" s="168"/>
      <c r="DG189" s="168"/>
      <c r="DH189" s="168"/>
      <c r="DI189" s="168"/>
      <c r="DJ189" s="168"/>
      <c r="DK189" s="168"/>
      <c r="DL189" s="168"/>
      <c r="DM189" s="168"/>
      <c r="DN189" s="168"/>
      <c r="DO189" s="168"/>
      <c r="DP189" s="168"/>
      <c r="DQ189" s="168"/>
      <c r="DR189" s="168"/>
      <c r="DS189" s="168"/>
      <c r="DT189" s="168"/>
      <c r="DU189" s="168"/>
      <c r="DV189" s="168"/>
      <c r="DW189" s="168"/>
      <c r="DX189" s="168"/>
      <c r="DY189" s="168"/>
      <c r="DZ189" s="168"/>
      <c r="EA189" s="168"/>
      <c r="EB189" s="168"/>
      <c r="EC189" s="168"/>
      <c r="ED189" s="168"/>
      <c r="EE189" s="168"/>
      <c r="EF189" s="168"/>
      <c r="EG189" s="168"/>
      <c r="EH189" s="168"/>
      <c r="EI189" s="168"/>
      <c r="EJ189" s="168"/>
      <c r="EK189" s="168"/>
      <c r="EL189" s="168"/>
      <c r="EM189" s="168"/>
      <c r="EN189" s="168"/>
      <c r="EO189" s="168"/>
      <c r="EP189" s="168"/>
      <c r="EQ189" s="168"/>
      <c r="ER189" s="168"/>
      <c r="ES189" s="168"/>
      <c r="ET189" s="168"/>
      <c r="EU189" s="168"/>
      <c r="EV189" s="168"/>
      <c r="EW189" s="168"/>
      <c r="EX189" s="168"/>
      <c r="EY189" s="168"/>
      <c r="EZ189" s="168"/>
      <c r="FA189" s="168"/>
      <c r="FB189" s="168"/>
      <c r="FC189" s="168"/>
      <c r="FD189" s="168"/>
      <c r="FE189" s="168"/>
      <c r="FF189" s="168"/>
      <c r="FG189" s="168"/>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168"/>
      <c r="GU189" s="168"/>
      <c r="GV189" s="168"/>
      <c r="GW189" s="168"/>
      <c r="GX189" s="168"/>
      <c r="GY189" s="168"/>
      <c r="GZ189" s="168"/>
      <c r="HA189" s="168"/>
      <c r="HB189" s="168"/>
      <c r="HC189" s="168"/>
      <c r="HD189" s="168"/>
      <c r="HE189" s="168"/>
      <c r="HF189" s="168"/>
      <c r="HG189" s="168"/>
      <c r="HH189" s="168"/>
      <c r="HI189" s="168"/>
      <c r="HJ189" s="168"/>
      <c r="HK189" s="168"/>
      <c r="HL189" s="168"/>
      <c r="HM189" s="168"/>
      <c r="HN189" s="168"/>
      <c r="HO189" s="168"/>
      <c r="HP189" s="168"/>
      <c r="HQ189" s="168"/>
      <c r="HR189" s="168"/>
      <c r="HS189" s="168"/>
      <c r="HT189" s="168"/>
      <c r="HU189" s="168"/>
      <c r="HV189" s="168"/>
      <c r="HW189" s="168"/>
      <c r="HX189" s="168"/>
      <c r="HY189" s="168"/>
      <c r="HZ189" s="168"/>
      <c r="IA189" s="168"/>
      <c r="IB189" s="168"/>
      <c r="IC189" s="168"/>
      <c r="ID189" s="168"/>
      <c r="IE189" s="168"/>
      <c r="IF189" s="168"/>
      <c r="IG189" s="168"/>
      <c r="IH189" s="168"/>
      <c r="II189" s="168"/>
      <c r="IJ189" s="168"/>
      <c r="IK189" s="168"/>
      <c r="IL189" s="168"/>
      <c r="IM189" s="168"/>
      <c r="IN189" s="168"/>
      <c r="IO189" s="168"/>
    </row>
    <row r="190" spans="1:249" s="280" customFormat="1">
      <c r="A190" s="1132"/>
      <c r="B190" s="1133"/>
      <c r="C190" s="1133"/>
      <c r="D190" s="1133"/>
      <c r="E190" s="1133"/>
      <c r="F190" s="1133"/>
      <c r="G190" s="1133"/>
      <c r="H190" s="1133"/>
      <c r="I190" s="1133"/>
      <c r="J190" s="1133"/>
      <c r="K190" s="1133"/>
      <c r="L190" s="1134"/>
      <c r="M190" s="1134"/>
      <c r="N190" s="1135"/>
      <c r="O190" s="1135"/>
      <c r="P190" s="1136"/>
      <c r="Q190" s="1136"/>
      <c r="R190" s="1133"/>
      <c r="S190" s="1137"/>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168"/>
      <c r="CB190" s="168"/>
      <c r="CC190" s="168"/>
      <c r="CD190" s="168"/>
      <c r="CE190" s="168"/>
      <c r="CF190" s="168"/>
      <c r="CG190" s="168"/>
      <c r="CH190" s="168"/>
      <c r="CI190" s="168"/>
      <c r="CJ190" s="168"/>
      <c r="CK190" s="168"/>
      <c r="CL190" s="168"/>
      <c r="CM190" s="168"/>
      <c r="CN190" s="168"/>
      <c r="CO190" s="168"/>
      <c r="CP190" s="168"/>
      <c r="CQ190" s="168"/>
      <c r="CR190" s="168"/>
      <c r="CS190" s="168"/>
      <c r="CT190" s="168"/>
      <c r="CU190" s="168"/>
      <c r="CV190" s="168"/>
      <c r="CW190" s="168"/>
      <c r="CX190" s="168"/>
      <c r="CY190" s="168"/>
      <c r="CZ190" s="168"/>
      <c r="DA190" s="168"/>
      <c r="DB190" s="168"/>
      <c r="DC190" s="168"/>
      <c r="DD190" s="168"/>
      <c r="DE190" s="168"/>
      <c r="DF190" s="168"/>
      <c r="DG190" s="168"/>
      <c r="DH190" s="168"/>
      <c r="DI190" s="168"/>
      <c r="DJ190" s="168"/>
      <c r="DK190" s="168"/>
      <c r="DL190" s="168"/>
      <c r="DM190" s="168"/>
      <c r="DN190" s="168"/>
      <c r="DO190" s="168"/>
      <c r="DP190" s="168"/>
      <c r="DQ190" s="168"/>
      <c r="DR190" s="168"/>
      <c r="DS190" s="168"/>
      <c r="DT190" s="168"/>
      <c r="DU190" s="168"/>
      <c r="DV190" s="168"/>
      <c r="DW190" s="168"/>
      <c r="DX190" s="168"/>
      <c r="DY190" s="168"/>
      <c r="DZ190" s="168"/>
      <c r="EA190" s="168"/>
      <c r="EB190" s="168"/>
      <c r="EC190" s="168"/>
      <c r="ED190" s="168"/>
      <c r="EE190" s="168"/>
      <c r="EF190" s="168"/>
      <c r="EG190" s="168"/>
      <c r="EH190" s="168"/>
      <c r="EI190" s="168"/>
      <c r="EJ190" s="168"/>
      <c r="EK190" s="168"/>
      <c r="EL190" s="168"/>
      <c r="EM190" s="168"/>
      <c r="EN190" s="168"/>
      <c r="EO190" s="168"/>
      <c r="EP190" s="168"/>
      <c r="EQ190" s="168"/>
      <c r="ER190" s="168"/>
      <c r="ES190" s="168"/>
      <c r="ET190" s="168"/>
      <c r="EU190" s="168"/>
      <c r="EV190" s="168"/>
      <c r="EW190" s="168"/>
      <c r="EX190" s="168"/>
      <c r="EY190" s="168"/>
      <c r="EZ190" s="168"/>
      <c r="FA190" s="168"/>
      <c r="FB190" s="168"/>
      <c r="FC190" s="168"/>
      <c r="FD190" s="168"/>
      <c r="FE190" s="168"/>
      <c r="FF190" s="168"/>
      <c r="FG190" s="168"/>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168"/>
      <c r="GU190" s="168"/>
      <c r="GV190" s="168"/>
      <c r="GW190" s="168"/>
      <c r="GX190" s="168"/>
      <c r="GY190" s="168"/>
      <c r="GZ190" s="168"/>
      <c r="HA190" s="168"/>
      <c r="HB190" s="168"/>
      <c r="HC190" s="168"/>
      <c r="HD190" s="168"/>
      <c r="HE190" s="168"/>
      <c r="HF190" s="168"/>
      <c r="HG190" s="168"/>
      <c r="HH190" s="168"/>
      <c r="HI190" s="168"/>
      <c r="HJ190" s="168"/>
      <c r="HK190" s="168"/>
      <c r="HL190" s="168"/>
      <c r="HM190" s="168"/>
      <c r="HN190" s="168"/>
      <c r="HO190" s="168"/>
      <c r="HP190" s="168"/>
      <c r="HQ190" s="168"/>
      <c r="HR190" s="168"/>
      <c r="HS190" s="168"/>
      <c r="HT190" s="168"/>
      <c r="HU190" s="168"/>
      <c r="HV190" s="168"/>
      <c r="HW190" s="168"/>
      <c r="HX190" s="168"/>
      <c r="HY190" s="168"/>
      <c r="HZ190" s="168"/>
      <c r="IA190" s="168"/>
      <c r="IB190" s="168"/>
      <c r="IC190" s="168"/>
      <c r="ID190" s="168"/>
      <c r="IE190" s="168"/>
      <c r="IF190" s="168"/>
      <c r="IG190" s="168"/>
      <c r="IH190" s="168"/>
      <c r="II190" s="168"/>
      <c r="IJ190" s="168"/>
      <c r="IK190" s="168"/>
      <c r="IL190" s="168"/>
      <c r="IM190" s="168"/>
      <c r="IN190" s="168"/>
      <c r="IO190" s="168"/>
    </row>
    <row r="191" spans="1:249" s="280" customFormat="1">
      <c r="A191" s="1132"/>
      <c r="B191" s="1133"/>
      <c r="C191" s="1133"/>
      <c r="D191" s="1133"/>
      <c r="E191" s="1133"/>
      <c r="F191" s="1133"/>
      <c r="G191" s="1133"/>
      <c r="H191" s="1133"/>
      <c r="I191" s="1133"/>
      <c r="J191" s="1133"/>
      <c r="K191" s="1133"/>
      <c r="L191" s="1134"/>
      <c r="M191" s="1134"/>
      <c r="N191" s="1135"/>
      <c r="O191" s="1135"/>
      <c r="P191" s="1136"/>
      <c r="Q191" s="1136"/>
      <c r="R191" s="1133"/>
      <c r="S191" s="1137"/>
      <c r="T191" s="168"/>
      <c r="U191" s="168"/>
      <c r="V191" s="168"/>
      <c r="W191" s="168"/>
      <c r="X191" s="168"/>
      <c r="Y191" s="168"/>
      <c r="Z191" s="168"/>
      <c r="AA191" s="168"/>
      <c r="AB191" s="168"/>
      <c r="AC191" s="168"/>
      <c r="AD191" s="168"/>
      <c r="AE191" s="168"/>
      <c r="AF191" s="168"/>
      <c r="AG191" s="168"/>
      <c r="AH191" s="168"/>
      <c r="AI191" s="168"/>
      <c r="AJ191" s="168"/>
      <c r="AK191" s="168"/>
      <c r="AL191" s="168"/>
      <c r="AM191" s="168"/>
      <c r="AN191" s="168"/>
      <c r="AO191" s="168"/>
      <c r="AP191" s="168"/>
      <c r="AQ191" s="168"/>
      <c r="AR191" s="168"/>
      <c r="AS191" s="168"/>
      <c r="AT191" s="168"/>
      <c r="AU191" s="168"/>
      <c r="AV191" s="168"/>
      <c r="AW191" s="168"/>
      <c r="AX191" s="168"/>
      <c r="AY191" s="168"/>
      <c r="AZ191" s="168"/>
      <c r="BA191" s="168"/>
      <c r="BB191" s="168"/>
      <c r="BC191" s="168"/>
      <c r="BD191" s="168"/>
      <c r="BE191" s="168"/>
      <c r="BF191" s="168"/>
      <c r="BG191" s="168"/>
      <c r="BH191" s="168"/>
      <c r="BI191" s="168"/>
      <c r="BJ191" s="168"/>
      <c r="BK191" s="168"/>
      <c r="BL191" s="168"/>
      <c r="BM191" s="168"/>
      <c r="BN191" s="168"/>
      <c r="BO191" s="168"/>
      <c r="BP191" s="168"/>
      <c r="BQ191" s="168"/>
      <c r="BR191" s="168"/>
      <c r="BS191" s="168"/>
      <c r="BT191" s="168"/>
      <c r="BU191" s="168"/>
      <c r="BV191" s="168"/>
      <c r="BW191" s="168"/>
      <c r="BX191" s="168"/>
      <c r="BY191" s="168"/>
      <c r="BZ191" s="168"/>
      <c r="CA191" s="168"/>
      <c r="CB191" s="168"/>
      <c r="CC191" s="168"/>
      <c r="CD191" s="168"/>
      <c r="CE191" s="168"/>
      <c r="CF191" s="168"/>
      <c r="CG191" s="168"/>
      <c r="CH191" s="168"/>
      <c r="CI191" s="168"/>
      <c r="CJ191" s="168"/>
      <c r="CK191" s="168"/>
      <c r="CL191" s="168"/>
      <c r="CM191" s="168"/>
      <c r="CN191" s="168"/>
      <c r="CO191" s="168"/>
      <c r="CP191" s="168"/>
      <c r="CQ191" s="168"/>
      <c r="CR191" s="168"/>
      <c r="CS191" s="168"/>
      <c r="CT191" s="168"/>
      <c r="CU191" s="168"/>
      <c r="CV191" s="168"/>
      <c r="CW191" s="168"/>
      <c r="CX191" s="168"/>
      <c r="CY191" s="168"/>
      <c r="CZ191" s="168"/>
      <c r="DA191" s="168"/>
      <c r="DB191" s="168"/>
      <c r="DC191" s="168"/>
      <c r="DD191" s="168"/>
      <c r="DE191" s="168"/>
      <c r="DF191" s="168"/>
      <c r="DG191" s="168"/>
      <c r="DH191" s="168"/>
      <c r="DI191" s="168"/>
      <c r="DJ191" s="168"/>
      <c r="DK191" s="168"/>
      <c r="DL191" s="168"/>
      <c r="DM191" s="168"/>
      <c r="DN191" s="168"/>
      <c r="DO191" s="168"/>
      <c r="DP191" s="168"/>
      <c r="DQ191" s="168"/>
      <c r="DR191" s="168"/>
      <c r="DS191" s="168"/>
      <c r="DT191" s="168"/>
      <c r="DU191" s="168"/>
      <c r="DV191" s="168"/>
      <c r="DW191" s="168"/>
      <c r="DX191" s="168"/>
      <c r="DY191" s="168"/>
      <c r="DZ191" s="168"/>
      <c r="EA191" s="168"/>
      <c r="EB191" s="168"/>
      <c r="EC191" s="168"/>
      <c r="ED191" s="168"/>
      <c r="EE191" s="168"/>
      <c r="EF191" s="168"/>
      <c r="EG191" s="168"/>
      <c r="EH191" s="168"/>
      <c r="EI191" s="168"/>
      <c r="EJ191" s="168"/>
      <c r="EK191" s="168"/>
      <c r="EL191" s="168"/>
      <c r="EM191" s="168"/>
      <c r="EN191" s="168"/>
      <c r="EO191" s="168"/>
      <c r="EP191" s="168"/>
      <c r="EQ191" s="168"/>
      <c r="ER191" s="168"/>
      <c r="ES191" s="168"/>
      <c r="ET191" s="168"/>
      <c r="EU191" s="168"/>
      <c r="EV191" s="168"/>
      <c r="EW191" s="168"/>
      <c r="EX191" s="168"/>
      <c r="EY191" s="168"/>
      <c r="EZ191" s="168"/>
      <c r="FA191" s="168"/>
      <c r="FB191" s="168"/>
      <c r="FC191" s="168"/>
      <c r="FD191" s="168"/>
      <c r="FE191" s="168"/>
      <c r="FF191" s="168"/>
      <c r="FG191" s="168"/>
      <c r="FH191" s="168"/>
      <c r="FI191" s="168"/>
      <c r="FJ191" s="168"/>
      <c r="FK191" s="168"/>
      <c r="FL191" s="168"/>
      <c r="FM191" s="168"/>
      <c r="FN191" s="168"/>
      <c r="FO191" s="168"/>
      <c r="FP191" s="168"/>
      <c r="FQ191" s="168"/>
      <c r="FR191" s="168"/>
      <c r="FS191" s="168"/>
      <c r="FT191" s="168"/>
      <c r="FU191" s="168"/>
      <c r="FV191" s="168"/>
      <c r="FW191" s="168"/>
      <c r="FX191" s="168"/>
      <c r="FY191" s="168"/>
      <c r="FZ191" s="168"/>
      <c r="GA191" s="168"/>
      <c r="GB191" s="168"/>
      <c r="GC191" s="168"/>
      <c r="GD191" s="168"/>
      <c r="GE191" s="168"/>
      <c r="GF191" s="168"/>
      <c r="GG191" s="168"/>
      <c r="GH191" s="168"/>
      <c r="GI191" s="168"/>
      <c r="GJ191" s="168"/>
      <c r="GK191" s="168"/>
      <c r="GL191" s="168"/>
      <c r="GM191" s="168"/>
      <c r="GN191" s="168"/>
      <c r="GO191" s="168"/>
      <c r="GP191" s="168"/>
      <c r="GQ191" s="168"/>
      <c r="GR191" s="168"/>
      <c r="GS191" s="168"/>
      <c r="GT191" s="168"/>
      <c r="GU191" s="168"/>
      <c r="GV191" s="168"/>
      <c r="GW191" s="168"/>
      <c r="GX191" s="168"/>
      <c r="GY191" s="168"/>
      <c r="GZ191" s="168"/>
      <c r="HA191" s="168"/>
      <c r="HB191" s="168"/>
      <c r="HC191" s="168"/>
      <c r="HD191" s="168"/>
      <c r="HE191" s="168"/>
      <c r="HF191" s="168"/>
      <c r="HG191" s="168"/>
      <c r="HH191" s="168"/>
      <c r="HI191" s="168"/>
      <c r="HJ191" s="168"/>
      <c r="HK191" s="168"/>
      <c r="HL191" s="168"/>
      <c r="HM191" s="168"/>
      <c r="HN191" s="168"/>
      <c r="HO191" s="168"/>
      <c r="HP191" s="168"/>
      <c r="HQ191" s="168"/>
      <c r="HR191" s="168"/>
      <c r="HS191" s="168"/>
      <c r="HT191" s="168"/>
      <c r="HU191" s="168"/>
      <c r="HV191" s="168"/>
      <c r="HW191" s="168"/>
      <c r="HX191" s="168"/>
      <c r="HY191" s="168"/>
      <c r="HZ191" s="168"/>
      <c r="IA191" s="168"/>
      <c r="IB191" s="168"/>
      <c r="IC191" s="168"/>
      <c r="ID191" s="168"/>
      <c r="IE191" s="168"/>
      <c r="IF191" s="168"/>
      <c r="IG191" s="168"/>
      <c r="IH191" s="168"/>
      <c r="II191" s="168"/>
      <c r="IJ191" s="168"/>
      <c r="IK191" s="168"/>
      <c r="IL191" s="168"/>
      <c r="IM191" s="168"/>
      <c r="IN191" s="168"/>
      <c r="IO191" s="168"/>
    </row>
    <row r="192" spans="1:249" s="280" customFormat="1">
      <c r="A192" s="1132"/>
      <c r="B192" s="1133"/>
      <c r="C192" s="1133"/>
      <c r="D192" s="1133"/>
      <c r="E192" s="1133"/>
      <c r="F192" s="1133"/>
      <c r="G192" s="1133"/>
      <c r="H192" s="1133"/>
      <c r="I192" s="1133"/>
      <c r="J192" s="1133"/>
      <c r="K192" s="1133"/>
      <c r="L192" s="1134"/>
      <c r="M192" s="1134"/>
      <c r="N192" s="1135"/>
      <c r="O192" s="1135"/>
      <c r="P192" s="1136"/>
      <c r="Q192" s="1136"/>
      <c r="R192" s="1133"/>
      <c r="S192" s="1137"/>
      <c r="T192" s="168"/>
      <c r="U192" s="168"/>
      <c r="V192" s="168"/>
      <c r="W192" s="168"/>
      <c r="X192" s="168"/>
      <c r="Y192" s="168"/>
      <c r="Z192" s="168"/>
      <c r="AA192" s="168"/>
      <c r="AB192" s="168"/>
      <c r="AC192" s="168"/>
      <c r="AD192" s="168"/>
      <c r="AE192" s="168"/>
      <c r="AF192" s="168"/>
      <c r="AG192" s="168"/>
      <c r="AH192" s="168"/>
      <c r="AI192" s="168"/>
      <c r="AJ192" s="168"/>
      <c r="AK192" s="168"/>
      <c r="AL192" s="168"/>
      <c r="AM192" s="168"/>
      <c r="AN192" s="168"/>
      <c r="AO192" s="168"/>
      <c r="AP192" s="168"/>
      <c r="AQ192" s="168"/>
      <c r="AR192" s="168"/>
      <c r="AS192" s="168"/>
      <c r="AT192" s="168"/>
      <c r="AU192" s="168"/>
      <c r="AV192" s="168"/>
      <c r="AW192" s="168"/>
      <c r="AX192" s="168"/>
      <c r="AY192" s="168"/>
      <c r="AZ192" s="168"/>
      <c r="BA192" s="168"/>
      <c r="BB192" s="168"/>
      <c r="BC192" s="168"/>
      <c r="BD192" s="168"/>
      <c r="BE192" s="168"/>
      <c r="BF192" s="168"/>
      <c r="BG192" s="168"/>
      <c r="BH192" s="168"/>
      <c r="BI192" s="168"/>
      <c r="BJ192" s="168"/>
      <c r="BK192" s="168"/>
      <c r="BL192" s="168"/>
      <c r="BM192" s="168"/>
      <c r="BN192" s="168"/>
      <c r="BO192" s="168"/>
      <c r="BP192" s="168"/>
      <c r="BQ192" s="168"/>
      <c r="BR192" s="168"/>
      <c r="BS192" s="168"/>
      <c r="BT192" s="168"/>
      <c r="BU192" s="168"/>
      <c r="BV192" s="168"/>
      <c r="BW192" s="168"/>
      <c r="BX192" s="168"/>
      <c r="BY192" s="168"/>
      <c r="BZ192" s="168"/>
      <c r="CA192" s="168"/>
      <c r="CB192" s="168"/>
      <c r="CC192" s="168"/>
      <c r="CD192" s="168"/>
      <c r="CE192" s="168"/>
      <c r="CF192" s="168"/>
      <c r="CG192" s="168"/>
      <c r="CH192" s="168"/>
      <c r="CI192" s="168"/>
      <c r="CJ192" s="168"/>
      <c r="CK192" s="168"/>
      <c r="CL192" s="168"/>
      <c r="CM192" s="168"/>
      <c r="CN192" s="168"/>
      <c r="CO192" s="168"/>
      <c r="CP192" s="168"/>
      <c r="CQ192" s="168"/>
      <c r="CR192" s="168"/>
      <c r="CS192" s="168"/>
      <c r="CT192" s="168"/>
      <c r="CU192" s="168"/>
      <c r="CV192" s="168"/>
      <c r="CW192" s="168"/>
      <c r="CX192" s="168"/>
      <c r="CY192" s="168"/>
      <c r="CZ192" s="168"/>
      <c r="DA192" s="168"/>
      <c r="DB192" s="168"/>
      <c r="DC192" s="168"/>
      <c r="DD192" s="168"/>
      <c r="DE192" s="168"/>
      <c r="DF192" s="168"/>
      <c r="DG192" s="168"/>
      <c r="DH192" s="168"/>
      <c r="DI192" s="168"/>
      <c r="DJ192" s="168"/>
      <c r="DK192" s="168"/>
      <c r="DL192" s="168"/>
      <c r="DM192" s="168"/>
      <c r="DN192" s="168"/>
      <c r="DO192" s="168"/>
      <c r="DP192" s="168"/>
      <c r="DQ192" s="168"/>
      <c r="DR192" s="168"/>
      <c r="DS192" s="168"/>
      <c r="DT192" s="168"/>
      <c r="DU192" s="168"/>
      <c r="DV192" s="168"/>
      <c r="DW192" s="168"/>
      <c r="DX192" s="168"/>
      <c r="DY192" s="168"/>
      <c r="DZ192" s="168"/>
      <c r="EA192" s="168"/>
      <c r="EB192" s="168"/>
      <c r="EC192" s="168"/>
      <c r="ED192" s="168"/>
      <c r="EE192" s="168"/>
      <c r="EF192" s="168"/>
      <c r="EG192" s="168"/>
      <c r="EH192" s="168"/>
      <c r="EI192" s="168"/>
      <c r="EJ192" s="168"/>
      <c r="EK192" s="168"/>
      <c r="EL192" s="168"/>
      <c r="EM192" s="168"/>
      <c r="EN192" s="168"/>
      <c r="EO192" s="168"/>
      <c r="EP192" s="168"/>
      <c r="EQ192" s="168"/>
      <c r="ER192" s="168"/>
      <c r="ES192" s="168"/>
      <c r="ET192" s="168"/>
      <c r="EU192" s="168"/>
      <c r="EV192" s="168"/>
      <c r="EW192" s="168"/>
      <c r="EX192" s="168"/>
      <c r="EY192" s="168"/>
      <c r="EZ192" s="168"/>
      <c r="FA192" s="168"/>
      <c r="FB192" s="168"/>
      <c r="FC192" s="168"/>
      <c r="FD192" s="168"/>
      <c r="FE192" s="168"/>
      <c r="FF192" s="168"/>
      <c r="FG192" s="168"/>
      <c r="FH192" s="168"/>
      <c r="FI192" s="168"/>
      <c r="FJ192" s="168"/>
      <c r="FK192" s="168"/>
      <c r="FL192" s="168"/>
      <c r="FM192" s="168"/>
      <c r="FN192" s="168"/>
      <c r="FO192" s="168"/>
      <c r="FP192" s="168"/>
      <c r="FQ192" s="168"/>
      <c r="FR192" s="168"/>
      <c r="FS192" s="168"/>
      <c r="FT192" s="168"/>
      <c r="FU192" s="168"/>
      <c r="FV192" s="168"/>
      <c r="FW192" s="168"/>
      <c r="FX192" s="168"/>
      <c r="FY192" s="168"/>
      <c r="FZ192" s="168"/>
      <c r="GA192" s="168"/>
      <c r="GB192" s="168"/>
      <c r="GC192" s="168"/>
      <c r="GD192" s="168"/>
      <c r="GE192" s="168"/>
      <c r="GF192" s="168"/>
      <c r="GG192" s="168"/>
      <c r="GH192" s="168"/>
      <c r="GI192" s="168"/>
      <c r="GJ192" s="168"/>
      <c r="GK192" s="168"/>
      <c r="GL192" s="168"/>
      <c r="GM192" s="168"/>
      <c r="GN192" s="168"/>
      <c r="GO192" s="168"/>
      <c r="GP192" s="168"/>
      <c r="GQ192" s="168"/>
      <c r="GR192" s="168"/>
      <c r="GS192" s="168"/>
      <c r="GT192" s="168"/>
      <c r="GU192" s="168"/>
      <c r="GV192" s="168"/>
      <c r="GW192" s="168"/>
      <c r="GX192" s="168"/>
      <c r="GY192" s="168"/>
      <c r="GZ192" s="168"/>
      <c r="HA192" s="168"/>
      <c r="HB192" s="168"/>
      <c r="HC192" s="168"/>
      <c r="HD192" s="168"/>
      <c r="HE192" s="168"/>
      <c r="HF192" s="168"/>
      <c r="HG192" s="168"/>
      <c r="HH192" s="168"/>
      <c r="HI192" s="168"/>
      <c r="HJ192" s="168"/>
      <c r="HK192" s="168"/>
      <c r="HL192" s="168"/>
      <c r="HM192" s="168"/>
      <c r="HN192" s="168"/>
      <c r="HO192" s="168"/>
      <c r="HP192" s="168"/>
      <c r="HQ192" s="168"/>
      <c r="HR192" s="168"/>
      <c r="HS192" s="168"/>
      <c r="HT192" s="168"/>
      <c r="HU192" s="168"/>
      <c r="HV192" s="168"/>
      <c r="HW192" s="168"/>
      <c r="HX192" s="168"/>
      <c r="HY192" s="168"/>
      <c r="HZ192" s="168"/>
      <c r="IA192" s="168"/>
      <c r="IB192" s="168"/>
      <c r="IC192" s="168"/>
      <c r="ID192" s="168"/>
      <c r="IE192" s="168"/>
      <c r="IF192" s="168"/>
      <c r="IG192" s="168"/>
      <c r="IH192" s="168"/>
      <c r="II192" s="168"/>
      <c r="IJ192" s="168"/>
      <c r="IK192" s="168"/>
      <c r="IL192" s="168"/>
      <c r="IM192" s="168"/>
      <c r="IN192" s="168"/>
      <c r="IO192" s="168"/>
    </row>
    <row r="193" spans="1:249" s="280" customFormat="1">
      <c r="A193" s="1132"/>
      <c r="B193" s="1133"/>
      <c r="C193" s="1133"/>
      <c r="D193" s="1133"/>
      <c r="E193" s="1133"/>
      <c r="F193" s="1133"/>
      <c r="G193" s="1133"/>
      <c r="H193" s="1133"/>
      <c r="I193" s="1133"/>
      <c r="J193" s="1133"/>
      <c r="K193" s="1133"/>
      <c r="L193" s="1134"/>
      <c r="M193" s="1134"/>
      <c r="N193" s="1135"/>
      <c r="O193" s="1135"/>
      <c r="P193" s="1136"/>
      <c r="Q193" s="1136"/>
      <c r="R193" s="1133"/>
      <c r="S193" s="1137"/>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68"/>
      <c r="AV193" s="168"/>
      <c r="AW193" s="168"/>
      <c r="AX193" s="168"/>
      <c r="AY193" s="168"/>
      <c r="AZ193" s="168"/>
      <c r="BA193" s="168"/>
      <c r="BB193" s="168"/>
      <c r="BC193" s="168"/>
      <c r="BD193" s="168"/>
      <c r="BE193" s="168"/>
      <c r="BF193" s="168"/>
      <c r="BG193" s="168"/>
      <c r="BH193" s="168"/>
      <c r="BI193" s="168"/>
      <c r="BJ193" s="168"/>
      <c r="BK193" s="168"/>
      <c r="BL193" s="168"/>
      <c r="BM193" s="168"/>
      <c r="BN193" s="168"/>
      <c r="BO193" s="168"/>
      <c r="BP193" s="168"/>
      <c r="BQ193" s="168"/>
      <c r="BR193" s="168"/>
      <c r="BS193" s="168"/>
      <c r="BT193" s="168"/>
      <c r="BU193" s="168"/>
      <c r="BV193" s="168"/>
      <c r="BW193" s="168"/>
      <c r="BX193" s="168"/>
      <c r="BY193" s="168"/>
      <c r="BZ193" s="168"/>
      <c r="CA193" s="168"/>
      <c r="CB193" s="168"/>
      <c r="CC193" s="168"/>
      <c r="CD193" s="168"/>
      <c r="CE193" s="168"/>
      <c r="CF193" s="168"/>
      <c r="CG193" s="168"/>
      <c r="CH193" s="168"/>
      <c r="CI193" s="168"/>
      <c r="CJ193" s="168"/>
      <c r="CK193" s="168"/>
      <c r="CL193" s="168"/>
      <c r="CM193" s="168"/>
      <c r="CN193" s="168"/>
      <c r="CO193" s="168"/>
      <c r="CP193" s="168"/>
      <c r="CQ193" s="168"/>
      <c r="CR193" s="168"/>
      <c r="CS193" s="168"/>
      <c r="CT193" s="168"/>
      <c r="CU193" s="168"/>
      <c r="CV193" s="168"/>
      <c r="CW193" s="168"/>
      <c r="CX193" s="168"/>
      <c r="CY193" s="168"/>
      <c r="CZ193" s="168"/>
      <c r="DA193" s="168"/>
      <c r="DB193" s="168"/>
      <c r="DC193" s="168"/>
      <c r="DD193" s="168"/>
      <c r="DE193" s="168"/>
      <c r="DF193" s="168"/>
      <c r="DG193" s="168"/>
      <c r="DH193" s="168"/>
      <c r="DI193" s="168"/>
      <c r="DJ193" s="168"/>
      <c r="DK193" s="168"/>
      <c r="DL193" s="168"/>
      <c r="DM193" s="168"/>
      <c r="DN193" s="168"/>
      <c r="DO193" s="168"/>
      <c r="DP193" s="168"/>
      <c r="DQ193" s="168"/>
      <c r="DR193" s="168"/>
      <c r="DS193" s="168"/>
      <c r="DT193" s="168"/>
      <c r="DU193" s="168"/>
      <c r="DV193" s="168"/>
      <c r="DW193" s="168"/>
      <c r="DX193" s="168"/>
      <c r="DY193" s="168"/>
      <c r="DZ193" s="168"/>
      <c r="EA193" s="168"/>
      <c r="EB193" s="168"/>
      <c r="EC193" s="168"/>
      <c r="ED193" s="168"/>
      <c r="EE193" s="168"/>
      <c r="EF193" s="168"/>
      <c r="EG193" s="168"/>
      <c r="EH193" s="168"/>
      <c r="EI193" s="168"/>
      <c r="EJ193" s="168"/>
      <c r="EK193" s="168"/>
      <c r="EL193" s="168"/>
      <c r="EM193" s="168"/>
      <c r="EN193" s="168"/>
      <c r="EO193" s="168"/>
      <c r="EP193" s="168"/>
      <c r="EQ193" s="168"/>
      <c r="ER193" s="168"/>
      <c r="ES193" s="168"/>
      <c r="ET193" s="168"/>
      <c r="EU193" s="168"/>
      <c r="EV193" s="168"/>
      <c r="EW193" s="168"/>
      <c r="EX193" s="168"/>
      <c r="EY193" s="168"/>
      <c r="EZ193" s="168"/>
      <c r="FA193" s="168"/>
      <c r="FB193" s="168"/>
      <c r="FC193" s="168"/>
      <c r="FD193" s="168"/>
      <c r="FE193" s="168"/>
      <c r="FF193" s="168"/>
      <c r="FG193" s="168"/>
      <c r="FH193" s="168"/>
      <c r="FI193" s="168"/>
      <c r="FJ193" s="168"/>
      <c r="FK193" s="168"/>
      <c r="FL193" s="168"/>
      <c r="FM193" s="168"/>
      <c r="FN193" s="168"/>
      <c r="FO193" s="168"/>
      <c r="FP193" s="168"/>
      <c r="FQ193" s="168"/>
      <c r="FR193" s="168"/>
      <c r="FS193" s="168"/>
      <c r="FT193" s="168"/>
      <c r="FU193" s="168"/>
      <c r="FV193" s="168"/>
      <c r="FW193" s="168"/>
      <c r="FX193" s="168"/>
      <c r="FY193" s="168"/>
      <c r="FZ193" s="168"/>
      <c r="GA193" s="168"/>
      <c r="GB193" s="168"/>
      <c r="GC193" s="168"/>
      <c r="GD193" s="168"/>
      <c r="GE193" s="168"/>
      <c r="GF193" s="168"/>
      <c r="GG193" s="168"/>
      <c r="GH193" s="168"/>
      <c r="GI193" s="168"/>
      <c r="GJ193" s="168"/>
      <c r="GK193" s="168"/>
      <c r="GL193" s="168"/>
      <c r="GM193" s="168"/>
      <c r="GN193" s="168"/>
      <c r="GO193" s="168"/>
      <c r="GP193" s="168"/>
      <c r="GQ193" s="168"/>
      <c r="GR193" s="168"/>
      <c r="GS193" s="168"/>
      <c r="GT193" s="168"/>
      <c r="GU193" s="168"/>
      <c r="GV193" s="168"/>
      <c r="GW193" s="168"/>
      <c r="GX193" s="168"/>
      <c r="GY193" s="168"/>
      <c r="GZ193" s="168"/>
      <c r="HA193" s="168"/>
      <c r="HB193" s="168"/>
      <c r="HC193" s="168"/>
      <c r="HD193" s="168"/>
      <c r="HE193" s="168"/>
      <c r="HF193" s="168"/>
      <c r="HG193" s="168"/>
      <c r="HH193" s="168"/>
      <c r="HI193" s="168"/>
      <c r="HJ193" s="168"/>
      <c r="HK193" s="168"/>
      <c r="HL193" s="168"/>
      <c r="HM193" s="168"/>
      <c r="HN193" s="168"/>
      <c r="HO193" s="168"/>
      <c r="HP193" s="168"/>
      <c r="HQ193" s="168"/>
      <c r="HR193" s="168"/>
      <c r="HS193" s="168"/>
      <c r="HT193" s="168"/>
      <c r="HU193" s="168"/>
      <c r="HV193" s="168"/>
      <c r="HW193" s="168"/>
      <c r="HX193" s="168"/>
      <c r="HY193" s="168"/>
      <c r="HZ193" s="168"/>
      <c r="IA193" s="168"/>
      <c r="IB193" s="168"/>
      <c r="IC193" s="168"/>
      <c r="ID193" s="168"/>
      <c r="IE193" s="168"/>
      <c r="IF193" s="168"/>
      <c r="IG193" s="168"/>
      <c r="IH193" s="168"/>
      <c r="II193" s="168"/>
      <c r="IJ193" s="168"/>
      <c r="IK193" s="168"/>
      <c r="IL193" s="168"/>
      <c r="IM193" s="168"/>
      <c r="IN193" s="168"/>
      <c r="IO193" s="168"/>
    </row>
    <row r="194" spans="1:249" s="280" customFormat="1" ht="12" thickBot="1">
      <c r="A194" s="1138"/>
      <c r="B194" s="1139"/>
      <c r="C194" s="1139"/>
      <c r="D194" s="1139"/>
      <c r="E194" s="1139"/>
      <c r="F194" s="1139"/>
      <c r="G194" s="1139"/>
      <c r="H194" s="1139"/>
      <c r="I194" s="1139"/>
      <c r="J194" s="1139"/>
      <c r="K194" s="1139"/>
      <c r="L194" s="1140"/>
      <c r="M194" s="1140"/>
      <c r="N194" s="1141"/>
      <c r="O194" s="1141"/>
      <c r="P194" s="1142"/>
      <c r="Q194" s="1142"/>
      <c r="R194" s="1139"/>
      <c r="S194" s="1143"/>
      <c r="T194" s="168"/>
      <c r="U194" s="168"/>
      <c r="V194" s="168"/>
      <c r="W194" s="168"/>
      <c r="X194" s="168"/>
      <c r="Y194" s="168"/>
      <c r="Z194" s="168"/>
      <c r="AA194" s="168"/>
      <c r="AB194" s="168"/>
      <c r="AC194" s="168"/>
      <c r="AD194" s="168"/>
      <c r="AE194" s="168"/>
      <c r="AF194" s="168"/>
      <c r="AG194" s="168"/>
      <c r="AH194" s="168"/>
      <c r="AI194" s="168"/>
      <c r="AJ194" s="168"/>
      <c r="AK194" s="168"/>
      <c r="AL194" s="168"/>
      <c r="AM194" s="168"/>
      <c r="AN194" s="168"/>
      <c r="AO194" s="168"/>
      <c r="AP194" s="168"/>
      <c r="AQ194" s="168"/>
      <c r="AR194" s="168"/>
      <c r="AS194" s="168"/>
      <c r="AT194" s="168"/>
      <c r="AU194" s="168"/>
      <c r="AV194" s="168"/>
      <c r="AW194" s="168"/>
      <c r="AX194" s="168"/>
      <c r="AY194" s="168"/>
      <c r="AZ194" s="168"/>
      <c r="BA194" s="168"/>
      <c r="BB194" s="168"/>
      <c r="BC194" s="168"/>
      <c r="BD194" s="168"/>
      <c r="BE194" s="168"/>
      <c r="BF194" s="168"/>
      <c r="BG194" s="168"/>
      <c r="BH194" s="168"/>
      <c r="BI194" s="168"/>
      <c r="BJ194" s="168"/>
      <c r="BK194" s="168"/>
      <c r="BL194" s="168"/>
      <c r="BM194" s="168"/>
      <c r="BN194" s="168"/>
      <c r="BO194" s="168"/>
      <c r="BP194" s="168"/>
      <c r="BQ194" s="168"/>
      <c r="BR194" s="168"/>
      <c r="BS194" s="168"/>
      <c r="BT194" s="168"/>
      <c r="BU194" s="168"/>
      <c r="BV194" s="168"/>
      <c r="BW194" s="168"/>
      <c r="BX194" s="168"/>
      <c r="BY194" s="168"/>
      <c r="BZ194" s="168"/>
      <c r="CA194" s="168"/>
      <c r="CB194" s="168"/>
      <c r="CC194" s="168"/>
      <c r="CD194" s="168"/>
      <c r="CE194" s="168"/>
      <c r="CF194" s="168"/>
      <c r="CG194" s="168"/>
      <c r="CH194" s="168"/>
      <c r="CI194" s="168"/>
      <c r="CJ194" s="168"/>
      <c r="CK194" s="168"/>
      <c r="CL194" s="168"/>
      <c r="CM194" s="168"/>
      <c r="CN194" s="168"/>
      <c r="CO194" s="168"/>
      <c r="CP194" s="168"/>
      <c r="CQ194" s="168"/>
      <c r="CR194" s="168"/>
      <c r="CS194" s="168"/>
      <c r="CT194" s="168"/>
      <c r="CU194" s="168"/>
      <c r="CV194" s="168"/>
      <c r="CW194" s="168"/>
      <c r="CX194" s="168"/>
      <c r="CY194" s="168"/>
      <c r="CZ194" s="168"/>
      <c r="DA194" s="168"/>
      <c r="DB194" s="168"/>
      <c r="DC194" s="168"/>
      <c r="DD194" s="168"/>
      <c r="DE194" s="168"/>
      <c r="DF194" s="168"/>
      <c r="DG194" s="168"/>
      <c r="DH194" s="168"/>
      <c r="DI194" s="168"/>
      <c r="DJ194" s="168"/>
      <c r="DK194" s="168"/>
      <c r="DL194" s="168"/>
      <c r="DM194" s="168"/>
      <c r="DN194" s="168"/>
      <c r="DO194" s="168"/>
      <c r="DP194" s="168"/>
      <c r="DQ194" s="168"/>
      <c r="DR194" s="168"/>
      <c r="DS194" s="168"/>
      <c r="DT194" s="168"/>
      <c r="DU194" s="168"/>
      <c r="DV194" s="168"/>
      <c r="DW194" s="168"/>
      <c r="DX194" s="168"/>
      <c r="DY194" s="168"/>
      <c r="DZ194" s="168"/>
      <c r="EA194" s="168"/>
      <c r="EB194" s="168"/>
      <c r="EC194" s="168"/>
      <c r="ED194" s="168"/>
      <c r="EE194" s="168"/>
      <c r="EF194" s="168"/>
      <c r="EG194" s="168"/>
      <c r="EH194" s="168"/>
      <c r="EI194" s="168"/>
      <c r="EJ194" s="168"/>
      <c r="EK194" s="168"/>
      <c r="EL194" s="168"/>
      <c r="EM194" s="168"/>
      <c r="EN194" s="168"/>
      <c r="EO194" s="168"/>
      <c r="EP194" s="168"/>
      <c r="EQ194" s="168"/>
      <c r="ER194" s="168"/>
      <c r="ES194" s="168"/>
      <c r="ET194" s="168"/>
      <c r="EU194" s="168"/>
      <c r="EV194" s="168"/>
      <c r="EW194" s="168"/>
      <c r="EX194" s="168"/>
      <c r="EY194" s="168"/>
      <c r="EZ194" s="168"/>
      <c r="FA194" s="168"/>
      <c r="FB194" s="168"/>
      <c r="FC194" s="168"/>
      <c r="FD194" s="168"/>
      <c r="FE194" s="168"/>
      <c r="FF194" s="168"/>
      <c r="FG194" s="168"/>
      <c r="FH194" s="168"/>
      <c r="FI194" s="168"/>
      <c r="FJ194" s="168"/>
      <c r="FK194" s="168"/>
      <c r="FL194" s="168"/>
      <c r="FM194" s="168"/>
      <c r="FN194" s="168"/>
      <c r="FO194" s="168"/>
      <c r="FP194" s="168"/>
      <c r="FQ194" s="168"/>
      <c r="FR194" s="168"/>
      <c r="FS194" s="168"/>
      <c r="FT194" s="168"/>
      <c r="FU194" s="168"/>
      <c r="FV194" s="168"/>
      <c r="FW194" s="168"/>
      <c r="FX194" s="168"/>
      <c r="FY194" s="168"/>
      <c r="FZ194" s="168"/>
      <c r="GA194" s="168"/>
      <c r="GB194" s="168"/>
      <c r="GC194" s="168"/>
      <c r="GD194" s="168"/>
      <c r="GE194" s="168"/>
      <c r="GF194" s="168"/>
      <c r="GG194" s="168"/>
      <c r="GH194" s="168"/>
      <c r="GI194" s="168"/>
      <c r="GJ194" s="168"/>
      <c r="GK194" s="168"/>
      <c r="GL194" s="168"/>
      <c r="GM194" s="168"/>
      <c r="GN194" s="168"/>
      <c r="GO194" s="168"/>
      <c r="GP194" s="168"/>
      <c r="GQ194" s="168"/>
      <c r="GR194" s="168"/>
      <c r="GS194" s="168"/>
      <c r="GT194" s="168"/>
      <c r="GU194" s="168"/>
      <c r="GV194" s="168"/>
      <c r="GW194" s="168"/>
      <c r="GX194" s="168"/>
      <c r="GY194" s="168"/>
      <c r="GZ194" s="168"/>
      <c r="HA194" s="168"/>
      <c r="HB194" s="168"/>
      <c r="HC194" s="168"/>
      <c r="HD194" s="168"/>
      <c r="HE194" s="168"/>
      <c r="HF194" s="168"/>
      <c r="HG194" s="168"/>
      <c r="HH194" s="168"/>
      <c r="HI194" s="168"/>
      <c r="HJ194" s="168"/>
      <c r="HK194" s="168"/>
      <c r="HL194" s="168"/>
      <c r="HM194" s="168"/>
      <c r="HN194" s="168"/>
      <c r="HO194" s="168"/>
      <c r="HP194" s="168"/>
      <c r="HQ194" s="168"/>
      <c r="HR194" s="168"/>
      <c r="HS194" s="168"/>
      <c r="HT194" s="168"/>
      <c r="HU194" s="168"/>
      <c r="HV194" s="168"/>
      <c r="HW194" s="168"/>
      <c r="HX194" s="168"/>
      <c r="HY194" s="168"/>
      <c r="HZ194" s="168"/>
      <c r="IA194" s="168"/>
      <c r="IB194" s="168"/>
      <c r="IC194" s="168"/>
      <c r="ID194" s="168"/>
      <c r="IE194" s="168"/>
      <c r="IF194" s="168"/>
      <c r="IG194" s="168"/>
      <c r="IH194" s="168"/>
      <c r="II194" s="168"/>
      <c r="IJ194" s="168"/>
      <c r="IK194" s="168"/>
      <c r="IL194" s="168"/>
      <c r="IM194" s="168"/>
      <c r="IN194" s="168"/>
      <c r="IO194" s="168"/>
    </row>
    <row r="195" spans="1:249" s="119" customFormat="1" ht="12" thickBot="1">
      <c r="A195" s="118"/>
      <c r="B195" s="132"/>
      <c r="C195" s="132"/>
      <c r="D195" s="118"/>
      <c r="E195" s="118"/>
      <c r="F195" s="118"/>
      <c r="G195" s="132"/>
      <c r="H195" s="118"/>
      <c r="I195" s="118"/>
      <c r="J195" s="118"/>
      <c r="K195" s="132"/>
      <c r="L195" s="143">
        <f>SUM(L4:L194)</f>
        <v>949048917.79999995</v>
      </c>
      <c r="M195" s="144">
        <f>SUM(M4:M194)</f>
        <v>700259047</v>
      </c>
      <c r="N195" s="141"/>
      <c r="O195" s="141"/>
      <c r="P195" s="135"/>
      <c r="Q195" s="135"/>
      <c r="R195" s="132"/>
      <c r="S195" s="118"/>
      <c r="T195" s="118"/>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4"/>
      <c r="AZ195" s="94"/>
      <c r="BA195" s="94"/>
      <c r="BB195" s="94"/>
      <c r="BC195" s="94"/>
      <c r="BD195" s="94"/>
      <c r="BE195" s="94"/>
      <c r="BF195" s="94"/>
      <c r="BG195" s="94"/>
      <c r="BH195" s="94"/>
      <c r="BI195" s="94"/>
      <c r="BJ195" s="94"/>
      <c r="BK195" s="94"/>
      <c r="BL195" s="94"/>
      <c r="BM195" s="94"/>
      <c r="BN195" s="94"/>
      <c r="BO195" s="94"/>
      <c r="BP195" s="94"/>
      <c r="BQ195" s="94"/>
      <c r="BR195" s="94"/>
      <c r="BS195" s="94"/>
      <c r="BT195" s="94"/>
      <c r="BU195" s="94"/>
      <c r="BV195" s="94"/>
      <c r="BW195" s="94"/>
      <c r="BX195" s="94"/>
      <c r="BY195" s="94"/>
      <c r="BZ195" s="94"/>
      <c r="CA195" s="94"/>
      <c r="CB195" s="94"/>
      <c r="CC195" s="94"/>
      <c r="CD195" s="94"/>
      <c r="CE195" s="94"/>
      <c r="CF195" s="94"/>
      <c r="CG195" s="94"/>
      <c r="CH195" s="94"/>
      <c r="CI195" s="94"/>
      <c r="CJ195" s="94"/>
      <c r="CK195" s="94"/>
      <c r="CL195" s="94"/>
      <c r="CM195" s="94"/>
      <c r="CN195" s="94"/>
      <c r="CO195" s="94"/>
      <c r="CP195" s="94"/>
      <c r="CQ195" s="94"/>
      <c r="CR195" s="94"/>
      <c r="CS195" s="94"/>
      <c r="CT195" s="94"/>
      <c r="CU195" s="94"/>
      <c r="CV195" s="94"/>
      <c r="CW195" s="94"/>
      <c r="CX195" s="94"/>
      <c r="CY195" s="94"/>
      <c r="CZ195" s="94"/>
      <c r="DA195" s="94"/>
      <c r="DB195" s="94"/>
      <c r="DC195" s="94"/>
      <c r="DD195" s="94"/>
      <c r="DE195" s="94"/>
      <c r="DF195" s="94"/>
      <c r="DG195" s="94"/>
      <c r="DH195" s="94"/>
      <c r="DI195" s="94"/>
      <c r="DJ195" s="94"/>
      <c r="DK195" s="94"/>
      <c r="DL195" s="94"/>
      <c r="DM195" s="94"/>
      <c r="DN195" s="94"/>
      <c r="DO195" s="94"/>
      <c r="DP195" s="94"/>
      <c r="DQ195" s="94"/>
      <c r="DR195" s="94"/>
      <c r="DS195" s="94"/>
      <c r="DT195" s="94"/>
      <c r="DU195" s="94"/>
      <c r="DV195" s="94"/>
      <c r="DW195" s="94"/>
      <c r="DX195" s="94"/>
      <c r="DY195" s="94"/>
      <c r="DZ195" s="94"/>
      <c r="EA195" s="94"/>
      <c r="EB195" s="94"/>
      <c r="EC195" s="94"/>
      <c r="ED195" s="94"/>
      <c r="EE195" s="94"/>
      <c r="EF195" s="94"/>
      <c r="EG195" s="94"/>
      <c r="EH195" s="94"/>
      <c r="EI195" s="94"/>
      <c r="EJ195" s="94"/>
      <c r="EK195" s="94"/>
      <c r="EL195" s="94"/>
      <c r="EM195" s="94"/>
      <c r="EN195" s="94"/>
      <c r="EO195" s="94"/>
      <c r="EP195" s="94"/>
      <c r="EQ195" s="94"/>
      <c r="ER195" s="94"/>
      <c r="ES195" s="94"/>
      <c r="ET195" s="94"/>
      <c r="EU195" s="94"/>
      <c r="EV195" s="94"/>
      <c r="EW195" s="94"/>
      <c r="EX195" s="94"/>
      <c r="EY195" s="94"/>
      <c r="EZ195" s="94"/>
      <c r="FA195" s="94"/>
      <c r="FB195" s="94"/>
      <c r="FC195" s="94"/>
      <c r="FD195" s="94"/>
      <c r="FE195" s="94"/>
      <c r="FF195" s="94"/>
      <c r="FG195" s="94"/>
      <c r="FH195" s="94"/>
      <c r="FI195" s="94"/>
      <c r="FJ195" s="94"/>
      <c r="FK195" s="94"/>
      <c r="FL195" s="94"/>
      <c r="FM195" s="94"/>
      <c r="FN195" s="94"/>
      <c r="FO195" s="94"/>
      <c r="FP195" s="94"/>
      <c r="FQ195" s="94"/>
      <c r="FR195" s="94"/>
      <c r="FS195" s="94"/>
      <c r="FT195" s="94"/>
      <c r="FU195" s="94"/>
      <c r="FV195" s="94"/>
      <c r="FW195" s="94"/>
      <c r="FX195" s="94"/>
      <c r="FY195" s="94"/>
      <c r="FZ195" s="94"/>
      <c r="GA195" s="94"/>
      <c r="GB195" s="94"/>
      <c r="GC195" s="94"/>
      <c r="GD195" s="94"/>
      <c r="GE195" s="94"/>
      <c r="GF195" s="94"/>
      <c r="GG195" s="94"/>
      <c r="GH195" s="94"/>
      <c r="GI195" s="94"/>
      <c r="GJ195" s="94"/>
      <c r="GK195" s="94"/>
      <c r="GL195" s="94"/>
      <c r="GM195" s="94"/>
      <c r="GN195" s="94"/>
      <c r="GO195" s="94"/>
      <c r="GP195" s="94"/>
      <c r="GQ195" s="94"/>
      <c r="GR195" s="94"/>
      <c r="GS195" s="94"/>
      <c r="GT195" s="94"/>
      <c r="GU195" s="94"/>
      <c r="GV195" s="94"/>
      <c r="GW195" s="94"/>
      <c r="GX195" s="94"/>
      <c r="GY195" s="94"/>
      <c r="GZ195" s="94"/>
      <c r="HA195" s="94"/>
      <c r="HB195" s="94"/>
      <c r="HC195" s="94"/>
      <c r="HD195" s="94"/>
      <c r="HE195" s="94"/>
      <c r="HF195" s="94"/>
      <c r="HG195" s="94"/>
      <c r="HH195" s="94"/>
      <c r="HI195" s="94"/>
      <c r="HJ195" s="94"/>
      <c r="HK195" s="94"/>
      <c r="HL195" s="94"/>
      <c r="HM195" s="94"/>
      <c r="HN195" s="94"/>
      <c r="HO195" s="94"/>
      <c r="HP195" s="94"/>
      <c r="HQ195" s="94"/>
      <c r="HR195" s="94"/>
      <c r="HS195" s="94"/>
      <c r="HT195" s="94"/>
      <c r="HU195" s="94"/>
      <c r="HV195" s="94"/>
      <c r="HW195" s="94"/>
      <c r="HX195" s="94"/>
      <c r="HY195" s="94"/>
      <c r="HZ195" s="94"/>
      <c r="IA195" s="94"/>
      <c r="IB195" s="94"/>
      <c r="IC195" s="94"/>
      <c r="ID195" s="94"/>
      <c r="IE195" s="94"/>
      <c r="IF195" s="94"/>
      <c r="IG195" s="94"/>
      <c r="IH195" s="94"/>
      <c r="II195" s="94"/>
      <c r="IJ195" s="94"/>
      <c r="IK195" s="94"/>
      <c r="IL195" s="94"/>
      <c r="IM195" s="94"/>
      <c r="IN195" s="94"/>
      <c r="IO195" s="94"/>
    </row>
    <row r="196" spans="1:249" s="119" customFormat="1" ht="15.75" customHeight="1">
      <c r="A196" s="120" t="s">
        <v>194</v>
      </c>
      <c r="B196" s="121"/>
      <c r="C196" s="132"/>
      <c r="D196" s="118"/>
      <c r="E196" s="118"/>
      <c r="F196" s="118"/>
      <c r="G196" s="132"/>
      <c r="H196" s="118"/>
      <c r="I196" s="118"/>
      <c r="J196" s="118"/>
      <c r="K196" s="132"/>
      <c r="L196" s="133"/>
      <c r="M196" s="133"/>
      <c r="N196" s="141"/>
      <c r="O196" s="141"/>
      <c r="P196" s="135"/>
      <c r="Q196" s="135"/>
      <c r="R196" s="132"/>
      <c r="S196" s="118"/>
      <c r="T196" s="118"/>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94"/>
      <c r="AW196" s="94"/>
      <c r="AX196" s="94"/>
      <c r="AY196" s="94"/>
      <c r="AZ196" s="94"/>
      <c r="BA196" s="94"/>
      <c r="BB196" s="94"/>
      <c r="BC196" s="94"/>
      <c r="BD196" s="94"/>
      <c r="BE196" s="94"/>
      <c r="BF196" s="94"/>
      <c r="BG196" s="94"/>
      <c r="BH196" s="94"/>
      <c r="BI196" s="94"/>
      <c r="BJ196" s="94"/>
      <c r="BK196" s="94"/>
      <c r="BL196" s="94"/>
      <c r="BM196" s="94"/>
      <c r="BN196" s="94"/>
      <c r="BO196" s="94"/>
      <c r="BP196" s="94"/>
      <c r="BQ196" s="94"/>
      <c r="BR196" s="94"/>
      <c r="BS196" s="94"/>
      <c r="BT196" s="94"/>
      <c r="BU196" s="94"/>
      <c r="BV196" s="94"/>
      <c r="BW196" s="94"/>
      <c r="BX196" s="94"/>
      <c r="BY196" s="94"/>
      <c r="BZ196" s="94"/>
      <c r="CA196" s="94"/>
      <c r="CB196" s="94"/>
      <c r="CC196" s="94"/>
      <c r="CD196" s="94"/>
      <c r="CE196" s="94"/>
      <c r="CF196" s="94"/>
      <c r="CG196" s="94"/>
      <c r="CH196" s="94"/>
      <c r="CI196" s="94"/>
      <c r="CJ196" s="94"/>
      <c r="CK196" s="94"/>
      <c r="CL196" s="94"/>
      <c r="CM196" s="94"/>
      <c r="CN196" s="94"/>
      <c r="CO196" s="94"/>
      <c r="CP196" s="94"/>
      <c r="CQ196" s="94"/>
      <c r="CR196" s="94"/>
      <c r="CS196" s="94"/>
      <c r="CT196" s="94"/>
      <c r="CU196" s="94"/>
      <c r="CV196" s="94"/>
      <c r="CW196" s="94"/>
      <c r="CX196" s="94"/>
      <c r="CY196" s="94"/>
      <c r="CZ196" s="94"/>
      <c r="DA196" s="94"/>
      <c r="DB196" s="94"/>
      <c r="DC196" s="94"/>
      <c r="DD196" s="94"/>
      <c r="DE196" s="94"/>
      <c r="DF196" s="94"/>
      <c r="DG196" s="94"/>
      <c r="DH196" s="94"/>
      <c r="DI196" s="94"/>
      <c r="DJ196" s="94"/>
      <c r="DK196" s="94"/>
      <c r="DL196" s="94"/>
      <c r="DM196" s="94"/>
      <c r="DN196" s="94"/>
      <c r="DO196" s="94"/>
      <c r="DP196" s="94"/>
      <c r="DQ196" s="94"/>
      <c r="DR196" s="94"/>
      <c r="DS196" s="94"/>
      <c r="DT196" s="94"/>
      <c r="DU196" s="94"/>
      <c r="DV196" s="94"/>
      <c r="DW196" s="94"/>
      <c r="DX196" s="94"/>
      <c r="DY196" s="94"/>
      <c r="DZ196" s="94"/>
      <c r="EA196" s="94"/>
      <c r="EB196" s="94"/>
      <c r="EC196" s="94"/>
      <c r="ED196" s="94"/>
      <c r="EE196" s="94"/>
      <c r="EF196" s="94"/>
      <c r="EG196" s="94"/>
      <c r="EH196" s="94"/>
      <c r="EI196" s="94"/>
      <c r="EJ196" s="94"/>
      <c r="EK196" s="94"/>
      <c r="EL196" s="94"/>
      <c r="EM196" s="94"/>
      <c r="EN196" s="94"/>
      <c r="EO196" s="94"/>
      <c r="EP196" s="94"/>
      <c r="EQ196" s="94"/>
      <c r="ER196" s="94"/>
      <c r="ES196" s="94"/>
      <c r="ET196" s="94"/>
      <c r="EU196" s="94"/>
      <c r="EV196" s="94"/>
      <c r="EW196" s="94"/>
      <c r="EX196" s="94"/>
      <c r="EY196" s="94"/>
      <c r="EZ196" s="94"/>
      <c r="FA196" s="94"/>
      <c r="FB196" s="94"/>
      <c r="FC196" s="94"/>
      <c r="FD196" s="94"/>
      <c r="FE196" s="94"/>
      <c r="FF196" s="94"/>
      <c r="FG196" s="94"/>
      <c r="FH196" s="94"/>
      <c r="FI196" s="94"/>
      <c r="FJ196" s="94"/>
      <c r="FK196" s="94"/>
      <c r="FL196" s="94"/>
      <c r="FM196" s="94"/>
      <c r="FN196" s="94"/>
      <c r="FO196" s="94"/>
      <c r="FP196" s="94"/>
      <c r="FQ196" s="94"/>
      <c r="FR196" s="94"/>
      <c r="FS196" s="94"/>
      <c r="FT196" s="94"/>
      <c r="FU196" s="94"/>
      <c r="FV196" s="94"/>
      <c r="FW196" s="94"/>
      <c r="FX196" s="94"/>
      <c r="FY196" s="94"/>
      <c r="FZ196" s="94"/>
      <c r="GA196" s="94"/>
      <c r="GB196" s="94"/>
      <c r="GC196" s="94"/>
      <c r="GD196" s="94"/>
      <c r="GE196" s="94"/>
      <c r="GF196" s="94"/>
      <c r="GG196" s="94"/>
      <c r="GH196" s="94"/>
      <c r="GI196" s="94"/>
      <c r="GJ196" s="94"/>
      <c r="GK196" s="94"/>
      <c r="GL196" s="94"/>
      <c r="GM196" s="94"/>
      <c r="GN196" s="94"/>
      <c r="GO196" s="94"/>
      <c r="GP196" s="94"/>
      <c r="GQ196" s="94"/>
      <c r="GR196" s="94"/>
      <c r="GS196" s="94"/>
      <c r="GT196" s="94"/>
      <c r="GU196" s="94"/>
      <c r="GV196" s="94"/>
      <c r="GW196" s="94"/>
      <c r="GX196" s="94"/>
      <c r="GY196" s="94"/>
      <c r="GZ196" s="94"/>
      <c r="HA196" s="94"/>
      <c r="HB196" s="94"/>
      <c r="HC196" s="94"/>
      <c r="HD196" s="94"/>
      <c r="HE196" s="94"/>
      <c r="HF196" s="94"/>
      <c r="HG196" s="94"/>
      <c r="HH196" s="94"/>
      <c r="HI196" s="94"/>
      <c r="HJ196" s="94"/>
      <c r="HK196" s="94"/>
      <c r="HL196" s="94"/>
      <c r="HM196" s="94"/>
      <c r="HN196" s="94"/>
      <c r="HO196" s="94"/>
      <c r="HP196" s="94"/>
      <c r="HQ196" s="94"/>
      <c r="HR196" s="94"/>
      <c r="HS196" s="94"/>
      <c r="HT196" s="94"/>
      <c r="HU196" s="94"/>
      <c r="HV196" s="94"/>
      <c r="HW196" s="94"/>
      <c r="HX196" s="94"/>
      <c r="HY196" s="94"/>
      <c r="HZ196" s="94"/>
      <c r="IA196" s="94"/>
      <c r="IB196" s="94"/>
      <c r="IC196" s="94"/>
      <c r="ID196" s="94"/>
      <c r="IE196" s="94"/>
      <c r="IF196" s="94"/>
      <c r="IG196" s="94"/>
      <c r="IH196" s="94"/>
      <c r="II196" s="94"/>
      <c r="IJ196" s="94"/>
      <c r="IK196" s="94"/>
      <c r="IL196" s="94"/>
      <c r="IM196" s="94"/>
      <c r="IN196" s="94"/>
      <c r="IO196" s="94"/>
    </row>
    <row r="197" spans="1:249" ht="24.75" customHeight="1">
      <c r="A197" s="703" t="s">
        <v>195</v>
      </c>
      <c r="B197" s="704"/>
      <c r="C197" s="151" t="s">
        <v>196</v>
      </c>
      <c r="D197" s="122"/>
      <c r="E197" s="122"/>
      <c r="F197" s="122"/>
      <c r="G197" s="123"/>
      <c r="H197" s="94"/>
      <c r="I197" s="94"/>
      <c r="J197" s="94"/>
      <c r="K197" s="123"/>
      <c r="L197" s="124"/>
      <c r="M197" s="124"/>
      <c r="N197" s="139"/>
      <c r="O197" s="139"/>
      <c r="P197" s="125"/>
      <c r="Q197" s="125"/>
      <c r="R197" s="123"/>
      <c r="S197" s="94"/>
    </row>
    <row r="198" spans="1:249" ht="24.75" customHeight="1">
      <c r="A198" s="1576" t="s">
        <v>197</v>
      </c>
      <c r="B198" s="1576"/>
      <c r="C198" s="1576"/>
      <c r="D198" s="122"/>
      <c r="E198" s="122"/>
      <c r="F198" s="122"/>
      <c r="G198" s="123"/>
      <c r="H198" s="94"/>
      <c r="I198" s="94"/>
      <c r="J198" s="94"/>
      <c r="K198" s="123"/>
      <c r="L198" s="124"/>
      <c r="M198" s="124"/>
      <c r="N198" s="139"/>
      <c r="O198" s="139"/>
      <c r="P198" s="125"/>
      <c r="Q198" s="125"/>
      <c r="R198" s="123"/>
      <c r="S198" s="94"/>
    </row>
    <row r="199" spans="1:249" ht="24.75" customHeight="1">
      <c r="A199" s="1576"/>
      <c r="B199" s="1576"/>
      <c r="C199" s="1576"/>
      <c r="D199" s="122"/>
      <c r="E199" s="122"/>
      <c r="F199" s="122"/>
      <c r="G199" s="123"/>
      <c r="H199" s="94"/>
      <c r="I199" s="94"/>
      <c r="J199" s="94"/>
      <c r="K199" s="123"/>
      <c r="L199" s="124"/>
      <c r="M199" s="124"/>
      <c r="N199" s="139"/>
      <c r="O199" s="139"/>
      <c r="P199" s="125"/>
      <c r="Q199" s="125"/>
      <c r="R199" s="123"/>
      <c r="S199" s="94"/>
    </row>
    <row r="200" spans="1:249" s="128" customFormat="1" ht="11.25" customHeight="1">
      <c r="A200" s="126"/>
      <c r="B200" s="127"/>
      <c r="C200" s="127"/>
      <c r="D200" s="126"/>
      <c r="E200" s="126"/>
      <c r="F200" s="126"/>
      <c r="G200" s="127"/>
      <c r="H200" s="126"/>
      <c r="I200" s="126"/>
      <c r="J200" s="126"/>
      <c r="K200" s="127"/>
      <c r="L200" s="129"/>
      <c r="M200" s="129"/>
      <c r="N200" s="140"/>
      <c r="O200" s="140"/>
      <c r="P200" s="130"/>
      <c r="Q200" s="130"/>
      <c r="R200" s="127"/>
      <c r="S200" s="126"/>
    </row>
    <row r="201" spans="1:249" s="128" customFormat="1">
      <c r="A201" s="131" t="s">
        <v>2040</v>
      </c>
      <c r="B201" s="127"/>
      <c r="C201" s="127"/>
      <c r="D201" s="126"/>
      <c r="E201" s="126"/>
      <c r="F201" s="126"/>
      <c r="G201" s="127"/>
      <c r="H201" s="126"/>
      <c r="I201" s="126"/>
      <c r="J201" s="126"/>
      <c r="K201" s="127"/>
      <c r="L201" s="129"/>
      <c r="M201" s="129"/>
      <c r="N201" s="140"/>
      <c r="O201" s="140"/>
      <c r="P201" s="130"/>
      <c r="Q201" s="130"/>
      <c r="R201" s="127"/>
      <c r="S201" s="126"/>
    </row>
    <row r="202" spans="1:249" s="128" customFormat="1" hidden="1">
      <c r="A202" s="126"/>
      <c r="B202" s="127"/>
      <c r="C202" s="127"/>
      <c r="D202" s="126"/>
      <c r="E202" s="126"/>
      <c r="F202" s="126"/>
      <c r="G202" s="127"/>
      <c r="H202" s="126"/>
      <c r="I202" s="126"/>
      <c r="J202" s="126"/>
      <c r="K202" s="127"/>
      <c r="L202" s="129"/>
      <c r="M202" s="129"/>
      <c r="N202" s="140"/>
      <c r="O202" s="140"/>
      <c r="P202" s="130"/>
      <c r="Q202" s="130"/>
      <c r="R202" s="127"/>
      <c r="S202" s="126"/>
    </row>
    <row r="203" spans="1:249" s="128" customFormat="1" hidden="1">
      <c r="A203" s="126"/>
      <c r="B203" s="127"/>
      <c r="C203" s="127"/>
      <c r="D203" s="126"/>
      <c r="E203" s="126"/>
      <c r="F203" s="126"/>
      <c r="G203" s="127"/>
      <c r="H203" s="126"/>
      <c r="I203" s="126"/>
      <c r="J203" s="126"/>
      <c r="K203" s="127"/>
      <c r="L203" s="129"/>
      <c r="M203" s="129"/>
      <c r="N203" s="140"/>
      <c r="O203" s="140"/>
      <c r="P203" s="130"/>
      <c r="Q203" s="130"/>
      <c r="R203" s="127"/>
      <c r="S203" s="126"/>
    </row>
    <row r="204" spans="1:249" s="128" customFormat="1" hidden="1">
      <c r="A204" s="126"/>
      <c r="B204" s="127"/>
      <c r="C204" s="127"/>
      <c r="D204" s="126"/>
      <c r="E204" s="126"/>
      <c r="F204" s="126"/>
      <c r="G204" s="127"/>
      <c r="H204" s="126"/>
      <c r="I204" s="126"/>
      <c r="J204" s="126"/>
      <c r="K204" s="127"/>
      <c r="L204" s="129"/>
      <c r="M204" s="129"/>
      <c r="N204" s="140"/>
      <c r="O204" s="140"/>
      <c r="P204" s="130"/>
      <c r="Q204" s="130"/>
      <c r="R204" s="127"/>
      <c r="S204" s="126"/>
    </row>
    <row r="205" spans="1:249" s="128" customFormat="1">
      <c r="A205" s="126"/>
      <c r="B205" s="127"/>
      <c r="C205" s="127"/>
      <c r="D205" s="126"/>
      <c r="E205" s="126"/>
      <c r="F205" s="126"/>
      <c r="G205" s="127"/>
      <c r="H205" s="126"/>
      <c r="I205" s="126"/>
      <c r="J205" s="126"/>
      <c r="K205" s="127"/>
      <c r="L205" s="129"/>
      <c r="M205" s="129"/>
      <c r="N205" s="140"/>
      <c r="O205" s="140"/>
      <c r="P205" s="130"/>
      <c r="Q205" s="130"/>
      <c r="R205" s="127"/>
      <c r="S205" s="126"/>
    </row>
    <row r="206" spans="1:249" s="128" customFormat="1" ht="15">
      <c r="A206" s="152" t="s">
        <v>794</v>
      </c>
      <c r="B206" s="153"/>
      <c r="C206" s="153"/>
      <c r="D206" s="152"/>
      <c r="E206" s="152"/>
      <c r="F206" s="152"/>
      <c r="G206" s="153"/>
      <c r="H206" s="126"/>
      <c r="I206" s="126"/>
      <c r="J206" s="126"/>
      <c r="K206" s="127"/>
      <c r="L206" s="129"/>
      <c r="M206" s="129"/>
      <c r="N206" s="140"/>
      <c r="O206" s="140"/>
      <c r="P206" s="130"/>
      <c r="Q206" s="130"/>
      <c r="R206" s="127"/>
      <c r="S206" s="126"/>
    </row>
    <row r="207" spans="1:249" s="128" customFormat="1" ht="15">
      <c r="A207" s="152" t="s">
        <v>199</v>
      </c>
      <c r="B207" s="153"/>
      <c r="C207" s="153"/>
      <c r="D207" s="152"/>
      <c r="E207" s="152"/>
      <c r="F207" s="152"/>
      <c r="G207" s="153"/>
      <c r="H207" s="126"/>
      <c r="I207" s="126"/>
      <c r="J207" s="126"/>
      <c r="K207" s="127"/>
      <c r="L207" s="129"/>
      <c r="M207" s="129"/>
      <c r="N207" s="140"/>
      <c r="O207" s="140"/>
      <c r="P207" s="130"/>
      <c r="Q207" s="130"/>
      <c r="R207" s="127"/>
      <c r="S207" s="126"/>
    </row>
    <row r="208" spans="1:249" s="128" customFormat="1" ht="15">
      <c r="A208" s="152" t="s">
        <v>200</v>
      </c>
      <c r="B208" s="153"/>
      <c r="C208" s="153"/>
      <c r="D208" s="152"/>
      <c r="E208" s="152"/>
      <c r="F208" s="152"/>
      <c r="G208" s="153"/>
      <c r="H208" s="126"/>
      <c r="I208" s="126"/>
      <c r="J208" s="126"/>
      <c r="K208" s="127"/>
      <c r="L208" s="129"/>
      <c r="M208" s="129"/>
      <c r="N208" s="140"/>
      <c r="O208" s="140"/>
      <c r="P208" s="130"/>
      <c r="Q208" s="130"/>
      <c r="R208" s="127"/>
      <c r="S208" s="126"/>
    </row>
    <row r="209" spans="1:19" s="128" customFormat="1" ht="15">
      <c r="A209" s="152"/>
      <c r="B209" s="153"/>
      <c r="C209" s="153"/>
      <c r="D209" s="152"/>
      <c r="E209" s="152"/>
      <c r="F209" s="152"/>
      <c r="G209" s="153"/>
      <c r="H209" s="126"/>
      <c r="I209" s="126"/>
      <c r="J209" s="126"/>
      <c r="K209" s="127"/>
      <c r="L209" s="129"/>
      <c r="M209" s="129"/>
      <c r="N209" s="140"/>
      <c r="O209" s="140"/>
      <c r="P209" s="130"/>
      <c r="Q209" s="130"/>
      <c r="R209" s="127"/>
      <c r="S209" s="126"/>
    </row>
    <row r="210" spans="1:19" s="128" customFormat="1" ht="15">
      <c r="A210" s="152" t="s">
        <v>795</v>
      </c>
      <c r="B210" s="153"/>
      <c r="C210" s="153"/>
      <c r="D210" s="152"/>
      <c r="E210" s="152"/>
      <c r="F210" s="152"/>
      <c r="G210" s="153"/>
      <c r="H210" s="126"/>
      <c r="I210" s="126"/>
      <c r="J210" s="126"/>
      <c r="K210" s="127"/>
      <c r="L210" s="129"/>
      <c r="M210" s="129"/>
      <c r="N210" s="140"/>
      <c r="O210" s="140"/>
      <c r="P210" s="130"/>
      <c r="Q210" s="130"/>
      <c r="R210" s="127"/>
      <c r="S210" s="126"/>
    </row>
    <row r="211" spans="1:19" s="128" customFormat="1" ht="15">
      <c r="A211" s="152"/>
      <c r="B211" s="153"/>
      <c r="C211" s="153"/>
      <c r="D211" s="152"/>
      <c r="E211" s="152"/>
      <c r="F211" s="152"/>
      <c r="G211" s="153"/>
      <c r="H211" s="126"/>
      <c r="I211" s="126"/>
      <c r="J211" s="126"/>
      <c r="K211" s="127"/>
      <c r="L211" s="129"/>
      <c r="M211" s="129"/>
      <c r="N211" s="140"/>
      <c r="O211" s="140"/>
      <c r="P211" s="130"/>
      <c r="Q211" s="130"/>
      <c r="R211" s="127"/>
      <c r="S211" s="126"/>
    </row>
    <row r="212" spans="1:19" s="128" customFormat="1" ht="15">
      <c r="A212" s="152" t="s">
        <v>796</v>
      </c>
      <c r="B212" s="153"/>
      <c r="C212" s="153"/>
      <c r="D212" s="152"/>
      <c r="E212" s="152"/>
      <c r="F212" s="152"/>
      <c r="G212" s="153"/>
      <c r="H212" s="126"/>
      <c r="I212" s="126"/>
      <c r="J212" s="126"/>
      <c r="K212" s="127"/>
      <c r="L212" s="129"/>
      <c r="M212" s="129"/>
      <c r="N212" s="140"/>
      <c r="O212" s="140"/>
      <c r="P212" s="130"/>
      <c r="Q212" s="130"/>
      <c r="R212" s="127"/>
      <c r="S212" s="126"/>
    </row>
    <row r="213" spans="1:19" s="128" customFormat="1" ht="15">
      <c r="A213" s="152"/>
      <c r="B213" s="153"/>
      <c r="C213" s="153"/>
      <c r="D213" s="152"/>
      <c r="E213" s="152"/>
      <c r="F213" s="152"/>
      <c r="G213" s="153"/>
      <c r="H213" s="126"/>
      <c r="I213" s="126"/>
      <c r="J213" s="126"/>
      <c r="K213" s="127"/>
      <c r="L213" s="129"/>
      <c r="M213" s="129"/>
      <c r="N213" s="140"/>
      <c r="O213" s="140"/>
      <c r="P213" s="130"/>
      <c r="Q213" s="130"/>
      <c r="R213" s="127"/>
      <c r="S213" s="126"/>
    </row>
    <row r="214" spans="1:19" s="128" customFormat="1" ht="15">
      <c r="A214" s="152" t="s">
        <v>797</v>
      </c>
      <c r="B214" s="153"/>
      <c r="C214" s="153"/>
      <c r="D214" s="152"/>
      <c r="E214" s="152"/>
      <c r="F214" s="152"/>
      <c r="G214" s="153"/>
      <c r="H214" s="126"/>
      <c r="I214" s="126"/>
      <c r="J214" s="126"/>
      <c r="K214" s="127"/>
      <c r="L214" s="129"/>
      <c r="M214" s="129"/>
      <c r="N214" s="140"/>
      <c r="O214" s="140"/>
      <c r="P214" s="130"/>
      <c r="Q214" s="130"/>
      <c r="R214" s="127"/>
      <c r="S214" s="126"/>
    </row>
    <row r="215" spans="1:19">
      <c r="A215" s="94"/>
      <c r="B215" s="123"/>
      <c r="C215" s="123"/>
      <c r="D215" s="94"/>
      <c r="E215" s="94"/>
      <c r="F215" s="94"/>
      <c r="G215" s="123"/>
      <c r="H215" s="94"/>
      <c r="I215" s="94"/>
      <c r="J215" s="94"/>
      <c r="K215" s="123"/>
      <c r="L215" s="124"/>
      <c r="M215" s="124"/>
      <c r="N215" s="139"/>
      <c r="O215" s="139"/>
      <c r="P215" s="125"/>
      <c r="Q215" s="125"/>
      <c r="R215" s="123"/>
      <c r="S215" s="94"/>
    </row>
    <row r="216" spans="1:19">
      <c r="A216" s="94"/>
      <c r="B216" s="123"/>
      <c r="C216" s="123"/>
      <c r="D216" s="94"/>
      <c r="E216" s="94"/>
      <c r="F216" s="94"/>
      <c r="G216" s="123"/>
      <c r="H216" s="94"/>
      <c r="I216" s="94"/>
      <c r="J216" s="94"/>
      <c r="K216" s="123"/>
      <c r="L216" s="124"/>
      <c r="M216" s="124"/>
      <c r="N216" s="139"/>
      <c r="O216" s="139"/>
      <c r="P216" s="125"/>
      <c r="Q216" s="125"/>
      <c r="R216" s="123"/>
      <c r="S216" s="94"/>
    </row>
    <row r="217" spans="1:19">
      <c r="A217" s="94"/>
      <c r="B217" s="123"/>
      <c r="C217" s="123"/>
      <c r="D217" s="94"/>
      <c r="E217" s="94"/>
      <c r="F217" s="94"/>
      <c r="G217" s="123"/>
      <c r="H217" s="94"/>
      <c r="I217" s="94"/>
      <c r="J217" s="94"/>
      <c r="K217" s="123"/>
      <c r="L217" s="124"/>
      <c r="M217" s="124"/>
      <c r="N217" s="139"/>
      <c r="O217" s="139"/>
      <c r="P217" s="125"/>
      <c r="Q217" s="125"/>
      <c r="R217" s="123"/>
      <c r="S217" s="94"/>
    </row>
    <row r="218" spans="1:19">
      <c r="A218" s="94"/>
      <c r="B218" s="123"/>
      <c r="C218" s="123"/>
      <c r="D218" s="94"/>
      <c r="E218" s="94"/>
      <c r="F218" s="94"/>
      <c r="G218" s="123"/>
      <c r="H218" s="94"/>
      <c r="I218" s="94"/>
      <c r="J218" s="94"/>
      <c r="K218" s="123"/>
      <c r="L218" s="124"/>
      <c r="M218" s="124"/>
      <c r="N218" s="139"/>
      <c r="O218" s="139"/>
      <c r="P218" s="125"/>
      <c r="Q218" s="125"/>
      <c r="R218" s="123"/>
      <c r="S218" s="94"/>
    </row>
    <row r="219" spans="1:19">
      <c r="A219" s="94"/>
      <c r="B219" s="123"/>
      <c r="C219" s="123"/>
      <c r="D219" s="94"/>
      <c r="E219" s="94"/>
      <c r="F219" s="94"/>
      <c r="G219" s="123"/>
      <c r="H219" s="94"/>
      <c r="I219" s="94"/>
      <c r="J219" s="94"/>
      <c r="K219" s="123"/>
      <c r="L219" s="124"/>
      <c r="M219" s="124"/>
      <c r="N219" s="139"/>
      <c r="O219" s="139"/>
      <c r="P219" s="125"/>
      <c r="Q219" s="125"/>
      <c r="R219" s="123"/>
      <c r="S219" s="94"/>
    </row>
    <row r="220" spans="1:19">
      <c r="A220" s="94"/>
      <c r="B220" s="123"/>
      <c r="C220" s="123"/>
      <c r="D220" s="94"/>
      <c r="E220" s="94"/>
      <c r="F220" s="94"/>
      <c r="G220" s="123"/>
      <c r="H220" s="94"/>
      <c r="I220" s="94"/>
      <c r="J220" s="94"/>
      <c r="K220" s="123"/>
      <c r="L220" s="124"/>
      <c r="M220" s="124"/>
      <c r="N220" s="139"/>
      <c r="O220" s="139"/>
      <c r="P220" s="125"/>
      <c r="Q220" s="125"/>
      <c r="R220" s="123"/>
      <c r="S220" s="94"/>
    </row>
    <row r="221" spans="1:19">
      <c r="A221" s="94"/>
      <c r="B221" s="123"/>
      <c r="C221" s="123"/>
      <c r="D221" s="94"/>
      <c r="E221" s="94"/>
      <c r="F221" s="94"/>
      <c r="G221" s="123"/>
      <c r="H221" s="94"/>
      <c r="I221" s="94"/>
      <c r="J221" s="94"/>
      <c r="K221" s="123"/>
      <c r="L221" s="124"/>
      <c r="M221" s="124"/>
      <c r="N221" s="139"/>
      <c r="O221" s="139"/>
      <c r="P221" s="125"/>
      <c r="Q221" s="125"/>
      <c r="R221" s="123"/>
      <c r="S221" s="94"/>
    </row>
    <row r="222" spans="1:19">
      <c r="A222" s="94"/>
      <c r="B222" s="123"/>
      <c r="C222" s="123"/>
      <c r="D222" s="94"/>
      <c r="E222" s="94"/>
      <c r="F222" s="94"/>
      <c r="G222" s="123"/>
      <c r="H222" s="94"/>
      <c r="I222" s="94"/>
      <c r="J222" s="94"/>
      <c r="K222" s="123"/>
      <c r="L222" s="124"/>
      <c r="M222" s="124"/>
      <c r="N222" s="139"/>
      <c r="O222" s="139"/>
      <c r="P222" s="125"/>
      <c r="Q222" s="125"/>
      <c r="R222" s="123"/>
      <c r="S222" s="94"/>
    </row>
    <row r="223" spans="1:19">
      <c r="A223" s="94"/>
      <c r="B223" s="123"/>
      <c r="C223" s="123"/>
      <c r="D223" s="94"/>
      <c r="E223" s="94"/>
      <c r="F223" s="94"/>
      <c r="G223" s="123"/>
      <c r="H223" s="94"/>
      <c r="I223" s="94"/>
      <c r="J223" s="94"/>
      <c r="K223" s="123"/>
      <c r="L223" s="124"/>
      <c r="M223" s="124"/>
      <c r="N223" s="139"/>
      <c r="O223" s="139"/>
      <c r="P223" s="125"/>
      <c r="Q223" s="125"/>
      <c r="R223" s="123"/>
      <c r="S223" s="94"/>
    </row>
    <row r="224" spans="1:19">
      <c r="A224" s="94"/>
      <c r="B224" s="123"/>
      <c r="C224" s="123"/>
      <c r="D224" s="94"/>
      <c r="E224" s="94"/>
      <c r="F224" s="94"/>
      <c r="G224" s="123"/>
      <c r="H224" s="94"/>
      <c r="I224" s="94"/>
      <c r="J224" s="94"/>
      <c r="K224" s="123"/>
      <c r="L224" s="124"/>
      <c r="M224" s="124"/>
      <c r="N224" s="139"/>
      <c r="O224" s="139"/>
      <c r="P224" s="125"/>
      <c r="Q224" s="125"/>
      <c r="R224" s="123"/>
      <c r="S224" s="94"/>
    </row>
    <row r="225" spans="1:19">
      <c r="A225" s="94"/>
      <c r="B225" s="123"/>
      <c r="C225" s="123"/>
      <c r="D225" s="94"/>
      <c r="E225" s="94"/>
      <c r="F225" s="94"/>
      <c r="G225" s="123"/>
      <c r="H225" s="94"/>
      <c r="I225" s="94"/>
      <c r="J225" s="94"/>
      <c r="K225" s="123"/>
      <c r="L225" s="124"/>
      <c r="M225" s="124"/>
      <c r="N225" s="139"/>
      <c r="O225" s="139"/>
      <c r="P225" s="125"/>
      <c r="Q225" s="125"/>
      <c r="R225" s="123"/>
      <c r="S225" s="94"/>
    </row>
    <row r="226" spans="1:19">
      <c r="A226" s="94"/>
      <c r="B226" s="123"/>
      <c r="C226" s="123"/>
      <c r="D226" s="94"/>
      <c r="E226" s="94"/>
      <c r="F226" s="94"/>
      <c r="G226" s="123"/>
      <c r="H226" s="94"/>
      <c r="I226" s="94"/>
      <c r="J226" s="94"/>
      <c r="K226" s="123"/>
      <c r="L226" s="124"/>
      <c r="M226" s="124"/>
      <c r="N226" s="139"/>
      <c r="O226" s="139"/>
      <c r="P226" s="125"/>
      <c r="Q226" s="125"/>
      <c r="R226" s="123"/>
      <c r="S226" s="94"/>
    </row>
    <row r="227" spans="1:19">
      <c r="A227" s="94"/>
      <c r="B227" s="123"/>
      <c r="C227" s="123"/>
      <c r="D227" s="94"/>
      <c r="E227" s="94"/>
      <c r="F227" s="94"/>
      <c r="G227" s="123"/>
      <c r="H227" s="94"/>
      <c r="I227" s="94"/>
      <c r="J227" s="94"/>
      <c r="K227" s="123"/>
      <c r="L227" s="124"/>
      <c r="M227" s="124"/>
      <c r="N227" s="139"/>
      <c r="O227" s="139"/>
      <c r="P227" s="125"/>
      <c r="Q227" s="125"/>
      <c r="R227" s="123"/>
      <c r="S227" s="94"/>
    </row>
    <row r="228" spans="1:19">
      <c r="A228" s="94"/>
      <c r="B228" s="123"/>
      <c r="C228" s="123"/>
      <c r="D228" s="94"/>
      <c r="E228" s="94"/>
      <c r="F228" s="94"/>
      <c r="G228" s="123"/>
      <c r="H228" s="94"/>
      <c r="I228" s="94"/>
      <c r="J228" s="94"/>
      <c r="K228" s="123"/>
      <c r="L228" s="124"/>
      <c r="M228" s="124"/>
      <c r="N228" s="139"/>
      <c r="O228" s="139"/>
      <c r="P228" s="125"/>
      <c r="Q228" s="125"/>
      <c r="R228" s="123"/>
      <c r="S228" s="94"/>
    </row>
    <row r="229" spans="1:19">
      <c r="A229" s="94"/>
      <c r="B229" s="123"/>
      <c r="C229" s="123"/>
      <c r="D229" s="94"/>
      <c r="E229" s="94"/>
      <c r="F229" s="94"/>
      <c r="G229" s="123"/>
      <c r="H229" s="94"/>
      <c r="I229" s="94"/>
      <c r="J229" s="94"/>
      <c r="K229" s="123"/>
      <c r="L229" s="124"/>
      <c r="M229" s="124"/>
      <c r="N229" s="139"/>
      <c r="O229" s="139"/>
      <c r="P229" s="125"/>
      <c r="Q229" s="125"/>
      <c r="R229" s="123"/>
      <c r="S229" s="94"/>
    </row>
    <row r="230" spans="1:19">
      <c r="A230" s="94"/>
      <c r="B230" s="123"/>
      <c r="C230" s="123"/>
      <c r="D230" s="94"/>
      <c r="E230" s="94"/>
      <c r="F230" s="94"/>
      <c r="G230" s="123"/>
      <c r="H230" s="94"/>
      <c r="I230" s="94"/>
      <c r="J230" s="94"/>
      <c r="K230" s="123"/>
      <c r="L230" s="124"/>
      <c r="M230" s="124"/>
      <c r="N230" s="139"/>
      <c r="O230" s="139"/>
      <c r="P230" s="125"/>
      <c r="Q230" s="125"/>
      <c r="R230" s="123"/>
      <c r="S230" s="94"/>
    </row>
    <row r="231" spans="1:19">
      <c r="A231" s="94"/>
      <c r="B231" s="123"/>
      <c r="C231" s="123"/>
      <c r="D231" s="94"/>
      <c r="E231" s="94"/>
      <c r="F231" s="94"/>
      <c r="G231" s="123"/>
      <c r="H231" s="94"/>
      <c r="I231" s="94"/>
      <c r="J231" s="94"/>
      <c r="K231" s="123"/>
      <c r="L231" s="124"/>
      <c r="M231" s="124"/>
      <c r="N231" s="139"/>
      <c r="O231" s="139"/>
      <c r="P231" s="125"/>
      <c r="Q231" s="125"/>
      <c r="R231" s="123"/>
      <c r="S231" s="94"/>
    </row>
    <row r="232" spans="1:19">
      <c r="A232" s="94"/>
      <c r="B232" s="123"/>
      <c r="C232" s="123"/>
      <c r="D232" s="94"/>
      <c r="E232" s="94"/>
      <c r="F232" s="94"/>
      <c r="G232" s="123"/>
      <c r="H232" s="94"/>
      <c r="I232" s="94"/>
      <c r="J232" s="94"/>
      <c r="K232" s="123"/>
      <c r="L232" s="124"/>
      <c r="M232" s="124"/>
      <c r="N232" s="139"/>
      <c r="O232" s="139"/>
      <c r="P232" s="125"/>
      <c r="Q232" s="125"/>
      <c r="R232" s="123"/>
      <c r="S232" s="94"/>
    </row>
    <row r="233" spans="1:19">
      <c r="A233" s="94"/>
      <c r="B233" s="123"/>
      <c r="C233" s="123"/>
      <c r="D233" s="94"/>
      <c r="E233" s="94"/>
      <c r="F233" s="94"/>
      <c r="G233" s="123"/>
      <c r="H233" s="94"/>
      <c r="I233" s="94"/>
      <c r="J233" s="94"/>
      <c r="K233" s="123"/>
      <c r="L233" s="124"/>
      <c r="M233" s="124"/>
      <c r="N233" s="139"/>
      <c r="O233" s="139"/>
      <c r="P233" s="125"/>
      <c r="Q233" s="125"/>
      <c r="R233" s="123"/>
      <c r="S233" s="94"/>
    </row>
    <row r="234" spans="1:19">
      <c r="A234" s="94"/>
      <c r="B234" s="123"/>
      <c r="C234" s="123"/>
      <c r="D234" s="94"/>
      <c r="E234" s="94"/>
      <c r="F234" s="94"/>
      <c r="G234" s="123"/>
      <c r="H234" s="94"/>
      <c r="I234" s="94"/>
      <c r="J234" s="94"/>
      <c r="K234" s="123"/>
      <c r="L234" s="124"/>
      <c r="M234" s="124"/>
      <c r="N234" s="139"/>
      <c r="O234" s="139"/>
      <c r="P234" s="125"/>
      <c r="Q234" s="125"/>
      <c r="R234" s="123"/>
      <c r="S234" s="94"/>
    </row>
    <row r="235" spans="1:19">
      <c r="A235" s="94"/>
      <c r="B235" s="123"/>
      <c r="C235" s="123"/>
      <c r="D235" s="94"/>
      <c r="E235" s="94"/>
      <c r="F235" s="94"/>
      <c r="G235" s="123"/>
      <c r="H235" s="94"/>
      <c r="I235" s="94"/>
      <c r="J235" s="94"/>
      <c r="K235" s="123"/>
      <c r="L235" s="124"/>
      <c r="M235" s="124"/>
      <c r="N235" s="139"/>
      <c r="O235" s="139"/>
      <c r="P235" s="125"/>
      <c r="Q235" s="125"/>
      <c r="R235" s="123"/>
      <c r="S235" s="94"/>
    </row>
    <row r="236" spans="1:19">
      <c r="A236" s="94"/>
      <c r="B236" s="123"/>
      <c r="C236" s="123"/>
      <c r="D236" s="94"/>
      <c r="E236" s="94"/>
      <c r="F236" s="94"/>
      <c r="G236" s="123"/>
      <c r="H236" s="94"/>
      <c r="I236" s="94"/>
      <c r="J236" s="94"/>
      <c r="K236" s="123"/>
      <c r="L236" s="124"/>
      <c r="M236" s="124"/>
      <c r="N236" s="139"/>
      <c r="O236" s="139"/>
      <c r="P236" s="125"/>
      <c r="Q236" s="125"/>
      <c r="R236" s="123"/>
      <c r="S236" s="94"/>
    </row>
    <row r="237" spans="1:19">
      <c r="A237" s="94"/>
      <c r="B237" s="123"/>
      <c r="C237" s="123"/>
      <c r="D237" s="94"/>
      <c r="E237" s="94"/>
      <c r="F237" s="94"/>
      <c r="G237" s="123"/>
      <c r="H237" s="94"/>
      <c r="I237" s="94"/>
      <c r="J237" s="94"/>
      <c r="K237" s="123"/>
      <c r="L237" s="124"/>
      <c r="M237" s="124"/>
      <c r="N237" s="139"/>
      <c r="O237" s="139"/>
      <c r="P237" s="125"/>
      <c r="Q237" s="125"/>
      <c r="R237" s="123"/>
      <c r="S237" s="94"/>
    </row>
    <row r="238" spans="1:19">
      <c r="A238" s="94"/>
      <c r="B238" s="123"/>
      <c r="C238" s="123"/>
      <c r="D238" s="94"/>
      <c r="E238" s="94"/>
      <c r="F238" s="94"/>
      <c r="G238" s="123"/>
      <c r="H238" s="94"/>
      <c r="I238" s="94"/>
      <c r="J238" s="94"/>
      <c r="K238" s="123"/>
      <c r="L238" s="124"/>
      <c r="M238" s="124"/>
      <c r="N238" s="139"/>
      <c r="O238" s="139"/>
      <c r="P238" s="125"/>
      <c r="Q238" s="125"/>
      <c r="R238" s="123"/>
      <c r="S238" s="94"/>
    </row>
    <row r="239" spans="1:19">
      <c r="A239" s="94"/>
      <c r="B239" s="123"/>
      <c r="C239" s="123"/>
      <c r="D239" s="94"/>
      <c r="E239" s="94"/>
      <c r="F239" s="94"/>
      <c r="G239" s="123"/>
      <c r="H239" s="94"/>
      <c r="I239" s="94"/>
      <c r="J239" s="94"/>
      <c r="K239" s="123"/>
      <c r="L239" s="124"/>
      <c r="M239" s="124"/>
      <c r="N239" s="139"/>
      <c r="O239" s="139"/>
      <c r="P239" s="125"/>
      <c r="Q239" s="125"/>
      <c r="R239" s="123"/>
      <c r="S239" s="94"/>
    </row>
    <row r="240" spans="1:19">
      <c r="A240" s="94"/>
      <c r="B240" s="123"/>
      <c r="C240" s="123"/>
      <c r="D240" s="94"/>
      <c r="E240" s="94"/>
      <c r="F240" s="94"/>
      <c r="G240" s="123"/>
      <c r="H240" s="94"/>
      <c r="I240" s="94"/>
      <c r="J240" s="94"/>
      <c r="K240" s="123"/>
      <c r="L240" s="124"/>
      <c r="M240" s="124"/>
      <c r="N240" s="139"/>
      <c r="O240" s="139"/>
      <c r="P240" s="125"/>
      <c r="Q240" s="125"/>
      <c r="R240" s="123"/>
      <c r="S240" s="94"/>
    </row>
    <row r="241" spans="1:19">
      <c r="A241" s="94"/>
      <c r="B241" s="123"/>
      <c r="C241" s="123"/>
      <c r="D241" s="94"/>
      <c r="E241" s="94"/>
      <c r="F241" s="94"/>
      <c r="G241" s="123"/>
      <c r="H241" s="94"/>
      <c r="I241" s="94"/>
      <c r="J241" s="94"/>
      <c r="K241" s="123"/>
      <c r="L241" s="124"/>
      <c r="M241" s="124"/>
      <c r="N241" s="139"/>
      <c r="O241" s="139"/>
      <c r="P241" s="125"/>
      <c r="Q241" s="125"/>
      <c r="R241" s="123"/>
      <c r="S241" s="94"/>
    </row>
    <row r="242" spans="1:19">
      <c r="A242" s="94"/>
      <c r="B242" s="123"/>
      <c r="C242" s="123"/>
      <c r="D242" s="94"/>
      <c r="E242" s="94"/>
      <c r="F242" s="94"/>
      <c r="G242" s="123"/>
      <c r="H242" s="94"/>
      <c r="I242" s="94"/>
      <c r="J242" s="94"/>
      <c r="K242" s="123"/>
      <c r="L242" s="124"/>
      <c r="M242" s="124"/>
      <c r="N242" s="139"/>
      <c r="O242" s="139"/>
      <c r="P242" s="125"/>
      <c r="Q242" s="125"/>
      <c r="R242" s="123"/>
      <c r="S242" s="94"/>
    </row>
    <row r="243" spans="1:19">
      <c r="A243" s="94"/>
      <c r="B243" s="123"/>
      <c r="C243" s="123"/>
      <c r="D243" s="94"/>
      <c r="E243" s="94"/>
      <c r="F243" s="94"/>
      <c r="G243" s="123"/>
      <c r="H243" s="94"/>
      <c r="I243" s="94"/>
      <c r="J243" s="94"/>
      <c r="K243" s="123"/>
      <c r="L243" s="124"/>
      <c r="M243" s="124"/>
      <c r="N243" s="139"/>
      <c r="O243" s="139"/>
      <c r="P243" s="125"/>
      <c r="Q243" s="125"/>
      <c r="R243" s="123"/>
      <c r="S243" s="94"/>
    </row>
    <row r="244" spans="1:19">
      <c r="A244" s="94"/>
      <c r="B244" s="123"/>
      <c r="C244" s="123"/>
      <c r="D244" s="94"/>
      <c r="E244" s="94"/>
      <c r="F244" s="94"/>
      <c r="G244" s="123"/>
      <c r="H244" s="94"/>
      <c r="I244" s="94"/>
      <c r="J244" s="94"/>
      <c r="K244" s="123"/>
      <c r="L244" s="124"/>
      <c r="M244" s="124"/>
      <c r="N244" s="139"/>
      <c r="O244" s="139"/>
      <c r="P244" s="125"/>
      <c r="Q244" s="125"/>
      <c r="R244" s="123"/>
      <c r="S244" s="94"/>
    </row>
    <row r="245" spans="1:19">
      <c r="A245" s="94"/>
      <c r="B245" s="123"/>
      <c r="C245" s="123"/>
      <c r="D245" s="94"/>
      <c r="E245" s="94"/>
      <c r="F245" s="94"/>
      <c r="G245" s="123"/>
      <c r="H245" s="94"/>
      <c r="I245" s="94"/>
      <c r="J245" s="94"/>
      <c r="K245" s="123"/>
      <c r="L245" s="124"/>
      <c r="M245" s="124"/>
      <c r="N245" s="139"/>
      <c r="O245" s="139"/>
      <c r="P245" s="125"/>
      <c r="Q245" s="125"/>
      <c r="R245" s="123"/>
      <c r="S245" s="94"/>
    </row>
    <row r="246" spans="1:19">
      <c r="A246" s="94"/>
      <c r="B246" s="123"/>
      <c r="C246" s="123"/>
      <c r="D246" s="94"/>
      <c r="E246" s="94"/>
      <c r="F246" s="94"/>
      <c r="G246" s="123"/>
      <c r="H246" s="94"/>
      <c r="I246" s="94"/>
      <c r="J246" s="94"/>
      <c r="K246" s="123"/>
      <c r="L246" s="124"/>
      <c r="M246" s="124"/>
      <c r="N246" s="139"/>
      <c r="O246" s="139"/>
      <c r="P246" s="125"/>
      <c r="Q246" s="125"/>
      <c r="R246" s="123"/>
      <c r="S246" s="94"/>
    </row>
    <row r="247" spans="1:19">
      <c r="A247" s="94"/>
      <c r="B247" s="123"/>
      <c r="C247" s="123"/>
      <c r="D247" s="94"/>
      <c r="E247" s="94"/>
      <c r="F247" s="94"/>
      <c r="G247" s="123"/>
      <c r="H247" s="94"/>
      <c r="I247" s="94"/>
      <c r="J247" s="94"/>
      <c r="K247" s="123"/>
      <c r="L247" s="124"/>
      <c r="M247" s="124"/>
      <c r="N247" s="139"/>
      <c r="O247" s="139"/>
      <c r="P247" s="125"/>
      <c r="Q247" s="125"/>
      <c r="R247" s="123"/>
      <c r="S247" s="94"/>
    </row>
    <row r="248" spans="1:19">
      <c r="A248" s="94"/>
      <c r="B248" s="123"/>
      <c r="C248" s="123"/>
      <c r="D248" s="94"/>
      <c r="E248" s="94"/>
      <c r="F248" s="94"/>
      <c r="G248" s="123"/>
      <c r="H248" s="94"/>
      <c r="I248" s="94"/>
      <c r="J248" s="94"/>
      <c r="K248" s="123"/>
      <c r="L248" s="124"/>
      <c r="M248" s="124"/>
      <c r="N248" s="139"/>
      <c r="O248" s="139"/>
      <c r="P248" s="125"/>
      <c r="Q248" s="125"/>
      <c r="R248" s="123"/>
      <c r="S248" s="94"/>
    </row>
    <row r="249" spans="1:19">
      <c r="A249" s="94"/>
      <c r="B249" s="123"/>
      <c r="C249" s="123"/>
      <c r="D249" s="94"/>
      <c r="E249" s="94"/>
      <c r="F249" s="94"/>
      <c r="G249" s="123"/>
      <c r="H249" s="94"/>
      <c r="I249" s="94"/>
      <c r="J249" s="94"/>
      <c r="K249" s="123"/>
      <c r="L249" s="124"/>
      <c r="M249" s="124"/>
      <c r="N249" s="139"/>
      <c r="O249" s="139"/>
      <c r="P249" s="125"/>
      <c r="Q249" s="125"/>
      <c r="R249" s="123"/>
      <c r="S249" s="94"/>
    </row>
    <row r="250" spans="1:19">
      <c r="A250" s="94"/>
      <c r="B250" s="123"/>
      <c r="C250" s="123"/>
      <c r="D250" s="94"/>
      <c r="E250" s="94"/>
      <c r="F250" s="94"/>
      <c r="G250" s="123"/>
      <c r="H250" s="94"/>
      <c r="I250" s="94"/>
      <c r="J250" s="94"/>
      <c r="K250" s="123"/>
      <c r="L250" s="124"/>
      <c r="M250" s="124"/>
      <c r="N250" s="139"/>
      <c r="O250" s="139"/>
      <c r="P250" s="125"/>
      <c r="Q250" s="125"/>
      <c r="R250" s="123"/>
      <c r="S250" s="94"/>
    </row>
    <row r="251" spans="1:19">
      <c r="A251" s="94"/>
      <c r="B251" s="123"/>
      <c r="C251" s="123"/>
      <c r="D251" s="94"/>
      <c r="E251" s="94"/>
      <c r="F251" s="94"/>
      <c r="G251" s="123"/>
      <c r="H251" s="94"/>
      <c r="I251" s="94"/>
      <c r="J251" s="94"/>
      <c r="K251" s="123"/>
      <c r="L251" s="124"/>
      <c r="M251" s="124"/>
      <c r="N251" s="139"/>
      <c r="O251" s="139"/>
      <c r="P251" s="125"/>
      <c r="Q251" s="125"/>
      <c r="R251" s="123"/>
      <c r="S251" s="94"/>
    </row>
    <row r="252" spans="1:19">
      <c r="A252" s="94"/>
      <c r="B252" s="123"/>
      <c r="C252" s="123"/>
      <c r="D252" s="94"/>
      <c r="E252" s="94"/>
      <c r="F252" s="94"/>
      <c r="G252" s="123"/>
      <c r="H252" s="94"/>
      <c r="I252" s="94"/>
      <c r="J252" s="94"/>
      <c r="K252" s="123"/>
      <c r="L252" s="124"/>
      <c r="M252" s="124"/>
      <c r="N252" s="139"/>
      <c r="O252" s="139"/>
      <c r="P252" s="125"/>
      <c r="Q252" s="125"/>
      <c r="R252" s="123"/>
      <c r="S252" s="94"/>
    </row>
    <row r="253" spans="1:19">
      <c r="A253" s="94"/>
      <c r="B253" s="123"/>
      <c r="C253" s="123"/>
      <c r="D253" s="94"/>
      <c r="E253" s="94"/>
      <c r="F253" s="94"/>
      <c r="G253" s="123"/>
      <c r="H253" s="94"/>
      <c r="I253" s="94"/>
      <c r="J253" s="94"/>
      <c r="K253" s="123"/>
      <c r="L253" s="124"/>
      <c r="M253" s="124"/>
      <c r="N253" s="139"/>
      <c r="O253" s="139"/>
      <c r="P253" s="125"/>
      <c r="Q253" s="125"/>
      <c r="R253" s="123"/>
      <c r="S253" s="94"/>
    </row>
    <row r="254" spans="1:19">
      <c r="A254" s="94"/>
      <c r="B254" s="123"/>
      <c r="C254" s="123"/>
      <c r="D254" s="94"/>
      <c r="E254" s="94"/>
      <c r="F254" s="94"/>
      <c r="G254" s="123"/>
      <c r="H254" s="94"/>
      <c r="I254" s="94"/>
      <c r="J254" s="94"/>
      <c r="K254" s="123"/>
      <c r="L254" s="124"/>
      <c r="M254" s="124"/>
      <c r="N254" s="139"/>
      <c r="O254" s="139"/>
      <c r="P254" s="125"/>
      <c r="Q254" s="125"/>
      <c r="R254" s="123"/>
      <c r="S254" s="94"/>
    </row>
    <row r="255" spans="1:19">
      <c r="A255" s="94"/>
      <c r="B255" s="123"/>
      <c r="C255" s="123"/>
      <c r="D255" s="94"/>
      <c r="E255" s="94"/>
      <c r="F255" s="94"/>
      <c r="G255" s="123"/>
      <c r="H255" s="94"/>
      <c r="I255" s="94"/>
      <c r="J255" s="94"/>
      <c r="K255" s="123"/>
      <c r="L255" s="124"/>
      <c r="M255" s="124"/>
      <c r="N255" s="139"/>
      <c r="O255" s="139"/>
      <c r="P255" s="125"/>
      <c r="Q255" s="125"/>
      <c r="R255" s="123"/>
      <c r="S255" s="94"/>
    </row>
    <row r="256" spans="1:19">
      <c r="A256" s="94"/>
      <c r="B256" s="123"/>
      <c r="C256" s="123"/>
      <c r="D256" s="94"/>
      <c r="E256" s="94"/>
      <c r="F256" s="94"/>
      <c r="G256" s="123"/>
      <c r="H256" s="94"/>
      <c r="I256" s="94"/>
      <c r="J256" s="94"/>
      <c r="K256" s="123"/>
      <c r="L256" s="124"/>
      <c r="M256" s="124"/>
      <c r="N256" s="139"/>
      <c r="O256" s="139"/>
      <c r="P256" s="125"/>
      <c r="Q256" s="125"/>
      <c r="R256" s="123"/>
      <c r="S256" s="94"/>
    </row>
    <row r="257" spans="1:19">
      <c r="A257" s="94"/>
      <c r="B257" s="123"/>
      <c r="C257" s="123"/>
      <c r="D257" s="94"/>
      <c r="E257" s="94"/>
      <c r="F257" s="94"/>
      <c r="G257" s="123"/>
      <c r="H257" s="94"/>
      <c r="I257" s="94"/>
      <c r="J257" s="94"/>
      <c r="K257" s="123"/>
      <c r="L257" s="124"/>
      <c r="M257" s="124"/>
      <c r="N257" s="139"/>
      <c r="O257" s="139"/>
      <c r="P257" s="125"/>
      <c r="Q257" s="125"/>
      <c r="R257" s="123"/>
      <c r="S257" s="94"/>
    </row>
    <row r="258" spans="1:19">
      <c r="A258" s="94"/>
      <c r="B258" s="123"/>
      <c r="C258" s="123"/>
      <c r="D258" s="94"/>
      <c r="E258" s="94"/>
      <c r="F258" s="94"/>
      <c r="G258" s="123"/>
      <c r="H258" s="94"/>
      <c r="I258" s="94"/>
      <c r="J258" s="94"/>
      <c r="K258" s="123"/>
      <c r="L258" s="124"/>
      <c r="M258" s="124"/>
      <c r="N258" s="139"/>
      <c r="O258" s="139"/>
      <c r="P258" s="125"/>
      <c r="Q258" s="125"/>
      <c r="R258" s="123"/>
      <c r="S258" s="94"/>
    </row>
    <row r="259" spans="1:19">
      <c r="A259" s="94"/>
      <c r="B259" s="123"/>
      <c r="C259" s="123"/>
      <c r="D259" s="94"/>
      <c r="E259" s="94"/>
      <c r="F259" s="94"/>
      <c r="G259" s="123"/>
      <c r="H259" s="94"/>
      <c r="I259" s="94"/>
      <c r="J259" s="94"/>
      <c r="K259" s="123"/>
      <c r="L259" s="124"/>
      <c r="M259" s="124"/>
      <c r="N259" s="139"/>
      <c r="O259" s="139"/>
      <c r="P259" s="125"/>
      <c r="Q259" s="125"/>
      <c r="R259" s="123"/>
      <c r="S259" s="94"/>
    </row>
    <row r="260" spans="1:19">
      <c r="A260" s="94"/>
      <c r="B260" s="123"/>
      <c r="C260" s="123"/>
      <c r="D260" s="94"/>
      <c r="E260" s="94"/>
      <c r="F260" s="94"/>
      <c r="G260" s="123"/>
      <c r="H260" s="94"/>
      <c r="I260" s="94"/>
      <c r="J260" s="94"/>
      <c r="K260" s="123"/>
      <c r="L260" s="124"/>
      <c r="M260" s="124"/>
      <c r="N260" s="139"/>
      <c r="O260" s="139"/>
      <c r="P260" s="125"/>
      <c r="Q260" s="125"/>
      <c r="R260" s="123"/>
      <c r="S260" s="94"/>
    </row>
    <row r="261" spans="1:19">
      <c r="A261" s="94"/>
      <c r="B261" s="123"/>
      <c r="C261" s="123"/>
      <c r="D261" s="94"/>
      <c r="E261" s="94"/>
      <c r="F261" s="94"/>
      <c r="G261" s="123"/>
      <c r="H261" s="94"/>
      <c r="I261" s="94"/>
      <c r="J261" s="94"/>
      <c r="K261" s="123"/>
      <c r="L261" s="124"/>
      <c r="M261" s="124"/>
      <c r="N261" s="139"/>
      <c r="O261" s="139"/>
      <c r="P261" s="125"/>
      <c r="Q261" s="125"/>
      <c r="R261" s="123"/>
      <c r="S261" s="94"/>
    </row>
    <row r="262" spans="1:19">
      <c r="A262" s="94"/>
      <c r="B262" s="123"/>
      <c r="C262" s="123"/>
      <c r="D262" s="94"/>
      <c r="E262" s="94"/>
      <c r="F262" s="94"/>
      <c r="G262" s="123"/>
      <c r="H262" s="94"/>
      <c r="I262" s="94"/>
      <c r="J262" s="94"/>
      <c r="K262" s="123"/>
      <c r="L262" s="124"/>
      <c r="M262" s="124"/>
      <c r="N262" s="139"/>
      <c r="O262" s="139"/>
      <c r="P262" s="125"/>
      <c r="Q262" s="125"/>
      <c r="R262" s="123"/>
      <c r="S262" s="94"/>
    </row>
    <row r="263" spans="1:19">
      <c r="A263" s="94"/>
      <c r="B263" s="123"/>
      <c r="C263" s="123"/>
      <c r="D263" s="94"/>
      <c r="E263" s="94"/>
      <c r="F263" s="94"/>
      <c r="G263" s="123"/>
      <c r="H263" s="94"/>
      <c r="I263" s="94"/>
      <c r="J263" s="94"/>
      <c r="K263" s="123"/>
      <c r="L263" s="124"/>
      <c r="M263" s="124"/>
      <c r="N263" s="139"/>
      <c r="O263" s="139"/>
      <c r="P263" s="125"/>
      <c r="Q263" s="125"/>
      <c r="R263" s="123"/>
      <c r="S263" s="94"/>
    </row>
    <row r="264" spans="1:19">
      <c r="A264" s="94"/>
      <c r="B264" s="123"/>
      <c r="C264" s="123"/>
      <c r="D264" s="94"/>
      <c r="E264" s="94"/>
      <c r="F264" s="94"/>
      <c r="G264" s="123"/>
      <c r="H264" s="94"/>
      <c r="I264" s="94"/>
      <c r="J264" s="94"/>
      <c r="K264" s="123"/>
      <c r="L264" s="124"/>
      <c r="M264" s="124"/>
      <c r="N264" s="139"/>
      <c r="O264" s="139"/>
      <c r="P264" s="125"/>
      <c r="Q264" s="125"/>
      <c r="R264" s="123"/>
      <c r="S264" s="94"/>
    </row>
    <row r="265" spans="1:19">
      <c r="A265" s="94"/>
      <c r="B265" s="123"/>
      <c r="C265" s="123"/>
      <c r="D265" s="94"/>
      <c r="E265" s="94"/>
      <c r="F265" s="94"/>
      <c r="G265" s="123"/>
      <c r="H265" s="94"/>
      <c r="I265" s="94"/>
      <c r="J265" s="94"/>
      <c r="K265" s="123"/>
      <c r="L265" s="124"/>
      <c r="M265" s="124"/>
      <c r="N265" s="139"/>
      <c r="O265" s="139"/>
      <c r="P265" s="125"/>
      <c r="Q265" s="125"/>
      <c r="R265" s="123"/>
      <c r="S265" s="94"/>
    </row>
    <row r="266" spans="1:19">
      <c r="A266" s="94"/>
      <c r="B266" s="123"/>
      <c r="C266" s="123"/>
      <c r="D266" s="94"/>
      <c r="E266" s="94"/>
      <c r="F266" s="94"/>
      <c r="G266" s="123"/>
      <c r="H266" s="94"/>
      <c r="I266" s="94"/>
      <c r="J266" s="94"/>
      <c r="K266" s="123"/>
      <c r="L266" s="124"/>
      <c r="M266" s="124"/>
      <c r="N266" s="139"/>
      <c r="O266" s="139"/>
      <c r="P266" s="125"/>
      <c r="Q266" s="125"/>
      <c r="R266" s="123"/>
      <c r="S266" s="94"/>
    </row>
    <row r="267" spans="1:19">
      <c r="A267" s="94"/>
      <c r="B267" s="123"/>
      <c r="C267" s="123"/>
      <c r="D267" s="94"/>
      <c r="E267" s="94"/>
      <c r="F267" s="94"/>
      <c r="G267" s="123"/>
      <c r="H267" s="94"/>
      <c r="I267" s="94"/>
      <c r="J267" s="94"/>
      <c r="K267" s="123"/>
      <c r="L267" s="124"/>
      <c r="M267" s="124"/>
      <c r="N267" s="139"/>
      <c r="O267" s="139"/>
      <c r="P267" s="125"/>
      <c r="Q267" s="125"/>
      <c r="R267" s="123"/>
      <c r="S267" s="94"/>
    </row>
    <row r="268" spans="1:19">
      <c r="A268" s="94"/>
      <c r="B268" s="123"/>
      <c r="C268" s="123"/>
      <c r="D268" s="94"/>
      <c r="E268" s="94"/>
      <c r="F268" s="94"/>
      <c r="G268" s="123"/>
      <c r="H268" s="94"/>
      <c r="I268" s="94"/>
      <c r="J268" s="94"/>
      <c r="K268" s="123"/>
      <c r="L268" s="124"/>
      <c r="M268" s="124"/>
      <c r="N268" s="139"/>
      <c r="O268" s="139"/>
      <c r="P268" s="125"/>
      <c r="Q268" s="125"/>
      <c r="R268" s="123"/>
      <c r="S268" s="94"/>
    </row>
    <row r="269" spans="1:19">
      <c r="A269" s="94"/>
      <c r="B269" s="123"/>
      <c r="C269" s="123"/>
      <c r="D269" s="94"/>
      <c r="E269" s="94"/>
      <c r="F269" s="94"/>
      <c r="G269" s="123"/>
      <c r="H269" s="94"/>
      <c r="I269" s="94"/>
      <c r="J269" s="94"/>
      <c r="K269" s="123"/>
      <c r="L269" s="124"/>
      <c r="M269" s="124"/>
      <c r="N269" s="139"/>
      <c r="O269" s="139"/>
      <c r="P269" s="125"/>
      <c r="Q269" s="125"/>
      <c r="R269" s="123"/>
      <c r="S269" s="94"/>
    </row>
    <row r="270" spans="1:19">
      <c r="A270" s="94"/>
      <c r="B270" s="123"/>
      <c r="C270" s="123"/>
      <c r="D270" s="94"/>
      <c r="E270" s="94"/>
      <c r="F270" s="94"/>
      <c r="G270" s="123"/>
      <c r="H270" s="94"/>
      <c r="I270" s="94"/>
      <c r="J270" s="94"/>
      <c r="K270" s="123"/>
      <c r="L270" s="124"/>
      <c r="M270" s="124"/>
      <c r="N270" s="139"/>
      <c r="O270" s="139"/>
      <c r="P270" s="125"/>
      <c r="Q270" s="125"/>
      <c r="R270" s="123"/>
      <c r="S270" s="94"/>
    </row>
    <row r="271" spans="1:19">
      <c r="A271" s="94"/>
      <c r="B271" s="123"/>
      <c r="C271" s="123"/>
      <c r="D271" s="94"/>
      <c r="E271" s="94"/>
      <c r="F271" s="94"/>
      <c r="G271" s="123"/>
      <c r="H271" s="94"/>
      <c r="I271" s="94"/>
      <c r="J271" s="94"/>
      <c r="K271" s="123"/>
      <c r="L271" s="124"/>
      <c r="M271" s="124"/>
      <c r="N271" s="139"/>
      <c r="O271" s="139"/>
      <c r="P271" s="125"/>
      <c r="Q271" s="125"/>
      <c r="R271" s="123"/>
      <c r="S271" s="94"/>
    </row>
    <row r="272" spans="1:19">
      <c r="A272" s="94"/>
      <c r="B272" s="123"/>
      <c r="C272" s="123"/>
      <c r="D272" s="94"/>
      <c r="E272" s="94"/>
      <c r="F272" s="94"/>
      <c r="G272" s="123"/>
      <c r="H272" s="94"/>
      <c r="I272" s="94"/>
      <c r="J272" s="94"/>
      <c r="K272" s="123"/>
      <c r="L272" s="124"/>
      <c r="M272" s="124"/>
      <c r="N272" s="139"/>
      <c r="O272" s="139"/>
      <c r="P272" s="125"/>
      <c r="Q272" s="125"/>
      <c r="R272" s="123"/>
      <c r="S272" s="94"/>
    </row>
    <row r="273" spans="1:19">
      <c r="A273" s="94"/>
      <c r="B273" s="123"/>
      <c r="C273" s="123"/>
      <c r="D273" s="94"/>
      <c r="E273" s="94"/>
      <c r="F273" s="94"/>
      <c r="G273" s="123"/>
      <c r="H273" s="94"/>
      <c r="I273" s="94"/>
      <c r="J273" s="94"/>
      <c r="K273" s="123"/>
      <c r="L273" s="124"/>
      <c r="M273" s="124"/>
      <c r="N273" s="139"/>
      <c r="O273" s="139"/>
      <c r="P273" s="125"/>
      <c r="Q273" s="125"/>
      <c r="R273" s="123"/>
      <c r="S273" s="94"/>
    </row>
    <row r="274" spans="1:19">
      <c r="A274" s="94"/>
      <c r="B274" s="123"/>
      <c r="C274" s="123"/>
      <c r="D274" s="94"/>
      <c r="E274" s="94"/>
      <c r="F274" s="94"/>
      <c r="G274" s="123"/>
      <c r="H274" s="94"/>
      <c r="I274" s="94"/>
      <c r="J274" s="94"/>
      <c r="K274" s="123"/>
      <c r="L274" s="124"/>
      <c r="M274" s="124"/>
      <c r="N274" s="139"/>
      <c r="O274" s="139"/>
      <c r="P274" s="125"/>
      <c r="Q274" s="125"/>
      <c r="R274" s="123"/>
      <c r="S274" s="94"/>
    </row>
    <row r="275" spans="1:19">
      <c r="A275" s="94"/>
      <c r="B275" s="123"/>
      <c r="C275" s="123"/>
      <c r="D275" s="94"/>
      <c r="E275" s="94"/>
      <c r="F275" s="94"/>
      <c r="G275" s="123"/>
      <c r="H275" s="94"/>
      <c r="I275" s="94"/>
      <c r="J275" s="94"/>
      <c r="K275" s="123"/>
      <c r="L275" s="124"/>
      <c r="M275" s="124"/>
      <c r="N275" s="139"/>
      <c r="O275" s="139"/>
      <c r="P275" s="125"/>
      <c r="Q275" s="125"/>
      <c r="R275" s="123"/>
      <c r="S275" s="94"/>
    </row>
    <row r="276" spans="1:19">
      <c r="A276" s="94"/>
      <c r="B276" s="123"/>
      <c r="C276" s="123"/>
      <c r="D276" s="94"/>
      <c r="E276" s="94"/>
      <c r="F276" s="94"/>
      <c r="G276" s="123"/>
      <c r="H276" s="94"/>
      <c r="I276" s="94"/>
      <c r="J276" s="94"/>
      <c r="K276" s="123"/>
      <c r="L276" s="124"/>
      <c r="M276" s="124"/>
      <c r="N276" s="139"/>
      <c r="O276" s="139"/>
      <c r="P276" s="125"/>
      <c r="Q276" s="125"/>
      <c r="R276" s="123"/>
      <c r="S276" s="94"/>
    </row>
    <row r="277" spans="1:19">
      <c r="A277" s="94"/>
      <c r="B277" s="123"/>
      <c r="C277" s="123"/>
      <c r="D277" s="94"/>
      <c r="E277" s="94"/>
      <c r="F277" s="94"/>
      <c r="G277" s="123"/>
      <c r="H277" s="94"/>
      <c r="I277" s="94"/>
      <c r="J277" s="94"/>
      <c r="K277" s="123"/>
      <c r="L277" s="124"/>
      <c r="M277" s="124"/>
      <c r="N277" s="139"/>
      <c r="O277" s="139"/>
      <c r="P277" s="125"/>
      <c r="Q277" s="125"/>
      <c r="R277" s="123"/>
      <c r="S277" s="94"/>
    </row>
    <row r="278" spans="1:19">
      <c r="A278" s="94"/>
      <c r="B278" s="123"/>
      <c r="C278" s="123"/>
      <c r="D278" s="94"/>
      <c r="E278" s="94"/>
      <c r="F278" s="94"/>
      <c r="G278" s="123"/>
      <c r="H278" s="94"/>
      <c r="I278" s="94"/>
      <c r="J278" s="94"/>
      <c r="K278" s="123"/>
      <c r="L278" s="124"/>
      <c r="M278" s="124"/>
      <c r="N278" s="139"/>
      <c r="O278" s="139"/>
      <c r="P278" s="125"/>
      <c r="Q278" s="125"/>
      <c r="R278" s="123"/>
      <c r="S278" s="94"/>
    </row>
    <row r="279" spans="1:19">
      <c r="A279" s="94"/>
      <c r="B279" s="123"/>
      <c r="C279" s="123"/>
      <c r="D279" s="94"/>
      <c r="E279" s="94"/>
      <c r="F279" s="94"/>
      <c r="G279" s="123"/>
      <c r="H279" s="94"/>
      <c r="I279" s="94"/>
      <c r="J279" s="94"/>
      <c r="K279" s="123"/>
      <c r="L279" s="124"/>
      <c r="M279" s="124"/>
      <c r="N279" s="139"/>
      <c r="O279" s="139"/>
      <c r="P279" s="125"/>
      <c r="Q279" s="125"/>
      <c r="R279" s="123"/>
      <c r="S279" s="94"/>
    </row>
    <row r="280" spans="1:19">
      <c r="A280" s="94"/>
      <c r="B280" s="123"/>
      <c r="C280" s="123"/>
      <c r="D280" s="94"/>
      <c r="E280" s="94"/>
      <c r="F280" s="94"/>
      <c r="G280" s="123"/>
      <c r="H280" s="94"/>
      <c r="I280" s="94"/>
      <c r="J280" s="94"/>
      <c r="K280" s="123"/>
      <c r="L280" s="124"/>
      <c r="M280" s="124"/>
      <c r="N280" s="139"/>
      <c r="O280" s="139"/>
      <c r="P280" s="125"/>
      <c r="Q280" s="125"/>
      <c r="R280" s="123"/>
      <c r="S280" s="94"/>
    </row>
    <row r="281" spans="1:19">
      <c r="A281" s="94"/>
      <c r="B281" s="123"/>
      <c r="C281" s="123"/>
      <c r="D281" s="94"/>
      <c r="E281" s="94"/>
      <c r="F281" s="94"/>
      <c r="G281" s="123"/>
      <c r="H281" s="94"/>
      <c r="I281" s="94"/>
      <c r="J281" s="94"/>
      <c r="K281" s="123"/>
      <c r="L281" s="124"/>
      <c r="M281" s="124"/>
      <c r="N281" s="139"/>
      <c r="O281" s="139"/>
      <c r="P281" s="125"/>
      <c r="Q281" s="125"/>
      <c r="R281" s="123"/>
      <c r="S281" s="94"/>
    </row>
    <row r="282" spans="1:19">
      <c r="A282" s="94"/>
      <c r="B282" s="123"/>
      <c r="C282" s="123"/>
      <c r="D282" s="94"/>
      <c r="E282" s="94"/>
      <c r="F282" s="94"/>
      <c r="G282" s="123"/>
      <c r="H282" s="94"/>
      <c r="I282" s="94"/>
      <c r="J282" s="94"/>
      <c r="K282" s="123"/>
      <c r="L282" s="124"/>
      <c r="M282" s="124"/>
      <c r="N282" s="139"/>
      <c r="O282" s="139"/>
      <c r="P282" s="125"/>
      <c r="Q282" s="125"/>
      <c r="R282" s="123"/>
      <c r="S282" s="94"/>
    </row>
    <row r="283" spans="1:19">
      <c r="A283" s="94"/>
      <c r="B283" s="123"/>
      <c r="C283" s="123"/>
      <c r="D283" s="94"/>
      <c r="E283" s="94"/>
      <c r="F283" s="94"/>
      <c r="G283" s="123"/>
      <c r="H283" s="94"/>
      <c r="I283" s="94"/>
      <c r="J283" s="94"/>
      <c r="K283" s="123"/>
      <c r="L283" s="124"/>
      <c r="M283" s="124"/>
      <c r="N283" s="139"/>
      <c r="O283" s="139"/>
      <c r="P283" s="125"/>
      <c r="Q283" s="125"/>
      <c r="R283" s="123"/>
      <c r="S283" s="94"/>
    </row>
    <row r="284" spans="1:19">
      <c r="A284" s="94"/>
      <c r="B284" s="123"/>
      <c r="C284" s="123"/>
      <c r="D284" s="94"/>
      <c r="E284" s="94"/>
      <c r="F284" s="94"/>
      <c r="G284" s="123"/>
      <c r="H284" s="94"/>
      <c r="I284" s="94"/>
      <c r="J284" s="94"/>
      <c r="K284" s="123"/>
      <c r="L284" s="124"/>
      <c r="M284" s="124"/>
      <c r="N284" s="139"/>
      <c r="O284" s="139"/>
      <c r="P284" s="125"/>
      <c r="Q284" s="125"/>
      <c r="R284" s="123"/>
      <c r="S284" s="94"/>
    </row>
    <row r="285" spans="1:19">
      <c r="A285" s="94"/>
      <c r="B285" s="123"/>
      <c r="C285" s="123"/>
      <c r="D285" s="94"/>
      <c r="E285" s="94"/>
      <c r="F285" s="94"/>
      <c r="G285" s="123"/>
      <c r="H285" s="94"/>
      <c r="I285" s="94"/>
      <c r="J285" s="94"/>
      <c r="K285" s="123"/>
      <c r="L285" s="124"/>
      <c r="M285" s="124"/>
      <c r="N285" s="139"/>
      <c r="O285" s="139"/>
      <c r="P285" s="125"/>
      <c r="Q285" s="125"/>
      <c r="R285" s="123"/>
      <c r="S285" s="94"/>
    </row>
    <row r="286" spans="1:19">
      <c r="A286" s="94"/>
      <c r="B286" s="123"/>
      <c r="C286" s="123"/>
      <c r="D286" s="94"/>
      <c r="E286" s="94"/>
      <c r="F286" s="94"/>
      <c r="G286" s="123"/>
      <c r="H286" s="94"/>
      <c r="I286" s="94"/>
      <c r="J286" s="94"/>
      <c r="K286" s="123"/>
      <c r="L286" s="124"/>
      <c r="M286" s="124"/>
      <c r="N286" s="139"/>
      <c r="O286" s="139"/>
      <c r="P286" s="125"/>
      <c r="Q286" s="125"/>
      <c r="R286" s="123"/>
      <c r="S286" s="94"/>
    </row>
    <row r="287" spans="1:19">
      <c r="A287" s="94"/>
      <c r="B287" s="123"/>
      <c r="C287" s="123"/>
      <c r="D287" s="94"/>
      <c r="E287" s="94"/>
      <c r="F287" s="94"/>
      <c r="G287" s="123"/>
      <c r="H287" s="94"/>
      <c r="I287" s="94"/>
      <c r="J287" s="94"/>
      <c r="K287" s="123"/>
      <c r="L287" s="124"/>
      <c r="M287" s="124"/>
      <c r="N287" s="139"/>
      <c r="O287" s="139"/>
      <c r="P287" s="125"/>
      <c r="Q287" s="125"/>
      <c r="R287" s="123"/>
      <c r="S287" s="94"/>
    </row>
    <row r="288" spans="1:19">
      <c r="A288" s="94"/>
      <c r="B288" s="123"/>
      <c r="C288" s="123"/>
      <c r="D288" s="94"/>
      <c r="E288" s="94"/>
      <c r="F288" s="94"/>
      <c r="G288" s="123"/>
      <c r="H288" s="94"/>
      <c r="I288" s="94"/>
      <c r="J288" s="94"/>
      <c r="K288" s="123"/>
      <c r="L288" s="124"/>
      <c r="M288" s="124"/>
      <c r="N288" s="139"/>
      <c r="O288" s="139"/>
      <c r="P288" s="125"/>
      <c r="Q288" s="125"/>
      <c r="R288" s="123"/>
      <c r="S288" s="94"/>
    </row>
    <row r="289" spans="1:19">
      <c r="A289" s="94"/>
      <c r="B289" s="123"/>
      <c r="C289" s="123"/>
      <c r="D289" s="94"/>
      <c r="E289" s="94"/>
      <c r="F289" s="94"/>
      <c r="G289" s="123"/>
      <c r="H289" s="94"/>
      <c r="I289" s="94"/>
      <c r="J289" s="94"/>
      <c r="K289" s="123"/>
      <c r="L289" s="124"/>
      <c r="M289" s="124"/>
      <c r="N289" s="139"/>
      <c r="O289" s="139"/>
      <c r="P289" s="125"/>
      <c r="Q289" s="125"/>
      <c r="R289" s="123"/>
      <c r="S289" s="94"/>
    </row>
    <row r="290" spans="1:19">
      <c r="A290" s="94"/>
      <c r="B290" s="123"/>
      <c r="C290" s="123"/>
      <c r="D290" s="94"/>
      <c r="E290" s="94"/>
      <c r="F290" s="94"/>
      <c r="G290" s="123"/>
      <c r="H290" s="94"/>
      <c r="I290" s="94"/>
      <c r="J290" s="94"/>
      <c r="K290" s="123"/>
      <c r="L290" s="124"/>
      <c r="M290" s="124"/>
      <c r="N290" s="139"/>
      <c r="O290" s="139"/>
      <c r="P290" s="125"/>
      <c r="Q290" s="125"/>
      <c r="R290" s="123"/>
      <c r="S290" s="94"/>
    </row>
    <row r="291" spans="1:19">
      <c r="A291" s="94"/>
      <c r="B291" s="123"/>
      <c r="C291" s="123"/>
      <c r="D291" s="94"/>
      <c r="E291" s="94"/>
      <c r="F291" s="94"/>
      <c r="G291" s="123"/>
      <c r="H291" s="94"/>
      <c r="I291" s="94"/>
      <c r="J291" s="94"/>
      <c r="K291" s="123"/>
      <c r="L291" s="124"/>
      <c r="M291" s="124"/>
      <c r="N291" s="139"/>
      <c r="O291" s="139"/>
      <c r="P291" s="125"/>
      <c r="Q291" s="125"/>
      <c r="R291" s="123"/>
      <c r="S291" s="94"/>
    </row>
    <row r="292" spans="1:19">
      <c r="A292" s="94"/>
      <c r="B292" s="123"/>
      <c r="C292" s="123"/>
      <c r="D292" s="94"/>
      <c r="E292" s="94"/>
      <c r="F292" s="94"/>
      <c r="G292" s="123"/>
      <c r="H292" s="94"/>
      <c r="I292" s="94"/>
      <c r="J292" s="94"/>
      <c r="K292" s="123"/>
      <c r="L292" s="124"/>
      <c r="M292" s="124"/>
      <c r="N292" s="139"/>
      <c r="O292" s="139"/>
      <c r="P292" s="125"/>
      <c r="Q292" s="125"/>
      <c r="R292" s="123"/>
      <c r="S292" s="94"/>
    </row>
    <row r="293" spans="1:19">
      <c r="A293" s="94"/>
      <c r="B293" s="123"/>
      <c r="C293" s="123"/>
      <c r="D293" s="94"/>
      <c r="E293" s="94"/>
      <c r="F293" s="94"/>
      <c r="G293" s="123"/>
      <c r="H293" s="94"/>
      <c r="I293" s="94"/>
      <c r="J293" s="94"/>
      <c r="K293" s="123"/>
      <c r="L293" s="124"/>
      <c r="M293" s="124"/>
      <c r="N293" s="139"/>
      <c r="O293" s="139"/>
      <c r="P293" s="125"/>
      <c r="Q293" s="125"/>
      <c r="R293" s="123"/>
      <c r="S293" s="94"/>
    </row>
    <row r="294" spans="1:19">
      <c r="A294" s="94"/>
      <c r="B294" s="123"/>
      <c r="C294" s="123"/>
      <c r="D294" s="94"/>
      <c r="E294" s="94"/>
      <c r="F294" s="94"/>
      <c r="G294" s="123"/>
      <c r="H294" s="94"/>
      <c r="I294" s="94"/>
      <c r="J294" s="94"/>
      <c r="K294" s="123"/>
      <c r="L294" s="124"/>
      <c r="M294" s="124"/>
      <c r="N294" s="139"/>
      <c r="O294" s="139"/>
      <c r="P294" s="125"/>
      <c r="Q294" s="125"/>
      <c r="R294" s="123"/>
      <c r="S294" s="94"/>
    </row>
    <row r="295" spans="1:19">
      <c r="A295" s="94"/>
      <c r="B295" s="123"/>
      <c r="C295" s="123"/>
      <c r="D295" s="94"/>
      <c r="E295" s="94"/>
      <c r="F295" s="94"/>
      <c r="G295" s="123"/>
      <c r="H295" s="94"/>
      <c r="I295" s="94"/>
      <c r="J295" s="94"/>
      <c r="K295" s="123"/>
      <c r="L295" s="124"/>
      <c r="M295" s="124"/>
      <c r="N295" s="139"/>
      <c r="O295" s="139"/>
      <c r="P295" s="125"/>
      <c r="Q295" s="125"/>
      <c r="R295" s="123"/>
      <c r="S295" s="94"/>
    </row>
    <row r="296" spans="1:19">
      <c r="A296" s="94"/>
      <c r="B296" s="123"/>
      <c r="C296" s="123"/>
      <c r="D296" s="94"/>
      <c r="E296" s="94"/>
      <c r="F296" s="94"/>
      <c r="G296" s="123"/>
      <c r="H296" s="94"/>
      <c r="I296" s="94"/>
      <c r="J296" s="94"/>
      <c r="K296" s="123"/>
      <c r="L296" s="124"/>
      <c r="M296" s="124"/>
      <c r="N296" s="139"/>
      <c r="O296" s="139"/>
      <c r="P296" s="125"/>
      <c r="Q296" s="125"/>
      <c r="R296" s="123"/>
      <c r="S296" s="94"/>
    </row>
    <row r="297" spans="1:19">
      <c r="A297" s="94"/>
      <c r="B297" s="123"/>
      <c r="C297" s="123"/>
      <c r="D297" s="94"/>
      <c r="E297" s="94"/>
      <c r="F297" s="94"/>
      <c r="G297" s="123"/>
      <c r="H297" s="94"/>
      <c r="I297" s="94"/>
      <c r="J297" s="94"/>
      <c r="K297" s="123"/>
      <c r="L297" s="124"/>
      <c r="M297" s="124"/>
      <c r="N297" s="139"/>
      <c r="O297" s="139"/>
      <c r="P297" s="125"/>
      <c r="Q297" s="125"/>
      <c r="R297" s="123"/>
      <c r="S297" s="94"/>
    </row>
    <row r="298" spans="1:19">
      <c r="A298" s="94"/>
      <c r="B298" s="123"/>
      <c r="C298" s="123"/>
      <c r="D298" s="94"/>
      <c r="E298" s="94"/>
      <c r="F298" s="94"/>
      <c r="G298" s="123"/>
      <c r="H298" s="94"/>
      <c r="I298" s="94"/>
      <c r="J298" s="94"/>
      <c r="K298" s="123"/>
      <c r="L298" s="124"/>
      <c r="M298" s="124"/>
      <c r="N298" s="139"/>
      <c r="O298" s="139"/>
      <c r="P298" s="125"/>
      <c r="Q298" s="125"/>
      <c r="R298" s="123"/>
      <c r="S298" s="94"/>
    </row>
    <row r="299" spans="1:19">
      <c r="A299" s="94"/>
      <c r="B299" s="123"/>
      <c r="C299" s="123"/>
      <c r="D299" s="94"/>
      <c r="E299" s="94"/>
      <c r="F299" s="94"/>
      <c r="G299" s="123"/>
      <c r="H299" s="94"/>
      <c r="I299" s="94"/>
      <c r="J299" s="94"/>
      <c r="K299" s="123"/>
      <c r="L299" s="124"/>
      <c r="M299" s="124"/>
      <c r="N299" s="139"/>
      <c r="O299" s="139"/>
      <c r="P299" s="125"/>
      <c r="Q299" s="125"/>
      <c r="R299" s="123"/>
      <c r="S299" s="94"/>
    </row>
    <row r="300" spans="1:19">
      <c r="A300" s="94"/>
      <c r="B300" s="123"/>
      <c r="C300" s="123"/>
      <c r="D300" s="94"/>
      <c r="E300" s="94"/>
      <c r="F300" s="94"/>
      <c r="G300" s="123"/>
      <c r="H300" s="94"/>
      <c r="I300" s="94"/>
      <c r="J300" s="94"/>
      <c r="K300" s="123"/>
      <c r="L300" s="124"/>
      <c r="M300" s="124"/>
      <c r="N300" s="139"/>
      <c r="O300" s="139"/>
      <c r="P300" s="125"/>
      <c r="Q300" s="125"/>
      <c r="R300" s="123"/>
      <c r="S300" s="94"/>
    </row>
    <row r="301" spans="1:19">
      <c r="A301" s="94"/>
      <c r="B301" s="123"/>
      <c r="C301" s="123"/>
      <c r="D301" s="94"/>
      <c r="E301" s="94"/>
      <c r="F301" s="94"/>
      <c r="G301" s="123"/>
      <c r="H301" s="94"/>
      <c r="I301" s="94"/>
      <c r="J301" s="94"/>
      <c r="K301" s="123"/>
      <c r="L301" s="124"/>
      <c r="M301" s="124"/>
      <c r="N301" s="139"/>
      <c r="O301" s="139"/>
      <c r="P301" s="125"/>
      <c r="Q301" s="125"/>
      <c r="R301" s="123"/>
      <c r="S301" s="94"/>
    </row>
    <row r="302" spans="1:19">
      <c r="A302" s="94"/>
      <c r="B302" s="123"/>
      <c r="C302" s="123"/>
      <c r="D302" s="94"/>
      <c r="E302" s="94"/>
      <c r="F302" s="94"/>
      <c r="G302" s="123"/>
      <c r="H302" s="94"/>
      <c r="I302" s="94"/>
      <c r="J302" s="94"/>
      <c r="K302" s="123"/>
      <c r="L302" s="124"/>
      <c r="M302" s="124"/>
      <c r="N302" s="139"/>
      <c r="O302" s="139"/>
      <c r="P302" s="125"/>
      <c r="Q302" s="125"/>
      <c r="R302" s="123"/>
      <c r="S302" s="94"/>
    </row>
    <row r="303" spans="1:19">
      <c r="A303" s="94"/>
      <c r="B303" s="123"/>
      <c r="C303" s="123"/>
      <c r="D303" s="94"/>
      <c r="E303" s="94"/>
      <c r="F303" s="94"/>
      <c r="G303" s="123"/>
      <c r="H303" s="94"/>
      <c r="I303" s="94"/>
      <c r="J303" s="94"/>
      <c r="K303" s="123"/>
      <c r="L303" s="124"/>
      <c r="M303" s="124"/>
      <c r="N303" s="139"/>
      <c r="O303" s="139"/>
      <c r="P303" s="125"/>
      <c r="Q303" s="125"/>
      <c r="R303" s="123"/>
      <c r="S303" s="94"/>
    </row>
    <row r="304" spans="1:19">
      <c r="A304" s="94"/>
      <c r="B304" s="123"/>
      <c r="C304" s="123"/>
      <c r="D304" s="94"/>
      <c r="E304" s="94"/>
      <c r="F304" s="94"/>
      <c r="G304" s="123"/>
      <c r="H304" s="94"/>
      <c r="I304" s="94"/>
      <c r="J304" s="94"/>
      <c r="K304" s="123"/>
      <c r="L304" s="124"/>
      <c r="M304" s="124"/>
      <c r="N304" s="139"/>
      <c r="O304" s="139"/>
      <c r="P304" s="125"/>
      <c r="Q304" s="125"/>
      <c r="R304" s="123"/>
      <c r="S304" s="94"/>
    </row>
    <row r="305" spans="1:19">
      <c r="A305" s="94"/>
      <c r="B305" s="123"/>
      <c r="C305" s="123"/>
      <c r="D305" s="94"/>
      <c r="E305" s="94"/>
      <c r="F305" s="94"/>
      <c r="G305" s="123"/>
      <c r="H305" s="94"/>
      <c r="I305" s="94"/>
      <c r="J305" s="94"/>
      <c r="K305" s="123"/>
      <c r="L305" s="124"/>
      <c r="M305" s="124"/>
      <c r="N305" s="139"/>
      <c r="O305" s="139"/>
      <c r="P305" s="125"/>
      <c r="Q305" s="125"/>
      <c r="R305" s="123"/>
      <c r="S305" s="94"/>
    </row>
    <row r="306" spans="1:19">
      <c r="A306" s="94"/>
      <c r="B306" s="123"/>
      <c r="C306" s="123"/>
      <c r="D306" s="94"/>
      <c r="E306" s="94"/>
      <c r="F306" s="94"/>
      <c r="G306" s="123"/>
      <c r="H306" s="94"/>
      <c r="I306" s="94"/>
      <c r="J306" s="94"/>
      <c r="K306" s="123"/>
      <c r="L306" s="124"/>
      <c r="M306" s="124"/>
      <c r="N306" s="139"/>
      <c r="O306" s="139"/>
      <c r="P306" s="125"/>
      <c r="Q306" s="125"/>
      <c r="R306" s="123"/>
      <c r="S306" s="94"/>
    </row>
    <row r="307" spans="1:19">
      <c r="A307" s="94"/>
      <c r="B307" s="123"/>
      <c r="C307" s="123"/>
      <c r="D307" s="94"/>
      <c r="E307" s="94"/>
      <c r="F307" s="94"/>
      <c r="G307" s="123"/>
      <c r="H307" s="94"/>
      <c r="I307" s="94"/>
      <c r="J307" s="94"/>
      <c r="K307" s="123"/>
      <c r="L307" s="124"/>
      <c r="M307" s="124"/>
      <c r="N307" s="139"/>
      <c r="O307" s="139"/>
      <c r="P307" s="125"/>
      <c r="Q307" s="125"/>
      <c r="R307" s="123"/>
      <c r="S307" s="94"/>
    </row>
    <row r="308" spans="1:19">
      <c r="A308" s="94"/>
      <c r="B308" s="123"/>
      <c r="C308" s="123"/>
      <c r="D308" s="94"/>
      <c r="E308" s="94"/>
      <c r="F308" s="94"/>
      <c r="G308" s="123"/>
      <c r="H308" s="94"/>
      <c r="I308" s="94"/>
      <c r="J308" s="94"/>
      <c r="K308" s="123"/>
      <c r="L308" s="124"/>
      <c r="M308" s="124"/>
      <c r="N308" s="139"/>
      <c r="O308" s="139"/>
      <c r="P308" s="125"/>
      <c r="Q308" s="125"/>
      <c r="R308" s="123"/>
      <c r="S308" s="94"/>
    </row>
    <row r="309" spans="1:19">
      <c r="A309" s="94"/>
      <c r="B309" s="123"/>
      <c r="C309" s="123"/>
      <c r="D309" s="94"/>
      <c r="E309" s="94"/>
      <c r="F309" s="94"/>
      <c r="G309" s="123"/>
      <c r="H309" s="94"/>
      <c r="I309" s="94"/>
      <c r="J309" s="94"/>
      <c r="K309" s="123"/>
      <c r="L309" s="124"/>
      <c r="M309" s="124"/>
      <c r="N309" s="139"/>
      <c r="O309" s="139"/>
      <c r="P309" s="125"/>
      <c r="Q309" s="125"/>
      <c r="R309" s="123"/>
      <c r="S309" s="94"/>
    </row>
    <row r="310" spans="1:19">
      <c r="A310" s="94"/>
      <c r="B310" s="123"/>
      <c r="C310" s="123"/>
      <c r="D310" s="94"/>
      <c r="E310" s="94"/>
      <c r="F310" s="94"/>
      <c r="G310" s="123"/>
      <c r="H310" s="94"/>
      <c r="I310" s="94"/>
      <c r="J310" s="94"/>
      <c r="K310" s="123"/>
      <c r="L310" s="124"/>
      <c r="M310" s="124"/>
      <c r="N310" s="139"/>
      <c r="O310" s="139"/>
      <c r="P310" s="125"/>
      <c r="Q310" s="125"/>
      <c r="R310" s="123"/>
      <c r="S310" s="94"/>
    </row>
    <row r="311" spans="1:19">
      <c r="A311" s="94"/>
      <c r="B311" s="123"/>
      <c r="C311" s="123"/>
      <c r="D311" s="94"/>
      <c r="E311" s="94"/>
      <c r="F311" s="94"/>
      <c r="G311" s="123"/>
      <c r="H311" s="94"/>
      <c r="I311" s="94"/>
      <c r="J311" s="94"/>
      <c r="K311" s="123"/>
      <c r="L311" s="124"/>
      <c r="M311" s="124"/>
      <c r="N311" s="139"/>
      <c r="O311" s="139"/>
      <c r="P311" s="125"/>
      <c r="Q311" s="125"/>
      <c r="R311" s="123"/>
      <c r="S311" s="94"/>
    </row>
    <row r="312" spans="1:19">
      <c r="A312" s="94"/>
      <c r="B312" s="123"/>
      <c r="C312" s="123"/>
      <c r="D312" s="94"/>
      <c r="E312" s="94"/>
      <c r="F312" s="94"/>
      <c r="G312" s="123"/>
      <c r="H312" s="94"/>
      <c r="I312" s="94"/>
      <c r="J312" s="94"/>
      <c r="K312" s="123"/>
      <c r="L312" s="124"/>
      <c r="M312" s="124"/>
      <c r="N312" s="139"/>
      <c r="O312" s="139"/>
      <c r="P312" s="125"/>
      <c r="Q312" s="125"/>
      <c r="R312" s="123"/>
      <c r="S312" s="94"/>
    </row>
    <row r="313" spans="1:19">
      <c r="A313" s="94"/>
      <c r="B313" s="123"/>
      <c r="C313" s="123"/>
      <c r="D313" s="94"/>
      <c r="E313" s="94"/>
      <c r="F313" s="94"/>
      <c r="G313" s="123"/>
      <c r="H313" s="94"/>
      <c r="I313" s="94"/>
      <c r="J313" s="94"/>
      <c r="K313" s="123"/>
      <c r="L313" s="124"/>
      <c r="M313" s="124"/>
      <c r="N313" s="139"/>
      <c r="O313" s="139"/>
      <c r="P313" s="125"/>
      <c r="Q313" s="125"/>
      <c r="R313" s="123"/>
      <c r="S313" s="94"/>
    </row>
    <row r="314" spans="1:19">
      <c r="A314" s="94"/>
      <c r="B314" s="123"/>
      <c r="C314" s="123"/>
      <c r="D314" s="94"/>
      <c r="E314" s="94"/>
      <c r="F314" s="94"/>
      <c r="G314" s="123"/>
      <c r="H314" s="94"/>
      <c r="I314" s="94"/>
      <c r="J314" s="94"/>
      <c r="K314" s="123"/>
      <c r="L314" s="124"/>
      <c r="M314" s="124"/>
      <c r="N314" s="139"/>
      <c r="O314" s="139"/>
      <c r="P314" s="125"/>
      <c r="Q314" s="125"/>
      <c r="R314" s="123"/>
      <c r="S314" s="94"/>
    </row>
    <row r="315" spans="1:19">
      <c r="A315" s="94"/>
      <c r="B315" s="123"/>
      <c r="C315" s="123"/>
      <c r="D315" s="94"/>
      <c r="E315" s="94"/>
      <c r="F315" s="94"/>
      <c r="G315" s="123"/>
      <c r="H315" s="94"/>
      <c r="I315" s="94"/>
      <c r="J315" s="94"/>
      <c r="K315" s="123"/>
      <c r="L315" s="124"/>
      <c r="M315" s="124"/>
      <c r="N315" s="139"/>
      <c r="O315" s="139"/>
      <c r="P315" s="125"/>
      <c r="Q315" s="125"/>
      <c r="R315" s="123"/>
      <c r="S315" s="94"/>
    </row>
    <row r="316" spans="1:19">
      <c r="A316" s="94"/>
      <c r="B316" s="123"/>
      <c r="C316" s="123"/>
      <c r="D316" s="94"/>
      <c r="E316" s="94"/>
      <c r="F316" s="94"/>
      <c r="G316" s="123"/>
      <c r="H316" s="94"/>
      <c r="I316" s="94"/>
      <c r="J316" s="94"/>
      <c r="K316" s="123"/>
      <c r="L316" s="124"/>
      <c r="M316" s="124"/>
      <c r="N316" s="139"/>
      <c r="O316" s="139"/>
      <c r="P316" s="125"/>
      <c r="Q316" s="125"/>
      <c r="R316" s="123"/>
      <c r="S316" s="94"/>
    </row>
    <row r="317" spans="1:19">
      <c r="A317" s="94"/>
      <c r="B317" s="123"/>
      <c r="C317" s="123"/>
      <c r="D317" s="94"/>
      <c r="E317" s="94"/>
      <c r="F317" s="94"/>
      <c r="G317" s="123"/>
      <c r="H317" s="94"/>
      <c r="I317" s="94"/>
      <c r="J317" s="94"/>
      <c r="K317" s="123"/>
      <c r="L317" s="124"/>
      <c r="M317" s="124"/>
      <c r="N317" s="139"/>
      <c r="O317" s="139"/>
      <c r="P317" s="125"/>
      <c r="Q317" s="125"/>
      <c r="R317" s="123"/>
      <c r="S317" s="94"/>
    </row>
    <row r="318" spans="1:19">
      <c r="A318" s="94"/>
      <c r="B318" s="123"/>
      <c r="C318" s="123"/>
      <c r="D318" s="94"/>
      <c r="E318" s="94"/>
      <c r="F318" s="94"/>
      <c r="G318" s="123"/>
      <c r="H318" s="94"/>
      <c r="I318" s="94"/>
      <c r="J318" s="94"/>
      <c r="K318" s="123"/>
      <c r="L318" s="124"/>
      <c r="M318" s="124"/>
      <c r="N318" s="139"/>
      <c r="O318" s="139"/>
      <c r="P318" s="125"/>
      <c r="Q318" s="125"/>
      <c r="R318" s="123"/>
      <c r="S318" s="94"/>
    </row>
    <row r="319" spans="1:19">
      <c r="A319" s="94"/>
      <c r="B319" s="123"/>
      <c r="C319" s="123"/>
      <c r="D319" s="94"/>
      <c r="E319" s="94"/>
      <c r="F319" s="94"/>
      <c r="G319" s="123"/>
      <c r="H319" s="94"/>
      <c r="I319" s="94"/>
      <c r="J319" s="94"/>
      <c r="K319" s="123"/>
      <c r="L319" s="124"/>
      <c r="M319" s="124"/>
      <c r="N319" s="139"/>
      <c r="O319" s="139"/>
      <c r="P319" s="125"/>
      <c r="Q319" s="125"/>
      <c r="R319" s="123"/>
      <c r="S319" s="94"/>
    </row>
    <row r="320" spans="1:19">
      <c r="A320" s="94"/>
      <c r="B320" s="123"/>
      <c r="C320" s="123"/>
      <c r="D320" s="94"/>
      <c r="E320" s="94"/>
      <c r="F320" s="94"/>
      <c r="G320" s="123"/>
      <c r="H320" s="94"/>
      <c r="I320" s="94"/>
      <c r="J320" s="94"/>
      <c r="K320" s="123"/>
      <c r="L320" s="124"/>
      <c r="M320" s="124"/>
      <c r="N320" s="139"/>
      <c r="O320" s="139"/>
      <c r="P320" s="125"/>
      <c r="Q320" s="125"/>
      <c r="R320" s="123"/>
      <c r="S320" s="94"/>
    </row>
    <row r="321" spans="1:19">
      <c r="A321" s="94"/>
      <c r="B321" s="123"/>
      <c r="C321" s="123"/>
      <c r="D321" s="94"/>
      <c r="E321" s="94"/>
      <c r="F321" s="94"/>
      <c r="G321" s="123"/>
      <c r="H321" s="94"/>
      <c r="I321" s="94"/>
      <c r="J321" s="94"/>
      <c r="K321" s="123"/>
      <c r="L321" s="124"/>
      <c r="M321" s="124"/>
      <c r="N321" s="139"/>
      <c r="O321" s="139"/>
      <c r="P321" s="125"/>
      <c r="Q321" s="125"/>
      <c r="R321" s="123"/>
      <c r="S321" s="94"/>
    </row>
    <row r="322" spans="1:19">
      <c r="A322" s="94"/>
      <c r="B322" s="123"/>
      <c r="C322" s="123"/>
      <c r="D322" s="94"/>
      <c r="E322" s="94"/>
      <c r="F322" s="94"/>
      <c r="G322" s="123"/>
      <c r="H322" s="94"/>
      <c r="I322" s="94"/>
      <c r="J322" s="94"/>
      <c r="K322" s="123"/>
      <c r="L322" s="124"/>
      <c r="M322" s="124"/>
      <c r="N322" s="139"/>
      <c r="O322" s="139"/>
      <c r="P322" s="125"/>
      <c r="Q322" s="125"/>
      <c r="R322" s="123"/>
      <c r="S322" s="94"/>
    </row>
    <row r="323" spans="1:19">
      <c r="A323" s="94"/>
      <c r="B323" s="123"/>
      <c r="C323" s="123"/>
      <c r="D323" s="94"/>
      <c r="E323" s="94"/>
      <c r="F323" s="94"/>
      <c r="G323" s="123"/>
      <c r="H323" s="94"/>
      <c r="I323" s="94"/>
      <c r="J323" s="94"/>
      <c r="K323" s="123"/>
      <c r="L323" s="124"/>
      <c r="M323" s="124"/>
      <c r="N323" s="139"/>
      <c r="O323" s="139"/>
      <c r="P323" s="125"/>
      <c r="Q323" s="125"/>
      <c r="R323" s="123"/>
      <c r="S323" s="94"/>
    </row>
    <row r="324" spans="1:19">
      <c r="A324" s="94"/>
      <c r="B324" s="123"/>
      <c r="C324" s="123"/>
      <c r="D324" s="94"/>
      <c r="E324" s="94"/>
      <c r="F324" s="94"/>
      <c r="G324" s="123"/>
      <c r="H324" s="94"/>
      <c r="I324" s="94"/>
      <c r="J324" s="94"/>
      <c r="K324" s="123"/>
      <c r="L324" s="124"/>
      <c r="M324" s="124"/>
      <c r="N324" s="139"/>
      <c r="O324" s="139"/>
      <c r="P324" s="125"/>
      <c r="Q324" s="125"/>
      <c r="R324" s="123"/>
      <c r="S324" s="94"/>
    </row>
    <row r="325" spans="1:19">
      <c r="A325" s="94"/>
      <c r="B325" s="123"/>
      <c r="C325" s="123"/>
      <c r="D325" s="94"/>
      <c r="E325" s="94"/>
      <c r="F325" s="94"/>
      <c r="G325" s="123"/>
      <c r="H325" s="94"/>
      <c r="I325" s="94"/>
      <c r="J325" s="94"/>
      <c r="K325" s="123"/>
      <c r="L325" s="124"/>
      <c r="M325" s="124"/>
      <c r="N325" s="139"/>
      <c r="O325" s="139"/>
      <c r="P325" s="125"/>
      <c r="Q325" s="125"/>
      <c r="R325" s="123"/>
      <c r="S325" s="94"/>
    </row>
    <row r="326" spans="1:19">
      <c r="A326" s="94"/>
      <c r="B326" s="123"/>
      <c r="C326" s="123"/>
      <c r="D326" s="94"/>
      <c r="E326" s="94"/>
      <c r="F326" s="94"/>
      <c r="G326" s="123"/>
      <c r="H326" s="94"/>
      <c r="I326" s="94"/>
      <c r="J326" s="94"/>
      <c r="K326" s="123"/>
      <c r="L326" s="124"/>
      <c r="M326" s="124"/>
      <c r="N326" s="139"/>
      <c r="O326" s="139"/>
      <c r="P326" s="125"/>
      <c r="Q326" s="125"/>
      <c r="R326" s="123"/>
      <c r="S326" s="94"/>
    </row>
    <row r="327" spans="1:19">
      <c r="A327" s="94"/>
      <c r="B327" s="123"/>
      <c r="C327" s="123"/>
      <c r="D327" s="94"/>
      <c r="E327" s="94"/>
      <c r="F327" s="94"/>
      <c r="G327" s="123"/>
      <c r="H327" s="94"/>
      <c r="I327" s="94"/>
      <c r="J327" s="94"/>
      <c r="K327" s="123"/>
      <c r="L327" s="124"/>
      <c r="M327" s="124"/>
      <c r="N327" s="139"/>
      <c r="O327" s="139"/>
      <c r="P327" s="125"/>
      <c r="Q327" s="125"/>
      <c r="R327" s="123"/>
      <c r="S327" s="94"/>
    </row>
    <row r="328" spans="1:19">
      <c r="A328" s="94"/>
      <c r="B328" s="123"/>
      <c r="C328" s="123"/>
      <c r="D328" s="94"/>
      <c r="E328" s="94"/>
      <c r="F328" s="94"/>
      <c r="G328" s="123"/>
      <c r="H328" s="94"/>
      <c r="I328" s="94"/>
      <c r="J328" s="94"/>
      <c r="K328" s="123"/>
      <c r="L328" s="124"/>
      <c r="M328" s="124"/>
      <c r="N328" s="139"/>
      <c r="O328" s="139"/>
      <c r="P328" s="125"/>
      <c r="Q328" s="125"/>
      <c r="R328" s="123"/>
      <c r="S328" s="94"/>
    </row>
    <row r="329" spans="1:19">
      <c r="A329" s="94"/>
      <c r="B329" s="123"/>
      <c r="C329" s="123"/>
      <c r="D329" s="94"/>
      <c r="E329" s="94"/>
      <c r="F329" s="94"/>
      <c r="G329" s="123"/>
      <c r="H329" s="94"/>
      <c r="I329" s="94"/>
      <c r="J329" s="94"/>
      <c r="K329" s="123"/>
      <c r="L329" s="124"/>
      <c r="M329" s="124"/>
      <c r="N329" s="139"/>
      <c r="O329" s="139"/>
      <c r="P329" s="125"/>
      <c r="Q329" s="125"/>
      <c r="R329" s="123"/>
      <c r="S329" s="94"/>
    </row>
    <row r="330" spans="1:19">
      <c r="A330" s="94"/>
      <c r="B330" s="123"/>
      <c r="C330" s="123"/>
      <c r="D330" s="94"/>
      <c r="E330" s="94"/>
      <c r="F330" s="94"/>
      <c r="G330" s="123"/>
      <c r="H330" s="94"/>
      <c r="I330" s="94"/>
      <c r="J330" s="94"/>
      <c r="K330" s="123"/>
      <c r="L330" s="124"/>
      <c r="M330" s="124"/>
      <c r="N330" s="139"/>
      <c r="O330" s="139"/>
      <c r="P330" s="125"/>
      <c r="Q330" s="125"/>
      <c r="R330" s="123"/>
      <c r="S330" s="94"/>
    </row>
    <row r="331" spans="1:19">
      <c r="A331" s="94"/>
      <c r="B331" s="123"/>
      <c r="C331" s="123"/>
      <c r="D331" s="94"/>
      <c r="E331" s="94"/>
      <c r="F331" s="94"/>
      <c r="G331" s="123"/>
      <c r="H331" s="94"/>
      <c r="I331" s="94"/>
      <c r="J331" s="94"/>
      <c r="K331" s="123"/>
      <c r="L331" s="124"/>
      <c r="M331" s="124"/>
      <c r="N331" s="139"/>
      <c r="O331" s="139"/>
      <c r="P331" s="125"/>
      <c r="Q331" s="125"/>
      <c r="R331" s="123"/>
      <c r="S331" s="94"/>
    </row>
    <row r="332" spans="1:19">
      <c r="A332" s="94"/>
      <c r="B332" s="123"/>
      <c r="C332" s="123"/>
      <c r="D332" s="94"/>
      <c r="E332" s="94"/>
      <c r="F332" s="94"/>
      <c r="G332" s="123"/>
      <c r="H332" s="94"/>
      <c r="I332" s="94"/>
      <c r="J332" s="94"/>
      <c r="K332" s="123"/>
      <c r="L332" s="124"/>
      <c r="M332" s="124"/>
      <c r="N332" s="139"/>
      <c r="O332" s="139"/>
      <c r="P332" s="125"/>
      <c r="Q332" s="125"/>
      <c r="R332" s="123"/>
      <c r="S332" s="94"/>
    </row>
    <row r="333" spans="1:19">
      <c r="A333" s="94"/>
      <c r="B333" s="123"/>
      <c r="C333" s="123"/>
      <c r="D333" s="94"/>
      <c r="E333" s="94"/>
      <c r="F333" s="94"/>
      <c r="G333" s="123"/>
      <c r="H333" s="94"/>
      <c r="I333" s="94"/>
      <c r="J333" s="94"/>
      <c r="K333" s="123"/>
      <c r="L333" s="124"/>
      <c r="M333" s="124"/>
      <c r="N333" s="139"/>
      <c r="O333" s="139"/>
      <c r="P333" s="125"/>
      <c r="Q333" s="125"/>
      <c r="R333" s="123"/>
      <c r="S333" s="94"/>
    </row>
    <row r="334" spans="1:19">
      <c r="A334" s="94"/>
      <c r="B334" s="123"/>
      <c r="C334" s="123"/>
      <c r="D334" s="94"/>
      <c r="E334" s="94"/>
      <c r="F334" s="94"/>
      <c r="G334" s="123"/>
      <c r="H334" s="94"/>
      <c r="I334" s="94"/>
      <c r="J334" s="94"/>
      <c r="K334" s="123"/>
      <c r="L334" s="124"/>
      <c r="M334" s="124"/>
      <c r="N334" s="139"/>
      <c r="O334" s="139"/>
      <c r="P334" s="125"/>
      <c r="Q334" s="125"/>
      <c r="R334" s="123"/>
      <c r="S334" s="94"/>
    </row>
    <row r="335" spans="1:19">
      <c r="A335" s="94"/>
      <c r="B335" s="123"/>
      <c r="C335" s="123"/>
      <c r="D335" s="94"/>
      <c r="E335" s="94"/>
      <c r="F335" s="94"/>
      <c r="G335" s="123"/>
      <c r="H335" s="94"/>
      <c r="I335" s="94"/>
      <c r="J335" s="94"/>
      <c r="K335" s="123"/>
      <c r="L335" s="124"/>
      <c r="M335" s="124"/>
      <c r="N335" s="139"/>
      <c r="O335" s="139"/>
      <c r="P335" s="125"/>
      <c r="Q335" s="125"/>
      <c r="R335" s="123"/>
      <c r="S335" s="94"/>
    </row>
    <row r="336" spans="1:19">
      <c r="A336" s="94"/>
      <c r="B336" s="123"/>
      <c r="C336" s="123"/>
      <c r="D336" s="94"/>
      <c r="E336" s="94"/>
      <c r="F336" s="94"/>
      <c r="G336" s="123"/>
      <c r="H336" s="94"/>
      <c r="I336" s="94"/>
      <c r="J336" s="94"/>
      <c r="K336" s="123"/>
      <c r="L336" s="124"/>
      <c r="M336" s="124"/>
      <c r="N336" s="139"/>
      <c r="O336" s="139"/>
      <c r="P336" s="125"/>
      <c r="Q336" s="125"/>
      <c r="R336" s="123"/>
      <c r="S336" s="94"/>
    </row>
    <row r="337" spans="1:19">
      <c r="A337" s="94"/>
      <c r="B337" s="123"/>
      <c r="C337" s="123"/>
      <c r="D337" s="94"/>
      <c r="E337" s="94"/>
      <c r="F337" s="94"/>
      <c r="G337" s="123"/>
      <c r="H337" s="94"/>
      <c r="I337" s="94"/>
      <c r="J337" s="94"/>
      <c r="K337" s="123"/>
      <c r="L337" s="124"/>
      <c r="M337" s="124"/>
      <c r="N337" s="139"/>
      <c r="O337" s="139"/>
      <c r="P337" s="125"/>
      <c r="Q337" s="125"/>
      <c r="R337" s="123"/>
      <c r="S337" s="94"/>
    </row>
    <row r="338" spans="1:19">
      <c r="A338" s="94"/>
      <c r="B338" s="123"/>
      <c r="C338" s="123"/>
      <c r="D338" s="94"/>
      <c r="E338" s="94"/>
      <c r="F338" s="94"/>
      <c r="G338" s="123"/>
      <c r="H338" s="94"/>
      <c r="I338" s="94"/>
      <c r="J338" s="94"/>
      <c r="K338" s="123"/>
      <c r="L338" s="124"/>
      <c r="M338" s="124"/>
      <c r="N338" s="139"/>
      <c r="O338" s="139"/>
      <c r="P338" s="125"/>
      <c r="Q338" s="125"/>
      <c r="R338" s="123"/>
      <c r="S338" s="94"/>
    </row>
    <row r="339" spans="1:19">
      <c r="A339" s="94"/>
      <c r="B339" s="123"/>
      <c r="C339" s="123"/>
      <c r="D339" s="94"/>
      <c r="E339" s="94"/>
      <c r="F339" s="94"/>
      <c r="G339" s="123"/>
      <c r="H339" s="94"/>
      <c r="I339" s="94"/>
      <c r="J339" s="94"/>
      <c r="K339" s="123"/>
      <c r="L339" s="124"/>
      <c r="M339" s="124"/>
      <c r="N339" s="139"/>
      <c r="O339" s="139"/>
      <c r="P339" s="125"/>
      <c r="Q339" s="125"/>
      <c r="R339" s="123"/>
      <c r="S339" s="94"/>
    </row>
    <row r="340" spans="1:19">
      <c r="A340" s="94"/>
      <c r="B340" s="123"/>
      <c r="C340" s="123"/>
      <c r="D340" s="94"/>
      <c r="E340" s="94"/>
      <c r="F340" s="94"/>
      <c r="G340" s="123"/>
      <c r="H340" s="94"/>
      <c r="I340" s="94"/>
      <c r="J340" s="94"/>
      <c r="K340" s="123"/>
      <c r="L340" s="124"/>
      <c r="M340" s="124"/>
      <c r="N340" s="139"/>
      <c r="O340" s="139"/>
      <c r="P340" s="125"/>
      <c r="Q340" s="125"/>
      <c r="R340" s="123"/>
      <c r="S340" s="94"/>
    </row>
    <row r="341" spans="1:19">
      <c r="A341" s="94"/>
      <c r="B341" s="123"/>
      <c r="C341" s="123"/>
      <c r="D341" s="94"/>
      <c r="E341" s="94"/>
      <c r="F341" s="94"/>
      <c r="G341" s="123"/>
      <c r="H341" s="94"/>
      <c r="I341" s="94"/>
      <c r="J341" s="94"/>
      <c r="K341" s="123"/>
      <c r="L341" s="124"/>
      <c r="M341" s="124"/>
      <c r="N341" s="139"/>
      <c r="O341" s="139"/>
      <c r="P341" s="125"/>
      <c r="Q341" s="125"/>
      <c r="R341" s="123"/>
      <c r="S341" s="94"/>
    </row>
    <row r="342" spans="1:19">
      <c r="A342" s="94"/>
      <c r="B342" s="123"/>
      <c r="C342" s="123"/>
      <c r="D342" s="94"/>
      <c r="E342" s="94"/>
      <c r="F342" s="94"/>
      <c r="G342" s="123"/>
      <c r="H342" s="94"/>
      <c r="I342" s="94"/>
      <c r="J342" s="94"/>
      <c r="K342" s="123"/>
      <c r="L342" s="124"/>
      <c r="M342" s="124"/>
      <c r="N342" s="139"/>
      <c r="O342" s="139"/>
      <c r="P342" s="125"/>
      <c r="Q342" s="125"/>
      <c r="R342" s="123"/>
      <c r="S342" s="94"/>
    </row>
    <row r="343" spans="1:19">
      <c r="A343" s="94"/>
      <c r="B343" s="123"/>
      <c r="C343" s="123"/>
      <c r="D343" s="94"/>
      <c r="E343" s="94"/>
      <c r="F343" s="94"/>
      <c r="G343" s="123"/>
      <c r="H343" s="94"/>
      <c r="I343" s="94"/>
      <c r="J343" s="94"/>
      <c r="K343" s="123"/>
      <c r="L343" s="124"/>
      <c r="M343" s="124"/>
      <c r="N343" s="139"/>
      <c r="O343" s="139"/>
      <c r="P343" s="125"/>
      <c r="Q343" s="125"/>
      <c r="R343" s="123"/>
      <c r="S343" s="94"/>
    </row>
    <row r="344" spans="1:19">
      <c r="A344" s="94"/>
      <c r="B344" s="123"/>
      <c r="C344" s="123"/>
      <c r="D344" s="94"/>
      <c r="E344" s="94"/>
      <c r="F344" s="94"/>
      <c r="G344" s="123"/>
      <c r="H344" s="94"/>
      <c r="I344" s="94"/>
      <c r="J344" s="94"/>
      <c r="K344" s="123"/>
      <c r="L344" s="124"/>
      <c r="M344" s="124"/>
      <c r="N344" s="139"/>
      <c r="O344" s="139"/>
      <c r="P344" s="125"/>
      <c r="Q344" s="125"/>
      <c r="R344" s="123"/>
      <c r="S344" s="94"/>
    </row>
    <row r="345" spans="1:19">
      <c r="A345" s="94"/>
      <c r="B345" s="123"/>
      <c r="C345" s="123"/>
      <c r="D345" s="94"/>
      <c r="E345" s="94"/>
      <c r="F345" s="94"/>
      <c r="G345" s="123"/>
      <c r="H345" s="94"/>
      <c r="I345" s="94"/>
      <c r="J345" s="94"/>
      <c r="K345" s="123"/>
      <c r="L345" s="124"/>
      <c r="M345" s="124"/>
      <c r="N345" s="139"/>
      <c r="O345" s="139"/>
      <c r="P345" s="125"/>
      <c r="Q345" s="125"/>
      <c r="R345" s="123"/>
      <c r="S345" s="94"/>
    </row>
    <row r="346" spans="1:19">
      <c r="A346" s="94"/>
      <c r="B346" s="123"/>
      <c r="C346" s="123"/>
      <c r="D346" s="94"/>
      <c r="E346" s="94"/>
      <c r="F346" s="94"/>
      <c r="G346" s="123"/>
      <c r="H346" s="94"/>
      <c r="I346" s="94"/>
      <c r="J346" s="94"/>
      <c r="K346" s="123"/>
      <c r="L346" s="124"/>
      <c r="M346" s="124"/>
      <c r="N346" s="139"/>
      <c r="O346" s="139"/>
      <c r="P346" s="125"/>
      <c r="Q346" s="125"/>
      <c r="R346" s="123"/>
      <c r="S346" s="94"/>
    </row>
    <row r="347" spans="1:19">
      <c r="A347" s="94"/>
      <c r="B347" s="123"/>
      <c r="C347" s="123"/>
      <c r="D347" s="94"/>
      <c r="E347" s="94"/>
      <c r="F347" s="94"/>
      <c r="G347" s="123"/>
      <c r="H347" s="94"/>
      <c r="I347" s="94"/>
      <c r="J347" s="94"/>
      <c r="K347" s="123"/>
      <c r="L347" s="124"/>
      <c r="M347" s="124"/>
      <c r="N347" s="139"/>
      <c r="O347" s="139"/>
      <c r="P347" s="125"/>
      <c r="Q347" s="125"/>
      <c r="R347" s="123"/>
      <c r="S347" s="94"/>
    </row>
    <row r="348" spans="1:19">
      <c r="A348" s="94"/>
      <c r="B348" s="123"/>
      <c r="C348" s="123"/>
      <c r="D348" s="94"/>
      <c r="E348" s="94"/>
      <c r="F348" s="94"/>
      <c r="G348" s="123"/>
      <c r="H348" s="94"/>
      <c r="I348" s="94"/>
      <c r="J348" s="94"/>
      <c r="K348" s="123"/>
      <c r="L348" s="124"/>
      <c r="M348" s="124"/>
      <c r="N348" s="139"/>
      <c r="O348" s="139"/>
      <c r="P348" s="125"/>
      <c r="Q348" s="125"/>
      <c r="R348" s="123"/>
      <c r="S348" s="94"/>
    </row>
    <row r="349" spans="1:19">
      <c r="A349" s="94"/>
      <c r="B349" s="123"/>
      <c r="C349" s="123"/>
      <c r="D349" s="94"/>
      <c r="E349" s="94"/>
      <c r="F349" s="94"/>
      <c r="G349" s="123"/>
      <c r="H349" s="94"/>
      <c r="I349" s="94"/>
      <c r="J349" s="94"/>
      <c r="K349" s="123"/>
      <c r="L349" s="124"/>
      <c r="M349" s="124"/>
      <c r="N349" s="139"/>
      <c r="O349" s="139"/>
      <c r="P349" s="125"/>
      <c r="Q349" s="125"/>
      <c r="R349" s="123"/>
      <c r="S349" s="94"/>
    </row>
    <row r="350" spans="1:19">
      <c r="A350" s="94"/>
      <c r="B350" s="123"/>
      <c r="C350" s="123"/>
      <c r="D350" s="94"/>
      <c r="E350" s="94"/>
      <c r="F350" s="94"/>
      <c r="G350" s="123"/>
      <c r="H350" s="94"/>
      <c r="I350" s="94"/>
      <c r="J350" s="94"/>
      <c r="K350" s="123"/>
      <c r="L350" s="124"/>
      <c r="M350" s="124"/>
      <c r="N350" s="139"/>
      <c r="O350" s="139"/>
      <c r="P350" s="125"/>
      <c r="Q350" s="125"/>
      <c r="R350" s="123"/>
      <c r="S350" s="94"/>
    </row>
    <row r="351" spans="1:19">
      <c r="A351" s="94"/>
      <c r="B351" s="123"/>
      <c r="C351" s="123"/>
      <c r="D351" s="94"/>
      <c r="E351" s="94"/>
      <c r="F351" s="94"/>
      <c r="G351" s="123"/>
      <c r="H351" s="94"/>
      <c r="I351" s="94"/>
      <c r="J351" s="94"/>
      <c r="K351" s="123"/>
      <c r="L351" s="124"/>
      <c r="M351" s="124"/>
      <c r="N351" s="139"/>
      <c r="O351" s="139"/>
      <c r="P351" s="125"/>
      <c r="Q351" s="125"/>
      <c r="R351" s="123"/>
      <c r="S351" s="94"/>
    </row>
    <row r="352" spans="1:19">
      <c r="A352" s="94"/>
      <c r="B352" s="123"/>
      <c r="C352" s="123"/>
      <c r="D352" s="94"/>
      <c r="E352" s="94"/>
      <c r="F352" s="94"/>
      <c r="G352" s="123"/>
      <c r="H352" s="94"/>
      <c r="I352" s="94"/>
      <c r="J352" s="94"/>
      <c r="K352" s="123"/>
      <c r="L352" s="124"/>
      <c r="M352" s="124"/>
      <c r="N352" s="139"/>
      <c r="O352" s="139"/>
      <c r="P352" s="125"/>
      <c r="Q352" s="125"/>
      <c r="R352" s="123"/>
      <c r="S352" s="94"/>
    </row>
    <row r="353" spans="1:19">
      <c r="A353" s="94"/>
      <c r="B353" s="123"/>
      <c r="C353" s="123"/>
      <c r="D353" s="94"/>
      <c r="E353" s="94"/>
      <c r="F353" s="94"/>
      <c r="G353" s="123"/>
      <c r="H353" s="94"/>
      <c r="I353" s="94"/>
      <c r="J353" s="94"/>
      <c r="K353" s="123"/>
      <c r="L353" s="124"/>
      <c r="M353" s="124"/>
      <c r="N353" s="139"/>
      <c r="O353" s="139"/>
      <c r="P353" s="125"/>
      <c r="Q353" s="125"/>
      <c r="R353" s="123"/>
      <c r="S353" s="94"/>
    </row>
    <row r="354" spans="1:19">
      <c r="A354" s="94"/>
      <c r="B354" s="123"/>
      <c r="C354" s="123"/>
      <c r="D354" s="94"/>
      <c r="E354" s="94"/>
      <c r="F354" s="94"/>
      <c r="G354" s="123"/>
      <c r="H354" s="94"/>
      <c r="I354" s="94"/>
      <c r="J354" s="94"/>
      <c r="K354" s="123"/>
      <c r="L354" s="124"/>
      <c r="M354" s="124"/>
      <c r="N354" s="139"/>
      <c r="O354" s="139"/>
      <c r="P354" s="125"/>
      <c r="Q354" s="125"/>
      <c r="R354" s="123"/>
      <c r="S354" s="94"/>
    </row>
    <row r="355" spans="1:19">
      <c r="A355" s="94"/>
      <c r="B355" s="123"/>
      <c r="C355" s="123"/>
      <c r="D355" s="94"/>
      <c r="E355" s="94"/>
      <c r="F355" s="94"/>
      <c r="G355" s="123"/>
      <c r="H355" s="94"/>
      <c r="I355" s="94"/>
      <c r="J355" s="94"/>
      <c r="K355" s="123"/>
      <c r="L355" s="124"/>
      <c r="M355" s="124"/>
      <c r="N355" s="139"/>
      <c r="O355" s="139"/>
      <c r="P355" s="125"/>
      <c r="Q355" s="125"/>
      <c r="R355" s="123"/>
      <c r="S355" s="94"/>
    </row>
    <row r="356" spans="1:19">
      <c r="A356" s="94"/>
      <c r="B356" s="123"/>
      <c r="C356" s="123"/>
      <c r="D356" s="94"/>
      <c r="E356" s="94"/>
      <c r="F356" s="94"/>
      <c r="G356" s="123"/>
      <c r="H356" s="94"/>
      <c r="I356" s="94"/>
      <c r="J356" s="94"/>
      <c r="K356" s="123"/>
      <c r="L356" s="124"/>
      <c r="M356" s="124"/>
      <c r="N356" s="139"/>
      <c r="O356" s="139"/>
      <c r="P356" s="125"/>
      <c r="Q356" s="125"/>
      <c r="R356" s="123"/>
      <c r="S356" s="94"/>
    </row>
    <row r="357" spans="1:19">
      <c r="A357" s="94"/>
      <c r="B357" s="123"/>
      <c r="C357" s="123"/>
      <c r="D357" s="94"/>
      <c r="E357" s="94"/>
      <c r="F357" s="94"/>
      <c r="G357" s="123"/>
      <c r="H357" s="94"/>
      <c r="I357" s="94"/>
      <c r="J357" s="94"/>
      <c r="K357" s="123"/>
      <c r="L357" s="124"/>
      <c r="M357" s="124"/>
      <c r="N357" s="139"/>
      <c r="O357" s="139"/>
      <c r="P357" s="125"/>
      <c r="Q357" s="125"/>
      <c r="R357" s="123"/>
      <c r="S357" s="94"/>
    </row>
    <row r="358" spans="1:19">
      <c r="A358" s="94"/>
      <c r="B358" s="123"/>
      <c r="C358" s="123"/>
      <c r="D358" s="94"/>
      <c r="E358" s="94"/>
      <c r="F358" s="94"/>
      <c r="G358" s="123"/>
      <c r="H358" s="94"/>
      <c r="I358" s="94"/>
      <c r="J358" s="94"/>
      <c r="K358" s="123"/>
      <c r="L358" s="124"/>
      <c r="M358" s="124"/>
      <c r="N358" s="139"/>
      <c r="O358" s="139"/>
      <c r="P358" s="125"/>
      <c r="Q358" s="125"/>
      <c r="R358" s="123"/>
      <c r="S358" s="94"/>
    </row>
    <row r="359" spans="1:19">
      <c r="A359" s="94"/>
      <c r="B359" s="123"/>
      <c r="C359" s="123"/>
      <c r="D359" s="94"/>
      <c r="E359" s="94"/>
      <c r="F359" s="94"/>
      <c r="G359" s="123"/>
      <c r="H359" s="94"/>
      <c r="I359" s="94"/>
      <c r="J359" s="94"/>
      <c r="K359" s="123"/>
      <c r="L359" s="124"/>
      <c r="M359" s="124"/>
      <c r="N359" s="139"/>
      <c r="O359" s="139"/>
      <c r="P359" s="125"/>
      <c r="Q359" s="125"/>
      <c r="R359" s="123"/>
      <c r="S359" s="94"/>
    </row>
    <row r="360" spans="1:19">
      <c r="A360" s="94"/>
      <c r="B360" s="123"/>
      <c r="C360" s="123"/>
      <c r="D360" s="94"/>
      <c r="E360" s="94"/>
      <c r="F360" s="94"/>
      <c r="G360" s="123"/>
      <c r="H360" s="94"/>
      <c r="I360" s="94"/>
      <c r="J360" s="94"/>
      <c r="K360" s="123"/>
      <c r="L360" s="124"/>
      <c r="M360" s="124"/>
      <c r="N360" s="139"/>
      <c r="O360" s="139"/>
      <c r="P360" s="125"/>
      <c r="Q360" s="125"/>
      <c r="R360" s="123"/>
      <c r="S360" s="94"/>
    </row>
    <row r="361" spans="1:19">
      <c r="A361" s="94"/>
      <c r="B361" s="123"/>
      <c r="C361" s="123"/>
      <c r="D361" s="94"/>
      <c r="E361" s="94"/>
      <c r="F361" s="94"/>
      <c r="G361" s="123"/>
      <c r="H361" s="94"/>
      <c r="I361" s="94"/>
      <c r="J361" s="94"/>
      <c r="K361" s="123"/>
      <c r="L361" s="124"/>
      <c r="M361" s="124"/>
      <c r="N361" s="139"/>
      <c r="O361" s="139"/>
      <c r="P361" s="125"/>
      <c r="Q361" s="125"/>
      <c r="R361" s="123"/>
      <c r="S361" s="94"/>
    </row>
    <row r="362" spans="1:19">
      <c r="A362" s="94"/>
      <c r="B362" s="123"/>
      <c r="C362" s="123"/>
      <c r="D362" s="94"/>
      <c r="E362" s="94"/>
      <c r="F362" s="94"/>
      <c r="G362" s="123"/>
      <c r="H362" s="94"/>
      <c r="I362" s="94"/>
      <c r="J362" s="94"/>
      <c r="K362" s="123"/>
      <c r="L362" s="124"/>
      <c r="M362" s="124"/>
      <c r="N362" s="139"/>
      <c r="O362" s="139"/>
      <c r="P362" s="125"/>
      <c r="Q362" s="125"/>
      <c r="R362" s="123"/>
      <c r="S362" s="94"/>
    </row>
    <row r="363" spans="1:19">
      <c r="A363" s="94"/>
      <c r="B363" s="123"/>
      <c r="C363" s="123"/>
      <c r="D363" s="94"/>
      <c r="E363" s="94"/>
      <c r="F363" s="94"/>
      <c r="G363" s="123"/>
      <c r="H363" s="94"/>
      <c r="I363" s="94"/>
      <c r="J363" s="94"/>
      <c r="K363" s="123"/>
      <c r="L363" s="124"/>
      <c r="M363" s="124"/>
      <c r="N363" s="139"/>
      <c r="O363" s="139"/>
      <c r="P363" s="125"/>
      <c r="Q363" s="125"/>
      <c r="R363" s="123"/>
      <c r="S363" s="94"/>
    </row>
    <row r="364" spans="1:19">
      <c r="A364" s="94"/>
      <c r="B364" s="123"/>
      <c r="C364" s="123"/>
      <c r="D364" s="94"/>
      <c r="E364" s="94"/>
      <c r="F364" s="94"/>
      <c r="G364" s="123"/>
      <c r="H364" s="94"/>
      <c r="I364" s="94"/>
      <c r="J364" s="94"/>
      <c r="K364" s="123"/>
      <c r="L364" s="124"/>
      <c r="M364" s="124"/>
      <c r="N364" s="139"/>
      <c r="O364" s="139"/>
      <c r="P364" s="125"/>
      <c r="Q364" s="125"/>
      <c r="R364" s="123"/>
      <c r="S364" s="94"/>
    </row>
    <row r="365" spans="1:19">
      <c r="A365" s="94"/>
      <c r="B365" s="123"/>
      <c r="C365" s="123"/>
      <c r="D365" s="94"/>
      <c r="E365" s="94"/>
      <c r="F365" s="94"/>
      <c r="G365" s="123"/>
      <c r="H365" s="94"/>
      <c r="I365" s="94"/>
      <c r="J365" s="94"/>
      <c r="K365" s="123"/>
      <c r="L365" s="124"/>
      <c r="M365" s="124"/>
      <c r="N365" s="139"/>
      <c r="O365" s="139"/>
      <c r="P365" s="125"/>
      <c r="Q365" s="125"/>
      <c r="R365" s="123"/>
      <c r="S365" s="94"/>
    </row>
    <row r="366" spans="1:19">
      <c r="A366" s="94"/>
      <c r="B366" s="123"/>
      <c r="C366" s="123"/>
      <c r="D366" s="94"/>
      <c r="E366" s="94"/>
      <c r="F366" s="94"/>
      <c r="G366" s="123"/>
      <c r="H366" s="94"/>
      <c r="I366" s="94"/>
      <c r="J366" s="94"/>
      <c r="K366" s="123"/>
      <c r="L366" s="124"/>
      <c r="M366" s="124"/>
      <c r="N366" s="139"/>
      <c r="O366" s="139"/>
      <c r="P366" s="125"/>
      <c r="Q366" s="125"/>
      <c r="R366" s="123"/>
      <c r="S366" s="94"/>
    </row>
    <row r="367" spans="1:19">
      <c r="A367" s="94"/>
      <c r="B367" s="123"/>
      <c r="C367" s="123"/>
      <c r="D367" s="94"/>
      <c r="E367" s="94"/>
      <c r="F367" s="94"/>
      <c r="G367" s="123"/>
      <c r="H367" s="94"/>
      <c r="I367" s="94"/>
      <c r="J367" s="94"/>
      <c r="K367" s="123"/>
      <c r="L367" s="124"/>
      <c r="M367" s="124"/>
      <c r="N367" s="139"/>
      <c r="O367" s="139"/>
      <c r="P367" s="125"/>
      <c r="Q367" s="125"/>
      <c r="R367" s="123"/>
      <c r="S367" s="94"/>
    </row>
    <row r="368" spans="1:19">
      <c r="A368" s="94"/>
      <c r="B368" s="123"/>
      <c r="C368" s="123"/>
      <c r="D368" s="94"/>
      <c r="E368" s="94"/>
      <c r="F368" s="94"/>
      <c r="G368" s="123"/>
      <c r="H368" s="94"/>
      <c r="I368" s="94"/>
      <c r="J368" s="94"/>
      <c r="K368" s="123"/>
      <c r="L368" s="124"/>
      <c r="M368" s="124"/>
      <c r="N368" s="139"/>
      <c r="O368" s="139"/>
      <c r="P368" s="125"/>
      <c r="Q368" s="125"/>
      <c r="R368" s="123"/>
      <c r="S368" s="94"/>
    </row>
    <row r="369" spans="1:19">
      <c r="A369" s="94"/>
      <c r="B369" s="123"/>
      <c r="C369" s="123"/>
      <c r="D369" s="94"/>
      <c r="E369" s="94"/>
      <c r="F369" s="94"/>
      <c r="G369" s="123"/>
      <c r="H369" s="94"/>
      <c r="I369" s="94"/>
      <c r="J369" s="94"/>
      <c r="K369" s="123"/>
      <c r="L369" s="124"/>
      <c r="M369" s="124"/>
      <c r="N369" s="139"/>
      <c r="O369" s="139"/>
      <c r="P369" s="125"/>
      <c r="Q369" s="125"/>
      <c r="R369" s="123"/>
      <c r="S369" s="94"/>
    </row>
    <row r="370" spans="1:19">
      <c r="A370" s="94"/>
      <c r="B370" s="123"/>
      <c r="C370" s="123"/>
      <c r="D370" s="94"/>
      <c r="E370" s="94"/>
      <c r="F370" s="94"/>
      <c r="G370" s="123"/>
      <c r="H370" s="94"/>
      <c r="I370" s="94"/>
      <c r="J370" s="94"/>
      <c r="K370" s="123"/>
      <c r="L370" s="124"/>
      <c r="M370" s="124"/>
      <c r="N370" s="139"/>
      <c r="O370" s="139"/>
      <c r="P370" s="125"/>
      <c r="Q370" s="125"/>
      <c r="R370" s="123"/>
      <c r="S370" s="94"/>
    </row>
    <row r="371" spans="1:19">
      <c r="A371" s="94"/>
      <c r="B371" s="123"/>
      <c r="C371" s="123"/>
      <c r="D371" s="94"/>
      <c r="E371" s="94"/>
      <c r="F371" s="94"/>
      <c r="G371" s="123"/>
      <c r="H371" s="94"/>
      <c r="I371" s="94"/>
      <c r="J371" s="94"/>
      <c r="K371" s="123"/>
      <c r="L371" s="124"/>
      <c r="M371" s="124"/>
      <c r="N371" s="139"/>
      <c r="O371" s="139"/>
      <c r="P371" s="125"/>
      <c r="Q371" s="125"/>
      <c r="R371" s="123"/>
      <c r="S371" s="94"/>
    </row>
    <row r="372" spans="1:19">
      <c r="A372" s="94"/>
      <c r="B372" s="123"/>
      <c r="C372" s="123"/>
      <c r="D372" s="94"/>
      <c r="E372" s="94"/>
      <c r="F372" s="94"/>
      <c r="G372" s="123"/>
      <c r="H372" s="94"/>
      <c r="I372" s="94"/>
      <c r="J372" s="94"/>
      <c r="K372" s="123"/>
      <c r="L372" s="124"/>
      <c r="M372" s="124"/>
      <c r="N372" s="139"/>
      <c r="O372" s="139"/>
      <c r="P372" s="125"/>
      <c r="Q372" s="125"/>
      <c r="R372" s="123"/>
      <c r="S372" s="94"/>
    </row>
    <row r="373" spans="1:19">
      <c r="A373" s="94"/>
      <c r="B373" s="123"/>
      <c r="C373" s="123"/>
      <c r="D373" s="94"/>
      <c r="E373" s="94"/>
      <c r="F373" s="94"/>
      <c r="G373" s="123"/>
      <c r="H373" s="94"/>
      <c r="I373" s="94"/>
      <c r="J373" s="94"/>
      <c r="K373" s="123"/>
      <c r="L373" s="124"/>
      <c r="M373" s="124"/>
      <c r="N373" s="139"/>
      <c r="O373" s="139"/>
      <c r="P373" s="125"/>
      <c r="Q373" s="125"/>
      <c r="R373" s="123"/>
      <c r="S373" s="94"/>
    </row>
    <row r="374" spans="1:19">
      <c r="A374" s="94"/>
      <c r="B374" s="123"/>
      <c r="C374" s="123"/>
      <c r="D374" s="94"/>
      <c r="E374" s="94"/>
      <c r="F374" s="94"/>
      <c r="G374" s="123"/>
      <c r="H374" s="94"/>
      <c r="I374" s="94"/>
      <c r="J374" s="94"/>
      <c r="K374" s="123"/>
      <c r="L374" s="124"/>
      <c r="M374" s="124"/>
      <c r="N374" s="139"/>
      <c r="O374" s="139"/>
      <c r="P374" s="125"/>
      <c r="Q374" s="125"/>
      <c r="R374" s="123"/>
      <c r="S374" s="94"/>
    </row>
    <row r="375" spans="1:19">
      <c r="A375" s="94"/>
      <c r="B375" s="123"/>
      <c r="C375" s="123"/>
      <c r="D375" s="94"/>
      <c r="E375" s="94"/>
      <c r="F375" s="94"/>
      <c r="G375" s="123"/>
      <c r="H375" s="94"/>
      <c r="I375" s="94"/>
      <c r="J375" s="94"/>
      <c r="K375" s="123"/>
      <c r="L375" s="124"/>
      <c r="M375" s="124"/>
      <c r="N375" s="139"/>
      <c r="O375" s="139"/>
      <c r="P375" s="125"/>
      <c r="Q375" s="125"/>
      <c r="R375" s="123"/>
      <c r="S375" s="94"/>
    </row>
    <row r="376" spans="1:19">
      <c r="A376" s="94"/>
      <c r="B376" s="123"/>
      <c r="C376" s="123"/>
      <c r="D376" s="94"/>
      <c r="E376" s="94"/>
      <c r="F376" s="94"/>
      <c r="G376" s="123"/>
      <c r="H376" s="94"/>
      <c r="I376" s="94"/>
      <c r="J376" s="94"/>
      <c r="K376" s="123"/>
      <c r="L376" s="124"/>
      <c r="M376" s="124"/>
      <c r="N376" s="139"/>
      <c r="O376" s="139"/>
      <c r="P376" s="125"/>
      <c r="Q376" s="125"/>
      <c r="R376" s="123"/>
      <c r="S376" s="94"/>
    </row>
    <row r="377" spans="1:19">
      <c r="A377" s="94"/>
      <c r="B377" s="123"/>
      <c r="C377" s="123"/>
      <c r="D377" s="94"/>
      <c r="E377" s="94"/>
      <c r="F377" s="94"/>
      <c r="G377" s="123"/>
      <c r="H377" s="94"/>
      <c r="I377" s="94"/>
      <c r="J377" s="94"/>
      <c r="K377" s="123"/>
      <c r="L377" s="124"/>
      <c r="M377" s="124"/>
      <c r="N377" s="139"/>
      <c r="O377" s="139"/>
      <c r="P377" s="125"/>
      <c r="Q377" s="125"/>
      <c r="R377" s="123"/>
      <c r="S377" s="94"/>
    </row>
    <row r="378" spans="1:19">
      <c r="A378" s="94"/>
      <c r="B378" s="123"/>
      <c r="C378" s="123"/>
      <c r="D378" s="94"/>
      <c r="E378" s="94"/>
      <c r="F378" s="94"/>
      <c r="G378" s="123"/>
      <c r="H378" s="94"/>
      <c r="I378" s="94"/>
      <c r="J378" s="94"/>
      <c r="K378" s="123"/>
      <c r="L378" s="124"/>
      <c r="M378" s="124"/>
      <c r="N378" s="139"/>
      <c r="O378" s="139"/>
      <c r="P378" s="125"/>
      <c r="Q378" s="125"/>
      <c r="R378" s="123"/>
      <c r="S378" s="94"/>
    </row>
    <row r="379" spans="1:19">
      <c r="A379" s="94"/>
      <c r="B379" s="123"/>
      <c r="C379" s="123"/>
      <c r="D379" s="94"/>
      <c r="E379" s="94"/>
      <c r="F379" s="94"/>
      <c r="G379" s="123"/>
      <c r="H379" s="94"/>
      <c r="I379" s="94"/>
      <c r="J379" s="94"/>
      <c r="K379" s="123"/>
      <c r="L379" s="124"/>
      <c r="M379" s="124"/>
      <c r="N379" s="139"/>
      <c r="O379" s="139"/>
      <c r="P379" s="125"/>
      <c r="Q379" s="125"/>
      <c r="R379" s="123"/>
      <c r="S379" s="94"/>
    </row>
    <row r="380" spans="1:19">
      <c r="A380" s="94"/>
      <c r="B380" s="123"/>
      <c r="C380" s="123"/>
      <c r="D380" s="94"/>
      <c r="E380" s="94"/>
      <c r="F380" s="94"/>
      <c r="G380" s="123"/>
      <c r="H380" s="94"/>
      <c r="I380" s="94"/>
      <c r="J380" s="94"/>
      <c r="K380" s="123"/>
      <c r="L380" s="124"/>
      <c r="M380" s="124"/>
      <c r="N380" s="139"/>
      <c r="O380" s="139"/>
      <c r="P380" s="125"/>
      <c r="Q380" s="125"/>
      <c r="R380" s="123"/>
      <c r="S380" s="94"/>
    </row>
    <row r="381" spans="1:19">
      <c r="A381" s="94"/>
      <c r="B381" s="123"/>
      <c r="C381" s="123"/>
      <c r="D381" s="94"/>
      <c r="E381" s="94"/>
      <c r="F381" s="94"/>
      <c r="G381" s="123"/>
      <c r="H381" s="94"/>
      <c r="I381" s="94"/>
      <c r="J381" s="94"/>
      <c r="K381" s="123"/>
      <c r="L381" s="124"/>
      <c r="M381" s="124"/>
      <c r="N381" s="139"/>
      <c r="O381" s="139"/>
      <c r="P381" s="125"/>
      <c r="Q381" s="125"/>
      <c r="R381" s="123"/>
      <c r="S381" s="94"/>
    </row>
    <row r="382" spans="1:19">
      <c r="A382" s="94"/>
      <c r="B382" s="123"/>
      <c r="C382" s="123"/>
      <c r="D382" s="94"/>
      <c r="E382" s="94"/>
      <c r="F382" s="94"/>
      <c r="G382" s="123"/>
      <c r="H382" s="94"/>
      <c r="I382" s="94"/>
      <c r="J382" s="94"/>
      <c r="K382" s="123"/>
      <c r="L382" s="124"/>
      <c r="M382" s="124"/>
      <c r="N382" s="139"/>
      <c r="O382" s="139"/>
      <c r="P382" s="125"/>
      <c r="Q382" s="125"/>
      <c r="R382" s="123"/>
      <c r="S382" s="94"/>
    </row>
    <row r="383" spans="1:19">
      <c r="A383" s="94"/>
      <c r="B383" s="123"/>
      <c r="C383" s="123"/>
      <c r="D383" s="94"/>
      <c r="E383" s="94"/>
      <c r="F383" s="94"/>
      <c r="G383" s="123"/>
      <c r="H383" s="94"/>
      <c r="I383" s="94"/>
      <c r="J383" s="94"/>
      <c r="K383" s="123"/>
      <c r="L383" s="124"/>
      <c r="M383" s="124"/>
      <c r="N383" s="139"/>
      <c r="O383" s="139"/>
      <c r="P383" s="125"/>
      <c r="Q383" s="125"/>
      <c r="R383" s="123"/>
      <c r="S383" s="94"/>
    </row>
    <row r="384" spans="1:19">
      <c r="A384" s="94"/>
      <c r="B384" s="123"/>
      <c r="C384" s="123"/>
      <c r="D384" s="94"/>
      <c r="E384" s="94"/>
      <c r="F384" s="94"/>
      <c r="G384" s="123"/>
      <c r="H384" s="94"/>
      <c r="I384" s="94"/>
      <c r="J384" s="94"/>
      <c r="K384" s="123"/>
      <c r="L384" s="124"/>
      <c r="M384" s="124"/>
      <c r="N384" s="139"/>
      <c r="O384" s="139"/>
      <c r="P384" s="125"/>
      <c r="Q384" s="125"/>
      <c r="R384" s="123"/>
      <c r="S384" s="94"/>
    </row>
    <row r="385" spans="1:19">
      <c r="A385" s="94"/>
      <c r="B385" s="123"/>
      <c r="C385" s="123"/>
      <c r="D385" s="94"/>
      <c r="E385" s="94"/>
      <c r="F385" s="94"/>
      <c r="G385" s="123"/>
      <c r="H385" s="94"/>
      <c r="I385" s="94"/>
      <c r="J385" s="94"/>
      <c r="K385" s="123"/>
      <c r="L385" s="124"/>
      <c r="M385" s="124"/>
      <c r="N385" s="139"/>
      <c r="O385" s="139"/>
      <c r="P385" s="125"/>
      <c r="Q385" s="125"/>
      <c r="R385" s="123"/>
      <c r="S385" s="94"/>
    </row>
    <row r="386" spans="1:19">
      <c r="A386" s="94"/>
      <c r="B386" s="123"/>
      <c r="C386" s="123"/>
      <c r="D386" s="94"/>
      <c r="E386" s="94"/>
      <c r="F386" s="94"/>
      <c r="G386" s="123"/>
      <c r="H386" s="94"/>
      <c r="I386" s="94"/>
      <c r="J386" s="94"/>
      <c r="K386" s="123"/>
      <c r="L386" s="124"/>
      <c r="M386" s="124"/>
      <c r="N386" s="139"/>
      <c r="O386" s="139"/>
      <c r="P386" s="125"/>
      <c r="Q386" s="125"/>
      <c r="R386" s="123"/>
      <c r="S386" s="94"/>
    </row>
    <row r="387" spans="1:19">
      <c r="A387" s="94"/>
      <c r="B387" s="123"/>
      <c r="C387" s="123"/>
      <c r="D387" s="94"/>
      <c r="E387" s="94"/>
      <c r="F387" s="94"/>
      <c r="G387" s="123"/>
      <c r="H387" s="94"/>
      <c r="I387" s="94"/>
      <c r="J387" s="94"/>
      <c r="K387" s="123"/>
      <c r="L387" s="124"/>
      <c r="M387" s="124"/>
      <c r="N387" s="139"/>
      <c r="O387" s="139"/>
      <c r="P387" s="125"/>
      <c r="Q387" s="125"/>
      <c r="R387" s="123"/>
      <c r="S387" s="94"/>
    </row>
    <row r="388" spans="1:19">
      <c r="A388" s="94"/>
      <c r="B388" s="123"/>
      <c r="C388" s="123"/>
      <c r="D388" s="94"/>
      <c r="E388" s="94"/>
      <c r="F388" s="94"/>
      <c r="G388" s="123"/>
      <c r="H388" s="94"/>
      <c r="I388" s="94"/>
      <c r="J388" s="94"/>
      <c r="K388" s="123"/>
      <c r="L388" s="124"/>
      <c r="M388" s="124"/>
      <c r="N388" s="139"/>
      <c r="O388" s="139"/>
      <c r="P388" s="125"/>
      <c r="Q388" s="125"/>
      <c r="R388" s="123"/>
      <c r="S388" s="94"/>
    </row>
    <row r="389" spans="1:19">
      <c r="A389" s="94"/>
      <c r="B389" s="123"/>
      <c r="C389" s="123"/>
      <c r="D389" s="94"/>
      <c r="E389" s="94"/>
      <c r="F389" s="94"/>
      <c r="G389" s="123"/>
      <c r="H389" s="94"/>
      <c r="I389" s="94"/>
      <c r="J389" s="94"/>
      <c r="K389" s="123"/>
      <c r="L389" s="124"/>
      <c r="M389" s="124"/>
      <c r="N389" s="139"/>
      <c r="O389" s="139"/>
      <c r="P389" s="125"/>
      <c r="Q389" s="125"/>
      <c r="R389" s="123"/>
      <c r="S389" s="94"/>
    </row>
    <row r="390" spans="1:19">
      <c r="A390" s="94"/>
      <c r="B390" s="123"/>
      <c r="C390" s="123"/>
      <c r="D390" s="94"/>
      <c r="E390" s="94"/>
      <c r="F390" s="94"/>
      <c r="G390" s="123"/>
      <c r="H390" s="94"/>
      <c r="I390" s="94"/>
      <c r="J390" s="94"/>
      <c r="K390" s="123"/>
      <c r="L390" s="124"/>
      <c r="M390" s="124"/>
      <c r="N390" s="139"/>
      <c r="O390" s="139"/>
      <c r="P390" s="125"/>
      <c r="Q390" s="125"/>
      <c r="R390" s="123"/>
      <c r="S390" s="94"/>
    </row>
    <row r="391" spans="1:19">
      <c r="A391" s="94"/>
      <c r="B391" s="123"/>
      <c r="C391" s="123"/>
      <c r="D391" s="94"/>
      <c r="E391" s="94"/>
      <c r="F391" s="94"/>
      <c r="G391" s="123"/>
      <c r="H391" s="94"/>
      <c r="I391" s="94"/>
      <c r="J391" s="94"/>
      <c r="K391" s="123"/>
      <c r="L391" s="124"/>
      <c r="M391" s="124"/>
      <c r="N391" s="139"/>
      <c r="O391" s="139"/>
      <c r="P391" s="125"/>
      <c r="Q391" s="125"/>
      <c r="R391" s="123"/>
      <c r="S391" s="94"/>
    </row>
    <row r="392" spans="1:19">
      <c r="A392" s="94"/>
      <c r="B392" s="123"/>
      <c r="C392" s="123"/>
      <c r="D392" s="94"/>
      <c r="E392" s="94"/>
      <c r="F392" s="94"/>
      <c r="G392" s="123"/>
      <c r="H392" s="94"/>
      <c r="I392" s="94"/>
      <c r="J392" s="94"/>
      <c r="K392" s="123"/>
      <c r="L392" s="124"/>
      <c r="M392" s="124"/>
      <c r="N392" s="139"/>
      <c r="O392" s="139"/>
      <c r="P392" s="125"/>
      <c r="Q392" s="125"/>
      <c r="R392" s="123"/>
      <c r="S392" s="94"/>
    </row>
    <row r="393" spans="1:19">
      <c r="A393" s="94"/>
      <c r="B393" s="123"/>
      <c r="C393" s="123"/>
      <c r="D393" s="94"/>
      <c r="E393" s="94"/>
      <c r="F393" s="94"/>
      <c r="G393" s="123"/>
      <c r="H393" s="94"/>
      <c r="I393" s="94"/>
      <c r="J393" s="94"/>
      <c r="K393" s="123"/>
      <c r="L393" s="124"/>
      <c r="M393" s="124"/>
      <c r="N393" s="139"/>
      <c r="O393" s="139"/>
      <c r="P393" s="125"/>
      <c r="Q393" s="125"/>
      <c r="R393" s="123"/>
      <c r="S393" s="94"/>
    </row>
    <row r="394" spans="1:19">
      <c r="A394" s="94"/>
      <c r="B394" s="123"/>
      <c r="C394" s="123"/>
      <c r="D394" s="94"/>
      <c r="E394" s="94"/>
      <c r="F394" s="94"/>
      <c r="G394" s="123"/>
      <c r="H394" s="94"/>
      <c r="I394" s="94"/>
      <c r="J394" s="94"/>
      <c r="K394" s="123"/>
      <c r="L394" s="124"/>
      <c r="M394" s="124"/>
      <c r="N394" s="139"/>
      <c r="O394" s="139"/>
      <c r="P394" s="125"/>
      <c r="Q394" s="125"/>
      <c r="R394" s="123"/>
      <c r="S394" s="94"/>
    </row>
    <row r="395" spans="1:19">
      <c r="A395" s="94"/>
      <c r="B395" s="123"/>
      <c r="C395" s="123"/>
      <c r="D395" s="94"/>
      <c r="E395" s="94"/>
      <c r="F395" s="94"/>
      <c r="G395" s="123"/>
      <c r="H395" s="94"/>
      <c r="I395" s="94"/>
      <c r="J395" s="94"/>
      <c r="K395" s="123"/>
      <c r="L395" s="124"/>
      <c r="M395" s="124"/>
      <c r="N395" s="139"/>
      <c r="O395" s="139"/>
      <c r="P395" s="125"/>
      <c r="Q395" s="125"/>
      <c r="R395" s="123"/>
      <c r="S395" s="94"/>
    </row>
    <row r="396" spans="1:19">
      <c r="A396" s="94"/>
      <c r="B396" s="123"/>
      <c r="C396" s="123"/>
      <c r="D396" s="94"/>
      <c r="E396" s="94"/>
      <c r="F396" s="94"/>
      <c r="G396" s="123"/>
      <c r="H396" s="94"/>
      <c r="I396" s="94"/>
      <c r="J396" s="94"/>
      <c r="K396" s="123"/>
      <c r="L396" s="124"/>
      <c r="M396" s="124"/>
      <c r="N396" s="139"/>
      <c r="O396" s="139"/>
      <c r="P396" s="125"/>
      <c r="Q396" s="125"/>
      <c r="R396" s="123"/>
      <c r="S396" s="94"/>
    </row>
    <row r="397" spans="1:19">
      <c r="A397" s="94"/>
      <c r="B397" s="123"/>
      <c r="C397" s="123"/>
      <c r="D397" s="94"/>
      <c r="E397" s="94"/>
      <c r="F397" s="94"/>
      <c r="G397" s="123"/>
      <c r="H397" s="94"/>
      <c r="I397" s="94"/>
      <c r="J397" s="94"/>
      <c r="K397" s="123"/>
      <c r="L397" s="124"/>
      <c r="M397" s="124"/>
      <c r="N397" s="139"/>
      <c r="O397" s="139"/>
      <c r="P397" s="125"/>
      <c r="Q397" s="125"/>
      <c r="R397" s="123"/>
      <c r="S397" s="94"/>
    </row>
    <row r="398" spans="1:19">
      <c r="A398" s="94"/>
      <c r="B398" s="123"/>
      <c r="C398" s="123"/>
      <c r="D398" s="94"/>
      <c r="E398" s="94"/>
      <c r="F398" s="94"/>
      <c r="G398" s="123"/>
      <c r="H398" s="94"/>
      <c r="I398" s="94"/>
      <c r="J398" s="94"/>
      <c r="K398" s="123"/>
      <c r="L398" s="124"/>
      <c r="M398" s="124"/>
      <c r="N398" s="139"/>
      <c r="O398" s="139"/>
      <c r="P398" s="125"/>
      <c r="Q398" s="125"/>
      <c r="R398" s="123"/>
      <c r="S398" s="94"/>
    </row>
    <row r="399" spans="1:19">
      <c r="A399" s="94"/>
      <c r="B399" s="123"/>
      <c r="C399" s="123"/>
      <c r="D399" s="94"/>
      <c r="E399" s="94"/>
      <c r="F399" s="94"/>
      <c r="G399" s="123"/>
      <c r="H399" s="94"/>
      <c r="I399" s="94"/>
      <c r="J399" s="94"/>
      <c r="K399" s="123"/>
      <c r="L399" s="124"/>
      <c r="M399" s="124"/>
      <c r="N399" s="139"/>
      <c r="O399" s="139"/>
      <c r="P399" s="125"/>
      <c r="Q399" s="125"/>
      <c r="R399" s="123"/>
      <c r="S399" s="94"/>
    </row>
    <row r="400" spans="1:19">
      <c r="A400" s="94"/>
      <c r="B400" s="123"/>
      <c r="C400" s="123"/>
      <c r="D400" s="94"/>
      <c r="E400" s="94"/>
      <c r="F400" s="94"/>
      <c r="G400" s="123"/>
      <c r="H400" s="94"/>
      <c r="I400" s="94"/>
      <c r="J400" s="94"/>
      <c r="K400" s="123"/>
      <c r="L400" s="124"/>
      <c r="M400" s="124"/>
      <c r="N400" s="139"/>
      <c r="O400" s="139"/>
      <c r="P400" s="125"/>
      <c r="Q400" s="125"/>
      <c r="R400" s="123"/>
      <c r="S400" s="94"/>
    </row>
    <row r="401" spans="1:19">
      <c r="A401" s="94"/>
      <c r="B401" s="123"/>
      <c r="C401" s="123"/>
      <c r="D401" s="94"/>
      <c r="E401" s="94"/>
      <c r="F401" s="94"/>
      <c r="G401" s="123"/>
      <c r="H401" s="94"/>
      <c r="I401" s="94"/>
      <c r="J401" s="94"/>
      <c r="K401" s="123"/>
      <c r="L401" s="124"/>
      <c r="M401" s="124"/>
      <c r="N401" s="139"/>
      <c r="O401" s="139"/>
      <c r="P401" s="125"/>
      <c r="Q401" s="125"/>
      <c r="R401" s="123"/>
      <c r="S401" s="94"/>
    </row>
    <row r="402" spans="1:19">
      <c r="A402" s="94"/>
      <c r="B402" s="123"/>
      <c r="C402" s="123"/>
      <c r="D402" s="94"/>
      <c r="E402" s="94"/>
      <c r="F402" s="94"/>
      <c r="G402" s="123"/>
      <c r="H402" s="94"/>
      <c r="I402" s="94"/>
      <c r="J402" s="94"/>
      <c r="K402" s="123"/>
      <c r="L402" s="124"/>
      <c r="M402" s="124"/>
      <c r="N402" s="139"/>
      <c r="O402" s="139"/>
      <c r="P402" s="125"/>
      <c r="Q402" s="125"/>
      <c r="R402" s="123"/>
      <c r="S402" s="94"/>
    </row>
    <row r="403" spans="1:19">
      <c r="A403" s="94"/>
      <c r="B403" s="123"/>
      <c r="C403" s="123"/>
      <c r="D403" s="94"/>
      <c r="E403" s="94"/>
      <c r="F403" s="94"/>
      <c r="G403" s="123"/>
      <c r="H403" s="94"/>
      <c r="I403" s="94"/>
      <c r="J403" s="94"/>
      <c r="K403" s="123"/>
      <c r="L403" s="124"/>
      <c r="M403" s="124"/>
      <c r="N403" s="139"/>
      <c r="O403" s="139"/>
      <c r="P403" s="125"/>
      <c r="Q403" s="125"/>
      <c r="R403" s="123"/>
      <c r="S403" s="94"/>
    </row>
    <row r="404" spans="1:19">
      <c r="A404" s="94"/>
      <c r="B404" s="123"/>
      <c r="C404" s="123"/>
      <c r="D404" s="94"/>
      <c r="E404" s="94"/>
      <c r="F404" s="94"/>
      <c r="G404" s="123"/>
      <c r="H404" s="94"/>
      <c r="I404" s="94"/>
      <c r="J404" s="94"/>
      <c r="K404" s="123"/>
      <c r="L404" s="124"/>
      <c r="M404" s="124"/>
      <c r="N404" s="139"/>
      <c r="O404" s="139"/>
      <c r="P404" s="125"/>
      <c r="Q404" s="125"/>
      <c r="R404" s="123"/>
      <c r="S404" s="94"/>
    </row>
    <row r="405" spans="1:19">
      <c r="A405" s="94"/>
      <c r="B405" s="123"/>
      <c r="C405" s="123"/>
      <c r="D405" s="94"/>
      <c r="E405" s="94"/>
      <c r="F405" s="94"/>
      <c r="G405" s="123"/>
      <c r="H405" s="94"/>
      <c r="I405" s="94"/>
      <c r="J405" s="94"/>
      <c r="K405" s="123"/>
      <c r="L405" s="124"/>
      <c r="M405" s="124"/>
      <c r="N405" s="139"/>
      <c r="O405" s="139"/>
      <c r="P405" s="125"/>
      <c r="Q405" s="125"/>
      <c r="R405" s="123"/>
      <c r="S405" s="94"/>
    </row>
    <row r="406" spans="1:19">
      <c r="A406" s="94"/>
      <c r="B406" s="123"/>
      <c r="C406" s="123"/>
      <c r="D406" s="94"/>
      <c r="E406" s="94"/>
      <c r="F406" s="94"/>
      <c r="G406" s="123"/>
      <c r="H406" s="94"/>
      <c r="I406" s="94"/>
      <c r="J406" s="94"/>
      <c r="K406" s="123"/>
      <c r="L406" s="124"/>
      <c r="M406" s="124"/>
      <c r="N406" s="139"/>
      <c r="O406" s="139"/>
      <c r="P406" s="125"/>
      <c r="Q406" s="125"/>
      <c r="R406" s="123"/>
      <c r="S406" s="94"/>
    </row>
    <row r="407" spans="1:19">
      <c r="A407" s="94"/>
      <c r="B407" s="123"/>
      <c r="C407" s="123"/>
      <c r="D407" s="94"/>
      <c r="E407" s="94"/>
      <c r="F407" s="94"/>
      <c r="G407" s="123"/>
      <c r="H407" s="94"/>
      <c r="I407" s="94"/>
      <c r="J407" s="94"/>
      <c r="K407" s="123"/>
      <c r="L407" s="124"/>
      <c r="M407" s="124"/>
      <c r="N407" s="139"/>
      <c r="O407" s="139"/>
      <c r="P407" s="125"/>
      <c r="Q407" s="125"/>
      <c r="R407" s="123"/>
      <c r="S407" s="94"/>
    </row>
    <row r="408" spans="1:19">
      <c r="A408" s="94"/>
      <c r="B408" s="123"/>
      <c r="C408" s="123"/>
      <c r="D408" s="94"/>
      <c r="E408" s="94"/>
      <c r="F408" s="94"/>
      <c r="G408" s="123"/>
      <c r="H408" s="94"/>
      <c r="I408" s="94"/>
      <c r="J408" s="94"/>
      <c r="K408" s="123"/>
      <c r="L408" s="124"/>
      <c r="M408" s="124"/>
      <c r="N408" s="139"/>
      <c r="O408" s="139"/>
      <c r="P408" s="125"/>
      <c r="Q408" s="125"/>
      <c r="R408" s="123"/>
      <c r="S408" s="94"/>
    </row>
    <row r="409" spans="1:19">
      <c r="A409" s="94"/>
      <c r="B409" s="123"/>
      <c r="C409" s="123"/>
      <c r="D409" s="94"/>
      <c r="E409" s="94"/>
      <c r="F409" s="94"/>
      <c r="G409" s="123"/>
      <c r="H409" s="94"/>
      <c r="I409" s="94"/>
      <c r="J409" s="94"/>
      <c r="K409" s="123"/>
      <c r="L409" s="124"/>
      <c r="M409" s="124"/>
      <c r="N409" s="139"/>
      <c r="O409" s="139"/>
      <c r="P409" s="125"/>
      <c r="Q409" s="125"/>
      <c r="R409" s="123"/>
      <c r="S409" s="94"/>
    </row>
    <row r="410" spans="1:19">
      <c r="A410" s="94"/>
      <c r="B410" s="123"/>
      <c r="C410" s="123"/>
      <c r="D410" s="94"/>
      <c r="E410" s="94"/>
      <c r="F410" s="94"/>
      <c r="G410" s="123"/>
      <c r="H410" s="94"/>
      <c r="I410" s="94"/>
      <c r="J410" s="94"/>
      <c r="K410" s="123"/>
      <c r="L410" s="124"/>
      <c r="M410" s="124"/>
      <c r="N410" s="139"/>
      <c r="O410" s="139"/>
      <c r="P410" s="125"/>
      <c r="Q410" s="125"/>
      <c r="R410" s="123"/>
      <c r="S410" s="94"/>
    </row>
    <row r="411" spans="1:19">
      <c r="A411" s="94"/>
      <c r="B411" s="123"/>
      <c r="C411" s="123"/>
      <c r="D411" s="94"/>
      <c r="E411" s="94"/>
      <c r="F411" s="94"/>
      <c r="G411" s="123"/>
      <c r="H411" s="94"/>
      <c r="I411" s="94"/>
      <c r="J411" s="94"/>
      <c r="K411" s="123"/>
      <c r="L411" s="124"/>
      <c r="M411" s="124"/>
      <c r="N411" s="139"/>
      <c r="O411" s="139"/>
      <c r="P411" s="125"/>
      <c r="Q411" s="125"/>
      <c r="R411" s="123"/>
      <c r="S411" s="94"/>
    </row>
    <row r="412" spans="1:19">
      <c r="A412" s="94"/>
      <c r="B412" s="123"/>
      <c r="C412" s="123"/>
      <c r="D412" s="94"/>
      <c r="E412" s="94"/>
      <c r="F412" s="94"/>
      <c r="G412" s="123"/>
      <c r="H412" s="94"/>
      <c r="I412" s="94"/>
      <c r="J412" s="94"/>
      <c r="K412" s="123"/>
      <c r="L412" s="124"/>
      <c r="M412" s="124"/>
      <c r="N412" s="139"/>
      <c r="O412" s="139"/>
      <c r="P412" s="125"/>
      <c r="Q412" s="125"/>
      <c r="R412" s="123"/>
      <c r="S412" s="94"/>
    </row>
    <row r="413" spans="1:19">
      <c r="A413" s="94"/>
      <c r="B413" s="123"/>
      <c r="C413" s="123"/>
      <c r="D413" s="94"/>
      <c r="E413" s="94"/>
      <c r="F413" s="94"/>
      <c r="G413" s="123"/>
      <c r="H413" s="94"/>
      <c r="I413" s="94"/>
      <c r="J413" s="94"/>
      <c r="K413" s="123"/>
      <c r="L413" s="124"/>
      <c r="M413" s="124"/>
      <c r="N413" s="139"/>
      <c r="O413" s="139"/>
      <c r="P413" s="125"/>
      <c r="Q413" s="125"/>
      <c r="R413" s="123"/>
      <c r="S413" s="94"/>
    </row>
    <row r="414" spans="1:19">
      <c r="A414" s="94"/>
      <c r="B414" s="123"/>
      <c r="C414" s="123"/>
      <c r="D414" s="94"/>
      <c r="E414" s="94"/>
      <c r="F414" s="94"/>
      <c r="G414" s="123"/>
      <c r="H414" s="94"/>
      <c r="I414" s="94"/>
      <c r="J414" s="94"/>
      <c r="K414" s="123"/>
      <c r="L414" s="124"/>
      <c r="M414" s="124"/>
      <c r="N414" s="139"/>
      <c r="O414" s="139"/>
      <c r="P414" s="125"/>
      <c r="Q414" s="125"/>
      <c r="R414" s="123"/>
      <c r="S414" s="94"/>
    </row>
    <row r="415" spans="1:19">
      <c r="A415" s="94"/>
      <c r="B415" s="123"/>
      <c r="C415" s="123"/>
      <c r="D415" s="94"/>
      <c r="E415" s="94"/>
      <c r="F415" s="94"/>
      <c r="G415" s="123"/>
      <c r="H415" s="94"/>
      <c r="I415" s="94"/>
      <c r="J415" s="94"/>
      <c r="K415" s="123"/>
      <c r="L415" s="124"/>
      <c r="M415" s="124"/>
      <c r="N415" s="139"/>
      <c r="O415" s="139"/>
      <c r="P415" s="125"/>
      <c r="Q415" s="125"/>
      <c r="R415" s="123"/>
      <c r="S415" s="94"/>
    </row>
    <row r="416" spans="1:19">
      <c r="A416" s="94"/>
      <c r="B416" s="123"/>
      <c r="C416" s="123"/>
      <c r="D416" s="94"/>
      <c r="E416" s="94"/>
      <c r="F416" s="94"/>
      <c r="G416" s="123"/>
      <c r="H416" s="94"/>
      <c r="I416" s="94"/>
      <c r="J416" s="94"/>
      <c r="K416" s="123"/>
      <c r="L416" s="124"/>
      <c r="M416" s="124"/>
      <c r="N416" s="139"/>
      <c r="O416" s="139"/>
      <c r="P416" s="125"/>
      <c r="Q416" s="125"/>
      <c r="R416" s="123"/>
      <c r="S416" s="94"/>
    </row>
    <row r="417" spans="1:19">
      <c r="A417" s="94"/>
      <c r="B417" s="123"/>
      <c r="C417" s="123"/>
      <c r="D417" s="94"/>
      <c r="E417" s="94"/>
      <c r="F417" s="94"/>
      <c r="G417" s="123"/>
      <c r="H417" s="94"/>
      <c r="I417" s="94"/>
      <c r="J417" s="94"/>
      <c r="K417" s="123"/>
      <c r="L417" s="124"/>
      <c r="M417" s="124"/>
      <c r="N417" s="139"/>
      <c r="O417" s="139"/>
      <c r="P417" s="125"/>
      <c r="Q417" s="125"/>
      <c r="R417" s="123"/>
      <c r="S417" s="94"/>
    </row>
    <row r="418" spans="1:19">
      <c r="A418" s="94"/>
      <c r="B418" s="123"/>
      <c r="C418" s="123"/>
      <c r="D418" s="94"/>
      <c r="E418" s="94"/>
      <c r="F418" s="94"/>
      <c r="G418" s="123"/>
      <c r="H418" s="94"/>
      <c r="I418" s="94"/>
      <c r="J418" s="94"/>
      <c r="K418" s="123"/>
      <c r="L418" s="124"/>
      <c r="M418" s="124"/>
      <c r="N418" s="139"/>
      <c r="O418" s="139"/>
      <c r="P418" s="125"/>
      <c r="Q418" s="125"/>
      <c r="R418" s="123"/>
      <c r="S418" s="94"/>
    </row>
    <row r="419" spans="1:19">
      <c r="A419" s="94"/>
      <c r="B419" s="123"/>
      <c r="C419" s="123"/>
      <c r="D419" s="94"/>
      <c r="E419" s="94"/>
      <c r="F419" s="94"/>
      <c r="G419" s="123"/>
      <c r="H419" s="94"/>
      <c r="I419" s="94"/>
      <c r="J419" s="94"/>
      <c r="K419" s="123"/>
      <c r="L419" s="124"/>
      <c r="M419" s="124"/>
      <c r="N419" s="139"/>
      <c r="O419" s="139"/>
      <c r="P419" s="125"/>
      <c r="Q419" s="125"/>
      <c r="R419" s="123"/>
      <c r="S419" s="94"/>
    </row>
    <row r="420" spans="1:19">
      <c r="A420" s="94"/>
      <c r="B420" s="123"/>
      <c r="C420" s="123"/>
      <c r="D420" s="94"/>
      <c r="E420" s="94"/>
      <c r="F420" s="94"/>
      <c r="G420" s="123"/>
      <c r="H420" s="94"/>
      <c r="I420" s="94"/>
      <c r="J420" s="94"/>
      <c r="K420" s="123"/>
      <c r="L420" s="124"/>
      <c r="M420" s="124"/>
      <c r="N420" s="139"/>
      <c r="O420" s="139"/>
      <c r="P420" s="125"/>
      <c r="Q420" s="125"/>
      <c r="R420" s="123"/>
      <c r="S420" s="94"/>
    </row>
    <row r="421" spans="1:19">
      <c r="A421" s="94"/>
      <c r="B421" s="123"/>
      <c r="C421" s="123"/>
      <c r="D421" s="94"/>
      <c r="E421" s="94"/>
      <c r="F421" s="94"/>
      <c r="G421" s="123"/>
      <c r="H421" s="94"/>
      <c r="I421" s="94"/>
      <c r="J421" s="94"/>
      <c r="K421" s="123"/>
      <c r="L421" s="124"/>
      <c r="M421" s="124"/>
      <c r="N421" s="139"/>
      <c r="O421" s="139"/>
      <c r="P421" s="125"/>
      <c r="Q421" s="125"/>
      <c r="R421" s="123"/>
      <c r="S421" s="94"/>
    </row>
    <row r="422" spans="1:19">
      <c r="A422" s="94"/>
      <c r="B422" s="123"/>
      <c r="C422" s="123"/>
      <c r="D422" s="94"/>
      <c r="E422" s="94"/>
      <c r="F422" s="94"/>
      <c r="G422" s="123"/>
      <c r="H422" s="94"/>
      <c r="I422" s="94"/>
      <c r="J422" s="94"/>
      <c r="K422" s="123"/>
      <c r="L422" s="124"/>
      <c r="M422" s="124"/>
      <c r="N422" s="139"/>
      <c r="O422" s="139"/>
      <c r="P422" s="125"/>
      <c r="Q422" s="125"/>
      <c r="R422" s="123"/>
      <c r="S422" s="94"/>
    </row>
    <row r="423" spans="1:19">
      <c r="A423" s="94"/>
      <c r="B423" s="123"/>
      <c r="C423" s="123"/>
      <c r="D423" s="94"/>
      <c r="E423" s="94"/>
      <c r="F423" s="94"/>
      <c r="G423" s="123"/>
      <c r="H423" s="94"/>
      <c r="I423" s="94"/>
      <c r="J423" s="94"/>
      <c r="K423" s="123"/>
      <c r="L423" s="124"/>
      <c r="M423" s="124"/>
      <c r="N423" s="139"/>
      <c r="O423" s="139"/>
      <c r="P423" s="125"/>
      <c r="Q423" s="125"/>
      <c r="R423" s="123"/>
      <c r="S423" s="94"/>
    </row>
    <row r="424" spans="1:19">
      <c r="A424" s="94"/>
      <c r="B424" s="123"/>
      <c r="C424" s="123"/>
      <c r="D424" s="94"/>
      <c r="E424" s="94"/>
      <c r="F424" s="94"/>
      <c r="G424" s="123"/>
      <c r="H424" s="94"/>
      <c r="I424" s="94"/>
      <c r="J424" s="94"/>
      <c r="K424" s="123"/>
      <c r="L424" s="124"/>
      <c r="M424" s="124"/>
      <c r="N424" s="139"/>
      <c r="O424" s="139"/>
      <c r="P424" s="125"/>
      <c r="Q424" s="125"/>
      <c r="R424" s="123"/>
      <c r="S424" s="94"/>
    </row>
    <row r="425" spans="1:19">
      <c r="A425" s="94"/>
      <c r="B425" s="123"/>
      <c r="C425" s="123"/>
      <c r="D425" s="94"/>
      <c r="E425" s="94"/>
      <c r="F425" s="94"/>
      <c r="G425" s="123"/>
      <c r="H425" s="94"/>
      <c r="I425" s="94"/>
      <c r="J425" s="94"/>
      <c r="K425" s="123"/>
      <c r="L425" s="124"/>
      <c r="M425" s="124"/>
      <c r="N425" s="139"/>
      <c r="O425" s="139"/>
      <c r="P425" s="125"/>
      <c r="Q425" s="125"/>
      <c r="R425" s="123"/>
      <c r="S425" s="94"/>
    </row>
    <row r="426" spans="1:19">
      <c r="A426" s="94"/>
      <c r="B426" s="123"/>
      <c r="C426" s="123"/>
      <c r="D426" s="94"/>
      <c r="E426" s="94"/>
      <c r="F426" s="94"/>
      <c r="G426" s="123"/>
      <c r="H426" s="94"/>
      <c r="I426" s="94"/>
      <c r="J426" s="94"/>
      <c r="K426" s="123"/>
      <c r="L426" s="124"/>
      <c r="M426" s="124"/>
      <c r="N426" s="139"/>
      <c r="O426" s="139"/>
      <c r="P426" s="125"/>
      <c r="Q426" s="125"/>
      <c r="R426" s="123"/>
      <c r="S426" s="94"/>
    </row>
    <row r="427" spans="1:19">
      <c r="A427" s="94"/>
      <c r="B427" s="123"/>
      <c r="C427" s="123"/>
      <c r="D427" s="94"/>
      <c r="E427" s="94"/>
      <c r="F427" s="94"/>
      <c r="G427" s="123"/>
      <c r="H427" s="94"/>
      <c r="I427" s="94"/>
      <c r="J427" s="94"/>
      <c r="K427" s="123"/>
      <c r="L427" s="124"/>
      <c r="M427" s="124"/>
      <c r="N427" s="139"/>
      <c r="O427" s="139"/>
      <c r="P427" s="125"/>
      <c r="Q427" s="125"/>
      <c r="R427" s="123"/>
      <c r="S427" s="94"/>
    </row>
    <row r="428" spans="1:19">
      <c r="A428" s="94"/>
      <c r="B428" s="123"/>
      <c r="C428" s="123"/>
      <c r="D428" s="94"/>
      <c r="E428" s="94"/>
      <c r="F428" s="94"/>
      <c r="G428" s="123"/>
      <c r="H428" s="94"/>
      <c r="I428" s="94"/>
      <c r="J428" s="94"/>
      <c r="K428" s="123"/>
      <c r="L428" s="124"/>
      <c r="M428" s="124"/>
      <c r="N428" s="139"/>
      <c r="O428" s="139"/>
      <c r="P428" s="125"/>
      <c r="Q428" s="125"/>
      <c r="R428" s="123"/>
      <c r="S428" s="94"/>
    </row>
    <row r="429" spans="1:19">
      <c r="A429" s="94"/>
      <c r="B429" s="123"/>
      <c r="C429" s="123"/>
      <c r="D429" s="94"/>
      <c r="E429" s="94"/>
      <c r="F429" s="94"/>
      <c r="G429" s="123"/>
      <c r="H429" s="94"/>
      <c r="I429" s="94"/>
      <c r="J429" s="94"/>
      <c r="K429" s="123"/>
      <c r="L429" s="124"/>
      <c r="M429" s="124"/>
      <c r="N429" s="139"/>
      <c r="O429" s="139"/>
      <c r="P429" s="125"/>
      <c r="Q429" s="125"/>
      <c r="R429" s="123"/>
      <c r="S429" s="94"/>
    </row>
    <row r="430" spans="1:19">
      <c r="A430" s="94"/>
      <c r="B430" s="123"/>
      <c r="C430" s="123"/>
      <c r="D430" s="94"/>
      <c r="E430" s="94"/>
      <c r="F430" s="94"/>
      <c r="G430" s="123"/>
      <c r="H430" s="94"/>
      <c r="I430" s="94"/>
      <c r="J430" s="94"/>
      <c r="K430" s="123"/>
      <c r="L430" s="124"/>
      <c r="M430" s="124"/>
      <c r="N430" s="139"/>
      <c r="O430" s="139"/>
      <c r="P430" s="125"/>
      <c r="Q430" s="125"/>
      <c r="R430" s="123"/>
      <c r="S430" s="94"/>
    </row>
    <row r="431" spans="1:19">
      <c r="A431" s="94"/>
      <c r="B431" s="123"/>
      <c r="C431" s="123"/>
      <c r="D431" s="94"/>
      <c r="E431" s="94"/>
      <c r="F431" s="94"/>
      <c r="G431" s="123"/>
      <c r="H431" s="94"/>
      <c r="I431" s="94"/>
      <c r="J431" s="94"/>
      <c r="K431" s="123"/>
      <c r="L431" s="124"/>
      <c r="M431" s="124"/>
      <c r="N431" s="139"/>
      <c r="O431" s="139"/>
      <c r="P431" s="125"/>
      <c r="Q431" s="125"/>
      <c r="R431" s="123"/>
      <c r="S431" s="94"/>
    </row>
    <row r="432" spans="1:19">
      <c r="A432" s="94"/>
      <c r="B432" s="123"/>
      <c r="C432" s="123"/>
      <c r="D432" s="94"/>
      <c r="E432" s="94"/>
      <c r="F432" s="94"/>
      <c r="G432" s="123"/>
      <c r="H432" s="94"/>
      <c r="I432" s="94"/>
      <c r="J432" s="94"/>
      <c r="K432" s="123"/>
      <c r="L432" s="124"/>
      <c r="M432" s="124"/>
      <c r="N432" s="139"/>
      <c r="O432" s="139"/>
      <c r="P432" s="125"/>
      <c r="Q432" s="125"/>
      <c r="R432" s="123"/>
      <c r="S432" s="94"/>
    </row>
    <row r="433" spans="1:19">
      <c r="A433" s="94"/>
      <c r="B433" s="123"/>
      <c r="C433" s="123"/>
      <c r="D433" s="94"/>
      <c r="E433" s="94"/>
      <c r="F433" s="94"/>
      <c r="G433" s="123"/>
      <c r="H433" s="94"/>
      <c r="I433" s="94"/>
      <c r="J433" s="94"/>
      <c r="K433" s="123"/>
      <c r="L433" s="124"/>
      <c r="M433" s="124"/>
      <c r="N433" s="139"/>
      <c r="O433" s="139"/>
      <c r="P433" s="125"/>
      <c r="Q433" s="125"/>
      <c r="R433" s="123"/>
      <c r="S433" s="94"/>
    </row>
    <row r="434" spans="1:19">
      <c r="A434" s="94"/>
      <c r="B434" s="123"/>
      <c r="C434" s="123"/>
      <c r="D434" s="94"/>
      <c r="E434" s="94"/>
      <c r="F434" s="94"/>
      <c r="G434" s="123"/>
      <c r="H434" s="94"/>
      <c r="I434" s="94"/>
      <c r="J434" s="94"/>
      <c r="K434" s="123"/>
      <c r="L434" s="124"/>
      <c r="M434" s="124"/>
      <c r="N434" s="139"/>
      <c r="O434" s="139"/>
      <c r="P434" s="125"/>
      <c r="Q434" s="125"/>
      <c r="R434" s="123"/>
      <c r="S434" s="94"/>
    </row>
    <row r="435" spans="1:19">
      <c r="A435" s="94"/>
      <c r="B435" s="123"/>
      <c r="C435" s="123"/>
      <c r="D435" s="94"/>
      <c r="E435" s="94"/>
      <c r="F435" s="94"/>
      <c r="G435" s="123"/>
      <c r="H435" s="94"/>
      <c r="I435" s="94"/>
      <c r="J435" s="94"/>
      <c r="K435" s="123"/>
      <c r="L435" s="124"/>
      <c r="M435" s="124"/>
      <c r="N435" s="139"/>
      <c r="O435" s="139"/>
      <c r="P435" s="125"/>
      <c r="Q435" s="125"/>
      <c r="R435" s="123"/>
      <c r="S435" s="94"/>
    </row>
    <row r="436" spans="1:19">
      <c r="A436" s="94"/>
      <c r="B436" s="123"/>
      <c r="C436" s="123"/>
      <c r="D436" s="94"/>
      <c r="E436" s="94"/>
      <c r="F436" s="94"/>
      <c r="G436" s="123"/>
      <c r="H436" s="94"/>
      <c r="I436" s="94"/>
      <c r="J436" s="94"/>
      <c r="K436" s="123"/>
      <c r="L436" s="124"/>
      <c r="M436" s="124"/>
      <c r="N436" s="139"/>
      <c r="O436" s="139"/>
      <c r="P436" s="125"/>
      <c r="Q436" s="125"/>
      <c r="R436" s="123"/>
      <c r="S436" s="94"/>
    </row>
    <row r="437" spans="1:19">
      <c r="A437" s="94"/>
      <c r="B437" s="123"/>
      <c r="C437" s="123"/>
      <c r="D437" s="94"/>
      <c r="E437" s="94"/>
      <c r="F437" s="94"/>
      <c r="G437" s="123"/>
      <c r="H437" s="94"/>
      <c r="I437" s="94"/>
      <c r="J437" s="94"/>
      <c r="K437" s="123"/>
      <c r="L437" s="124"/>
      <c r="M437" s="124"/>
      <c r="N437" s="139"/>
      <c r="O437" s="139"/>
      <c r="P437" s="125"/>
      <c r="Q437" s="125"/>
      <c r="R437" s="123"/>
      <c r="S437" s="94"/>
    </row>
    <row r="438" spans="1:19">
      <c r="A438" s="94"/>
      <c r="B438" s="123"/>
      <c r="C438" s="123"/>
      <c r="D438" s="94"/>
      <c r="E438" s="94"/>
      <c r="F438" s="94"/>
      <c r="G438" s="123"/>
      <c r="H438" s="94"/>
      <c r="I438" s="94"/>
      <c r="J438" s="94"/>
      <c r="K438" s="123"/>
      <c r="L438" s="124"/>
      <c r="M438" s="124"/>
      <c r="N438" s="139"/>
      <c r="O438" s="139"/>
      <c r="P438" s="125"/>
      <c r="Q438" s="125"/>
      <c r="R438" s="123"/>
      <c r="S438" s="94"/>
    </row>
    <row r="439" spans="1:19">
      <c r="A439" s="94"/>
      <c r="B439" s="123"/>
      <c r="C439" s="123"/>
      <c r="D439" s="94"/>
      <c r="E439" s="94"/>
      <c r="F439" s="94"/>
      <c r="G439" s="123"/>
      <c r="H439" s="94"/>
      <c r="I439" s="94"/>
      <c r="J439" s="94"/>
      <c r="K439" s="123"/>
      <c r="L439" s="124"/>
      <c r="M439" s="124"/>
      <c r="N439" s="139"/>
      <c r="O439" s="139"/>
      <c r="P439" s="125"/>
      <c r="Q439" s="125"/>
      <c r="R439" s="123"/>
      <c r="S439" s="94"/>
    </row>
    <row r="440" spans="1:19">
      <c r="A440" s="94"/>
      <c r="B440" s="123"/>
      <c r="C440" s="123"/>
      <c r="D440" s="94"/>
      <c r="E440" s="94"/>
      <c r="F440" s="94"/>
      <c r="G440" s="123"/>
      <c r="H440" s="94"/>
      <c r="I440" s="94"/>
      <c r="J440" s="94"/>
      <c r="K440" s="123"/>
      <c r="L440" s="124"/>
      <c r="M440" s="124"/>
      <c r="N440" s="139"/>
      <c r="O440" s="139"/>
      <c r="P440" s="125"/>
      <c r="Q440" s="125"/>
      <c r="R440" s="123"/>
      <c r="S440" s="94"/>
    </row>
    <row r="441" spans="1:19">
      <c r="A441" s="94"/>
      <c r="B441" s="123"/>
      <c r="C441" s="123"/>
      <c r="D441" s="94"/>
      <c r="E441" s="94"/>
      <c r="F441" s="94"/>
      <c r="G441" s="123"/>
      <c r="H441" s="94"/>
      <c r="I441" s="94"/>
      <c r="J441" s="94"/>
      <c r="K441" s="123"/>
      <c r="L441" s="124"/>
      <c r="M441" s="124"/>
      <c r="N441" s="139"/>
      <c r="O441" s="139"/>
      <c r="P441" s="125"/>
      <c r="Q441" s="125"/>
      <c r="R441" s="123"/>
      <c r="S441" s="94"/>
    </row>
    <row r="442" spans="1:19">
      <c r="A442" s="94"/>
      <c r="B442" s="123"/>
      <c r="C442" s="123"/>
      <c r="D442" s="94"/>
      <c r="E442" s="94"/>
      <c r="F442" s="94"/>
      <c r="G442" s="123"/>
      <c r="H442" s="94"/>
      <c r="I442" s="94"/>
      <c r="J442" s="94"/>
      <c r="K442" s="123"/>
      <c r="L442" s="124"/>
      <c r="M442" s="124"/>
      <c r="N442" s="139"/>
      <c r="O442" s="139"/>
      <c r="P442" s="125"/>
      <c r="Q442" s="125"/>
      <c r="R442" s="123"/>
      <c r="S442" s="94"/>
    </row>
    <row r="443" spans="1:19">
      <c r="A443" s="94"/>
      <c r="B443" s="123"/>
      <c r="C443" s="123"/>
      <c r="D443" s="94"/>
      <c r="E443" s="94"/>
      <c r="F443" s="94"/>
      <c r="G443" s="123"/>
      <c r="H443" s="94"/>
      <c r="I443" s="94"/>
      <c r="J443" s="94"/>
      <c r="K443" s="123"/>
      <c r="L443" s="124"/>
      <c r="M443" s="124"/>
      <c r="N443" s="139"/>
      <c r="O443" s="139"/>
      <c r="P443" s="125"/>
      <c r="Q443" s="125"/>
      <c r="R443" s="123"/>
      <c r="S443" s="94"/>
    </row>
    <row r="444" spans="1:19">
      <c r="A444" s="94"/>
      <c r="B444" s="123"/>
      <c r="C444" s="123"/>
      <c r="D444" s="94"/>
      <c r="E444" s="94"/>
      <c r="F444" s="94"/>
      <c r="G444" s="123"/>
      <c r="H444" s="94"/>
      <c r="I444" s="94"/>
      <c r="J444" s="94"/>
      <c r="K444" s="123"/>
      <c r="L444" s="124"/>
      <c r="M444" s="124"/>
      <c r="N444" s="139"/>
      <c r="O444" s="139"/>
      <c r="P444" s="125"/>
      <c r="Q444" s="125"/>
      <c r="R444" s="123"/>
      <c r="S444" s="94"/>
    </row>
    <row r="445" spans="1:19">
      <c r="A445" s="94"/>
      <c r="B445" s="123"/>
      <c r="C445" s="123"/>
      <c r="D445" s="94"/>
      <c r="E445" s="94"/>
      <c r="F445" s="94"/>
      <c r="G445" s="123"/>
      <c r="H445" s="94"/>
      <c r="I445" s="94"/>
      <c r="J445" s="94"/>
      <c r="K445" s="123"/>
      <c r="L445" s="124"/>
      <c r="M445" s="124"/>
      <c r="N445" s="139"/>
      <c r="O445" s="139"/>
      <c r="P445" s="125"/>
      <c r="Q445" s="125"/>
      <c r="R445" s="123"/>
      <c r="S445" s="94"/>
    </row>
    <row r="446" spans="1:19">
      <c r="A446" s="94"/>
      <c r="B446" s="123"/>
      <c r="C446" s="123"/>
      <c r="D446" s="94"/>
      <c r="E446" s="94"/>
      <c r="F446" s="94"/>
      <c r="G446" s="123"/>
      <c r="H446" s="94"/>
      <c r="I446" s="94"/>
      <c r="J446" s="94"/>
      <c r="K446" s="123"/>
      <c r="L446" s="124"/>
      <c r="M446" s="124"/>
      <c r="N446" s="139"/>
      <c r="O446" s="139"/>
      <c r="P446" s="125"/>
      <c r="Q446" s="125"/>
      <c r="R446" s="123"/>
      <c r="S446" s="94"/>
    </row>
    <row r="447" spans="1:19">
      <c r="A447" s="94"/>
      <c r="B447" s="123"/>
      <c r="C447" s="123"/>
      <c r="D447" s="94"/>
      <c r="E447" s="94"/>
      <c r="F447" s="94"/>
      <c r="G447" s="123"/>
      <c r="H447" s="94"/>
      <c r="I447" s="94"/>
      <c r="J447" s="94"/>
      <c r="K447" s="123"/>
      <c r="L447" s="124"/>
      <c r="M447" s="124"/>
      <c r="N447" s="139"/>
      <c r="O447" s="139"/>
      <c r="P447" s="125"/>
      <c r="Q447" s="125"/>
      <c r="R447" s="123"/>
      <c r="S447" s="94"/>
    </row>
    <row r="448" spans="1:19">
      <c r="A448" s="94"/>
      <c r="B448" s="123"/>
      <c r="C448" s="123"/>
      <c r="D448" s="94"/>
      <c r="E448" s="94"/>
      <c r="F448" s="94"/>
      <c r="G448" s="123"/>
      <c r="H448" s="94"/>
      <c r="I448" s="94"/>
      <c r="J448" s="94"/>
      <c r="K448" s="123"/>
      <c r="L448" s="124"/>
      <c r="M448" s="124"/>
      <c r="N448" s="139"/>
      <c r="O448" s="139"/>
      <c r="P448" s="125"/>
      <c r="Q448" s="125"/>
      <c r="R448" s="123"/>
      <c r="S448" s="94"/>
    </row>
    <row r="449" spans="1:19">
      <c r="A449" s="94"/>
      <c r="B449" s="123"/>
      <c r="C449" s="123"/>
      <c r="D449" s="94"/>
      <c r="E449" s="94"/>
      <c r="F449" s="94"/>
      <c r="G449" s="123"/>
      <c r="H449" s="94"/>
      <c r="I449" s="94"/>
      <c r="J449" s="94"/>
      <c r="K449" s="123"/>
      <c r="L449" s="124"/>
      <c r="M449" s="124"/>
      <c r="N449" s="139"/>
      <c r="O449" s="139"/>
      <c r="P449" s="125"/>
      <c r="Q449" s="125"/>
      <c r="R449" s="123"/>
      <c r="S449" s="94"/>
    </row>
    <row r="450" spans="1:19">
      <c r="A450" s="94"/>
      <c r="B450" s="123"/>
      <c r="C450" s="123"/>
      <c r="D450" s="94"/>
      <c r="E450" s="94"/>
      <c r="F450" s="94"/>
      <c r="G450" s="123"/>
      <c r="H450" s="94"/>
      <c r="I450" s="94"/>
      <c r="J450" s="94"/>
      <c r="K450" s="123"/>
      <c r="L450" s="124"/>
      <c r="M450" s="124"/>
      <c r="N450" s="139"/>
      <c r="O450" s="139"/>
      <c r="P450" s="125"/>
      <c r="Q450" s="125"/>
      <c r="R450" s="123"/>
      <c r="S450" s="94"/>
    </row>
    <row r="451" spans="1:19">
      <c r="A451" s="94"/>
      <c r="B451" s="123"/>
      <c r="C451" s="123"/>
      <c r="D451" s="94"/>
      <c r="E451" s="94"/>
      <c r="F451" s="94"/>
      <c r="G451" s="123"/>
      <c r="H451" s="94"/>
      <c r="I451" s="94"/>
      <c r="J451" s="94"/>
      <c r="K451" s="123"/>
      <c r="L451" s="124"/>
      <c r="M451" s="124"/>
      <c r="N451" s="139"/>
      <c r="O451" s="139"/>
      <c r="P451" s="125"/>
      <c r="Q451" s="125"/>
      <c r="R451" s="123"/>
      <c r="S451" s="94"/>
    </row>
    <row r="452" spans="1:19">
      <c r="A452" s="94"/>
      <c r="B452" s="123"/>
      <c r="C452" s="123"/>
      <c r="D452" s="94"/>
      <c r="E452" s="94"/>
      <c r="F452" s="94"/>
      <c r="G452" s="123"/>
      <c r="H452" s="94"/>
      <c r="I452" s="94"/>
      <c r="J452" s="94"/>
      <c r="K452" s="123"/>
      <c r="L452" s="124"/>
      <c r="M452" s="124"/>
      <c r="N452" s="139"/>
      <c r="O452" s="139"/>
      <c r="P452" s="125"/>
      <c r="Q452" s="125"/>
      <c r="R452" s="123"/>
      <c r="S452" s="94"/>
    </row>
    <row r="453" spans="1:19">
      <c r="A453" s="94"/>
      <c r="B453" s="123"/>
      <c r="C453" s="123"/>
      <c r="D453" s="94"/>
      <c r="E453" s="94"/>
      <c r="F453" s="94"/>
      <c r="G453" s="123"/>
      <c r="H453" s="94"/>
      <c r="I453" s="94"/>
      <c r="J453" s="94"/>
      <c r="K453" s="123"/>
      <c r="L453" s="124"/>
      <c r="M453" s="124"/>
      <c r="N453" s="139"/>
      <c r="O453" s="139"/>
      <c r="P453" s="125"/>
      <c r="Q453" s="125"/>
      <c r="R453" s="123"/>
      <c r="S453" s="94"/>
    </row>
    <row r="454" spans="1:19">
      <c r="A454" s="94"/>
      <c r="B454" s="123"/>
      <c r="C454" s="123"/>
      <c r="D454" s="94"/>
      <c r="E454" s="94"/>
      <c r="F454" s="94"/>
      <c r="G454" s="123"/>
      <c r="H454" s="94"/>
      <c r="I454" s="94"/>
      <c r="J454" s="94"/>
      <c r="K454" s="123"/>
      <c r="L454" s="124"/>
      <c r="M454" s="124"/>
      <c r="N454" s="139"/>
      <c r="O454" s="139"/>
      <c r="P454" s="125"/>
      <c r="Q454" s="125"/>
      <c r="R454" s="123"/>
      <c r="S454" s="94"/>
    </row>
    <row r="455" spans="1:19">
      <c r="A455" s="94"/>
      <c r="B455" s="123"/>
      <c r="C455" s="123"/>
      <c r="D455" s="94"/>
      <c r="E455" s="94"/>
      <c r="F455" s="94"/>
      <c r="G455" s="123"/>
      <c r="H455" s="94"/>
      <c r="I455" s="94"/>
      <c r="J455" s="94"/>
      <c r="K455" s="123"/>
      <c r="L455" s="124"/>
      <c r="M455" s="124"/>
      <c r="N455" s="139"/>
      <c r="O455" s="139"/>
      <c r="P455" s="125"/>
      <c r="Q455" s="125"/>
      <c r="R455" s="123"/>
      <c r="S455" s="94"/>
    </row>
    <row r="456" spans="1:19">
      <c r="A456" s="94"/>
      <c r="B456" s="123"/>
      <c r="C456" s="123"/>
      <c r="D456" s="94"/>
      <c r="E456" s="94"/>
      <c r="F456" s="94"/>
      <c r="G456" s="123"/>
      <c r="H456" s="94"/>
      <c r="I456" s="94"/>
      <c r="J456" s="94"/>
      <c r="K456" s="123"/>
      <c r="L456" s="124"/>
      <c r="M456" s="124"/>
      <c r="N456" s="139"/>
      <c r="O456" s="139"/>
      <c r="P456" s="125"/>
      <c r="Q456" s="125"/>
      <c r="R456" s="123"/>
      <c r="S456" s="94"/>
    </row>
    <row r="457" spans="1:19">
      <c r="A457" s="94"/>
      <c r="B457" s="123"/>
      <c r="C457" s="123"/>
      <c r="D457" s="94"/>
      <c r="E457" s="94"/>
      <c r="F457" s="94"/>
      <c r="G457" s="123"/>
      <c r="H457" s="94"/>
      <c r="I457" s="94"/>
      <c r="J457" s="94"/>
      <c r="K457" s="123"/>
      <c r="L457" s="124"/>
      <c r="M457" s="124"/>
      <c r="N457" s="139"/>
      <c r="O457" s="139"/>
      <c r="P457" s="125"/>
      <c r="Q457" s="125"/>
      <c r="R457" s="123"/>
      <c r="S457" s="94"/>
    </row>
    <row r="458" spans="1:19">
      <c r="A458" s="94"/>
      <c r="B458" s="123"/>
      <c r="C458" s="123"/>
      <c r="D458" s="94"/>
      <c r="E458" s="94"/>
      <c r="F458" s="94"/>
      <c r="G458" s="123"/>
      <c r="H458" s="94"/>
      <c r="I458" s="94"/>
      <c r="J458" s="94"/>
      <c r="K458" s="123"/>
      <c r="L458" s="124"/>
      <c r="M458" s="124"/>
      <c r="N458" s="139"/>
      <c r="O458" s="139"/>
      <c r="P458" s="125"/>
      <c r="Q458" s="125"/>
      <c r="R458" s="123"/>
      <c r="S458" s="94"/>
    </row>
    <row r="459" spans="1:19">
      <c r="A459" s="94"/>
      <c r="B459" s="123"/>
      <c r="C459" s="123"/>
      <c r="D459" s="94"/>
      <c r="E459" s="94"/>
      <c r="F459" s="94"/>
      <c r="G459" s="123"/>
      <c r="H459" s="94"/>
      <c r="I459" s="94"/>
      <c r="J459" s="94"/>
      <c r="K459" s="123"/>
      <c r="L459" s="124"/>
      <c r="M459" s="124"/>
      <c r="N459" s="139"/>
      <c r="O459" s="139"/>
      <c r="P459" s="125"/>
      <c r="Q459" s="125"/>
      <c r="R459" s="123"/>
      <c r="S459" s="94"/>
    </row>
    <row r="460" spans="1:19">
      <c r="A460" s="94"/>
      <c r="B460" s="123"/>
      <c r="C460" s="123"/>
      <c r="D460" s="94"/>
      <c r="E460" s="94"/>
      <c r="F460" s="94"/>
      <c r="G460" s="123"/>
      <c r="H460" s="94"/>
      <c r="I460" s="94"/>
      <c r="J460" s="94"/>
      <c r="K460" s="123"/>
      <c r="L460" s="124"/>
      <c r="M460" s="124"/>
      <c r="N460" s="139"/>
      <c r="O460" s="139"/>
      <c r="P460" s="125"/>
      <c r="Q460" s="125"/>
      <c r="R460" s="123"/>
      <c r="S460" s="94"/>
    </row>
    <row r="461" spans="1:19">
      <c r="A461" s="94"/>
      <c r="B461" s="123"/>
      <c r="C461" s="123"/>
      <c r="D461" s="94"/>
      <c r="E461" s="94"/>
      <c r="F461" s="94"/>
      <c r="G461" s="123"/>
      <c r="H461" s="94"/>
      <c r="I461" s="94"/>
      <c r="J461" s="94"/>
      <c r="K461" s="123"/>
      <c r="L461" s="124"/>
      <c r="M461" s="124"/>
      <c r="N461" s="139"/>
      <c r="O461" s="139"/>
      <c r="P461" s="125"/>
      <c r="Q461" s="125"/>
      <c r="R461" s="123"/>
      <c r="S461" s="94"/>
    </row>
    <row r="462" spans="1:19">
      <c r="A462" s="94"/>
      <c r="B462" s="123"/>
      <c r="C462" s="123"/>
      <c r="D462" s="94"/>
      <c r="E462" s="94"/>
      <c r="F462" s="94"/>
      <c r="G462" s="123"/>
      <c r="H462" s="94"/>
      <c r="I462" s="94"/>
      <c r="J462" s="94"/>
      <c r="K462" s="123"/>
      <c r="L462" s="124"/>
      <c r="M462" s="124"/>
      <c r="N462" s="139"/>
      <c r="O462" s="139"/>
      <c r="P462" s="125"/>
      <c r="Q462" s="125"/>
      <c r="R462" s="123"/>
      <c r="S462" s="94"/>
    </row>
    <row r="463" spans="1:19">
      <c r="A463" s="94"/>
      <c r="B463" s="123"/>
      <c r="C463" s="123"/>
      <c r="D463" s="94"/>
      <c r="E463" s="94"/>
      <c r="F463" s="94"/>
      <c r="G463" s="123"/>
      <c r="H463" s="94"/>
      <c r="I463" s="94"/>
      <c r="J463" s="94"/>
      <c r="K463" s="123"/>
      <c r="L463" s="124"/>
      <c r="M463" s="124"/>
      <c r="N463" s="139"/>
      <c r="O463" s="139"/>
      <c r="P463" s="125"/>
      <c r="Q463" s="125"/>
      <c r="R463" s="123"/>
      <c r="S463" s="94"/>
    </row>
    <row r="464" spans="1:19">
      <c r="A464" s="94"/>
      <c r="B464" s="123"/>
      <c r="C464" s="123"/>
      <c r="D464" s="94"/>
      <c r="E464" s="94"/>
      <c r="F464" s="94"/>
      <c r="G464" s="123"/>
      <c r="H464" s="94"/>
      <c r="I464" s="94"/>
      <c r="J464" s="94"/>
      <c r="K464" s="123"/>
      <c r="L464" s="124"/>
      <c r="M464" s="124"/>
      <c r="N464" s="139"/>
      <c r="O464" s="139"/>
      <c r="P464" s="125"/>
      <c r="Q464" s="125"/>
      <c r="R464" s="123"/>
      <c r="S464" s="94"/>
    </row>
    <row r="465" spans="1:19">
      <c r="A465" s="94"/>
      <c r="B465" s="123"/>
      <c r="C465" s="123"/>
      <c r="D465" s="94"/>
      <c r="E465" s="94"/>
      <c r="F465" s="94"/>
      <c r="G465" s="123"/>
      <c r="H465" s="94"/>
      <c r="I465" s="94"/>
      <c r="J465" s="94"/>
      <c r="K465" s="123"/>
      <c r="L465" s="124"/>
      <c r="M465" s="124"/>
      <c r="N465" s="139"/>
      <c r="O465" s="139"/>
      <c r="P465" s="125"/>
      <c r="Q465" s="125"/>
      <c r="R465" s="123"/>
      <c r="S465" s="94"/>
    </row>
    <row r="466" spans="1:19">
      <c r="A466" s="94"/>
      <c r="B466" s="123"/>
      <c r="C466" s="123"/>
      <c r="D466" s="94"/>
      <c r="E466" s="94"/>
      <c r="F466" s="94"/>
      <c r="G466" s="123"/>
      <c r="H466" s="94"/>
      <c r="I466" s="94"/>
      <c r="J466" s="94"/>
      <c r="K466" s="123"/>
      <c r="L466" s="124"/>
      <c r="M466" s="124"/>
      <c r="N466" s="139"/>
      <c r="O466" s="139"/>
      <c r="P466" s="125"/>
      <c r="Q466" s="125"/>
      <c r="R466" s="123"/>
      <c r="S466" s="94"/>
    </row>
    <row r="467" spans="1:19">
      <c r="A467" s="94"/>
      <c r="B467" s="123"/>
      <c r="C467" s="123"/>
      <c r="D467" s="94"/>
      <c r="E467" s="94"/>
      <c r="F467" s="94"/>
      <c r="G467" s="123"/>
      <c r="H467" s="94"/>
      <c r="I467" s="94"/>
      <c r="J467" s="94"/>
      <c r="K467" s="123"/>
      <c r="L467" s="124"/>
      <c r="M467" s="124"/>
      <c r="N467" s="139"/>
      <c r="O467" s="139"/>
      <c r="P467" s="125"/>
      <c r="Q467" s="125"/>
      <c r="R467" s="123"/>
      <c r="S467" s="94"/>
    </row>
    <row r="468" spans="1:19">
      <c r="A468" s="94"/>
      <c r="B468" s="123"/>
      <c r="C468" s="123"/>
      <c r="D468" s="94"/>
      <c r="E468" s="94"/>
      <c r="F468" s="94"/>
      <c r="G468" s="123"/>
      <c r="H468" s="94"/>
      <c r="I468" s="94"/>
      <c r="J468" s="94"/>
      <c r="K468" s="123"/>
      <c r="L468" s="124"/>
      <c r="M468" s="124"/>
      <c r="N468" s="139"/>
      <c r="O468" s="139"/>
      <c r="P468" s="125"/>
      <c r="Q468" s="125"/>
      <c r="R468" s="123"/>
      <c r="S468" s="94"/>
    </row>
    <row r="469" spans="1:19">
      <c r="A469" s="94"/>
      <c r="B469" s="123"/>
      <c r="C469" s="123"/>
      <c r="D469" s="94"/>
      <c r="E469" s="94"/>
      <c r="F469" s="94"/>
      <c r="G469" s="123"/>
      <c r="H469" s="94"/>
      <c r="I469" s="94"/>
      <c r="J469" s="94"/>
      <c r="K469" s="123"/>
      <c r="L469" s="124"/>
      <c r="M469" s="124"/>
      <c r="N469" s="139"/>
      <c r="O469" s="139"/>
      <c r="P469" s="125"/>
      <c r="Q469" s="125"/>
      <c r="R469" s="123"/>
      <c r="S469" s="94"/>
    </row>
    <row r="470" spans="1:19">
      <c r="A470" s="94"/>
      <c r="B470" s="123"/>
      <c r="C470" s="123"/>
      <c r="D470" s="94"/>
      <c r="E470" s="94"/>
      <c r="F470" s="94"/>
      <c r="G470" s="123"/>
      <c r="H470" s="94"/>
      <c r="I470" s="94"/>
      <c r="J470" s="94"/>
      <c r="K470" s="123"/>
      <c r="L470" s="124"/>
      <c r="M470" s="124"/>
      <c r="N470" s="139"/>
      <c r="O470" s="139"/>
      <c r="P470" s="125"/>
      <c r="Q470" s="125"/>
      <c r="R470" s="123"/>
      <c r="S470" s="94"/>
    </row>
    <row r="471" spans="1:19">
      <c r="A471" s="94"/>
      <c r="B471" s="123"/>
      <c r="C471" s="123"/>
      <c r="D471" s="94"/>
      <c r="E471" s="94"/>
      <c r="F471" s="94"/>
      <c r="G471" s="123"/>
      <c r="H471" s="94"/>
      <c r="I471" s="94"/>
      <c r="J471" s="94"/>
      <c r="K471" s="123"/>
      <c r="L471" s="124"/>
      <c r="M471" s="124"/>
      <c r="N471" s="139"/>
      <c r="O471" s="139"/>
      <c r="P471" s="125"/>
      <c r="Q471" s="125"/>
      <c r="R471" s="123"/>
      <c r="S471" s="94"/>
    </row>
    <row r="472" spans="1:19">
      <c r="A472" s="94"/>
      <c r="B472" s="123"/>
      <c r="C472" s="123"/>
      <c r="D472" s="94"/>
      <c r="E472" s="94"/>
      <c r="F472" s="94"/>
      <c r="G472" s="123"/>
      <c r="H472" s="94"/>
      <c r="I472" s="94"/>
      <c r="J472" s="94"/>
      <c r="K472" s="123"/>
      <c r="L472" s="124"/>
      <c r="M472" s="124"/>
      <c r="N472" s="139"/>
      <c r="O472" s="139"/>
      <c r="P472" s="125"/>
      <c r="Q472" s="125"/>
      <c r="R472" s="123"/>
      <c r="S472" s="94"/>
    </row>
    <row r="473" spans="1:19">
      <c r="A473" s="94"/>
      <c r="B473" s="123"/>
      <c r="C473" s="123"/>
      <c r="D473" s="94"/>
      <c r="E473" s="94"/>
      <c r="F473" s="94"/>
      <c r="G473" s="123"/>
      <c r="H473" s="94"/>
      <c r="I473" s="94"/>
      <c r="J473" s="94"/>
      <c r="K473" s="123"/>
      <c r="L473" s="124"/>
      <c r="M473" s="124"/>
      <c r="N473" s="139"/>
      <c r="O473" s="139"/>
      <c r="P473" s="125"/>
      <c r="Q473" s="125"/>
      <c r="R473" s="123"/>
      <c r="S473" s="94"/>
    </row>
    <row r="474" spans="1:19">
      <c r="A474" s="94"/>
      <c r="B474" s="123"/>
      <c r="C474" s="123"/>
      <c r="D474" s="94"/>
      <c r="E474" s="94"/>
      <c r="F474" s="94"/>
      <c r="G474" s="123"/>
      <c r="H474" s="94"/>
      <c r="I474" s="94"/>
      <c r="J474" s="94"/>
      <c r="K474" s="123"/>
      <c r="L474" s="124"/>
      <c r="M474" s="124"/>
      <c r="N474" s="139"/>
      <c r="O474" s="139"/>
      <c r="P474" s="125"/>
      <c r="Q474" s="125"/>
      <c r="R474" s="123"/>
      <c r="S474" s="94"/>
    </row>
    <row r="475" spans="1:19">
      <c r="A475" s="94"/>
      <c r="B475" s="123"/>
      <c r="C475" s="123"/>
      <c r="D475" s="94"/>
      <c r="E475" s="94"/>
      <c r="F475" s="94"/>
      <c r="G475" s="123"/>
      <c r="H475" s="94"/>
      <c r="I475" s="94"/>
      <c r="J475" s="94"/>
      <c r="K475" s="123"/>
      <c r="L475" s="124"/>
      <c r="M475" s="124"/>
      <c r="N475" s="139"/>
      <c r="O475" s="139"/>
      <c r="P475" s="125"/>
      <c r="Q475" s="125"/>
      <c r="R475" s="123"/>
      <c r="S475" s="94"/>
    </row>
    <row r="476" spans="1:19">
      <c r="A476" s="94"/>
      <c r="B476" s="123"/>
      <c r="C476" s="123"/>
      <c r="D476" s="94"/>
      <c r="E476" s="94"/>
      <c r="F476" s="94"/>
      <c r="G476" s="123"/>
      <c r="H476" s="94"/>
      <c r="I476" s="94"/>
      <c r="J476" s="94"/>
      <c r="K476" s="123"/>
      <c r="L476" s="124"/>
      <c r="M476" s="124"/>
      <c r="N476" s="139"/>
      <c r="O476" s="139"/>
      <c r="P476" s="125"/>
      <c r="Q476" s="125"/>
      <c r="R476" s="123"/>
      <c r="S476" s="94"/>
    </row>
    <row r="477" spans="1:19">
      <c r="A477" s="94"/>
      <c r="B477" s="123"/>
      <c r="C477" s="123"/>
      <c r="D477" s="94"/>
      <c r="E477" s="94"/>
      <c r="F477" s="94"/>
      <c r="G477" s="123"/>
      <c r="H477" s="94"/>
      <c r="I477" s="94"/>
      <c r="J477" s="94"/>
      <c r="K477" s="123"/>
      <c r="L477" s="124"/>
      <c r="M477" s="124"/>
      <c r="N477" s="139"/>
      <c r="O477" s="139"/>
      <c r="P477" s="125"/>
      <c r="Q477" s="125"/>
      <c r="R477" s="123"/>
      <c r="S477" s="94"/>
    </row>
    <row r="478" spans="1:19">
      <c r="A478" s="94"/>
      <c r="B478" s="123"/>
      <c r="C478" s="123"/>
      <c r="D478" s="94"/>
      <c r="E478" s="94"/>
      <c r="F478" s="94"/>
      <c r="G478" s="123"/>
      <c r="H478" s="94"/>
      <c r="I478" s="94"/>
      <c r="J478" s="94"/>
      <c r="K478" s="123"/>
      <c r="L478" s="124"/>
      <c r="M478" s="124"/>
      <c r="N478" s="139"/>
      <c r="O478" s="139"/>
      <c r="P478" s="125"/>
      <c r="Q478" s="125"/>
      <c r="R478" s="123"/>
      <c r="S478" s="94"/>
    </row>
    <row r="479" spans="1:19">
      <c r="A479" s="94"/>
      <c r="B479" s="123"/>
      <c r="C479" s="123"/>
      <c r="D479" s="94"/>
      <c r="E479" s="94"/>
      <c r="F479" s="94"/>
      <c r="G479" s="123"/>
      <c r="H479" s="94"/>
      <c r="I479" s="94"/>
      <c r="J479" s="94"/>
      <c r="K479" s="123"/>
      <c r="L479" s="124"/>
      <c r="M479" s="124"/>
      <c r="N479" s="139"/>
      <c r="O479" s="139"/>
      <c r="P479" s="125"/>
      <c r="Q479" s="125"/>
      <c r="R479" s="123"/>
      <c r="S479" s="94"/>
    </row>
    <row r="480" spans="1:19">
      <c r="A480" s="94"/>
      <c r="B480" s="123"/>
      <c r="C480" s="123"/>
      <c r="D480" s="94"/>
      <c r="E480" s="94"/>
      <c r="F480" s="94"/>
      <c r="G480" s="123"/>
      <c r="H480" s="94"/>
      <c r="I480" s="94"/>
      <c r="J480" s="94"/>
      <c r="K480" s="123"/>
      <c r="L480" s="124"/>
      <c r="M480" s="124"/>
      <c r="N480" s="139"/>
      <c r="O480" s="139"/>
      <c r="P480" s="125"/>
      <c r="Q480" s="125"/>
      <c r="R480" s="123"/>
      <c r="S480" s="94"/>
    </row>
    <row r="481" spans="1:19">
      <c r="A481" s="94"/>
      <c r="B481" s="123"/>
      <c r="C481" s="123"/>
      <c r="D481" s="94"/>
      <c r="E481" s="94"/>
      <c r="F481" s="94"/>
      <c r="G481" s="123"/>
      <c r="H481" s="94"/>
      <c r="I481" s="94"/>
      <c r="J481" s="94"/>
      <c r="K481" s="123"/>
      <c r="L481" s="124"/>
      <c r="M481" s="124"/>
      <c r="N481" s="139"/>
      <c r="O481" s="139"/>
      <c r="P481" s="125"/>
      <c r="Q481" s="125"/>
      <c r="R481" s="123"/>
      <c r="S481" s="94"/>
    </row>
    <row r="482" spans="1:19">
      <c r="A482" s="94"/>
      <c r="B482" s="123"/>
      <c r="C482" s="123"/>
      <c r="D482" s="94"/>
      <c r="E482" s="94"/>
      <c r="F482" s="94"/>
      <c r="G482" s="123"/>
      <c r="H482" s="94"/>
      <c r="I482" s="94"/>
      <c r="J482" s="94"/>
      <c r="K482" s="123"/>
      <c r="L482" s="124"/>
      <c r="M482" s="124"/>
      <c r="N482" s="139"/>
      <c r="O482" s="139"/>
      <c r="P482" s="125"/>
      <c r="Q482" s="125"/>
      <c r="R482" s="123"/>
      <c r="S482" s="94"/>
    </row>
    <row r="483" spans="1:19">
      <c r="A483" s="94"/>
      <c r="B483" s="123"/>
      <c r="C483" s="123"/>
      <c r="D483" s="94"/>
      <c r="E483" s="94"/>
      <c r="F483" s="94"/>
      <c r="G483" s="123"/>
      <c r="H483" s="94"/>
      <c r="I483" s="94"/>
      <c r="J483" s="94"/>
      <c r="K483" s="123"/>
      <c r="L483" s="124"/>
      <c r="M483" s="124"/>
      <c r="N483" s="139"/>
      <c r="O483" s="139"/>
      <c r="P483" s="125"/>
      <c r="Q483" s="125"/>
      <c r="R483" s="123"/>
      <c r="S483" s="94"/>
    </row>
    <row r="484" spans="1:19">
      <c r="A484" s="94"/>
      <c r="B484" s="123"/>
      <c r="C484" s="123"/>
      <c r="D484" s="94"/>
      <c r="E484" s="94"/>
      <c r="F484" s="94"/>
      <c r="G484" s="123"/>
      <c r="H484" s="94"/>
      <c r="I484" s="94"/>
      <c r="J484" s="94"/>
      <c r="K484" s="123"/>
      <c r="L484" s="124"/>
      <c r="M484" s="124"/>
      <c r="N484" s="139"/>
      <c r="O484" s="139"/>
      <c r="P484" s="125"/>
      <c r="Q484" s="125"/>
      <c r="R484" s="123"/>
      <c r="S484" s="94"/>
    </row>
    <row r="485" spans="1:19">
      <c r="A485" s="94"/>
      <c r="B485" s="123"/>
      <c r="C485" s="123"/>
      <c r="D485" s="94"/>
      <c r="E485" s="94"/>
      <c r="F485" s="94"/>
      <c r="G485" s="123"/>
      <c r="H485" s="94"/>
      <c r="I485" s="94"/>
      <c r="J485" s="94"/>
      <c r="K485" s="123"/>
      <c r="L485" s="124"/>
      <c r="M485" s="124"/>
      <c r="N485" s="139"/>
      <c r="O485" s="139"/>
      <c r="P485" s="125"/>
      <c r="Q485" s="125"/>
      <c r="R485" s="123"/>
      <c r="S485" s="94"/>
    </row>
    <row r="486" spans="1:19">
      <c r="A486" s="94"/>
      <c r="B486" s="123"/>
      <c r="C486" s="123"/>
      <c r="D486" s="94"/>
      <c r="E486" s="94"/>
      <c r="F486" s="94"/>
      <c r="G486" s="123"/>
      <c r="H486" s="94"/>
      <c r="I486" s="94"/>
      <c r="J486" s="94"/>
      <c r="K486" s="123"/>
      <c r="L486" s="124"/>
      <c r="M486" s="124"/>
      <c r="N486" s="139"/>
      <c r="O486" s="139"/>
      <c r="P486" s="125"/>
      <c r="Q486" s="125"/>
      <c r="R486" s="123"/>
      <c r="S486" s="94"/>
    </row>
    <row r="487" spans="1:19">
      <c r="A487" s="94"/>
      <c r="B487" s="123"/>
      <c r="C487" s="123"/>
      <c r="D487" s="94"/>
      <c r="E487" s="94"/>
      <c r="F487" s="94"/>
      <c r="G487" s="123"/>
      <c r="H487" s="94"/>
      <c r="I487" s="94"/>
      <c r="J487" s="94"/>
      <c r="K487" s="123"/>
      <c r="L487" s="124"/>
      <c r="M487" s="124"/>
      <c r="N487" s="139"/>
      <c r="O487" s="139"/>
      <c r="P487" s="125"/>
      <c r="Q487" s="125"/>
      <c r="R487" s="123"/>
      <c r="S487" s="94"/>
    </row>
    <row r="488" spans="1:19">
      <c r="A488" s="94"/>
      <c r="B488" s="123"/>
      <c r="C488" s="123"/>
      <c r="D488" s="94"/>
      <c r="E488" s="94"/>
      <c r="F488" s="94"/>
      <c r="G488" s="123"/>
      <c r="H488" s="94"/>
      <c r="I488" s="94"/>
      <c r="J488" s="94"/>
      <c r="K488" s="123"/>
      <c r="L488" s="124"/>
      <c r="M488" s="124"/>
      <c r="N488" s="139"/>
      <c r="O488" s="139"/>
      <c r="P488" s="125"/>
      <c r="Q488" s="125"/>
      <c r="R488" s="123"/>
      <c r="S488" s="94"/>
    </row>
    <row r="489" spans="1:19">
      <c r="A489" s="94"/>
      <c r="B489" s="123"/>
      <c r="C489" s="123"/>
      <c r="D489" s="94"/>
      <c r="E489" s="94"/>
      <c r="F489" s="94"/>
      <c r="G489" s="123"/>
      <c r="H489" s="94"/>
      <c r="I489" s="94"/>
      <c r="J489" s="94"/>
      <c r="K489" s="123"/>
      <c r="L489" s="124"/>
      <c r="M489" s="124"/>
      <c r="N489" s="139"/>
      <c r="O489" s="139"/>
      <c r="P489" s="125"/>
      <c r="Q489" s="125"/>
      <c r="R489" s="123"/>
      <c r="S489" s="94"/>
    </row>
    <row r="490" spans="1:19">
      <c r="A490" s="94"/>
      <c r="B490" s="123"/>
      <c r="C490" s="123"/>
      <c r="D490" s="94"/>
      <c r="E490" s="94"/>
      <c r="F490" s="94"/>
      <c r="G490" s="123"/>
      <c r="H490" s="94"/>
      <c r="I490" s="94"/>
      <c r="J490" s="94"/>
      <c r="K490" s="123"/>
      <c r="L490" s="124"/>
      <c r="M490" s="124"/>
      <c r="N490" s="139"/>
      <c r="O490" s="139"/>
      <c r="P490" s="125"/>
      <c r="Q490" s="125"/>
      <c r="R490" s="123"/>
      <c r="S490" s="94"/>
    </row>
    <row r="491" spans="1:19">
      <c r="A491" s="94"/>
      <c r="B491" s="123"/>
      <c r="C491" s="123"/>
      <c r="D491" s="94"/>
      <c r="E491" s="94"/>
      <c r="F491" s="94"/>
      <c r="G491" s="123"/>
      <c r="H491" s="94"/>
      <c r="I491" s="94"/>
      <c r="J491" s="94"/>
      <c r="K491" s="123"/>
      <c r="L491" s="124"/>
      <c r="M491" s="124"/>
      <c r="N491" s="139"/>
      <c r="O491" s="139"/>
      <c r="P491" s="125"/>
      <c r="Q491" s="125"/>
      <c r="R491" s="123"/>
      <c r="S491" s="94"/>
    </row>
    <row r="492" spans="1:19">
      <c r="A492" s="94"/>
      <c r="B492" s="123"/>
      <c r="C492" s="123"/>
      <c r="D492" s="94"/>
      <c r="E492" s="94"/>
      <c r="F492" s="94"/>
      <c r="G492" s="123"/>
      <c r="H492" s="94"/>
      <c r="I492" s="94"/>
      <c r="J492" s="94"/>
      <c r="K492" s="123"/>
      <c r="L492" s="124"/>
      <c r="M492" s="124"/>
      <c r="N492" s="139"/>
      <c r="O492" s="139"/>
      <c r="P492" s="125"/>
      <c r="Q492" s="125"/>
      <c r="R492" s="123"/>
      <c r="S492" s="94"/>
    </row>
    <row r="493" spans="1:19">
      <c r="A493" s="94"/>
      <c r="B493" s="123"/>
      <c r="C493" s="123"/>
      <c r="D493" s="94"/>
      <c r="E493" s="94"/>
      <c r="F493" s="94"/>
      <c r="G493" s="123"/>
      <c r="H493" s="94"/>
      <c r="I493" s="94"/>
      <c r="J493" s="94"/>
      <c r="K493" s="123"/>
      <c r="L493" s="124"/>
      <c r="M493" s="124"/>
      <c r="N493" s="139"/>
      <c r="O493" s="139"/>
      <c r="P493" s="125"/>
      <c r="Q493" s="125"/>
      <c r="R493" s="123"/>
      <c r="S493" s="94"/>
    </row>
    <row r="494" spans="1:19">
      <c r="A494" s="94"/>
      <c r="B494" s="123"/>
      <c r="C494" s="123"/>
      <c r="D494" s="94"/>
      <c r="E494" s="94"/>
      <c r="F494" s="94"/>
      <c r="G494" s="123"/>
      <c r="H494" s="94"/>
      <c r="I494" s="94"/>
      <c r="J494" s="94"/>
      <c r="K494" s="123"/>
      <c r="L494" s="124"/>
      <c r="M494" s="124"/>
      <c r="N494" s="139"/>
      <c r="O494" s="139"/>
      <c r="P494" s="125"/>
      <c r="Q494" s="125"/>
      <c r="R494" s="123"/>
      <c r="S494" s="94"/>
    </row>
    <row r="495" spans="1:19">
      <c r="A495" s="94"/>
      <c r="B495" s="123"/>
      <c r="C495" s="123"/>
      <c r="D495" s="94"/>
      <c r="E495" s="94"/>
      <c r="F495" s="94"/>
      <c r="G495" s="123"/>
      <c r="H495" s="94"/>
      <c r="I495" s="94"/>
      <c r="J495" s="94"/>
      <c r="K495" s="123"/>
      <c r="L495" s="124"/>
      <c r="M495" s="124"/>
      <c r="N495" s="139"/>
      <c r="O495" s="139"/>
      <c r="P495" s="125"/>
      <c r="Q495" s="125"/>
      <c r="R495" s="123"/>
      <c r="S495" s="94"/>
    </row>
    <row r="496" spans="1:19">
      <c r="A496" s="94"/>
      <c r="B496" s="123"/>
      <c r="C496" s="123"/>
      <c r="D496" s="94"/>
      <c r="E496" s="94"/>
      <c r="F496" s="94"/>
      <c r="G496" s="123"/>
      <c r="H496" s="94"/>
      <c r="I496" s="94"/>
      <c r="J496" s="94"/>
      <c r="K496" s="123"/>
      <c r="L496" s="124"/>
      <c r="M496" s="124"/>
      <c r="N496" s="139"/>
      <c r="O496" s="139"/>
      <c r="P496" s="125"/>
      <c r="Q496" s="125"/>
      <c r="R496" s="123"/>
      <c r="S496" s="94"/>
    </row>
    <row r="497" spans="1:19">
      <c r="A497" s="94"/>
      <c r="B497" s="123"/>
      <c r="C497" s="123"/>
      <c r="D497" s="94"/>
      <c r="E497" s="94"/>
      <c r="F497" s="94"/>
      <c r="G497" s="123"/>
      <c r="H497" s="94"/>
      <c r="I497" s="94"/>
      <c r="J497" s="94"/>
      <c r="K497" s="123"/>
      <c r="L497" s="124"/>
      <c r="M497" s="124"/>
      <c r="N497" s="139"/>
      <c r="O497" s="139"/>
      <c r="P497" s="125"/>
      <c r="Q497" s="125"/>
      <c r="R497" s="123"/>
      <c r="S497" s="94"/>
    </row>
    <row r="498" spans="1:19">
      <c r="A498" s="94"/>
      <c r="B498" s="123"/>
      <c r="C498" s="123"/>
      <c r="D498" s="94"/>
      <c r="E498" s="94"/>
      <c r="F498" s="94"/>
      <c r="G498" s="123"/>
      <c r="H498" s="94"/>
      <c r="I498" s="94"/>
      <c r="J498" s="94"/>
      <c r="K498" s="123"/>
      <c r="L498" s="124"/>
      <c r="M498" s="124"/>
      <c r="N498" s="139"/>
      <c r="O498" s="139"/>
      <c r="P498" s="125"/>
      <c r="Q498" s="125"/>
      <c r="R498" s="123"/>
      <c r="S498" s="94"/>
    </row>
    <row r="499" spans="1:19">
      <c r="A499" s="94"/>
      <c r="B499" s="123"/>
      <c r="C499" s="123"/>
      <c r="D499" s="94"/>
      <c r="E499" s="94"/>
      <c r="F499" s="94"/>
      <c r="G499" s="123"/>
      <c r="H499" s="94"/>
      <c r="I499" s="94"/>
      <c r="J499" s="94"/>
      <c r="K499" s="123"/>
      <c r="L499" s="124"/>
      <c r="M499" s="124"/>
      <c r="N499" s="139"/>
      <c r="O499" s="139"/>
      <c r="P499" s="125"/>
      <c r="Q499" s="125"/>
      <c r="R499" s="123"/>
      <c r="S499" s="94"/>
    </row>
    <row r="500" spans="1:19">
      <c r="A500" s="94"/>
      <c r="B500" s="123"/>
      <c r="C500" s="123"/>
      <c r="D500" s="94"/>
      <c r="E500" s="94"/>
      <c r="F500" s="94"/>
      <c r="G500" s="123"/>
      <c r="H500" s="94"/>
      <c r="I500" s="94"/>
      <c r="J500" s="94"/>
      <c r="K500" s="123"/>
      <c r="L500" s="124"/>
      <c r="M500" s="124"/>
      <c r="N500" s="139"/>
      <c r="O500" s="139"/>
      <c r="P500" s="125"/>
      <c r="Q500" s="125"/>
      <c r="R500" s="123"/>
      <c r="S500" s="94"/>
    </row>
    <row r="501" spans="1:19">
      <c r="A501" s="94"/>
      <c r="B501" s="123"/>
      <c r="C501" s="123"/>
      <c r="D501" s="94"/>
      <c r="E501" s="94"/>
      <c r="F501" s="94"/>
      <c r="G501" s="123"/>
      <c r="H501" s="94"/>
      <c r="I501" s="94"/>
      <c r="J501" s="94"/>
      <c r="K501" s="123"/>
      <c r="L501" s="124"/>
      <c r="M501" s="124"/>
      <c r="N501" s="139"/>
      <c r="O501" s="139"/>
      <c r="P501" s="125"/>
      <c r="Q501" s="125"/>
      <c r="R501" s="123"/>
      <c r="S501" s="94"/>
    </row>
    <row r="502" spans="1:19">
      <c r="A502" s="94"/>
      <c r="B502" s="123"/>
      <c r="C502" s="123"/>
      <c r="D502" s="94"/>
      <c r="E502" s="94"/>
      <c r="F502" s="94"/>
      <c r="G502" s="123"/>
      <c r="H502" s="94"/>
      <c r="I502" s="94"/>
      <c r="J502" s="94"/>
      <c r="K502" s="123"/>
      <c r="L502" s="124"/>
      <c r="M502" s="124"/>
      <c r="N502" s="139"/>
      <c r="O502" s="139"/>
      <c r="P502" s="125"/>
      <c r="Q502" s="125"/>
      <c r="R502" s="123"/>
      <c r="S502" s="94"/>
    </row>
    <row r="503" spans="1:19">
      <c r="A503" s="94"/>
      <c r="B503" s="123"/>
      <c r="C503" s="123"/>
      <c r="D503" s="94"/>
      <c r="E503" s="94"/>
      <c r="F503" s="94"/>
      <c r="G503" s="123"/>
      <c r="H503" s="94"/>
      <c r="I503" s="94"/>
      <c r="J503" s="94"/>
      <c r="K503" s="123"/>
      <c r="L503" s="124"/>
      <c r="M503" s="124"/>
      <c r="N503" s="139"/>
      <c r="O503" s="139"/>
      <c r="P503" s="125"/>
      <c r="Q503" s="125"/>
      <c r="R503" s="123"/>
      <c r="S503" s="94"/>
    </row>
    <row r="504" spans="1:19">
      <c r="A504" s="94"/>
      <c r="B504" s="123"/>
      <c r="C504" s="123"/>
      <c r="D504" s="94"/>
      <c r="E504" s="94"/>
      <c r="F504" s="94"/>
      <c r="G504" s="123"/>
      <c r="H504" s="94"/>
      <c r="I504" s="94"/>
      <c r="J504" s="94"/>
      <c r="K504" s="123"/>
      <c r="L504" s="124"/>
      <c r="M504" s="124"/>
      <c r="N504" s="139"/>
      <c r="O504" s="139"/>
      <c r="P504" s="125"/>
      <c r="Q504" s="125"/>
      <c r="R504" s="123"/>
      <c r="S504" s="94"/>
    </row>
    <row r="505" spans="1:19">
      <c r="A505" s="94"/>
      <c r="B505" s="123"/>
      <c r="C505" s="123"/>
      <c r="D505" s="94"/>
      <c r="E505" s="94"/>
      <c r="F505" s="94"/>
      <c r="G505" s="123"/>
      <c r="H505" s="94"/>
      <c r="I505" s="94"/>
      <c r="J505" s="94"/>
      <c r="K505" s="123"/>
      <c r="L505" s="124"/>
      <c r="M505" s="124"/>
      <c r="N505" s="139"/>
      <c r="O505" s="139"/>
      <c r="P505" s="125"/>
      <c r="Q505" s="125"/>
      <c r="R505" s="123"/>
      <c r="S505" s="94"/>
    </row>
    <row r="506" spans="1:19">
      <c r="A506" s="94"/>
      <c r="B506" s="123"/>
      <c r="C506" s="123"/>
      <c r="D506" s="94"/>
      <c r="E506" s="94"/>
      <c r="F506" s="94"/>
      <c r="G506" s="123"/>
      <c r="H506" s="94"/>
      <c r="I506" s="94"/>
      <c r="J506" s="94"/>
      <c r="K506" s="123"/>
      <c r="L506" s="124"/>
      <c r="M506" s="124"/>
      <c r="N506" s="139"/>
      <c r="O506" s="139"/>
      <c r="P506" s="125"/>
      <c r="Q506" s="125"/>
      <c r="R506" s="123"/>
      <c r="S506" s="94"/>
    </row>
    <row r="507" spans="1:19">
      <c r="A507" s="94"/>
      <c r="B507" s="123"/>
      <c r="C507" s="123"/>
      <c r="D507" s="94"/>
      <c r="E507" s="94"/>
      <c r="F507" s="94"/>
      <c r="G507" s="123"/>
      <c r="H507" s="94"/>
      <c r="I507" s="94"/>
      <c r="J507" s="94"/>
      <c r="K507" s="123"/>
      <c r="L507" s="124"/>
      <c r="M507" s="124"/>
      <c r="N507" s="139"/>
      <c r="O507" s="139"/>
      <c r="P507" s="125"/>
      <c r="Q507" s="125"/>
      <c r="R507" s="123"/>
      <c r="S507" s="94"/>
    </row>
    <row r="508" spans="1:19">
      <c r="A508" s="94"/>
      <c r="B508" s="123"/>
      <c r="C508" s="123"/>
      <c r="D508" s="94"/>
      <c r="E508" s="94"/>
      <c r="F508" s="94"/>
      <c r="G508" s="123"/>
      <c r="H508" s="94"/>
      <c r="I508" s="94"/>
      <c r="J508" s="94"/>
      <c r="K508" s="123"/>
      <c r="L508" s="124"/>
      <c r="M508" s="124"/>
      <c r="N508" s="139"/>
      <c r="O508" s="139"/>
      <c r="P508" s="125"/>
      <c r="Q508" s="125"/>
      <c r="R508" s="123"/>
      <c r="S508" s="94"/>
    </row>
    <row r="509" spans="1:19">
      <c r="A509" s="94"/>
      <c r="B509" s="123"/>
      <c r="C509" s="123"/>
      <c r="D509" s="94"/>
      <c r="E509" s="94"/>
      <c r="F509" s="94"/>
      <c r="G509" s="123"/>
      <c r="H509" s="94"/>
      <c r="I509" s="94"/>
      <c r="J509" s="94"/>
      <c r="K509" s="123"/>
      <c r="L509" s="124"/>
      <c r="M509" s="124"/>
      <c r="N509" s="139"/>
      <c r="O509" s="139"/>
      <c r="P509" s="125"/>
      <c r="Q509" s="125"/>
      <c r="R509" s="123"/>
      <c r="S509" s="94"/>
    </row>
    <row r="510" spans="1:19">
      <c r="A510" s="94"/>
      <c r="B510" s="123"/>
      <c r="C510" s="123"/>
      <c r="D510" s="94"/>
      <c r="E510" s="94"/>
      <c r="F510" s="94"/>
      <c r="G510" s="123"/>
      <c r="H510" s="94"/>
      <c r="I510" s="94"/>
      <c r="J510" s="94"/>
      <c r="K510" s="123"/>
      <c r="L510" s="124"/>
      <c r="M510" s="124"/>
      <c r="N510" s="139"/>
      <c r="O510" s="139"/>
      <c r="P510" s="125"/>
      <c r="Q510" s="125"/>
      <c r="R510" s="123"/>
      <c r="S510" s="94"/>
    </row>
    <row r="511" spans="1:19">
      <c r="A511" s="94"/>
      <c r="B511" s="123"/>
      <c r="C511" s="123"/>
      <c r="D511" s="94"/>
      <c r="E511" s="94"/>
      <c r="F511" s="94"/>
      <c r="G511" s="123"/>
      <c r="H511" s="94"/>
      <c r="I511" s="94"/>
      <c r="J511" s="94"/>
      <c r="K511" s="123"/>
      <c r="L511" s="124"/>
      <c r="M511" s="124"/>
      <c r="N511" s="139"/>
      <c r="O511" s="139"/>
      <c r="P511" s="125"/>
      <c r="Q511" s="125"/>
      <c r="R511" s="123"/>
      <c r="S511" s="94"/>
    </row>
    <row r="512" spans="1:19">
      <c r="A512" s="94"/>
      <c r="B512" s="123"/>
      <c r="C512" s="123"/>
      <c r="D512" s="94"/>
      <c r="E512" s="94"/>
      <c r="F512" s="94"/>
      <c r="G512" s="123"/>
      <c r="H512" s="94"/>
      <c r="I512" s="94"/>
      <c r="J512" s="94"/>
      <c r="K512" s="123"/>
      <c r="L512" s="124"/>
      <c r="M512" s="124"/>
      <c r="N512" s="139"/>
      <c r="O512" s="139"/>
      <c r="P512" s="125"/>
      <c r="Q512" s="125"/>
      <c r="R512" s="123"/>
      <c r="S512" s="94"/>
    </row>
    <row r="513" spans="1:19">
      <c r="A513" s="94"/>
      <c r="B513" s="123"/>
      <c r="C513" s="123"/>
      <c r="D513" s="94"/>
      <c r="E513" s="94"/>
      <c r="F513" s="94"/>
      <c r="G513" s="123"/>
      <c r="H513" s="94"/>
      <c r="I513" s="94"/>
      <c r="J513" s="94"/>
      <c r="K513" s="123"/>
      <c r="L513" s="124"/>
      <c r="M513" s="124"/>
      <c r="N513" s="139"/>
      <c r="O513" s="139"/>
      <c r="P513" s="125"/>
      <c r="Q513" s="125"/>
      <c r="R513" s="123"/>
      <c r="S513" s="94"/>
    </row>
    <row r="514" spans="1:19">
      <c r="A514" s="94"/>
      <c r="B514" s="123"/>
      <c r="C514" s="123"/>
      <c r="D514" s="94"/>
      <c r="E514" s="94"/>
      <c r="F514" s="94"/>
      <c r="G514" s="123"/>
      <c r="H514" s="94"/>
      <c r="I514" s="94"/>
      <c r="J514" s="94"/>
      <c r="K514" s="123"/>
      <c r="L514" s="124"/>
      <c r="M514" s="124"/>
      <c r="N514" s="139"/>
      <c r="O514" s="139"/>
      <c r="P514" s="125"/>
      <c r="Q514" s="125"/>
      <c r="R514" s="123"/>
      <c r="S514" s="94"/>
    </row>
    <row r="515" spans="1:19">
      <c r="A515" s="94"/>
      <c r="B515" s="123"/>
      <c r="C515" s="123"/>
      <c r="D515" s="94"/>
      <c r="E515" s="94"/>
      <c r="F515" s="94"/>
      <c r="G515" s="123"/>
      <c r="H515" s="94"/>
      <c r="I515" s="94"/>
      <c r="J515" s="94"/>
      <c r="K515" s="123"/>
      <c r="L515" s="124"/>
      <c r="M515" s="124"/>
      <c r="N515" s="139"/>
      <c r="O515" s="139"/>
      <c r="P515" s="125"/>
      <c r="Q515" s="125"/>
      <c r="R515" s="123"/>
      <c r="S515" s="94"/>
    </row>
  </sheetData>
  <autoFilter ref="A3:IO199" xr:uid="{00000000-0001-0000-0100-000000000000}"/>
  <mergeCells count="1">
    <mergeCell ref="A198:C199"/>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 M67 M96:M98 M106:M111 M115:M116 M21:M28 M39 M122 M44:M47 M11:M12 M129:M137 M102:M104 M89:M90 M77:M81 M69:M73 M6:M7 M50:M51 M82:N85 M93:M94 M56 M59:M60 M144 M147:M154 M62:M63 M173:M175 M156:M170 M53:M54" unlockedFormula="1"/>
    <ignoredError sqref="N56:O56 N62:O62" numberStoredAsText="1" unlockedFormula="1"/>
    <ignoredError sqref="D66:E66 N66:O68 N89:O89 E45:F45 E46:F47 N55:O55 N57 F66 F59:F60 F67:F71 N59:O60 F62:F64" numberStoredAsText="1"/>
    <ignoredError sqref="M91" formula="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643"/>
  <sheetViews>
    <sheetView showGridLines="0" tabSelected="1" zoomScale="90" zoomScaleNormal="90" workbookViewId="0">
      <pane xSplit="2" ySplit="4" topLeftCell="C5" activePane="bottomRight" state="frozen"/>
      <selection pane="topRight" activeCell="C51" sqref="C51"/>
      <selection pane="bottomLeft" activeCell="C51" sqref="C51"/>
      <selection pane="bottomRight" activeCell="D11" sqref="D11"/>
    </sheetView>
  </sheetViews>
  <sheetFormatPr defaultColWidth="11.85546875" defaultRowHeight="33" customHeight="1"/>
  <cols>
    <col min="1" max="1" width="4.42578125" style="167" customWidth="1"/>
    <col min="2" max="2" width="22" style="322" customWidth="1"/>
    <col min="3" max="3" width="21.42578125" style="322" customWidth="1"/>
    <col min="4" max="4" width="11.85546875" style="167"/>
    <col min="5" max="6" width="12" style="167" customWidth="1"/>
    <col min="7" max="7" width="11.85546875" style="322"/>
    <col min="8" max="8" width="15.28515625" style="232" bestFit="1" customWidth="1"/>
    <col min="9" max="9" width="11.85546875" style="232"/>
    <col min="10" max="10" width="11.85546875" style="322"/>
    <col min="11" max="11" width="39.7109375" style="323" customWidth="1"/>
    <col min="12" max="12" width="12.42578125" style="324" customWidth="1"/>
    <col min="13" max="13" width="12.42578125" style="327" customWidth="1"/>
    <col min="14" max="15" width="12" style="167" customWidth="1"/>
    <col min="16" max="23" width="11.85546875" style="326"/>
    <col min="24" max="24" width="5.85546875" style="326" customWidth="1"/>
    <col min="25" max="25" width="15.85546875" style="322" customWidth="1"/>
    <col min="26" max="61" width="11.85546875" style="167"/>
    <col min="62" max="244" width="11.85546875" style="168"/>
    <col min="245" max="16384" width="11.85546875" style="167"/>
  </cols>
  <sheetData>
    <row r="1" spans="1:244" ht="12" thickBot="1">
      <c r="A1" s="163" t="s">
        <v>798</v>
      </c>
      <c r="B1" s="164"/>
      <c r="C1" s="164"/>
      <c r="D1" s="164"/>
      <c r="E1" s="164"/>
      <c r="F1" s="164"/>
      <c r="G1" s="164"/>
      <c r="H1" s="165"/>
      <c r="I1" s="164"/>
      <c r="J1" s="164"/>
      <c r="K1" s="164"/>
      <c r="L1" s="164"/>
      <c r="M1" s="164"/>
      <c r="N1" s="164"/>
      <c r="O1" s="164"/>
      <c r="P1" s="164"/>
      <c r="Q1" s="164"/>
      <c r="R1" s="164"/>
      <c r="S1" s="164"/>
      <c r="T1" s="164"/>
      <c r="U1" s="164"/>
      <c r="V1" s="164"/>
      <c r="W1" s="164"/>
      <c r="X1" s="164"/>
      <c r="Y1" s="164"/>
      <c r="Z1" s="166"/>
    </row>
    <row r="2" spans="1:244" ht="45.75" thickBot="1">
      <c r="A2" s="169" t="s">
        <v>9</v>
      </c>
      <c r="B2" s="170" t="s">
        <v>217</v>
      </c>
      <c r="C2" s="171"/>
      <c r="D2" s="171"/>
      <c r="E2" s="171"/>
      <c r="F2" s="172"/>
      <c r="G2" s="173" t="s">
        <v>11</v>
      </c>
      <c r="H2" s="174" t="s">
        <v>12</v>
      </c>
      <c r="I2" s="175" t="s">
        <v>13</v>
      </c>
      <c r="J2" s="176" t="s">
        <v>14</v>
      </c>
      <c r="K2" s="177" t="s">
        <v>219</v>
      </c>
      <c r="L2" s="178" t="s">
        <v>799</v>
      </c>
      <c r="M2" s="179"/>
      <c r="N2" s="180" t="s">
        <v>800</v>
      </c>
      <c r="O2" s="181"/>
      <c r="P2" s="182" t="s">
        <v>801</v>
      </c>
      <c r="Q2" s="183"/>
      <c r="R2" s="183"/>
      <c r="S2" s="183"/>
      <c r="T2" s="183"/>
      <c r="U2" s="183"/>
      <c r="V2" s="183"/>
      <c r="W2" s="184"/>
      <c r="X2" s="184"/>
      <c r="Y2" s="185" t="s">
        <v>19</v>
      </c>
      <c r="Z2" s="186"/>
    </row>
    <row r="3" spans="1:244" ht="56.25">
      <c r="A3" s="187"/>
      <c r="B3" s="173" t="s">
        <v>223</v>
      </c>
      <c r="C3" s="188" t="s">
        <v>224</v>
      </c>
      <c r="D3" s="189" t="s">
        <v>225</v>
      </c>
      <c r="E3" s="189" t="s">
        <v>226</v>
      </c>
      <c r="F3" s="190" t="s">
        <v>227</v>
      </c>
      <c r="G3" s="191"/>
      <c r="H3" s="192"/>
      <c r="I3" s="193"/>
      <c r="J3" s="194"/>
      <c r="K3" s="515"/>
      <c r="L3" s="195" t="s">
        <v>228</v>
      </c>
      <c r="M3" s="196" t="s">
        <v>24</v>
      </c>
      <c r="N3" s="197" t="s">
        <v>25</v>
      </c>
      <c r="O3" s="198" t="s">
        <v>26</v>
      </c>
      <c r="P3" s="199" t="s">
        <v>27</v>
      </c>
      <c r="Q3" s="200"/>
      <c r="R3" s="200"/>
      <c r="S3" s="201"/>
      <c r="T3" s="202" t="s">
        <v>802</v>
      </c>
      <c r="U3" s="203" t="s">
        <v>803</v>
      </c>
      <c r="V3" s="203" t="s">
        <v>804</v>
      </c>
      <c r="W3" s="202" t="s">
        <v>805</v>
      </c>
      <c r="X3" s="204" t="s">
        <v>806</v>
      </c>
      <c r="Y3" s="205" t="s">
        <v>232</v>
      </c>
      <c r="Z3" s="206" t="s">
        <v>29</v>
      </c>
    </row>
    <row r="4" spans="1:244" ht="34.5" thickBot="1">
      <c r="A4" s="207"/>
      <c r="B4" s="208"/>
      <c r="C4" s="209"/>
      <c r="D4" s="210"/>
      <c r="E4" s="210"/>
      <c r="F4" s="211"/>
      <c r="G4" s="208"/>
      <c r="H4" s="212"/>
      <c r="I4" s="213"/>
      <c r="J4" s="214"/>
      <c r="K4" s="215"/>
      <c r="L4" s="216"/>
      <c r="M4" s="217"/>
      <c r="N4" s="218"/>
      <c r="O4" s="219"/>
      <c r="P4" s="220" t="s">
        <v>30</v>
      </c>
      <c r="Q4" s="221" t="s">
        <v>807</v>
      </c>
      <c r="R4" s="221" t="s">
        <v>808</v>
      </c>
      <c r="S4" s="222" t="s">
        <v>809</v>
      </c>
      <c r="T4" s="223"/>
      <c r="U4" s="224"/>
      <c r="V4" s="224"/>
      <c r="W4" s="223"/>
      <c r="X4" s="225"/>
      <c r="Y4" s="226"/>
      <c r="Z4" s="227"/>
    </row>
    <row r="5" spans="1:244" s="228" customFormat="1" ht="56.25">
      <c r="A5" s="370">
        <v>1</v>
      </c>
      <c r="B5" s="371" t="s">
        <v>810</v>
      </c>
      <c r="C5" s="371" t="s">
        <v>35</v>
      </c>
      <c r="D5" s="372">
        <v>61955647</v>
      </c>
      <c r="E5" s="372">
        <v>600134229</v>
      </c>
      <c r="F5" s="372"/>
      <c r="G5" s="371" t="s">
        <v>811</v>
      </c>
      <c r="H5" s="373" t="s">
        <v>37</v>
      </c>
      <c r="I5" s="374" t="s">
        <v>81</v>
      </c>
      <c r="J5" s="375" t="s">
        <v>35</v>
      </c>
      <c r="K5" s="376" t="s">
        <v>812</v>
      </c>
      <c r="L5" s="377">
        <v>10800000</v>
      </c>
      <c r="M5" s="378">
        <v>0</v>
      </c>
      <c r="N5" s="379">
        <v>2021</v>
      </c>
      <c r="O5" s="379">
        <v>2023</v>
      </c>
      <c r="P5" s="380" t="s">
        <v>50</v>
      </c>
      <c r="Q5" s="380" t="s">
        <v>50</v>
      </c>
      <c r="R5" s="380" t="s">
        <v>50</v>
      </c>
      <c r="S5" s="380" t="s">
        <v>50</v>
      </c>
      <c r="T5" s="380"/>
      <c r="U5" s="380"/>
      <c r="V5" s="380"/>
      <c r="W5" s="380"/>
      <c r="X5" s="380" t="s">
        <v>50</v>
      </c>
      <c r="Y5" s="371" t="s">
        <v>813</v>
      </c>
      <c r="Z5" s="381"/>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row>
    <row r="6" spans="1:244" ht="33.75">
      <c r="A6" s="229">
        <v>2</v>
      </c>
      <c r="B6" s="539" t="s">
        <v>810</v>
      </c>
      <c r="C6" s="539" t="s">
        <v>35</v>
      </c>
      <c r="D6" s="533">
        <v>61955647</v>
      </c>
      <c r="E6" s="533">
        <v>600134229</v>
      </c>
      <c r="F6" s="533"/>
      <c r="G6" s="539" t="s">
        <v>814</v>
      </c>
      <c r="H6" s="705" t="s">
        <v>37</v>
      </c>
      <c r="I6" s="699" t="s">
        <v>81</v>
      </c>
      <c r="J6" s="706" t="s">
        <v>35</v>
      </c>
      <c r="K6" s="531" t="s">
        <v>815</v>
      </c>
      <c r="L6" s="535">
        <v>500000</v>
      </c>
      <c r="M6" s="664">
        <f t="shared" ref="M6" si="0">L6/100*85</f>
        <v>425000</v>
      </c>
      <c r="N6" s="667">
        <v>2021</v>
      </c>
      <c r="O6" s="612">
        <v>2027</v>
      </c>
      <c r="P6" s="684"/>
      <c r="Q6" s="684"/>
      <c r="R6" s="684"/>
      <c r="S6" s="684"/>
      <c r="T6" s="684"/>
      <c r="U6" s="684" t="s">
        <v>50</v>
      </c>
      <c r="V6" s="684"/>
      <c r="W6" s="684"/>
      <c r="X6" s="684"/>
      <c r="Y6" s="539" t="s">
        <v>816</v>
      </c>
      <c r="Z6" s="231"/>
    </row>
    <row r="7" spans="1:244" ht="33.75">
      <c r="A7" s="229">
        <v>3</v>
      </c>
      <c r="B7" s="539" t="s">
        <v>810</v>
      </c>
      <c r="C7" s="539" t="s">
        <v>35</v>
      </c>
      <c r="D7" s="533">
        <v>61955647</v>
      </c>
      <c r="E7" s="533">
        <v>600134229</v>
      </c>
      <c r="F7" s="533"/>
      <c r="G7" s="706" t="s">
        <v>817</v>
      </c>
      <c r="H7" s="705" t="s">
        <v>37</v>
      </c>
      <c r="I7" s="699" t="s">
        <v>81</v>
      </c>
      <c r="J7" s="706" t="s">
        <v>35</v>
      </c>
      <c r="K7" s="531" t="s">
        <v>818</v>
      </c>
      <c r="L7" s="535">
        <v>3000000</v>
      </c>
      <c r="M7" s="664">
        <f t="shared" ref="M7:M13" si="1">L7/100*85</f>
        <v>2550000</v>
      </c>
      <c r="N7" s="667">
        <v>2021</v>
      </c>
      <c r="O7" s="667">
        <v>2027</v>
      </c>
      <c r="P7" s="684"/>
      <c r="Q7" s="684"/>
      <c r="R7" s="684"/>
      <c r="S7" s="684"/>
      <c r="T7" s="684"/>
      <c r="U7" s="684"/>
      <c r="V7" s="684"/>
      <c r="W7" s="684" t="s">
        <v>50</v>
      </c>
      <c r="X7" s="684"/>
      <c r="Y7" s="706"/>
      <c r="Z7" s="231"/>
    </row>
    <row r="8" spans="1:244" s="147" customFormat="1" ht="33.75">
      <c r="A8" s="459">
        <v>4</v>
      </c>
      <c r="B8" s="707" t="s">
        <v>810</v>
      </c>
      <c r="C8" s="707" t="s">
        <v>35</v>
      </c>
      <c r="D8" s="708">
        <v>61955647</v>
      </c>
      <c r="E8" s="708">
        <v>600134229</v>
      </c>
      <c r="F8" s="708"/>
      <c r="G8" s="707" t="s">
        <v>811</v>
      </c>
      <c r="H8" s="709" t="s">
        <v>37</v>
      </c>
      <c r="I8" s="710" t="s">
        <v>81</v>
      </c>
      <c r="J8" s="711" t="s">
        <v>35</v>
      </c>
      <c r="K8" s="712" t="s">
        <v>819</v>
      </c>
      <c r="L8" s="713">
        <v>6800000</v>
      </c>
      <c r="M8" s="714">
        <v>0</v>
      </c>
      <c r="N8" s="715">
        <v>2021</v>
      </c>
      <c r="O8" s="715">
        <v>2025</v>
      </c>
      <c r="P8" s="716" t="s">
        <v>50</v>
      </c>
      <c r="Q8" s="716" t="s">
        <v>50</v>
      </c>
      <c r="R8" s="716"/>
      <c r="S8" s="716" t="s">
        <v>50</v>
      </c>
      <c r="T8" s="716"/>
      <c r="U8" s="716"/>
      <c r="V8" s="716"/>
      <c r="W8" s="716"/>
      <c r="X8" s="716" t="s">
        <v>50</v>
      </c>
      <c r="Y8" s="707" t="s">
        <v>820</v>
      </c>
      <c r="Z8" s="460"/>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c r="IE8" s="146"/>
      <c r="IF8" s="146"/>
      <c r="IG8" s="146"/>
      <c r="IH8" s="146"/>
      <c r="II8" s="146"/>
      <c r="IJ8" s="146"/>
    </row>
    <row r="9" spans="1:244" ht="45">
      <c r="A9" s="229">
        <v>5</v>
      </c>
      <c r="B9" s="706" t="s">
        <v>821</v>
      </c>
      <c r="C9" s="706" t="s">
        <v>234</v>
      </c>
      <c r="D9" s="533">
        <v>61989088</v>
      </c>
      <c r="E9" s="533">
        <v>600145069</v>
      </c>
      <c r="F9" s="533">
        <v>102832951</v>
      </c>
      <c r="G9" s="706" t="s">
        <v>822</v>
      </c>
      <c r="H9" s="699" t="s">
        <v>55</v>
      </c>
      <c r="I9" s="699" t="s">
        <v>47</v>
      </c>
      <c r="J9" s="706" t="s">
        <v>234</v>
      </c>
      <c r="K9" s="531" t="s">
        <v>823</v>
      </c>
      <c r="L9" s="535">
        <v>2000000</v>
      </c>
      <c r="M9" s="664">
        <f t="shared" si="1"/>
        <v>1700000</v>
      </c>
      <c r="N9" s="667">
        <v>2024</v>
      </c>
      <c r="O9" s="667">
        <v>2027</v>
      </c>
      <c r="P9" s="684" t="s">
        <v>74</v>
      </c>
      <c r="Q9" s="684" t="s">
        <v>74</v>
      </c>
      <c r="R9" s="684"/>
      <c r="S9" s="684"/>
      <c r="T9" s="684"/>
      <c r="U9" s="684"/>
      <c r="V9" s="684"/>
      <c r="W9" s="684"/>
      <c r="X9" s="684" t="s">
        <v>74</v>
      </c>
      <c r="Y9" s="706"/>
      <c r="Z9" s="231"/>
    </row>
    <row r="10" spans="1:244" ht="61.5" customHeight="1">
      <c r="A10" s="229">
        <v>6</v>
      </c>
      <c r="B10" s="706" t="s">
        <v>824</v>
      </c>
      <c r="C10" s="706" t="s">
        <v>234</v>
      </c>
      <c r="D10" s="533">
        <v>70933901</v>
      </c>
      <c r="E10" s="533">
        <v>102508208</v>
      </c>
      <c r="F10" s="533">
        <v>600145140</v>
      </c>
      <c r="G10" s="539" t="s">
        <v>825</v>
      </c>
      <c r="H10" s="699" t="s">
        <v>55</v>
      </c>
      <c r="I10" s="699" t="s">
        <v>47</v>
      </c>
      <c r="J10" s="706" t="s">
        <v>234</v>
      </c>
      <c r="K10" s="531" t="s">
        <v>826</v>
      </c>
      <c r="L10" s="535">
        <v>40000000</v>
      </c>
      <c r="M10" s="664">
        <f t="shared" si="1"/>
        <v>34000000</v>
      </c>
      <c r="N10" s="667">
        <v>2025</v>
      </c>
      <c r="O10" s="667">
        <v>2027</v>
      </c>
      <c r="P10" s="684" t="s">
        <v>74</v>
      </c>
      <c r="Q10" s="684" t="s">
        <v>74</v>
      </c>
      <c r="R10" s="684" t="s">
        <v>74</v>
      </c>
      <c r="S10" s="684" t="s">
        <v>74</v>
      </c>
      <c r="T10" s="684"/>
      <c r="U10" s="684" t="s">
        <v>74</v>
      </c>
      <c r="V10" s="684"/>
      <c r="W10" s="684" t="s">
        <v>74</v>
      </c>
      <c r="X10" s="684" t="s">
        <v>74</v>
      </c>
      <c r="Y10" s="706" t="s">
        <v>238</v>
      </c>
      <c r="Z10" s="231"/>
    </row>
    <row r="11" spans="1:244" ht="67.5">
      <c r="A11" s="229">
        <v>7</v>
      </c>
      <c r="B11" s="706" t="s">
        <v>824</v>
      </c>
      <c r="C11" s="706" t="s">
        <v>234</v>
      </c>
      <c r="D11" s="533">
        <v>70933901</v>
      </c>
      <c r="E11" s="533">
        <v>102508208</v>
      </c>
      <c r="F11" s="533">
        <v>600145140</v>
      </c>
      <c r="G11" s="539" t="s">
        <v>827</v>
      </c>
      <c r="H11" s="699" t="s">
        <v>55</v>
      </c>
      <c r="I11" s="699" t="s">
        <v>47</v>
      </c>
      <c r="J11" s="706" t="s">
        <v>234</v>
      </c>
      <c r="K11" s="531" t="s">
        <v>828</v>
      </c>
      <c r="L11" s="535">
        <v>10000000</v>
      </c>
      <c r="M11" s="664">
        <f t="shared" si="1"/>
        <v>8500000</v>
      </c>
      <c r="N11" s="667">
        <v>2025</v>
      </c>
      <c r="O11" s="667">
        <v>2027</v>
      </c>
      <c r="P11" s="684" t="s">
        <v>74</v>
      </c>
      <c r="Q11" s="684" t="s">
        <v>74</v>
      </c>
      <c r="R11" s="684" t="s">
        <v>74</v>
      </c>
      <c r="S11" s="684" t="s">
        <v>74</v>
      </c>
      <c r="T11" s="684"/>
      <c r="U11" s="684" t="s">
        <v>74</v>
      </c>
      <c r="V11" s="684"/>
      <c r="W11" s="684" t="s">
        <v>74</v>
      </c>
      <c r="X11" s="684" t="s">
        <v>74</v>
      </c>
      <c r="Y11" s="706" t="s">
        <v>238</v>
      </c>
      <c r="Z11" s="231"/>
    </row>
    <row r="12" spans="1:244" ht="45">
      <c r="A12" s="229">
        <v>8</v>
      </c>
      <c r="B12" s="706" t="s">
        <v>824</v>
      </c>
      <c r="C12" s="706" t="s">
        <v>234</v>
      </c>
      <c r="D12" s="533">
        <v>70933901</v>
      </c>
      <c r="E12" s="533">
        <v>102508208</v>
      </c>
      <c r="F12" s="533">
        <v>600145140</v>
      </c>
      <c r="G12" s="539" t="s">
        <v>829</v>
      </c>
      <c r="H12" s="699" t="s">
        <v>55</v>
      </c>
      <c r="I12" s="699" t="s">
        <v>47</v>
      </c>
      <c r="J12" s="706" t="s">
        <v>234</v>
      </c>
      <c r="K12" s="531" t="s">
        <v>830</v>
      </c>
      <c r="L12" s="535">
        <v>4000000</v>
      </c>
      <c r="M12" s="664">
        <f t="shared" si="1"/>
        <v>3400000</v>
      </c>
      <c r="N12" s="667">
        <v>2022</v>
      </c>
      <c r="O12" s="667">
        <v>2027</v>
      </c>
      <c r="P12" s="684"/>
      <c r="Q12" s="684"/>
      <c r="R12" s="684"/>
      <c r="S12" s="684"/>
      <c r="T12" s="684"/>
      <c r="U12" s="684"/>
      <c r="V12" s="684"/>
      <c r="W12" s="684" t="s">
        <v>74</v>
      </c>
      <c r="X12" s="684"/>
      <c r="Y12" s="706"/>
      <c r="Z12" s="231"/>
    </row>
    <row r="13" spans="1:244" ht="48" customHeight="1">
      <c r="A13" s="229">
        <v>9</v>
      </c>
      <c r="B13" s="706" t="s">
        <v>824</v>
      </c>
      <c r="C13" s="706" t="s">
        <v>234</v>
      </c>
      <c r="D13" s="533">
        <v>70933901</v>
      </c>
      <c r="E13" s="533">
        <v>102508208</v>
      </c>
      <c r="F13" s="533">
        <v>600145140</v>
      </c>
      <c r="G13" s="539" t="s">
        <v>831</v>
      </c>
      <c r="H13" s="699" t="s">
        <v>55</v>
      </c>
      <c r="I13" s="699" t="s">
        <v>47</v>
      </c>
      <c r="J13" s="706" t="s">
        <v>234</v>
      </c>
      <c r="K13" s="531" t="s">
        <v>832</v>
      </c>
      <c r="L13" s="535">
        <v>5000000</v>
      </c>
      <c r="M13" s="664">
        <f t="shared" si="1"/>
        <v>4250000</v>
      </c>
      <c r="N13" s="667">
        <v>2022</v>
      </c>
      <c r="O13" s="667">
        <v>2027</v>
      </c>
      <c r="P13" s="684"/>
      <c r="Q13" s="684"/>
      <c r="R13" s="684"/>
      <c r="S13" s="684"/>
      <c r="T13" s="684"/>
      <c r="U13" s="684"/>
      <c r="V13" s="684"/>
      <c r="W13" s="684" t="s">
        <v>74</v>
      </c>
      <c r="X13" s="684"/>
      <c r="Y13" s="706"/>
      <c r="Z13" s="231"/>
    </row>
    <row r="14" spans="1:244" ht="60.75" customHeight="1">
      <c r="A14" s="229">
        <v>10</v>
      </c>
      <c r="B14" s="706" t="s">
        <v>824</v>
      </c>
      <c r="C14" s="706" t="s">
        <v>234</v>
      </c>
      <c r="D14" s="533">
        <v>70933901</v>
      </c>
      <c r="E14" s="533">
        <v>102508208</v>
      </c>
      <c r="F14" s="533">
        <v>600145140</v>
      </c>
      <c r="G14" s="539" t="s">
        <v>833</v>
      </c>
      <c r="H14" s="699" t="s">
        <v>55</v>
      </c>
      <c r="I14" s="699" t="s">
        <v>47</v>
      </c>
      <c r="J14" s="706" t="s">
        <v>234</v>
      </c>
      <c r="K14" s="531" t="s">
        <v>834</v>
      </c>
      <c r="L14" s="535">
        <v>1200000</v>
      </c>
      <c r="M14" s="666">
        <v>0</v>
      </c>
      <c r="N14" s="667">
        <v>2025</v>
      </c>
      <c r="O14" s="667">
        <v>2027</v>
      </c>
      <c r="P14" s="684"/>
      <c r="Q14" s="684" t="s">
        <v>74</v>
      </c>
      <c r="R14" s="684"/>
      <c r="S14" s="684"/>
      <c r="T14" s="684"/>
      <c r="U14" s="684"/>
      <c r="V14" s="684"/>
      <c r="W14" s="684" t="s">
        <v>74</v>
      </c>
      <c r="X14" s="684"/>
      <c r="Y14" s="706" t="s">
        <v>835</v>
      </c>
      <c r="Z14" s="231"/>
    </row>
    <row r="15" spans="1:244" s="232" customFormat="1" ht="67.5">
      <c r="A15" s="229">
        <v>11</v>
      </c>
      <c r="B15" s="706" t="s">
        <v>836</v>
      </c>
      <c r="C15" s="699" t="s">
        <v>234</v>
      </c>
      <c r="D15" s="533">
        <v>70933928</v>
      </c>
      <c r="E15" s="533">
        <v>102508119</v>
      </c>
      <c r="F15" s="533">
        <v>600145298</v>
      </c>
      <c r="G15" s="705" t="s">
        <v>837</v>
      </c>
      <c r="H15" s="699" t="s">
        <v>55</v>
      </c>
      <c r="I15" s="699" t="s">
        <v>47</v>
      </c>
      <c r="J15" s="699" t="s">
        <v>234</v>
      </c>
      <c r="K15" s="531" t="s">
        <v>838</v>
      </c>
      <c r="L15" s="535">
        <v>30000000</v>
      </c>
      <c r="M15" s="666">
        <v>0</v>
      </c>
      <c r="N15" s="667">
        <v>2024</v>
      </c>
      <c r="O15" s="667">
        <v>2027</v>
      </c>
      <c r="P15" s="684"/>
      <c r="Q15" s="684"/>
      <c r="R15" s="684"/>
      <c r="S15" s="684"/>
      <c r="T15" s="684"/>
      <c r="U15" s="684"/>
      <c r="V15" s="684"/>
      <c r="W15" s="684"/>
      <c r="X15" s="684"/>
      <c r="Y15" s="706" t="s">
        <v>835</v>
      </c>
      <c r="Z15" s="231" t="s">
        <v>62</v>
      </c>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row>
    <row r="16" spans="1:244" s="232" customFormat="1" ht="49.7" customHeight="1">
      <c r="A16" s="229">
        <v>12</v>
      </c>
      <c r="B16" s="706" t="s">
        <v>836</v>
      </c>
      <c r="C16" s="699" t="s">
        <v>234</v>
      </c>
      <c r="D16" s="533">
        <v>70933928</v>
      </c>
      <c r="E16" s="533">
        <v>102508119</v>
      </c>
      <c r="F16" s="533">
        <v>600145298</v>
      </c>
      <c r="G16" s="705" t="s">
        <v>811</v>
      </c>
      <c r="H16" s="699" t="s">
        <v>55</v>
      </c>
      <c r="I16" s="699" t="s">
        <v>47</v>
      </c>
      <c r="J16" s="699" t="s">
        <v>234</v>
      </c>
      <c r="K16" s="717" t="s">
        <v>839</v>
      </c>
      <c r="L16" s="535">
        <v>15000000</v>
      </c>
      <c r="M16" s="664">
        <f t="shared" ref="M16:M17" si="2">L16/100*85</f>
        <v>12750000</v>
      </c>
      <c r="N16" s="667">
        <v>2025</v>
      </c>
      <c r="O16" s="667">
        <v>2027</v>
      </c>
      <c r="P16" s="684" t="s">
        <v>74</v>
      </c>
      <c r="Q16" s="684" t="s">
        <v>74</v>
      </c>
      <c r="R16" s="684" t="s">
        <v>74</v>
      </c>
      <c r="S16" s="684" t="s">
        <v>74</v>
      </c>
      <c r="T16" s="684"/>
      <c r="U16" s="684"/>
      <c r="V16" s="684"/>
      <c r="W16" s="684"/>
      <c r="X16" s="684"/>
      <c r="Y16" s="706" t="s">
        <v>840</v>
      </c>
      <c r="Z16" s="231" t="s">
        <v>42</v>
      </c>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row>
    <row r="17" spans="1:246" ht="38.25" customHeight="1">
      <c r="A17" s="229">
        <v>13</v>
      </c>
      <c r="B17" s="706" t="s">
        <v>841</v>
      </c>
      <c r="C17" s="706" t="s">
        <v>234</v>
      </c>
      <c r="D17" s="533">
        <v>61989061</v>
      </c>
      <c r="E17" s="533">
        <v>102508071</v>
      </c>
      <c r="F17" s="533">
        <v>600145051</v>
      </c>
      <c r="G17" s="539" t="s">
        <v>842</v>
      </c>
      <c r="H17" s="699" t="s">
        <v>55</v>
      </c>
      <c r="I17" s="699" t="s">
        <v>47</v>
      </c>
      <c r="J17" s="706" t="s">
        <v>234</v>
      </c>
      <c r="K17" s="531" t="s">
        <v>843</v>
      </c>
      <c r="L17" s="535">
        <v>40000000</v>
      </c>
      <c r="M17" s="664">
        <f t="shared" si="2"/>
        <v>34000000</v>
      </c>
      <c r="N17" s="667">
        <v>2025</v>
      </c>
      <c r="O17" s="667">
        <v>2027</v>
      </c>
      <c r="P17" s="684" t="s">
        <v>74</v>
      </c>
      <c r="Q17" s="684" t="s">
        <v>74</v>
      </c>
      <c r="R17" s="684" t="s">
        <v>74</v>
      </c>
      <c r="S17" s="684" t="s">
        <v>74</v>
      </c>
      <c r="T17" s="684"/>
      <c r="U17" s="684"/>
      <c r="V17" s="684"/>
      <c r="W17" s="684"/>
      <c r="X17" s="684" t="s">
        <v>74</v>
      </c>
      <c r="Y17" s="706" t="s">
        <v>238</v>
      </c>
      <c r="Z17" s="231" t="s">
        <v>62</v>
      </c>
    </row>
    <row r="18" spans="1:246" ht="33.75">
      <c r="A18" s="229">
        <v>14</v>
      </c>
      <c r="B18" s="706" t="s">
        <v>841</v>
      </c>
      <c r="C18" s="706" t="s">
        <v>234</v>
      </c>
      <c r="D18" s="533">
        <v>61989061</v>
      </c>
      <c r="E18" s="533">
        <v>102508071</v>
      </c>
      <c r="F18" s="533">
        <v>600145051</v>
      </c>
      <c r="G18" s="539" t="s">
        <v>844</v>
      </c>
      <c r="H18" s="699" t="s">
        <v>55</v>
      </c>
      <c r="I18" s="699" t="s">
        <v>47</v>
      </c>
      <c r="J18" s="706" t="s">
        <v>234</v>
      </c>
      <c r="K18" s="531" t="s">
        <v>845</v>
      </c>
      <c r="L18" s="535">
        <v>5000000</v>
      </c>
      <c r="M18" s="664">
        <f t="shared" ref="M18:M21" si="3">L18/100*85</f>
        <v>4250000</v>
      </c>
      <c r="N18" s="667">
        <v>2025</v>
      </c>
      <c r="O18" s="667">
        <v>2027</v>
      </c>
      <c r="P18" s="684"/>
      <c r="Q18" s="684"/>
      <c r="R18" s="684"/>
      <c r="S18" s="684"/>
      <c r="T18" s="684"/>
      <c r="U18" s="684"/>
      <c r="V18" s="684"/>
      <c r="W18" s="684"/>
      <c r="X18" s="684" t="s">
        <v>74</v>
      </c>
      <c r="Y18" s="706" t="s">
        <v>238</v>
      </c>
      <c r="Z18" s="231" t="s">
        <v>62</v>
      </c>
    </row>
    <row r="19" spans="1:246" ht="33.75">
      <c r="A19" s="229">
        <v>15</v>
      </c>
      <c r="B19" s="706" t="s">
        <v>846</v>
      </c>
      <c r="C19" s="706" t="s">
        <v>234</v>
      </c>
      <c r="D19" s="533">
        <v>70933979</v>
      </c>
      <c r="E19" s="533">
        <v>102508046</v>
      </c>
      <c r="F19" s="533">
        <v>600145000</v>
      </c>
      <c r="G19" s="539" t="s">
        <v>847</v>
      </c>
      <c r="H19" s="699" t="s">
        <v>55</v>
      </c>
      <c r="I19" s="699" t="s">
        <v>47</v>
      </c>
      <c r="J19" s="706" t="s">
        <v>234</v>
      </c>
      <c r="K19" s="531" t="s">
        <v>848</v>
      </c>
      <c r="L19" s="535">
        <v>5000000</v>
      </c>
      <c r="M19" s="664">
        <f t="shared" si="3"/>
        <v>4250000</v>
      </c>
      <c r="N19" s="667">
        <v>2022</v>
      </c>
      <c r="O19" s="667">
        <v>2027</v>
      </c>
      <c r="P19" s="684" t="s">
        <v>74</v>
      </c>
      <c r="Q19" s="684" t="s">
        <v>74</v>
      </c>
      <c r="R19" s="684" t="s">
        <v>74</v>
      </c>
      <c r="S19" s="684" t="s">
        <v>74</v>
      </c>
      <c r="T19" s="684"/>
      <c r="U19" s="684" t="s">
        <v>74</v>
      </c>
      <c r="V19" s="684"/>
      <c r="W19" s="684"/>
      <c r="X19" s="684" t="s">
        <v>74</v>
      </c>
      <c r="Y19" s="706"/>
      <c r="Z19" s="231"/>
    </row>
    <row r="20" spans="1:246" ht="22.5">
      <c r="A20" s="229">
        <v>16</v>
      </c>
      <c r="B20" s="706" t="s">
        <v>846</v>
      </c>
      <c r="C20" s="706" t="s">
        <v>234</v>
      </c>
      <c r="D20" s="533">
        <v>70933979</v>
      </c>
      <c r="E20" s="533">
        <v>102508046</v>
      </c>
      <c r="F20" s="533">
        <v>600145000</v>
      </c>
      <c r="G20" s="539" t="s">
        <v>849</v>
      </c>
      <c r="H20" s="699" t="s">
        <v>55</v>
      </c>
      <c r="I20" s="699" t="s">
        <v>47</v>
      </c>
      <c r="J20" s="706" t="s">
        <v>234</v>
      </c>
      <c r="K20" s="531" t="s">
        <v>850</v>
      </c>
      <c r="L20" s="535">
        <v>2000000</v>
      </c>
      <c r="M20" s="664">
        <f t="shared" si="3"/>
        <v>1700000</v>
      </c>
      <c r="N20" s="667">
        <v>2022</v>
      </c>
      <c r="O20" s="667">
        <v>2027</v>
      </c>
      <c r="P20" s="684"/>
      <c r="Q20" s="684" t="s">
        <v>74</v>
      </c>
      <c r="R20" s="684" t="s">
        <v>74</v>
      </c>
      <c r="S20" s="684"/>
      <c r="T20" s="684"/>
      <c r="U20" s="684"/>
      <c r="V20" s="684"/>
      <c r="W20" s="684"/>
      <c r="X20" s="684" t="s">
        <v>74</v>
      </c>
      <c r="Y20" s="706"/>
      <c r="Z20" s="231"/>
    </row>
    <row r="21" spans="1:246" ht="90">
      <c r="A21" s="229">
        <v>17</v>
      </c>
      <c r="B21" s="706" t="s">
        <v>851</v>
      </c>
      <c r="C21" s="706" t="s">
        <v>234</v>
      </c>
      <c r="D21" s="533">
        <v>61989037</v>
      </c>
      <c r="E21" s="533">
        <v>102508011</v>
      </c>
      <c r="F21" s="533">
        <v>600145123</v>
      </c>
      <c r="G21" s="539" t="s">
        <v>852</v>
      </c>
      <c r="H21" s="699" t="s">
        <v>55</v>
      </c>
      <c r="I21" s="699" t="s">
        <v>47</v>
      </c>
      <c r="J21" s="706" t="s">
        <v>234</v>
      </c>
      <c r="K21" s="670" t="s">
        <v>853</v>
      </c>
      <c r="L21" s="535">
        <v>85000000</v>
      </c>
      <c r="M21" s="664">
        <f t="shared" si="3"/>
        <v>72250000</v>
      </c>
      <c r="N21" s="667">
        <v>2024</v>
      </c>
      <c r="O21" s="667">
        <v>2028</v>
      </c>
      <c r="P21" s="684"/>
      <c r="Q21" s="684"/>
      <c r="R21" s="684"/>
      <c r="S21" s="684"/>
      <c r="T21" s="684"/>
      <c r="U21" s="684"/>
      <c r="V21" s="684"/>
      <c r="W21" s="684"/>
      <c r="X21" s="684" t="s">
        <v>74</v>
      </c>
      <c r="Y21" s="706" t="s">
        <v>854</v>
      </c>
      <c r="Z21" s="231"/>
    </row>
    <row r="22" spans="1:246" s="236" customFormat="1" ht="409.5">
      <c r="A22" s="234">
        <v>18</v>
      </c>
      <c r="B22" s="718" t="s">
        <v>851</v>
      </c>
      <c r="C22" s="718" t="s">
        <v>234</v>
      </c>
      <c r="D22" s="677">
        <v>61989037</v>
      </c>
      <c r="E22" s="677">
        <v>102508011</v>
      </c>
      <c r="F22" s="677">
        <v>600145123</v>
      </c>
      <c r="G22" s="719" t="s">
        <v>855</v>
      </c>
      <c r="H22" s="720" t="s">
        <v>55</v>
      </c>
      <c r="I22" s="720" t="s">
        <v>47</v>
      </c>
      <c r="J22" s="718" t="s">
        <v>234</v>
      </c>
      <c r="K22" s="669" t="s">
        <v>856</v>
      </c>
      <c r="L22" s="678">
        <v>3360000</v>
      </c>
      <c r="M22" s="663">
        <v>0</v>
      </c>
      <c r="N22" s="679">
        <v>2022</v>
      </c>
      <c r="O22" s="679">
        <v>2027</v>
      </c>
      <c r="P22" s="683" t="s">
        <v>50</v>
      </c>
      <c r="Q22" s="683" t="s">
        <v>50</v>
      </c>
      <c r="R22" s="683" t="s">
        <v>50</v>
      </c>
      <c r="S22" s="683" t="s">
        <v>50</v>
      </c>
      <c r="T22" s="683"/>
      <c r="U22" s="683"/>
      <c r="V22" s="683"/>
      <c r="W22" s="683"/>
      <c r="X22" s="683" t="s">
        <v>74</v>
      </c>
      <c r="Y22" s="718"/>
      <c r="Z22" s="235"/>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37"/>
      <c r="DH22" s="237"/>
      <c r="DI22" s="237"/>
      <c r="DJ22" s="237"/>
      <c r="DK22" s="237"/>
      <c r="DL22" s="237"/>
      <c r="DM22" s="237"/>
      <c r="DN22" s="237"/>
      <c r="DO22" s="237"/>
      <c r="DP22" s="237"/>
      <c r="DQ22" s="237"/>
      <c r="DR22" s="237"/>
      <c r="DS22" s="237"/>
      <c r="DT22" s="237"/>
      <c r="DU22" s="237"/>
      <c r="DV22" s="237"/>
      <c r="DW22" s="237"/>
      <c r="DX22" s="237"/>
      <c r="DY22" s="237"/>
      <c r="DZ22" s="237"/>
      <c r="EA22" s="237"/>
      <c r="EB22" s="237"/>
      <c r="EC22" s="237"/>
      <c r="ED22" s="237"/>
      <c r="EE22" s="237"/>
      <c r="EF22" s="237"/>
      <c r="EG22" s="237"/>
      <c r="EH22" s="237"/>
      <c r="EI22" s="237"/>
      <c r="EJ22" s="237"/>
      <c r="EK22" s="237"/>
      <c r="EL22" s="237"/>
      <c r="EM22" s="237"/>
      <c r="EN22" s="237"/>
      <c r="EO22" s="237"/>
      <c r="EP22" s="237"/>
      <c r="EQ22" s="237"/>
      <c r="ER22" s="237"/>
      <c r="ES22" s="237"/>
      <c r="ET22" s="237"/>
      <c r="EU22" s="237"/>
      <c r="EV22" s="237"/>
      <c r="EW22" s="237"/>
      <c r="EX22" s="237"/>
      <c r="EY22" s="237"/>
      <c r="EZ22" s="237"/>
      <c r="FA22" s="237"/>
      <c r="FB22" s="237"/>
      <c r="FC22" s="237"/>
      <c r="FD22" s="237"/>
      <c r="FE22" s="237"/>
      <c r="FF22" s="237"/>
      <c r="FG22" s="237"/>
      <c r="FH22" s="237"/>
      <c r="FI22" s="237"/>
      <c r="FJ22" s="237"/>
      <c r="FK22" s="237"/>
      <c r="FL22" s="237"/>
      <c r="FM22" s="237"/>
      <c r="FN22" s="237"/>
      <c r="FO22" s="237"/>
      <c r="FP22" s="237"/>
      <c r="FQ22" s="237"/>
      <c r="FR22" s="237"/>
      <c r="FS22" s="237"/>
      <c r="FT22" s="237"/>
      <c r="FU22" s="237"/>
      <c r="FV22" s="237"/>
      <c r="FW22" s="237"/>
      <c r="FX22" s="237"/>
      <c r="FY22" s="237"/>
      <c r="FZ22" s="237"/>
      <c r="GA22" s="237"/>
      <c r="GB22" s="237"/>
      <c r="GC22" s="237"/>
      <c r="GD22" s="237"/>
      <c r="GE22" s="237"/>
      <c r="GF22" s="237"/>
      <c r="GG22" s="237"/>
      <c r="GH22" s="237"/>
      <c r="GI22" s="237"/>
      <c r="GJ22" s="237"/>
      <c r="GK22" s="237"/>
      <c r="GL22" s="237"/>
      <c r="GM22" s="237"/>
      <c r="GN22" s="237"/>
      <c r="GO22" s="237"/>
      <c r="GP22" s="237"/>
      <c r="GQ22" s="237"/>
      <c r="GR22" s="237"/>
      <c r="GS22" s="237"/>
      <c r="GT22" s="237"/>
      <c r="GU22" s="237"/>
      <c r="GV22" s="237"/>
      <c r="GW22" s="237"/>
      <c r="GX22" s="237"/>
      <c r="GY22" s="237"/>
      <c r="GZ22" s="237"/>
      <c r="HA22" s="237"/>
      <c r="HB22" s="237"/>
      <c r="HC22" s="237"/>
      <c r="HD22" s="237"/>
      <c r="HE22" s="237"/>
      <c r="HF22" s="237"/>
      <c r="HG22" s="237"/>
      <c r="HH22" s="237"/>
      <c r="HI22" s="237"/>
      <c r="HJ22" s="237"/>
      <c r="HK22" s="237"/>
      <c r="HL22" s="237"/>
      <c r="HM22" s="237"/>
      <c r="HN22" s="237"/>
      <c r="HO22" s="237"/>
      <c r="HP22" s="237"/>
      <c r="HQ22" s="237"/>
      <c r="HR22" s="237"/>
      <c r="HS22" s="237"/>
      <c r="HT22" s="237"/>
      <c r="HU22" s="237"/>
      <c r="HV22" s="237"/>
      <c r="HW22" s="237"/>
      <c r="HX22" s="237"/>
      <c r="HY22" s="237"/>
      <c r="HZ22" s="237"/>
      <c r="IA22" s="237"/>
      <c r="IB22" s="237"/>
      <c r="IC22" s="237"/>
      <c r="ID22" s="237"/>
      <c r="IE22" s="237"/>
      <c r="IF22" s="237"/>
      <c r="IG22" s="237"/>
      <c r="IH22" s="237"/>
      <c r="II22" s="237"/>
      <c r="IJ22" s="237"/>
    </row>
    <row r="23" spans="1:246" s="236" customFormat="1" ht="78.75">
      <c r="A23" s="234">
        <v>19</v>
      </c>
      <c r="B23" s="718" t="s">
        <v>851</v>
      </c>
      <c r="C23" s="718" t="s">
        <v>234</v>
      </c>
      <c r="D23" s="677">
        <v>61989037</v>
      </c>
      <c r="E23" s="677">
        <v>102508011</v>
      </c>
      <c r="F23" s="677">
        <v>600145123</v>
      </c>
      <c r="G23" s="719" t="s">
        <v>857</v>
      </c>
      <c r="H23" s="720" t="s">
        <v>55</v>
      </c>
      <c r="I23" s="720" t="s">
        <v>47</v>
      </c>
      <c r="J23" s="718" t="s">
        <v>234</v>
      </c>
      <c r="K23" s="669" t="s">
        <v>858</v>
      </c>
      <c r="L23" s="678">
        <v>500000</v>
      </c>
      <c r="M23" s="678">
        <v>0</v>
      </c>
      <c r="N23" s="679">
        <v>2022</v>
      </c>
      <c r="O23" s="679">
        <v>2027</v>
      </c>
      <c r="P23" s="683" t="s">
        <v>50</v>
      </c>
      <c r="Q23" s="683"/>
      <c r="R23" s="683" t="s">
        <v>50</v>
      </c>
      <c r="S23" s="683"/>
      <c r="T23" s="683"/>
      <c r="U23" s="683"/>
      <c r="V23" s="683"/>
      <c r="W23" s="683"/>
      <c r="X23" s="683" t="s">
        <v>74</v>
      </c>
      <c r="Y23" s="718"/>
      <c r="Z23" s="235"/>
      <c r="BJ23" s="237"/>
      <c r="BK23" s="237"/>
      <c r="BL23" s="237"/>
      <c r="BM23" s="237"/>
      <c r="BN23" s="237"/>
      <c r="BO23" s="237"/>
      <c r="BP23" s="237"/>
      <c r="BQ23" s="237"/>
      <c r="BR23" s="237"/>
      <c r="BS23" s="237"/>
      <c r="BT23" s="237"/>
      <c r="BU23" s="237"/>
      <c r="BV23" s="237"/>
      <c r="BW23" s="237"/>
      <c r="BX23" s="237"/>
      <c r="BY23" s="237"/>
      <c r="BZ23" s="237"/>
      <c r="CA23" s="237"/>
      <c r="CB23" s="237"/>
      <c r="CC23" s="237"/>
      <c r="CD23" s="237"/>
      <c r="CE23" s="237"/>
      <c r="CF23" s="237"/>
      <c r="CG23" s="237"/>
      <c r="CH23" s="237"/>
      <c r="CI23" s="237"/>
      <c r="CJ23" s="237"/>
      <c r="CK23" s="237"/>
      <c r="CL23" s="237"/>
      <c r="CM23" s="237"/>
      <c r="CN23" s="237"/>
      <c r="CO23" s="237"/>
      <c r="CP23" s="237"/>
      <c r="CQ23" s="237"/>
      <c r="CR23" s="237"/>
      <c r="CS23" s="237"/>
      <c r="CT23" s="237"/>
      <c r="CU23" s="237"/>
      <c r="CV23" s="237"/>
      <c r="CW23" s="237"/>
      <c r="CX23" s="237"/>
      <c r="CY23" s="237"/>
      <c r="CZ23" s="237"/>
      <c r="DA23" s="237"/>
      <c r="DB23" s="237"/>
      <c r="DC23" s="237"/>
      <c r="DD23" s="237"/>
      <c r="DE23" s="237"/>
      <c r="DF23" s="237"/>
      <c r="DG23" s="237"/>
      <c r="DH23" s="237"/>
      <c r="DI23" s="237"/>
      <c r="DJ23" s="237"/>
      <c r="DK23" s="237"/>
      <c r="DL23" s="237"/>
      <c r="DM23" s="237"/>
      <c r="DN23" s="237"/>
      <c r="DO23" s="237"/>
      <c r="DP23" s="237"/>
      <c r="DQ23" s="237"/>
      <c r="DR23" s="237"/>
      <c r="DS23" s="237"/>
      <c r="DT23" s="237"/>
      <c r="DU23" s="237"/>
      <c r="DV23" s="237"/>
      <c r="DW23" s="237"/>
      <c r="DX23" s="237"/>
      <c r="DY23" s="237"/>
      <c r="DZ23" s="237"/>
      <c r="EA23" s="237"/>
      <c r="EB23" s="237"/>
      <c r="EC23" s="237"/>
      <c r="ED23" s="237"/>
      <c r="EE23" s="237"/>
      <c r="EF23" s="237"/>
      <c r="EG23" s="237"/>
      <c r="EH23" s="237"/>
      <c r="EI23" s="237"/>
      <c r="EJ23" s="237"/>
      <c r="EK23" s="237"/>
      <c r="EL23" s="237"/>
      <c r="EM23" s="237"/>
      <c r="EN23" s="237"/>
      <c r="EO23" s="237"/>
      <c r="EP23" s="237"/>
      <c r="EQ23" s="237"/>
      <c r="ER23" s="237"/>
      <c r="ES23" s="237"/>
      <c r="ET23" s="237"/>
      <c r="EU23" s="237"/>
      <c r="EV23" s="237"/>
      <c r="EW23" s="237"/>
      <c r="EX23" s="237"/>
      <c r="EY23" s="237"/>
      <c r="EZ23" s="237"/>
      <c r="FA23" s="237"/>
      <c r="FB23" s="237"/>
      <c r="FC23" s="237"/>
      <c r="FD23" s="237"/>
      <c r="FE23" s="237"/>
      <c r="FF23" s="237"/>
      <c r="FG23" s="237"/>
      <c r="FH23" s="237"/>
      <c r="FI23" s="237"/>
      <c r="FJ23" s="237"/>
      <c r="FK23" s="237"/>
      <c r="FL23" s="237"/>
      <c r="FM23" s="237"/>
      <c r="FN23" s="237"/>
      <c r="FO23" s="237"/>
      <c r="FP23" s="237"/>
      <c r="FQ23" s="237"/>
      <c r="FR23" s="237"/>
      <c r="FS23" s="237"/>
      <c r="FT23" s="237"/>
      <c r="FU23" s="237"/>
      <c r="FV23" s="237"/>
      <c r="FW23" s="237"/>
      <c r="FX23" s="237"/>
      <c r="FY23" s="237"/>
      <c r="FZ23" s="237"/>
      <c r="GA23" s="237"/>
      <c r="GB23" s="237"/>
      <c r="GC23" s="237"/>
      <c r="GD23" s="237"/>
      <c r="GE23" s="237"/>
      <c r="GF23" s="237"/>
      <c r="GG23" s="237"/>
      <c r="GH23" s="237"/>
      <c r="GI23" s="237"/>
      <c r="GJ23" s="237"/>
      <c r="GK23" s="237"/>
      <c r="GL23" s="237"/>
      <c r="GM23" s="237"/>
      <c r="GN23" s="237"/>
      <c r="GO23" s="237"/>
      <c r="GP23" s="237"/>
      <c r="GQ23" s="237"/>
      <c r="GR23" s="237"/>
      <c r="GS23" s="237"/>
      <c r="GT23" s="237"/>
      <c r="GU23" s="237"/>
      <c r="GV23" s="237"/>
      <c r="GW23" s="237"/>
      <c r="GX23" s="237"/>
      <c r="GY23" s="237"/>
      <c r="GZ23" s="237"/>
      <c r="HA23" s="237"/>
      <c r="HB23" s="237"/>
      <c r="HC23" s="237"/>
      <c r="HD23" s="237"/>
      <c r="HE23" s="237"/>
      <c r="HF23" s="237"/>
      <c r="HG23" s="237"/>
      <c r="HH23" s="237"/>
      <c r="HI23" s="237"/>
      <c r="HJ23" s="237"/>
      <c r="HK23" s="237"/>
      <c r="HL23" s="237"/>
      <c r="HM23" s="237"/>
      <c r="HN23" s="237"/>
      <c r="HO23" s="237"/>
      <c r="HP23" s="237"/>
      <c r="HQ23" s="237"/>
      <c r="HR23" s="237"/>
      <c r="HS23" s="237"/>
      <c r="HT23" s="237"/>
      <c r="HU23" s="237"/>
      <c r="HV23" s="237"/>
      <c r="HW23" s="237"/>
      <c r="HX23" s="237"/>
      <c r="HY23" s="237"/>
      <c r="HZ23" s="237"/>
      <c r="IA23" s="237"/>
      <c r="IB23" s="237"/>
      <c r="IC23" s="237"/>
      <c r="ID23" s="237"/>
      <c r="IE23" s="237"/>
      <c r="IF23" s="237"/>
      <c r="IG23" s="237"/>
      <c r="IH23" s="237"/>
      <c r="II23" s="237"/>
      <c r="IJ23" s="237"/>
    </row>
    <row r="24" spans="1:246" s="236" customFormat="1" ht="180">
      <c r="A24" s="234">
        <v>20</v>
      </c>
      <c r="B24" s="718" t="s">
        <v>851</v>
      </c>
      <c r="C24" s="718" t="s">
        <v>234</v>
      </c>
      <c r="D24" s="677">
        <v>61989037</v>
      </c>
      <c r="E24" s="677">
        <v>102508011</v>
      </c>
      <c r="F24" s="677">
        <v>600145123</v>
      </c>
      <c r="G24" s="719" t="s">
        <v>849</v>
      </c>
      <c r="H24" s="720" t="s">
        <v>55</v>
      </c>
      <c r="I24" s="720" t="s">
        <v>47</v>
      </c>
      <c r="J24" s="718" t="s">
        <v>234</v>
      </c>
      <c r="K24" s="669" t="s">
        <v>859</v>
      </c>
      <c r="L24" s="678">
        <v>2250000</v>
      </c>
      <c r="M24" s="663">
        <v>0</v>
      </c>
      <c r="N24" s="679">
        <v>2022</v>
      </c>
      <c r="O24" s="679">
        <v>2027</v>
      </c>
      <c r="P24" s="683" t="s">
        <v>50</v>
      </c>
      <c r="Q24" s="683" t="s">
        <v>50</v>
      </c>
      <c r="R24" s="683" t="s">
        <v>50</v>
      </c>
      <c r="S24" s="683" t="s">
        <v>50</v>
      </c>
      <c r="T24" s="683"/>
      <c r="U24" s="683"/>
      <c r="V24" s="683"/>
      <c r="W24" s="683"/>
      <c r="X24" s="683" t="s">
        <v>74</v>
      </c>
      <c r="Y24" s="718"/>
      <c r="Z24" s="235"/>
      <c r="BJ24" s="237"/>
      <c r="BK24" s="237"/>
      <c r="BL24" s="237"/>
      <c r="BM24" s="237"/>
      <c r="BN24" s="237"/>
      <c r="BO24" s="237"/>
      <c r="BP24" s="237"/>
      <c r="BQ24" s="237"/>
      <c r="BR24" s="237"/>
      <c r="BS24" s="237"/>
      <c r="BT24" s="237"/>
      <c r="BU24" s="237"/>
      <c r="BV24" s="237"/>
      <c r="BW24" s="237"/>
      <c r="BX24" s="237"/>
      <c r="BY24" s="237"/>
      <c r="BZ24" s="237"/>
      <c r="CA24" s="237"/>
      <c r="CB24" s="237"/>
      <c r="CC24" s="237"/>
      <c r="CD24" s="237"/>
      <c r="CE24" s="237"/>
      <c r="CF24" s="237"/>
      <c r="CG24" s="237"/>
      <c r="CH24" s="237"/>
      <c r="CI24" s="237"/>
      <c r="CJ24" s="237"/>
      <c r="CK24" s="237"/>
      <c r="CL24" s="237"/>
      <c r="CM24" s="237"/>
      <c r="CN24" s="237"/>
      <c r="CO24" s="237"/>
      <c r="CP24" s="237"/>
      <c r="CQ24" s="237"/>
      <c r="CR24" s="237"/>
      <c r="CS24" s="237"/>
      <c r="CT24" s="237"/>
      <c r="CU24" s="237"/>
      <c r="CV24" s="237"/>
      <c r="CW24" s="237"/>
      <c r="CX24" s="237"/>
      <c r="CY24" s="237"/>
      <c r="CZ24" s="237"/>
      <c r="DA24" s="237"/>
      <c r="DB24" s="237"/>
      <c r="DC24" s="237"/>
      <c r="DD24" s="237"/>
      <c r="DE24" s="237"/>
      <c r="DF24" s="237"/>
      <c r="DG24" s="237"/>
      <c r="DH24" s="237"/>
      <c r="DI24" s="237"/>
      <c r="DJ24" s="237"/>
      <c r="DK24" s="237"/>
      <c r="DL24" s="237"/>
      <c r="DM24" s="237"/>
      <c r="DN24" s="237"/>
      <c r="DO24" s="237"/>
      <c r="DP24" s="237"/>
      <c r="DQ24" s="237"/>
      <c r="DR24" s="237"/>
      <c r="DS24" s="237"/>
      <c r="DT24" s="237"/>
      <c r="DU24" s="237"/>
      <c r="DV24" s="237"/>
      <c r="DW24" s="237"/>
      <c r="DX24" s="237"/>
      <c r="DY24" s="237"/>
      <c r="DZ24" s="237"/>
      <c r="EA24" s="237"/>
      <c r="EB24" s="237"/>
      <c r="EC24" s="237"/>
      <c r="ED24" s="237"/>
      <c r="EE24" s="237"/>
      <c r="EF24" s="237"/>
      <c r="EG24" s="237"/>
      <c r="EH24" s="237"/>
      <c r="EI24" s="237"/>
      <c r="EJ24" s="237"/>
      <c r="EK24" s="237"/>
      <c r="EL24" s="237"/>
      <c r="EM24" s="237"/>
      <c r="EN24" s="237"/>
      <c r="EO24" s="237"/>
      <c r="EP24" s="237"/>
      <c r="EQ24" s="237"/>
      <c r="ER24" s="237"/>
      <c r="ES24" s="237"/>
      <c r="ET24" s="237"/>
      <c r="EU24" s="237"/>
      <c r="EV24" s="237"/>
      <c r="EW24" s="237"/>
      <c r="EX24" s="237"/>
      <c r="EY24" s="237"/>
      <c r="EZ24" s="237"/>
      <c r="FA24" s="237"/>
      <c r="FB24" s="237"/>
      <c r="FC24" s="237"/>
      <c r="FD24" s="237"/>
      <c r="FE24" s="237"/>
      <c r="FF24" s="237"/>
      <c r="FG24" s="237"/>
      <c r="FH24" s="237"/>
      <c r="FI24" s="237"/>
      <c r="FJ24" s="237"/>
      <c r="FK24" s="237"/>
      <c r="FL24" s="237"/>
      <c r="FM24" s="237"/>
      <c r="FN24" s="237"/>
      <c r="FO24" s="237"/>
      <c r="FP24" s="237"/>
      <c r="FQ24" s="237"/>
      <c r="FR24" s="237"/>
      <c r="FS24" s="237"/>
      <c r="FT24" s="237"/>
      <c r="FU24" s="237"/>
      <c r="FV24" s="237"/>
      <c r="FW24" s="237"/>
      <c r="FX24" s="237"/>
      <c r="FY24" s="237"/>
      <c r="FZ24" s="237"/>
      <c r="GA24" s="237"/>
      <c r="GB24" s="237"/>
      <c r="GC24" s="237"/>
      <c r="GD24" s="237"/>
      <c r="GE24" s="237"/>
      <c r="GF24" s="237"/>
      <c r="GG24" s="237"/>
      <c r="GH24" s="237"/>
      <c r="GI24" s="237"/>
      <c r="GJ24" s="237"/>
      <c r="GK24" s="237"/>
      <c r="GL24" s="237"/>
      <c r="GM24" s="237"/>
      <c r="GN24" s="237"/>
      <c r="GO24" s="237"/>
      <c r="GP24" s="237"/>
      <c r="GQ24" s="237"/>
      <c r="GR24" s="237"/>
      <c r="GS24" s="237"/>
      <c r="GT24" s="237"/>
      <c r="GU24" s="237"/>
      <c r="GV24" s="237"/>
      <c r="GW24" s="237"/>
      <c r="GX24" s="237"/>
      <c r="GY24" s="237"/>
      <c r="GZ24" s="237"/>
      <c r="HA24" s="237"/>
      <c r="HB24" s="237"/>
      <c r="HC24" s="237"/>
      <c r="HD24" s="237"/>
      <c r="HE24" s="237"/>
      <c r="HF24" s="237"/>
      <c r="HG24" s="237"/>
      <c r="HH24" s="237"/>
      <c r="HI24" s="237"/>
      <c r="HJ24" s="237"/>
      <c r="HK24" s="237"/>
      <c r="HL24" s="237"/>
      <c r="HM24" s="237"/>
      <c r="HN24" s="237"/>
      <c r="HO24" s="237"/>
      <c r="HP24" s="237"/>
      <c r="HQ24" s="237"/>
      <c r="HR24" s="237"/>
      <c r="HS24" s="237"/>
      <c r="HT24" s="237"/>
      <c r="HU24" s="237"/>
      <c r="HV24" s="237"/>
      <c r="HW24" s="237"/>
      <c r="HX24" s="237"/>
      <c r="HY24" s="237"/>
      <c r="HZ24" s="237"/>
      <c r="IA24" s="237"/>
      <c r="IB24" s="237"/>
      <c r="IC24" s="237"/>
      <c r="ID24" s="237"/>
      <c r="IE24" s="237"/>
      <c r="IF24" s="237"/>
      <c r="IG24" s="237"/>
      <c r="IH24" s="237"/>
      <c r="II24" s="237"/>
      <c r="IJ24" s="237"/>
    </row>
    <row r="25" spans="1:246" s="236" customFormat="1" ht="112.5">
      <c r="A25" s="234">
        <v>21</v>
      </c>
      <c r="B25" s="718" t="s">
        <v>268</v>
      </c>
      <c r="C25" s="718" t="s">
        <v>234</v>
      </c>
      <c r="D25" s="677">
        <v>61989037</v>
      </c>
      <c r="E25" s="677">
        <v>102508011</v>
      </c>
      <c r="F25" s="677">
        <v>600145123</v>
      </c>
      <c r="G25" s="719" t="s">
        <v>860</v>
      </c>
      <c r="H25" s="720" t="s">
        <v>55</v>
      </c>
      <c r="I25" s="720" t="s">
        <v>47</v>
      </c>
      <c r="J25" s="718" t="s">
        <v>234</v>
      </c>
      <c r="K25" s="669" t="s">
        <v>861</v>
      </c>
      <c r="L25" s="678">
        <v>2500000</v>
      </c>
      <c r="M25" s="663">
        <v>0</v>
      </c>
      <c r="N25" s="679">
        <v>2022</v>
      </c>
      <c r="O25" s="679" t="s">
        <v>862</v>
      </c>
      <c r="P25" s="683"/>
      <c r="Q25" s="683" t="s">
        <v>50</v>
      </c>
      <c r="R25" s="683" t="s">
        <v>50</v>
      </c>
      <c r="S25" s="683" t="s">
        <v>50</v>
      </c>
      <c r="T25" s="683"/>
      <c r="U25" s="683"/>
      <c r="V25" s="683"/>
      <c r="W25" s="683" t="s">
        <v>74</v>
      </c>
      <c r="X25" s="683"/>
      <c r="Y25" s="718" t="s">
        <v>863</v>
      </c>
      <c r="Z25" s="235"/>
      <c r="BJ25" s="237"/>
      <c r="BK25" s="237"/>
      <c r="BL25" s="237"/>
      <c r="BM25" s="237"/>
      <c r="BN25" s="237"/>
      <c r="BO25" s="237"/>
      <c r="BP25" s="237"/>
      <c r="BQ25" s="237"/>
      <c r="BR25" s="237"/>
      <c r="BS25" s="237"/>
      <c r="BT25" s="237"/>
      <c r="BU25" s="237"/>
      <c r="BV25" s="237"/>
      <c r="BW25" s="237"/>
      <c r="BX25" s="237"/>
      <c r="BY25" s="237"/>
      <c r="BZ25" s="237"/>
      <c r="CA25" s="237"/>
      <c r="CB25" s="237"/>
      <c r="CC25" s="237"/>
      <c r="CD25" s="237"/>
      <c r="CE25" s="237"/>
      <c r="CF25" s="237"/>
      <c r="CG25" s="237"/>
      <c r="CH25" s="237"/>
      <c r="CI25" s="237"/>
      <c r="CJ25" s="237"/>
      <c r="CK25" s="237"/>
      <c r="CL25" s="237"/>
      <c r="CM25" s="237"/>
      <c r="CN25" s="237"/>
      <c r="CO25" s="237"/>
      <c r="CP25" s="237"/>
      <c r="CQ25" s="237"/>
      <c r="CR25" s="237"/>
      <c r="CS25" s="237"/>
      <c r="CT25" s="237"/>
      <c r="CU25" s="237"/>
      <c r="CV25" s="237"/>
      <c r="CW25" s="237"/>
      <c r="CX25" s="237"/>
      <c r="CY25" s="237"/>
      <c r="CZ25" s="237"/>
      <c r="DA25" s="237"/>
      <c r="DB25" s="237"/>
      <c r="DC25" s="237"/>
      <c r="DD25" s="237"/>
      <c r="DE25" s="237"/>
      <c r="DF25" s="237"/>
      <c r="DG25" s="237"/>
      <c r="DH25" s="237"/>
      <c r="DI25" s="237"/>
      <c r="DJ25" s="237"/>
      <c r="DK25" s="237"/>
      <c r="DL25" s="237"/>
      <c r="DM25" s="237"/>
      <c r="DN25" s="237"/>
      <c r="DO25" s="237"/>
      <c r="DP25" s="237"/>
      <c r="DQ25" s="237"/>
      <c r="DR25" s="237"/>
      <c r="DS25" s="237"/>
      <c r="DT25" s="237"/>
      <c r="DU25" s="237"/>
      <c r="DV25" s="237"/>
      <c r="DW25" s="237"/>
      <c r="DX25" s="237"/>
      <c r="DY25" s="237"/>
      <c r="DZ25" s="237"/>
      <c r="EA25" s="237"/>
      <c r="EB25" s="237"/>
      <c r="EC25" s="237"/>
      <c r="ED25" s="237"/>
      <c r="EE25" s="237"/>
      <c r="EF25" s="237"/>
      <c r="EG25" s="237"/>
      <c r="EH25" s="237"/>
      <c r="EI25" s="237"/>
      <c r="EJ25" s="237"/>
      <c r="EK25" s="237"/>
      <c r="EL25" s="237"/>
      <c r="EM25" s="237"/>
      <c r="EN25" s="237"/>
      <c r="EO25" s="237"/>
      <c r="EP25" s="237"/>
      <c r="EQ25" s="237"/>
      <c r="ER25" s="237"/>
      <c r="ES25" s="237"/>
      <c r="ET25" s="237"/>
      <c r="EU25" s="237"/>
      <c r="EV25" s="237"/>
      <c r="EW25" s="237"/>
      <c r="EX25" s="237"/>
      <c r="EY25" s="237"/>
      <c r="EZ25" s="237"/>
      <c r="FA25" s="237"/>
      <c r="FB25" s="237"/>
      <c r="FC25" s="237"/>
      <c r="FD25" s="237"/>
      <c r="FE25" s="237"/>
      <c r="FF25" s="237"/>
      <c r="FG25" s="237"/>
      <c r="FH25" s="237"/>
      <c r="FI25" s="237"/>
      <c r="FJ25" s="237"/>
      <c r="FK25" s="237"/>
      <c r="FL25" s="237"/>
      <c r="FM25" s="237"/>
      <c r="FN25" s="237"/>
      <c r="FO25" s="237"/>
      <c r="FP25" s="237"/>
      <c r="FQ25" s="237"/>
      <c r="FR25" s="237"/>
      <c r="FS25" s="237"/>
      <c r="FT25" s="237"/>
      <c r="FU25" s="237"/>
      <c r="FV25" s="237"/>
      <c r="FW25" s="237"/>
      <c r="FX25" s="237"/>
      <c r="FY25" s="237"/>
      <c r="FZ25" s="237"/>
      <c r="GA25" s="237"/>
      <c r="GB25" s="237"/>
      <c r="GC25" s="237"/>
      <c r="GD25" s="237"/>
      <c r="GE25" s="237"/>
      <c r="GF25" s="237"/>
      <c r="GG25" s="237"/>
      <c r="GH25" s="237"/>
      <c r="GI25" s="237"/>
      <c r="GJ25" s="237"/>
      <c r="GK25" s="237"/>
      <c r="GL25" s="237"/>
      <c r="GM25" s="237"/>
      <c r="GN25" s="237"/>
      <c r="GO25" s="237"/>
      <c r="GP25" s="237"/>
      <c r="GQ25" s="237"/>
      <c r="GR25" s="237"/>
      <c r="GS25" s="237"/>
      <c r="GT25" s="237"/>
      <c r="GU25" s="237"/>
      <c r="GV25" s="237"/>
      <c r="GW25" s="237"/>
      <c r="GX25" s="237"/>
      <c r="GY25" s="237"/>
      <c r="GZ25" s="237"/>
      <c r="HA25" s="237"/>
      <c r="HB25" s="237"/>
      <c r="HC25" s="237"/>
      <c r="HD25" s="237"/>
      <c r="HE25" s="237"/>
      <c r="HF25" s="237"/>
      <c r="HG25" s="237"/>
      <c r="HH25" s="237"/>
      <c r="HI25" s="237"/>
      <c r="HJ25" s="237"/>
      <c r="HK25" s="237"/>
      <c r="HL25" s="237"/>
      <c r="HM25" s="237"/>
      <c r="HN25" s="237"/>
      <c r="HO25" s="237"/>
      <c r="HP25" s="237"/>
      <c r="HQ25" s="237"/>
      <c r="HR25" s="237"/>
      <c r="HS25" s="237"/>
      <c r="HT25" s="237"/>
      <c r="HU25" s="237"/>
      <c r="HV25" s="237"/>
      <c r="HW25" s="237"/>
      <c r="HX25" s="237"/>
      <c r="HY25" s="237"/>
      <c r="HZ25" s="237"/>
      <c r="IA25" s="237"/>
      <c r="IB25" s="237"/>
      <c r="IC25" s="237"/>
      <c r="ID25" s="237"/>
      <c r="IE25" s="237"/>
      <c r="IF25" s="237"/>
      <c r="IG25" s="237"/>
      <c r="IH25" s="237"/>
      <c r="II25" s="237"/>
      <c r="IJ25" s="237"/>
    </row>
    <row r="26" spans="1:246" ht="56.25">
      <c r="A26" s="229">
        <v>22</v>
      </c>
      <c r="B26" s="706" t="s">
        <v>851</v>
      </c>
      <c r="C26" s="706" t="s">
        <v>234</v>
      </c>
      <c r="D26" s="533">
        <v>61989037</v>
      </c>
      <c r="E26" s="533">
        <v>102508011</v>
      </c>
      <c r="F26" s="533">
        <v>600145123</v>
      </c>
      <c r="G26" s="539" t="s">
        <v>864</v>
      </c>
      <c r="H26" s="699" t="s">
        <v>55</v>
      </c>
      <c r="I26" s="699" t="s">
        <v>47</v>
      </c>
      <c r="J26" s="706" t="s">
        <v>234</v>
      </c>
      <c r="K26" s="670" t="s">
        <v>865</v>
      </c>
      <c r="L26" s="535">
        <v>1250000</v>
      </c>
      <c r="M26" s="664">
        <f t="shared" ref="M26" si="4">L26/100*85</f>
        <v>1062500</v>
      </c>
      <c r="N26" s="667">
        <v>2026</v>
      </c>
      <c r="O26" s="667">
        <v>2029</v>
      </c>
      <c r="P26" s="684" t="s">
        <v>74</v>
      </c>
      <c r="Q26" s="684"/>
      <c r="R26" s="684"/>
      <c r="S26" s="684" t="s">
        <v>74</v>
      </c>
      <c r="T26" s="684"/>
      <c r="U26" s="684"/>
      <c r="V26" s="684"/>
      <c r="W26" s="684" t="s">
        <v>74</v>
      </c>
      <c r="X26" s="684"/>
      <c r="Y26" s="706" t="s">
        <v>866</v>
      </c>
      <c r="Z26" s="231"/>
    </row>
    <row r="27" spans="1:246" ht="38.25" customHeight="1">
      <c r="A27" s="229">
        <v>23</v>
      </c>
      <c r="B27" s="706" t="s">
        <v>867</v>
      </c>
      <c r="C27" s="706" t="s">
        <v>234</v>
      </c>
      <c r="D27" s="533">
        <v>70933944</v>
      </c>
      <c r="E27" s="533">
        <v>102508097</v>
      </c>
      <c r="F27" s="533">
        <v>600145018</v>
      </c>
      <c r="G27" s="539" t="s">
        <v>868</v>
      </c>
      <c r="H27" s="699" t="s">
        <v>55</v>
      </c>
      <c r="I27" s="699" t="s">
        <v>47</v>
      </c>
      <c r="J27" s="706" t="s">
        <v>234</v>
      </c>
      <c r="K27" s="531" t="s">
        <v>869</v>
      </c>
      <c r="L27" s="535">
        <v>40000000</v>
      </c>
      <c r="M27" s="664">
        <f t="shared" ref="M27" si="5">L27/100*85</f>
        <v>34000000</v>
      </c>
      <c r="N27" s="667">
        <v>2025</v>
      </c>
      <c r="O27" s="667">
        <v>2027</v>
      </c>
      <c r="P27" s="684" t="s">
        <v>74</v>
      </c>
      <c r="Q27" s="684" t="s">
        <v>74</v>
      </c>
      <c r="R27" s="684" t="s">
        <v>74</v>
      </c>
      <c r="S27" s="684" t="s">
        <v>74</v>
      </c>
      <c r="T27" s="684"/>
      <c r="U27" s="684" t="s">
        <v>74</v>
      </c>
      <c r="V27" s="684"/>
      <c r="W27" s="684"/>
      <c r="X27" s="684" t="s">
        <v>74</v>
      </c>
      <c r="Y27" s="706"/>
      <c r="Z27" s="231" t="s">
        <v>62</v>
      </c>
    </row>
    <row r="28" spans="1:246" s="147" customFormat="1" ht="123.75">
      <c r="A28" s="461">
        <v>24</v>
      </c>
      <c r="B28" s="721" t="s">
        <v>870</v>
      </c>
      <c r="C28" s="722" t="s">
        <v>871</v>
      </c>
      <c r="D28" s="723">
        <v>61963691</v>
      </c>
      <c r="E28" s="723">
        <v>102092711</v>
      </c>
      <c r="F28" s="723">
        <v>600134482</v>
      </c>
      <c r="G28" s="722" t="s">
        <v>872</v>
      </c>
      <c r="H28" s="724" t="s">
        <v>37</v>
      </c>
      <c r="I28" s="724"/>
      <c r="J28" s="615" t="s">
        <v>56</v>
      </c>
      <c r="K28" s="725" t="s">
        <v>873</v>
      </c>
      <c r="L28" s="618">
        <v>25000000</v>
      </c>
      <c r="M28" s="726">
        <v>0</v>
      </c>
      <c r="N28" s="619">
        <v>2022</v>
      </c>
      <c r="O28" s="619">
        <v>2025</v>
      </c>
      <c r="P28" s="727" t="s">
        <v>74</v>
      </c>
      <c r="Q28" s="727" t="s">
        <v>74</v>
      </c>
      <c r="R28" s="727" t="s">
        <v>74</v>
      </c>
      <c r="S28" s="727"/>
      <c r="T28" s="727"/>
      <c r="U28" s="727"/>
      <c r="V28" s="727"/>
      <c r="W28" s="727" t="s">
        <v>74</v>
      </c>
      <c r="X28" s="727"/>
      <c r="Y28" s="722" t="s">
        <v>874</v>
      </c>
      <c r="Z28" s="462" t="s">
        <v>875</v>
      </c>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46"/>
      <c r="DJ28" s="146"/>
      <c r="DK28" s="146"/>
      <c r="DL28" s="146"/>
      <c r="DM28" s="146"/>
      <c r="DN28" s="146"/>
      <c r="DO28" s="146"/>
      <c r="DP28" s="146"/>
      <c r="DQ28" s="146"/>
      <c r="DR28" s="146"/>
      <c r="DS28" s="146"/>
      <c r="DT28" s="146"/>
      <c r="DU28" s="146"/>
      <c r="DV28" s="146"/>
      <c r="DW28" s="146"/>
      <c r="DX28" s="146"/>
      <c r="DY28" s="146"/>
      <c r="DZ28" s="146"/>
      <c r="EA28" s="146"/>
      <c r="EB28" s="146"/>
      <c r="EC28" s="146"/>
      <c r="ED28" s="146"/>
      <c r="EE28" s="146"/>
      <c r="EF28" s="146"/>
      <c r="EG28" s="146"/>
      <c r="EH28" s="146"/>
      <c r="EI28" s="146"/>
      <c r="EJ28" s="146"/>
      <c r="EK28" s="146"/>
      <c r="EL28" s="146"/>
      <c r="EM28" s="146"/>
      <c r="EN28" s="146"/>
      <c r="EO28" s="146"/>
      <c r="EP28" s="146"/>
      <c r="EQ28" s="146"/>
      <c r="ER28" s="146"/>
      <c r="ES28" s="146"/>
      <c r="ET28" s="146"/>
      <c r="EU28" s="146"/>
      <c r="EV28" s="146"/>
      <c r="EW28" s="146"/>
      <c r="EX28" s="146"/>
      <c r="EY28" s="146"/>
      <c r="EZ28" s="146"/>
      <c r="FA28" s="146"/>
      <c r="FB28" s="146"/>
      <c r="FC28" s="146"/>
      <c r="FD28" s="146"/>
      <c r="FE28" s="146"/>
      <c r="FF28" s="146"/>
      <c r="FG28" s="146"/>
      <c r="FH28" s="146"/>
      <c r="FI28" s="146"/>
      <c r="FJ28" s="146"/>
      <c r="FK28" s="146"/>
      <c r="FL28" s="146"/>
      <c r="FM28" s="146"/>
      <c r="FN28" s="146"/>
      <c r="FO28" s="146"/>
      <c r="FP28" s="146"/>
      <c r="FQ28" s="146"/>
      <c r="FR28" s="146"/>
      <c r="FS28" s="146"/>
      <c r="FT28" s="146"/>
      <c r="FU28" s="146"/>
      <c r="FV28" s="146"/>
      <c r="FW28" s="146"/>
      <c r="FX28" s="146"/>
      <c r="FY28" s="146"/>
      <c r="FZ28" s="146"/>
      <c r="GA28" s="146"/>
      <c r="GB28" s="146"/>
      <c r="GC28" s="146"/>
      <c r="GD28" s="146"/>
      <c r="GE28" s="146"/>
      <c r="GF28" s="146"/>
      <c r="GG28" s="146"/>
      <c r="GH28" s="146"/>
      <c r="GI28" s="146"/>
      <c r="GJ28" s="146"/>
      <c r="GK28" s="146"/>
      <c r="GL28" s="146"/>
      <c r="GM28" s="146"/>
      <c r="GN28" s="146"/>
      <c r="GO28" s="146"/>
      <c r="GP28" s="146"/>
      <c r="GQ28" s="146"/>
      <c r="GR28" s="146"/>
      <c r="GS28" s="146"/>
      <c r="GT28" s="146"/>
      <c r="GU28" s="146"/>
      <c r="GV28" s="146"/>
      <c r="GW28" s="146"/>
      <c r="GX28" s="146"/>
      <c r="GY28" s="146"/>
      <c r="GZ28" s="146"/>
      <c r="HA28" s="146"/>
      <c r="HB28" s="146"/>
      <c r="HC28" s="146"/>
      <c r="HD28" s="146"/>
      <c r="HE28" s="146"/>
      <c r="HF28" s="146"/>
      <c r="HG28" s="146"/>
      <c r="HH28" s="146"/>
      <c r="HI28" s="146"/>
      <c r="HJ28" s="146"/>
      <c r="HK28" s="146"/>
      <c r="HL28" s="146"/>
      <c r="HM28" s="146"/>
      <c r="HN28" s="146"/>
      <c r="HO28" s="146"/>
      <c r="HP28" s="146"/>
      <c r="HQ28" s="146"/>
      <c r="HR28" s="146"/>
      <c r="HS28" s="146"/>
      <c r="HT28" s="146"/>
      <c r="HU28" s="146"/>
      <c r="HV28" s="146"/>
      <c r="HW28" s="146"/>
      <c r="HX28" s="146"/>
      <c r="HY28" s="146"/>
      <c r="HZ28" s="146"/>
      <c r="IA28" s="146"/>
      <c r="IB28" s="146"/>
      <c r="IC28" s="146"/>
      <c r="ID28" s="146"/>
      <c r="IE28" s="146"/>
      <c r="IF28" s="146"/>
      <c r="IG28" s="146"/>
      <c r="IH28" s="146"/>
      <c r="II28" s="146"/>
      <c r="IJ28" s="146"/>
    </row>
    <row r="29" spans="1:246" s="147" customFormat="1" ht="33.75">
      <c r="A29" s="461">
        <v>25</v>
      </c>
      <c r="B29" s="721" t="s">
        <v>870</v>
      </c>
      <c r="C29" s="722" t="s">
        <v>871</v>
      </c>
      <c r="D29" s="723">
        <v>61963691</v>
      </c>
      <c r="E29" s="723">
        <v>102092711</v>
      </c>
      <c r="F29" s="723">
        <v>600134482</v>
      </c>
      <c r="G29" s="615" t="s">
        <v>876</v>
      </c>
      <c r="H29" s="724" t="s">
        <v>37</v>
      </c>
      <c r="I29" s="724"/>
      <c r="J29" s="615" t="s">
        <v>56</v>
      </c>
      <c r="K29" s="728" t="s">
        <v>877</v>
      </c>
      <c r="L29" s="618">
        <v>12000000</v>
      </c>
      <c r="M29" s="726">
        <v>0</v>
      </c>
      <c r="N29" s="619">
        <v>2022</v>
      </c>
      <c r="O29" s="619">
        <v>2024</v>
      </c>
      <c r="P29" s="727"/>
      <c r="Q29" s="727"/>
      <c r="R29" s="727"/>
      <c r="S29" s="727"/>
      <c r="T29" s="727"/>
      <c r="U29" s="727"/>
      <c r="V29" s="727" t="s">
        <v>74</v>
      </c>
      <c r="W29" s="727" t="s">
        <v>74</v>
      </c>
      <c r="X29" s="727"/>
      <c r="Y29" s="722" t="s">
        <v>874</v>
      </c>
      <c r="Z29" s="453" t="s">
        <v>42</v>
      </c>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6"/>
      <c r="DH29" s="146"/>
      <c r="DI29" s="146"/>
      <c r="DJ29" s="146"/>
      <c r="DK29" s="146"/>
      <c r="DL29" s="146"/>
      <c r="DM29" s="146"/>
      <c r="DN29" s="146"/>
      <c r="DO29" s="146"/>
      <c r="DP29" s="146"/>
      <c r="DQ29" s="146"/>
      <c r="DR29" s="146"/>
      <c r="DS29" s="146"/>
      <c r="DT29" s="146"/>
      <c r="DU29" s="146"/>
      <c r="DV29" s="146"/>
      <c r="DW29" s="146"/>
      <c r="DX29" s="146"/>
      <c r="DY29" s="146"/>
      <c r="DZ29" s="146"/>
      <c r="EA29" s="146"/>
      <c r="EB29" s="146"/>
      <c r="EC29" s="146"/>
      <c r="ED29" s="146"/>
      <c r="EE29" s="146"/>
      <c r="EF29" s="146"/>
      <c r="EG29" s="146"/>
      <c r="EH29" s="146"/>
      <c r="EI29" s="146"/>
      <c r="EJ29" s="146"/>
      <c r="EK29" s="146"/>
      <c r="EL29" s="146"/>
      <c r="EM29" s="146"/>
      <c r="EN29" s="146"/>
      <c r="EO29" s="146"/>
      <c r="EP29" s="146"/>
      <c r="EQ29" s="146"/>
      <c r="ER29" s="146"/>
      <c r="ES29" s="146"/>
      <c r="ET29" s="146"/>
      <c r="EU29" s="146"/>
      <c r="EV29" s="146"/>
      <c r="EW29" s="146"/>
      <c r="EX29" s="146"/>
      <c r="EY29" s="146"/>
      <c r="EZ29" s="146"/>
      <c r="FA29" s="146"/>
      <c r="FB29" s="146"/>
      <c r="FC29" s="146"/>
      <c r="FD29" s="146"/>
      <c r="FE29" s="146"/>
      <c r="FF29" s="146"/>
      <c r="FG29" s="146"/>
      <c r="FH29" s="146"/>
      <c r="FI29" s="146"/>
      <c r="FJ29" s="146"/>
      <c r="FK29" s="146"/>
      <c r="FL29" s="146"/>
      <c r="FM29" s="146"/>
      <c r="FN29" s="146"/>
      <c r="FO29" s="146"/>
      <c r="FP29" s="146"/>
      <c r="FQ29" s="146"/>
      <c r="FR29" s="146"/>
      <c r="FS29" s="146"/>
      <c r="FT29" s="146"/>
      <c r="FU29" s="146"/>
      <c r="FV29" s="146"/>
      <c r="FW29" s="146"/>
      <c r="FX29" s="146"/>
      <c r="FY29" s="146"/>
      <c r="FZ29" s="146"/>
      <c r="GA29" s="146"/>
      <c r="GB29" s="146"/>
      <c r="GC29" s="146"/>
      <c r="GD29" s="146"/>
      <c r="GE29" s="146"/>
      <c r="GF29" s="146"/>
      <c r="GG29" s="146"/>
      <c r="GH29" s="146"/>
      <c r="GI29" s="146"/>
      <c r="GJ29" s="146"/>
      <c r="GK29" s="146"/>
      <c r="GL29" s="146"/>
      <c r="GM29" s="146"/>
      <c r="GN29" s="146"/>
      <c r="GO29" s="146"/>
      <c r="GP29" s="146"/>
      <c r="GQ29" s="146"/>
      <c r="GR29" s="146"/>
      <c r="GS29" s="146"/>
      <c r="GT29" s="146"/>
      <c r="GU29" s="146"/>
      <c r="GV29" s="146"/>
      <c r="GW29" s="146"/>
      <c r="GX29" s="146"/>
      <c r="GY29" s="146"/>
      <c r="GZ29" s="146"/>
    </row>
    <row r="30" spans="1:246" s="147" customFormat="1" ht="45">
      <c r="A30" s="461">
        <v>26</v>
      </c>
      <c r="B30" s="721" t="s">
        <v>870</v>
      </c>
      <c r="C30" s="722" t="s">
        <v>878</v>
      </c>
      <c r="D30" s="723">
        <v>61963691</v>
      </c>
      <c r="E30" s="723">
        <v>102092711</v>
      </c>
      <c r="F30" s="723">
        <v>600134482</v>
      </c>
      <c r="G30" s="722" t="s">
        <v>879</v>
      </c>
      <c r="H30" s="724" t="s">
        <v>37</v>
      </c>
      <c r="I30" s="724"/>
      <c r="J30" s="615" t="s">
        <v>56</v>
      </c>
      <c r="K30" s="728" t="s">
        <v>880</v>
      </c>
      <c r="L30" s="618">
        <v>3000000</v>
      </c>
      <c r="M30" s="726">
        <v>0</v>
      </c>
      <c r="N30" s="619">
        <v>2022</v>
      </c>
      <c r="O30" s="619">
        <v>2024</v>
      </c>
      <c r="P30" s="727" t="s">
        <v>74</v>
      </c>
      <c r="Q30" s="727" t="s">
        <v>74</v>
      </c>
      <c r="R30" s="727"/>
      <c r="S30" s="727" t="s">
        <v>74</v>
      </c>
      <c r="T30" s="727"/>
      <c r="U30" s="727"/>
      <c r="V30" s="727"/>
      <c r="W30" s="727"/>
      <c r="X30" s="727"/>
      <c r="Y30" s="722" t="s">
        <v>465</v>
      </c>
      <c r="Z30" s="453" t="s">
        <v>42</v>
      </c>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46"/>
      <c r="EO30" s="146"/>
      <c r="EP30" s="146"/>
      <c r="EQ30" s="146"/>
      <c r="ER30" s="146"/>
      <c r="ES30" s="146"/>
      <c r="ET30" s="146"/>
      <c r="EU30" s="146"/>
      <c r="EV30" s="146"/>
      <c r="EW30" s="146"/>
      <c r="EX30" s="146"/>
      <c r="EY30" s="146"/>
      <c r="EZ30" s="146"/>
      <c r="FA30" s="146"/>
      <c r="FB30" s="146"/>
      <c r="FC30" s="146"/>
      <c r="FD30" s="146"/>
      <c r="FE30" s="146"/>
      <c r="FF30" s="146"/>
      <c r="FG30" s="146"/>
      <c r="FH30" s="146"/>
      <c r="FI30" s="146"/>
      <c r="FJ30" s="146"/>
      <c r="FK30" s="146"/>
      <c r="FL30" s="146"/>
      <c r="FM30" s="146"/>
      <c r="FN30" s="146"/>
      <c r="FO30" s="146"/>
      <c r="FP30" s="146"/>
      <c r="FQ30" s="146"/>
      <c r="FR30" s="146"/>
      <c r="FS30" s="146"/>
      <c r="FT30" s="146"/>
      <c r="FU30" s="146"/>
      <c r="FV30" s="146"/>
      <c r="FW30" s="146"/>
      <c r="FX30" s="146"/>
      <c r="FY30" s="146"/>
      <c r="FZ30" s="146"/>
      <c r="GA30" s="146"/>
      <c r="GB30" s="146"/>
      <c r="GC30" s="146"/>
      <c r="GD30" s="146"/>
      <c r="GE30" s="146"/>
      <c r="GF30" s="146"/>
      <c r="GG30" s="146"/>
      <c r="GH30" s="146"/>
      <c r="GI30" s="146"/>
      <c r="GJ30" s="146"/>
      <c r="GK30" s="146"/>
      <c r="GL30" s="146"/>
      <c r="GM30" s="146"/>
      <c r="GN30" s="146"/>
      <c r="GO30" s="146"/>
      <c r="GP30" s="146"/>
      <c r="GQ30" s="146"/>
      <c r="GR30" s="146"/>
      <c r="GS30" s="146"/>
      <c r="GT30" s="146"/>
      <c r="GU30" s="146"/>
      <c r="GV30" s="146"/>
      <c r="GW30" s="146"/>
      <c r="GX30" s="146"/>
      <c r="GY30" s="146"/>
      <c r="GZ30" s="146"/>
      <c r="HA30" s="146"/>
      <c r="HB30" s="146"/>
      <c r="HC30" s="146"/>
      <c r="HD30" s="146"/>
      <c r="HE30" s="146"/>
      <c r="HF30" s="146"/>
      <c r="HG30" s="146"/>
      <c r="HH30" s="146"/>
      <c r="HI30" s="146"/>
      <c r="HJ30" s="146"/>
      <c r="HK30" s="146"/>
      <c r="HL30" s="146"/>
      <c r="HM30" s="146"/>
      <c r="HN30" s="146"/>
      <c r="HO30" s="146"/>
      <c r="HP30" s="146"/>
      <c r="HQ30" s="146"/>
      <c r="HR30" s="146"/>
      <c r="HS30" s="146"/>
      <c r="HT30" s="146"/>
      <c r="HU30" s="146"/>
      <c r="HV30" s="146"/>
      <c r="HW30" s="146"/>
      <c r="HX30" s="146"/>
      <c r="HY30" s="146"/>
      <c r="HZ30" s="146"/>
      <c r="IA30" s="146"/>
      <c r="IB30" s="146"/>
      <c r="IC30" s="146"/>
      <c r="ID30" s="146"/>
      <c r="IE30" s="146"/>
      <c r="IF30" s="146"/>
      <c r="IG30" s="146"/>
      <c r="IH30" s="146"/>
      <c r="II30" s="146"/>
      <c r="IJ30" s="146"/>
    </row>
    <row r="31" spans="1:246" ht="112.5">
      <c r="A31" s="238">
        <v>27</v>
      </c>
      <c r="B31" s="539" t="s">
        <v>881</v>
      </c>
      <c r="C31" s="539" t="s">
        <v>882</v>
      </c>
      <c r="D31" s="695">
        <v>70641871</v>
      </c>
      <c r="E31" s="690">
        <v>102832625</v>
      </c>
      <c r="F31" s="690">
        <v>600144925</v>
      </c>
      <c r="G31" s="539" t="s">
        <v>883</v>
      </c>
      <c r="H31" s="729" t="s">
        <v>37</v>
      </c>
      <c r="I31" s="729" t="s">
        <v>884</v>
      </c>
      <c r="J31" s="706" t="s">
        <v>884</v>
      </c>
      <c r="K31" s="531" t="s">
        <v>885</v>
      </c>
      <c r="L31" s="535">
        <v>10000000</v>
      </c>
      <c r="M31" s="664">
        <f>L31/100*85</f>
        <v>8500000</v>
      </c>
      <c r="N31" s="730">
        <v>2023</v>
      </c>
      <c r="O31" s="730">
        <v>2025</v>
      </c>
      <c r="P31" s="684"/>
      <c r="Q31" s="684"/>
      <c r="R31" s="684"/>
      <c r="S31" s="684"/>
      <c r="T31" s="684"/>
      <c r="U31" s="684"/>
      <c r="V31" s="691" t="s">
        <v>886</v>
      </c>
      <c r="W31" s="691" t="s">
        <v>887</v>
      </c>
      <c r="X31" s="684"/>
      <c r="Y31" s="539" t="s">
        <v>888</v>
      </c>
      <c r="Z31" s="206" t="s">
        <v>62</v>
      </c>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2"/>
      <c r="IL31" s="232"/>
    </row>
    <row r="32" spans="1:246" ht="33.75">
      <c r="A32" s="229">
        <v>28</v>
      </c>
      <c r="B32" s="539" t="s">
        <v>889</v>
      </c>
      <c r="C32" s="706" t="s">
        <v>46</v>
      </c>
      <c r="D32" s="533">
        <v>601977</v>
      </c>
      <c r="E32" s="533">
        <v>600026825</v>
      </c>
      <c r="F32" s="533">
        <v>600026825</v>
      </c>
      <c r="G32" s="706" t="s">
        <v>890</v>
      </c>
      <c r="H32" s="699" t="s">
        <v>55</v>
      </c>
      <c r="I32" s="699" t="s">
        <v>47</v>
      </c>
      <c r="J32" s="706" t="s">
        <v>47</v>
      </c>
      <c r="K32" s="534" t="s">
        <v>891</v>
      </c>
      <c r="L32" s="535">
        <v>4500000</v>
      </c>
      <c r="M32" s="664">
        <f t="shared" ref="M32:M40" si="6">L32/100*85</f>
        <v>3825000</v>
      </c>
      <c r="N32" s="731">
        <v>44562</v>
      </c>
      <c r="O32" s="731">
        <v>45444</v>
      </c>
      <c r="P32" s="684"/>
      <c r="Q32" s="684" t="s">
        <v>139</v>
      </c>
      <c r="R32" s="684" t="s">
        <v>139</v>
      </c>
      <c r="S32" s="684" t="s">
        <v>139</v>
      </c>
      <c r="T32" s="684"/>
      <c r="U32" s="684"/>
      <c r="V32" s="684"/>
      <c r="W32" s="684"/>
      <c r="X32" s="684" t="s">
        <v>139</v>
      </c>
      <c r="Y32" s="706"/>
      <c r="Z32" s="231" t="s">
        <v>155</v>
      </c>
    </row>
    <row r="33" spans="1:244" ht="33.75">
      <c r="A33" s="229">
        <v>29</v>
      </c>
      <c r="B33" s="539" t="s">
        <v>889</v>
      </c>
      <c r="C33" s="706" t="s">
        <v>46</v>
      </c>
      <c r="D33" s="533">
        <v>601977</v>
      </c>
      <c r="E33" s="533">
        <v>600026825</v>
      </c>
      <c r="F33" s="533">
        <v>600026825</v>
      </c>
      <c r="G33" s="706" t="s">
        <v>892</v>
      </c>
      <c r="H33" s="699" t="s">
        <v>55</v>
      </c>
      <c r="I33" s="699" t="s">
        <v>47</v>
      </c>
      <c r="J33" s="706" t="s">
        <v>47</v>
      </c>
      <c r="K33" s="531" t="s">
        <v>893</v>
      </c>
      <c r="L33" s="535">
        <v>4000000</v>
      </c>
      <c r="M33" s="664">
        <f t="shared" si="6"/>
        <v>3400000</v>
      </c>
      <c r="N33" s="731">
        <v>44562</v>
      </c>
      <c r="O33" s="731">
        <v>45444</v>
      </c>
      <c r="P33" s="684"/>
      <c r="Q33" s="684"/>
      <c r="R33" s="684" t="s">
        <v>139</v>
      </c>
      <c r="S33" s="684"/>
      <c r="T33" s="684"/>
      <c r="U33" s="684"/>
      <c r="V33" s="684"/>
      <c r="W33" s="684"/>
      <c r="X33" s="684"/>
      <c r="Y33" s="706"/>
      <c r="Z33" s="231" t="s">
        <v>155</v>
      </c>
    </row>
    <row r="34" spans="1:244" ht="33.75">
      <c r="A34" s="229">
        <v>30</v>
      </c>
      <c r="B34" s="539" t="s">
        <v>889</v>
      </c>
      <c r="C34" s="706" t="s">
        <v>46</v>
      </c>
      <c r="D34" s="533">
        <v>601977</v>
      </c>
      <c r="E34" s="533">
        <v>600026825</v>
      </c>
      <c r="F34" s="533">
        <v>600026825</v>
      </c>
      <c r="G34" s="539" t="s">
        <v>894</v>
      </c>
      <c r="H34" s="699" t="s">
        <v>55</v>
      </c>
      <c r="I34" s="699" t="s">
        <v>47</v>
      </c>
      <c r="J34" s="706" t="s">
        <v>47</v>
      </c>
      <c r="K34" s="531" t="s">
        <v>895</v>
      </c>
      <c r="L34" s="535">
        <v>3500000</v>
      </c>
      <c r="M34" s="664">
        <f t="shared" si="6"/>
        <v>2975000</v>
      </c>
      <c r="N34" s="731">
        <v>44927</v>
      </c>
      <c r="O34" s="731">
        <v>45809</v>
      </c>
      <c r="P34" s="684"/>
      <c r="Q34" s="684" t="s">
        <v>139</v>
      </c>
      <c r="R34" s="684" t="s">
        <v>139</v>
      </c>
      <c r="S34" s="684"/>
      <c r="T34" s="684"/>
      <c r="U34" s="684"/>
      <c r="V34" s="684"/>
      <c r="W34" s="684"/>
      <c r="X34" s="684"/>
      <c r="Y34" s="706"/>
      <c r="Z34" s="231" t="s">
        <v>155</v>
      </c>
    </row>
    <row r="35" spans="1:244" ht="33.75">
      <c r="A35" s="229">
        <v>31</v>
      </c>
      <c r="B35" s="539" t="s">
        <v>889</v>
      </c>
      <c r="C35" s="706" t="s">
        <v>46</v>
      </c>
      <c r="D35" s="533">
        <v>601977</v>
      </c>
      <c r="E35" s="533">
        <v>600026825</v>
      </c>
      <c r="F35" s="533">
        <v>600026825</v>
      </c>
      <c r="G35" s="706" t="s">
        <v>849</v>
      </c>
      <c r="H35" s="699" t="s">
        <v>55</v>
      </c>
      <c r="I35" s="699" t="s">
        <v>47</v>
      </c>
      <c r="J35" s="706" t="s">
        <v>47</v>
      </c>
      <c r="K35" s="531" t="s">
        <v>896</v>
      </c>
      <c r="L35" s="535">
        <v>4000000</v>
      </c>
      <c r="M35" s="664">
        <f t="shared" si="6"/>
        <v>3400000</v>
      </c>
      <c r="N35" s="731">
        <v>44927</v>
      </c>
      <c r="O35" s="731">
        <v>45444</v>
      </c>
      <c r="P35" s="684"/>
      <c r="Q35" s="684" t="s">
        <v>139</v>
      </c>
      <c r="R35" s="684" t="s">
        <v>139</v>
      </c>
      <c r="S35" s="684"/>
      <c r="T35" s="684"/>
      <c r="U35" s="684"/>
      <c r="V35" s="684"/>
      <c r="W35" s="684"/>
      <c r="X35" s="684"/>
      <c r="Y35" s="706"/>
      <c r="Z35" s="231" t="s">
        <v>155</v>
      </c>
    </row>
    <row r="36" spans="1:244" ht="78.75">
      <c r="A36" s="229">
        <v>32</v>
      </c>
      <c r="B36" s="539" t="s">
        <v>897</v>
      </c>
      <c r="C36" s="539" t="s">
        <v>898</v>
      </c>
      <c r="D36" s="532">
        <v>75026970</v>
      </c>
      <c r="E36" s="732" t="s">
        <v>899</v>
      </c>
      <c r="F36" s="732" t="s">
        <v>900</v>
      </c>
      <c r="G36" s="539" t="s">
        <v>901</v>
      </c>
      <c r="H36" s="699" t="s">
        <v>37</v>
      </c>
      <c r="I36" s="699" t="s">
        <v>47</v>
      </c>
      <c r="J36" s="706" t="s">
        <v>902</v>
      </c>
      <c r="K36" s="531" t="s">
        <v>903</v>
      </c>
      <c r="L36" s="535">
        <v>4500000</v>
      </c>
      <c r="M36" s="664">
        <f t="shared" si="6"/>
        <v>3825000</v>
      </c>
      <c r="N36" s="667">
        <v>2023</v>
      </c>
      <c r="O36" s="667">
        <v>2025</v>
      </c>
      <c r="P36" s="684" t="s">
        <v>50</v>
      </c>
      <c r="Q36" s="684" t="s">
        <v>50</v>
      </c>
      <c r="R36" s="684"/>
      <c r="S36" s="684" t="s">
        <v>50</v>
      </c>
      <c r="T36" s="684"/>
      <c r="U36" s="684" t="s">
        <v>50</v>
      </c>
      <c r="V36" s="684" t="s">
        <v>50</v>
      </c>
      <c r="W36" s="684"/>
      <c r="X36" s="684"/>
      <c r="Y36" s="539" t="s">
        <v>904</v>
      </c>
      <c r="Z36" s="231" t="s">
        <v>155</v>
      </c>
    </row>
    <row r="37" spans="1:244" ht="45">
      <c r="A37" s="229">
        <v>33</v>
      </c>
      <c r="B37" s="539" t="s">
        <v>897</v>
      </c>
      <c r="C37" s="539" t="s">
        <v>898</v>
      </c>
      <c r="D37" s="532">
        <v>75026970</v>
      </c>
      <c r="E37" s="732" t="s">
        <v>899</v>
      </c>
      <c r="F37" s="732" t="s">
        <v>900</v>
      </c>
      <c r="G37" s="539" t="s">
        <v>905</v>
      </c>
      <c r="H37" s="699" t="s">
        <v>37</v>
      </c>
      <c r="I37" s="699" t="s">
        <v>47</v>
      </c>
      <c r="J37" s="706" t="s">
        <v>902</v>
      </c>
      <c r="K37" s="531" t="s">
        <v>906</v>
      </c>
      <c r="L37" s="535">
        <v>25000000</v>
      </c>
      <c r="M37" s="664">
        <f t="shared" si="6"/>
        <v>21250000</v>
      </c>
      <c r="N37" s="667">
        <v>2023</v>
      </c>
      <c r="O37" s="667">
        <v>2025</v>
      </c>
      <c r="P37" s="684"/>
      <c r="Q37" s="684"/>
      <c r="R37" s="684"/>
      <c r="S37" s="684"/>
      <c r="T37" s="684"/>
      <c r="U37" s="684"/>
      <c r="V37" s="684"/>
      <c r="W37" s="684"/>
      <c r="X37" s="684"/>
      <c r="Y37" s="539" t="s">
        <v>904</v>
      </c>
      <c r="Z37" s="231" t="s">
        <v>155</v>
      </c>
    </row>
    <row r="38" spans="1:244" ht="67.5">
      <c r="A38" s="240">
        <v>34</v>
      </c>
      <c r="B38" s="733" t="s">
        <v>310</v>
      </c>
      <c r="C38" s="733" t="s">
        <v>311</v>
      </c>
      <c r="D38" s="681">
        <v>75027666</v>
      </c>
      <c r="E38" s="681">
        <v>102232741</v>
      </c>
      <c r="F38" s="681">
        <v>600138101</v>
      </c>
      <c r="G38" s="733" t="s">
        <v>907</v>
      </c>
      <c r="H38" s="734" t="s">
        <v>46</v>
      </c>
      <c r="I38" s="735" t="s">
        <v>88</v>
      </c>
      <c r="J38" s="736" t="s">
        <v>313</v>
      </c>
      <c r="K38" s="680" t="s">
        <v>908</v>
      </c>
      <c r="L38" s="682" t="s">
        <v>909</v>
      </c>
      <c r="M38" s="664">
        <f t="shared" si="6"/>
        <v>10200000</v>
      </c>
      <c r="N38" s="737">
        <v>45292</v>
      </c>
      <c r="O38" s="737">
        <v>46722</v>
      </c>
      <c r="P38" s="738"/>
      <c r="Q38" s="738" t="s">
        <v>50</v>
      </c>
      <c r="R38" s="739" t="s">
        <v>50</v>
      </c>
      <c r="S38" s="738" t="s">
        <v>50</v>
      </c>
      <c r="T38" s="738"/>
      <c r="U38" s="738"/>
      <c r="V38" s="738"/>
      <c r="W38" s="738" t="s">
        <v>50</v>
      </c>
      <c r="X38" s="738" t="s">
        <v>50</v>
      </c>
      <c r="Y38" s="733" t="s">
        <v>318</v>
      </c>
      <c r="Z38" s="241" t="s">
        <v>42</v>
      </c>
    </row>
    <row r="39" spans="1:244" ht="33.75">
      <c r="A39" s="242">
        <v>35</v>
      </c>
      <c r="B39" s="740" t="s">
        <v>910</v>
      </c>
      <c r="C39" s="740" t="s">
        <v>320</v>
      </c>
      <c r="D39" s="741">
        <v>70987700</v>
      </c>
      <c r="E39" s="741">
        <v>102508488</v>
      </c>
      <c r="F39" s="741">
        <v>102508488</v>
      </c>
      <c r="G39" s="740" t="s">
        <v>911</v>
      </c>
      <c r="H39" s="742" t="s">
        <v>37</v>
      </c>
      <c r="I39" s="743" t="s">
        <v>47</v>
      </c>
      <c r="J39" s="740" t="s">
        <v>322</v>
      </c>
      <c r="K39" s="744" t="s">
        <v>912</v>
      </c>
      <c r="L39" s="745">
        <v>2070000</v>
      </c>
      <c r="M39" s="664">
        <f t="shared" si="6"/>
        <v>1759500</v>
      </c>
      <c r="N39" s="746">
        <v>2026</v>
      </c>
      <c r="O39" s="746">
        <v>2027</v>
      </c>
      <c r="P39" s="747"/>
      <c r="Q39" s="747" t="s">
        <v>74</v>
      </c>
      <c r="R39" s="747"/>
      <c r="S39" s="747" t="s">
        <v>74</v>
      </c>
      <c r="T39" s="747"/>
      <c r="U39" s="747"/>
      <c r="V39" s="747"/>
      <c r="W39" s="747"/>
      <c r="X39" s="747" t="s">
        <v>74</v>
      </c>
      <c r="Y39" s="740"/>
      <c r="Z39" s="243"/>
    </row>
    <row r="40" spans="1:244" ht="45">
      <c r="A40" s="242">
        <v>36</v>
      </c>
      <c r="B40" s="740" t="s">
        <v>910</v>
      </c>
      <c r="C40" s="740" t="s">
        <v>320</v>
      </c>
      <c r="D40" s="741">
        <v>70987700</v>
      </c>
      <c r="E40" s="741">
        <v>102508488</v>
      </c>
      <c r="F40" s="741">
        <v>650026322</v>
      </c>
      <c r="G40" s="740" t="s">
        <v>913</v>
      </c>
      <c r="H40" s="742" t="s">
        <v>37</v>
      </c>
      <c r="I40" s="743" t="s">
        <v>47</v>
      </c>
      <c r="J40" s="740" t="s">
        <v>322</v>
      </c>
      <c r="K40" s="744" t="s">
        <v>914</v>
      </c>
      <c r="L40" s="745">
        <v>266000</v>
      </c>
      <c r="M40" s="664">
        <f t="shared" si="6"/>
        <v>226100</v>
      </c>
      <c r="N40" s="746">
        <v>2026</v>
      </c>
      <c r="O40" s="746">
        <v>2027</v>
      </c>
      <c r="P40" s="747" t="s">
        <v>74</v>
      </c>
      <c r="Q40" s="747"/>
      <c r="R40" s="747"/>
      <c r="S40" s="747" t="s">
        <v>74</v>
      </c>
      <c r="T40" s="747"/>
      <c r="U40" s="747"/>
      <c r="V40" s="747"/>
      <c r="W40" s="747"/>
      <c r="X40" s="747" t="s">
        <v>74</v>
      </c>
      <c r="Y40" s="740"/>
      <c r="Z40" s="243"/>
    </row>
    <row r="41" spans="1:244" s="236" customFormat="1" ht="33.75">
      <c r="A41" s="244">
        <v>37</v>
      </c>
      <c r="B41" s="748" t="s">
        <v>910</v>
      </c>
      <c r="C41" s="748" t="s">
        <v>320</v>
      </c>
      <c r="D41" s="749">
        <v>70987700</v>
      </c>
      <c r="E41" s="749">
        <v>102508488</v>
      </c>
      <c r="F41" s="749">
        <v>102508488</v>
      </c>
      <c r="G41" s="748" t="s">
        <v>915</v>
      </c>
      <c r="H41" s="750" t="s">
        <v>37</v>
      </c>
      <c r="I41" s="750" t="s">
        <v>47</v>
      </c>
      <c r="J41" s="748" t="s">
        <v>322</v>
      </c>
      <c r="K41" s="751" t="s">
        <v>916</v>
      </c>
      <c r="L41" s="752">
        <v>455299</v>
      </c>
      <c r="M41" s="752">
        <v>0</v>
      </c>
      <c r="N41" s="753">
        <v>2026</v>
      </c>
      <c r="O41" s="753">
        <v>2027</v>
      </c>
      <c r="P41" s="754"/>
      <c r="Q41" s="754" t="s">
        <v>74</v>
      </c>
      <c r="R41" s="754"/>
      <c r="S41" s="754"/>
      <c r="T41" s="754"/>
      <c r="U41" s="754"/>
      <c r="V41" s="754"/>
      <c r="W41" s="754"/>
      <c r="X41" s="755" t="s">
        <v>74</v>
      </c>
      <c r="Y41" s="748" t="s">
        <v>390</v>
      </c>
      <c r="Z41" s="245"/>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row>
    <row r="42" spans="1:244" s="236" customFormat="1" ht="33.75">
      <c r="A42" s="244">
        <v>38</v>
      </c>
      <c r="B42" s="748" t="s">
        <v>910</v>
      </c>
      <c r="C42" s="748" t="s">
        <v>320</v>
      </c>
      <c r="D42" s="749">
        <v>70987700</v>
      </c>
      <c r="E42" s="749">
        <v>102508488</v>
      </c>
      <c r="F42" s="749">
        <v>102508488</v>
      </c>
      <c r="G42" s="756" t="s">
        <v>917</v>
      </c>
      <c r="H42" s="750" t="s">
        <v>37</v>
      </c>
      <c r="I42" s="750" t="s">
        <v>47</v>
      </c>
      <c r="J42" s="748" t="s">
        <v>322</v>
      </c>
      <c r="K42" s="751" t="s">
        <v>918</v>
      </c>
      <c r="L42" s="752">
        <v>418733</v>
      </c>
      <c r="M42" s="752">
        <v>0</v>
      </c>
      <c r="N42" s="753">
        <v>2026</v>
      </c>
      <c r="O42" s="753">
        <v>2027</v>
      </c>
      <c r="P42" s="754"/>
      <c r="Q42" s="754" t="s">
        <v>74</v>
      </c>
      <c r="R42" s="754"/>
      <c r="S42" s="754"/>
      <c r="T42" s="754"/>
      <c r="U42" s="754"/>
      <c r="V42" s="754"/>
      <c r="W42" s="754"/>
      <c r="X42" s="755" t="s">
        <v>74</v>
      </c>
      <c r="Y42" s="748" t="s">
        <v>390</v>
      </c>
      <c r="Z42" s="245"/>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row>
    <row r="43" spans="1:244" ht="45">
      <c r="A43" s="411">
        <v>39</v>
      </c>
      <c r="B43" s="757" t="s">
        <v>919</v>
      </c>
      <c r="C43" s="757" t="s">
        <v>331</v>
      </c>
      <c r="D43" s="616">
        <v>75027411</v>
      </c>
      <c r="E43" s="616">
        <v>102508526</v>
      </c>
      <c r="F43" s="616">
        <v>600145174</v>
      </c>
      <c r="G43" s="757" t="s">
        <v>920</v>
      </c>
      <c r="H43" s="757" t="s">
        <v>55</v>
      </c>
      <c r="I43" s="757" t="s">
        <v>47</v>
      </c>
      <c r="J43" s="757" t="s">
        <v>333</v>
      </c>
      <c r="K43" s="758" t="s">
        <v>921</v>
      </c>
      <c r="L43" s="618">
        <v>12050000</v>
      </c>
      <c r="M43" s="726">
        <v>0</v>
      </c>
      <c r="N43" s="619">
        <v>2022</v>
      </c>
      <c r="O43" s="619">
        <v>2023</v>
      </c>
      <c r="P43" s="727"/>
      <c r="Q43" s="727" t="s">
        <v>50</v>
      </c>
      <c r="R43" s="727"/>
      <c r="S43" s="727" t="s">
        <v>50</v>
      </c>
      <c r="T43" s="727"/>
      <c r="U43" s="727" t="s">
        <v>50</v>
      </c>
      <c r="V43" s="727"/>
      <c r="W43" s="727"/>
      <c r="X43" s="727" t="s">
        <v>50</v>
      </c>
      <c r="Y43" s="757" t="s">
        <v>271</v>
      </c>
      <c r="Z43" s="412" t="s">
        <v>62</v>
      </c>
    </row>
    <row r="44" spans="1:244" ht="102" customHeight="1">
      <c r="A44" s="411">
        <v>40</v>
      </c>
      <c r="B44" s="757" t="s">
        <v>919</v>
      </c>
      <c r="C44" s="757" t="s">
        <v>331</v>
      </c>
      <c r="D44" s="616">
        <v>75027411</v>
      </c>
      <c r="E44" s="616">
        <v>102508526</v>
      </c>
      <c r="F44" s="616">
        <v>600145174</v>
      </c>
      <c r="G44" s="757" t="s">
        <v>922</v>
      </c>
      <c r="H44" s="757" t="s">
        <v>55</v>
      </c>
      <c r="I44" s="757" t="s">
        <v>47</v>
      </c>
      <c r="J44" s="757" t="s">
        <v>333</v>
      </c>
      <c r="K44" s="759" t="s">
        <v>922</v>
      </c>
      <c r="L44" s="618">
        <v>30000000</v>
      </c>
      <c r="M44" s="726">
        <v>0</v>
      </c>
      <c r="N44" s="619">
        <v>2022</v>
      </c>
      <c r="O44" s="619">
        <v>2024</v>
      </c>
      <c r="P44" s="727" t="s">
        <v>50</v>
      </c>
      <c r="Q44" s="727" t="s">
        <v>50</v>
      </c>
      <c r="R44" s="727" t="s">
        <v>50</v>
      </c>
      <c r="S44" s="727" t="s">
        <v>50</v>
      </c>
      <c r="T44" s="727"/>
      <c r="U44" s="727"/>
      <c r="V44" s="727"/>
      <c r="W44" s="727" t="s">
        <v>50</v>
      </c>
      <c r="X44" s="727" t="s">
        <v>50</v>
      </c>
      <c r="Y44" s="757" t="s">
        <v>923</v>
      </c>
      <c r="Z44" s="412"/>
    </row>
    <row r="45" spans="1:244" s="249" customFormat="1" ht="61.5" customHeight="1">
      <c r="A45" s="246">
        <v>41</v>
      </c>
      <c r="B45" s="760" t="s">
        <v>924</v>
      </c>
      <c r="C45" s="760" t="s">
        <v>925</v>
      </c>
      <c r="D45" s="761">
        <v>71340912</v>
      </c>
      <c r="E45" s="762">
        <v>151040079</v>
      </c>
      <c r="F45" s="761">
        <v>651040060</v>
      </c>
      <c r="G45" s="760" t="s">
        <v>926</v>
      </c>
      <c r="H45" s="763" t="s">
        <v>37</v>
      </c>
      <c r="I45" s="763" t="s">
        <v>47</v>
      </c>
      <c r="J45" s="760" t="s">
        <v>166</v>
      </c>
      <c r="K45" s="764" t="s">
        <v>927</v>
      </c>
      <c r="L45" s="765">
        <v>30000000</v>
      </c>
      <c r="M45" s="664">
        <f>L45/100*85</f>
        <v>25500000</v>
      </c>
      <c r="N45" s="766" t="s">
        <v>928</v>
      </c>
      <c r="O45" s="767">
        <v>1.2022999999999999</v>
      </c>
      <c r="P45" s="768" t="s">
        <v>50</v>
      </c>
      <c r="Q45" s="768" t="s">
        <v>50</v>
      </c>
      <c r="R45" s="768" t="s">
        <v>50</v>
      </c>
      <c r="S45" s="768" t="s">
        <v>50</v>
      </c>
      <c r="T45" s="768"/>
      <c r="U45" s="768" t="s">
        <v>50</v>
      </c>
      <c r="V45" s="768" t="s">
        <v>50</v>
      </c>
      <c r="W45" s="768" t="s">
        <v>50</v>
      </c>
      <c r="X45" s="768" t="s">
        <v>50</v>
      </c>
      <c r="Y45" s="760" t="s">
        <v>929</v>
      </c>
      <c r="Z45" s="248" t="s">
        <v>42</v>
      </c>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row>
    <row r="46" spans="1:244" s="249" customFormat="1" ht="90">
      <c r="A46" s="246">
        <v>42</v>
      </c>
      <c r="B46" s="760" t="s">
        <v>924</v>
      </c>
      <c r="C46" s="760" t="s">
        <v>925</v>
      </c>
      <c r="D46" s="761">
        <v>71340912</v>
      </c>
      <c r="E46" s="762">
        <v>151040079</v>
      </c>
      <c r="F46" s="761">
        <v>651040060</v>
      </c>
      <c r="G46" s="760" t="s">
        <v>930</v>
      </c>
      <c r="H46" s="763" t="s">
        <v>37</v>
      </c>
      <c r="I46" s="763" t="s">
        <v>47</v>
      </c>
      <c r="J46" s="760" t="s">
        <v>166</v>
      </c>
      <c r="K46" s="764" t="s">
        <v>931</v>
      </c>
      <c r="L46" s="765">
        <v>30000000</v>
      </c>
      <c r="M46" s="664">
        <f>L46/100*85</f>
        <v>25500000</v>
      </c>
      <c r="N46" s="767" t="s">
        <v>928</v>
      </c>
      <c r="O46" s="767" t="s">
        <v>932</v>
      </c>
      <c r="P46" s="768" t="s">
        <v>50</v>
      </c>
      <c r="Q46" s="768" t="s">
        <v>50</v>
      </c>
      <c r="R46" s="768" t="s">
        <v>50</v>
      </c>
      <c r="S46" s="768" t="s">
        <v>50</v>
      </c>
      <c r="T46" s="768"/>
      <c r="U46" s="768" t="s">
        <v>50</v>
      </c>
      <c r="V46" s="768" t="s">
        <v>50</v>
      </c>
      <c r="W46" s="768" t="s">
        <v>50</v>
      </c>
      <c r="X46" s="768" t="s">
        <v>50</v>
      </c>
      <c r="Y46" s="760" t="s">
        <v>929</v>
      </c>
      <c r="Z46" s="248" t="s">
        <v>42</v>
      </c>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row>
    <row r="47" spans="1:244" s="249" customFormat="1" ht="33.75">
      <c r="A47" s="246">
        <v>43</v>
      </c>
      <c r="B47" s="760" t="s">
        <v>924</v>
      </c>
      <c r="C47" s="760" t="s">
        <v>925</v>
      </c>
      <c r="D47" s="761">
        <v>71340912</v>
      </c>
      <c r="E47" s="762">
        <v>151040079</v>
      </c>
      <c r="F47" s="761">
        <v>651040060</v>
      </c>
      <c r="G47" s="760" t="s">
        <v>933</v>
      </c>
      <c r="H47" s="763" t="s">
        <v>37</v>
      </c>
      <c r="I47" s="763" t="s">
        <v>47</v>
      </c>
      <c r="J47" s="760" t="s">
        <v>166</v>
      </c>
      <c r="K47" s="764" t="s">
        <v>934</v>
      </c>
      <c r="L47" s="765">
        <v>30000000</v>
      </c>
      <c r="M47" s="664">
        <f>L47/100*85</f>
        <v>25500000</v>
      </c>
      <c r="N47" s="767" t="s">
        <v>935</v>
      </c>
      <c r="O47" s="767" t="s">
        <v>936</v>
      </c>
      <c r="P47" s="768" t="s">
        <v>50</v>
      </c>
      <c r="Q47" s="768" t="s">
        <v>50</v>
      </c>
      <c r="R47" s="768" t="s">
        <v>50</v>
      </c>
      <c r="S47" s="768" t="s">
        <v>50</v>
      </c>
      <c r="T47" s="768"/>
      <c r="U47" s="768" t="s">
        <v>50</v>
      </c>
      <c r="V47" s="684" t="s">
        <v>50</v>
      </c>
      <c r="W47" s="768" t="s">
        <v>50</v>
      </c>
      <c r="X47" s="768" t="s">
        <v>50</v>
      </c>
      <c r="Y47" s="760" t="s">
        <v>929</v>
      </c>
      <c r="Z47" s="248" t="s">
        <v>42</v>
      </c>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row>
    <row r="48" spans="1:244" s="251" customFormat="1" ht="47.45" customHeight="1">
      <c r="A48" s="255">
        <v>44</v>
      </c>
      <c r="B48" s="769" t="s">
        <v>937</v>
      </c>
      <c r="C48" s="769" t="s">
        <v>343</v>
      </c>
      <c r="D48" s="770">
        <v>70995362</v>
      </c>
      <c r="E48" s="770">
        <v>102508313</v>
      </c>
      <c r="F48" s="770">
        <v>600145158</v>
      </c>
      <c r="G48" s="769" t="s">
        <v>938</v>
      </c>
      <c r="H48" s="770" t="s">
        <v>37</v>
      </c>
      <c r="I48" s="770" t="s">
        <v>47</v>
      </c>
      <c r="J48" s="770" t="s">
        <v>346</v>
      </c>
      <c r="K48" s="769" t="s">
        <v>939</v>
      </c>
      <c r="L48" s="771">
        <v>3000000</v>
      </c>
      <c r="M48" s="771">
        <v>0</v>
      </c>
      <c r="N48" s="772">
        <v>45292</v>
      </c>
      <c r="O48" s="772">
        <v>46022</v>
      </c>
      <c r="P48" s="773" t="s">
        <v>74</v>
      </c>
      <c r="Q48" s="773" t="s">
        <v>74</v>
      </c>
      <c r="R48" s="773"/>
      <c r="S48" s="773" t="s">
        <v>74</v>
      </c>
      <c r="T48" s="773"/>
      <c r="U48" s="773"/>
      <c r="V48" s="773"/>
      <c r="W48" s="773"/>
      <c r="X48" s="773"/>
      <c r="Y48" s="773" t="s">
        <v>241</v>
      </c>
      <c r="Z48" s="382" t="s">
        <v>140</v>
      </c>
    </row>
    <row r="49" spans="1:61" s="251" customFormat="1" ht="53.45" customHeight="1">
      <c r="A49" s="255">
        <v>45</v>
      </c>
      <c r="B49" s="769" t="s">
        <v>937</v>
      </c>
      <c r="C49" s="769" t="s">
        <v>343</v>
      </c>
      <c r="D49" s="770">
        <v>70995362</v>
      </c>
      <c r="E49" s="770">
        <v>102508313</v>
      </c>
      <c r="F49" s="770">
        <v>600145158</v>
      </c>
      <c r="G49" s="769" t="s">
        <v>940</v>
      </c>
      <c r="H49" s="770" t="s">
        <v>37</v>
      </c>
      <c r="I49" s="770" t="s">
        <v>47</v>
      </c>
      <c r="J49" s="770" t="s">
        <v>346</v>
      </c>
      <c r="K49" s="769" t="s">
        <v>941</v>
      </c>
      <c r="L49" s="771">
        <v>3200000</v>
      </c>
      <c r="M49" s="771">
        <v>0</v>
      </c>
      <c r="N49" s="772">
        <v>45292</v>
      </c>
      <c r="O49" s="772">
        <v>46022</v>
      </c>
      <c r="P49" s="773"/>
      <c r="Q49" s="773" t="s">
        <v>74</v>
      </c>
      <c r="R49" s="773"/>
      <c r="S49" s="773" t="s">
        <v>74</v>
      </c>
      <c r="T49" s="773"/>
      <c r="U49" s="773"/>
      <c r="V49" s="773"/>
      <c r="W49" s="773"/>
      <c r="X49" s="773"/>
      <c r="Y49" s="773" t="s">
        <v>241</v>
      </c>
      <c r="Z49" s="382" t="s">
        <v>140</v>
      </c>
    </row>
    <row r="50" spans="1:61" s="251" customFormat="1" ht="46.9" customHeight="1">
      <c r="A50" s="255">
        <v>46</v>
      </c>
      <c r="B50" s="769" t="s">
        <v>937</v>
      </c>
      <c r="C50" s="769" t="s">
        <v>343</v>
      </c>
      <c r="D50" s="770">
        <v>70995362</v>
      </c>
      <c r="E50" s="770">
        <v>102508313</v>
      </c>
      <c r="F50" s="770">
        <v>600145158</v>
      </c>
      <c r="G50" s="769" t="s">
        <v>942</v>
      </c>
      <c r="H50" s="770" t="s">
        <v>37</v>
      </c>
      <c r="I50" s="770" t="s">
        <v>47</v>
      </c>
      <c r="J50" s="770" t="s">
        <v>346</v>
      </c>
      <c r="K50" s="769" t="s">
        <v>943</v>
      </c>
      <c r="L50" s="771">
        <v>2200000</v>
      </c>
      <c r="M50" s="771">
        <v>0</v>
      </c>
      <c r="N50" s="772">
        <v>44927</v>
      </c>
      <c r="O50" s="772">
        <v>45657</v>
      </c>
      <c r="P50" s="773" t="s">
        <v>74</v>
      </c>
      <c r="Q50" s="773" t="s">
        <v>74</v>
      </c>
      <c r="R50" s="773"/>
      <c r="S50" s="773" t="s">
        <v>74</v>
      </c>
      <c r="T50" s="773"/>
      <c r="U50" s="773"/>
      <c r="V50" s="773"/>
      <c r="W50" s="773"/>
      <c r="X50" s="773"/>
      <c r="Y50" s="773" t="s">
        <v>241</v>
      </c>
      <c r="Z50" s="382" t="s">
        <v>140</v>
      </c>
    </row>
    <row r="51" spans="1:61" s="251" customFormat="1" ht="33.75">
      <c r="A51" s="246">
        <v>47</v>
      </c>
      <c r="B51" s="702" t="s">
        <v>937</v>
      </c>
      <c r="C51" s="702" t="s">
        <v>343</v>
      </c>
      <c r="D51" s="774">
        <v>70995362</v>
      </c>
      <c r="E51" s="774">
        <v>102508313</v>
      </c>
      <c r="F51" s="774">
        <v>600145158</v>
      </c>
      <c r="G51" s="702" t="s">
        <v>944</v>
      </c>
      <c r="H51" s="774" t="s">
        <v>37</v>
      </c>
      <c r="I51" s="774" t="s">
        <v>47</v>
      </c>
      <c r="J51" s="774" t="s">
        <v>346</v>
      </c>
      <c r="K51" s="702" t="s">
        <v>945</v>
      </c>
      <c r="L51" s="775">
        <v>2300000</v>
      </c>
      <c r="M51" s="776">
        <f>L51/100*85</f>
        <v>1955000</v>
      </c>
      <c r="N51" s="777">
        <v>44927</v>
      </c>
      <c r="O51" s="777">
        <v>45291</v>
      </c>
      <c r="P51" s="778"/>
      <c r="Q51" s="778"/>
      <c r="R51" s="778" t="s">
        <v>74</v>
      </c>
      <c r="S51" s="778"/>
      <c r="T51" s="778"/>
      <c r="U51" s="778"/>
      <c r="V51" s="779"/>
      <c r="W51" s="779"/>
      <c r="X51" s="779"/>
      <c r="Y51" s="779" t="s">
        <v>348</v>
      </c>
      <c r="Z51" s="252" t="s">
        <v>140</v>
      </c>
    </row>
    <row r="52" spans="1:61" s="251" customFormat="1" ht="45">
      <c r="A52" s="246">
        <v>48</v>
      </c>
      <c r="B52" s="702" t="s">
        <v>937</v>
      </c>
      <c r="C52" s="702" t="s">
        <v>343</v>
      </c>
      <c r="D52" s="774">
        <v>70995362</v>
      </c>
      <c r="E52" s="774">
        <v>102508313</v>
      </c>
      <c r="F52" s="774">
        <v>600145158</v>
      </c>
      <c r="G52" s="702" t="s">
        <v>946</v>
      </c>
      <c r="H52" s="774" t="s">
        <v>37</v>
      </c>
      <c r="I52" s="774" t="s">
        <v>47</v>
      </c>
      <c r="J52" s="774" t="s">
        <v>346</v>
      </c>
      <c r="K52" s="702" t="s">
        <v>947</v>
      </c>
      <c r="L52" s="775">
        <v>1300000</v>
      </c>
      <c r="M52" s="776">
        <f>L52/100*85</f>
        <v>1105000</v>
      </c>
      <c r="N52" s="777">
        <v>44927</v>
      </c>
      <c r="O52" s="777">
        <v>45291</v>
      </c>
      <c r="P52" s="778"/>
      <c r="Q52" s="778"/>
      <c r="R52" s="778"/>
      <c r="S52" s="778"/>
      <c r="T52" s="778"/>
      <c r="U52" s="778" t="s">
        <v>74</v>
      </c>
      <c r="V52" s="779"/>
      <c r="W52" s="779"/>
      <c r="X52" s="779"/>
      <c r="Y52" s="779" t="s">
        <v>348</v>
      </c>
      <c r="Z52" s="252" t="s">
        <v>140</v>
      </c>
    </row>
    <row r="53" spans="1:61" s="251" customFormat="1" ht="56.25">
      <c r="A53" s="255">
        <v>49</v>
      </c>
      <c r="B53" s="769" t="s">
        <v>948</v>
      </c>
      <c r="C53" s="769" t="s">
        <v>343</v>
      </c>
      <c r="D53" s="770">
        <v>70995371</v>
      </c>
      <c r="E53" s="770">
        <v>102508445</v>
      </c>
      <c r="F53" s="770">
        <v>600145166</v>
      </c>
      <c r="G53" s="769" t="s">
        <v>949</v>
      </c>
      <c r="H53" s="770" t="s">
        <v>37</v>
      </c>
      <c r="I53" s="770" t="s">
        <v>47</v>
      </c>
      <c r="J53" s="770" t="s">
        <v>346</v>
      </c>
      <c r="K53" s="769" t="s">
        <v>950</v>
      </c>
      <c r="L53" s="771">
        <v>1800000</v>
      </c>
      <c r="M53" s="771">
        <v>0</v>
      </c>
      <c r="N53" s="772">
        <v>45292</v>
      </c>
      <c r="O53" s="772">
        <v>46022</v>
      </c>
      <c r="P53" s="773" t="s">
        <v>74</v>
      </c>
      <c r="Q53" s="773" t="s">
        <v>50</v>
      </c>
      <c r="R53" s="773"/>
      <c r="S53" s="773" t="s">
        <v>74</v>
      </c>
      <c r="T53" s="773"/>
      <c r="U53" s="773"/>
      <c r="V53" s="773"/>
      <c r="W53" s="773"/>
      <c r="X53" s="773"/>
      <c r="Y53" s="773" t="s">
        <v>241</v>
      </c>
      <c r="Z53" s="382" t="s">
        <v>140</v>
      </c>
    </row>
    <row r="54" spans="1:61" s="251" customFormat="1" ht="33.75">
      <c r="A54" s="246">
        <v>50</v>
      </c>
      <c r="B54" s="702" t="s">
        <v>948</v>
      </c>
      <c r="C54" s="702" t="s">
        <v>343</v>
      </c>
      <c r="D54" s="774">
        <v>70995371</v>
      </c>
      <c r="E54" s="774">
        <v>102508445</v>
      </c>
      <c r="F54" s="774">
        <v>600145166</v>
      </c>
      <c r="G54" s="702" t="s">
        <v>951</v>
      </c>
      <c r="H54" s="774" t="s">
        <v>37</v>
      </c>
      <c r="I54" s="774" t="s">
        <v>47</v>
      </c>
      <c r="J54" s="774" t="s">
        <v>346</v>
      </c>
      <c r="K54" s="702" t="s">
        <v>945</v>
      </c>
      <c r="L54" s="775">
        <v>1900000</v>
      </c>
      <c r="M54" s="776">
        <f>L54/100*85</f>
        <v>1615000</v>
      </c>
      <c r="N54" s="777">
        <v>44927</v>
      </c>
      <c r="O54" s="777">
        <v>45291</v>
      </c>
      <c r="P54" s="778"/>
      <c r="Q54" s="778"/>
      <c r="R54" s="778" t="s">
        <v>74</v>
      </c>
      <c r="S54" s="778"/>
      <c r="T54" s="778"/>
      <c r="U54" s="778"/>
      <c r="V54" s="779"/>
      <c r="W54" s="779"/>
      <c r="X54" s="779"/>
      <c r="Y54" s="779" t="s">
        <v>348</v>
      </c>
      <c r="Z54" s="252" t="s">
        <v>145</v>
      </c>
    </row>
    <row r="55" spans="1:61" s="251" customFormat="1" ht="33.75">
      <c r="A55" s="246">
        <v>51</v>
      </c>
      <c r="B55" s="702" t="s">
        <v>948</v>
      </c>
      <c r="C55" s="702" t="s">
        <v>343</v>
      </c>
      <c r="D55" s="774">
        <v>70995371</v>
      </c>
      <c r="E55" s="774">
        <v>102508445</v>
      </c>
      <c r="F55" s="774">
        <v>600145166</v>
      </c>
      <c r="G55" s="702" t="s">
        <v>952</v>
      </c>
      <c r="H55" s="774" t="s">
        <v>37</v>
      </c>
      <c r="I55" s="774" t="s">
        <v>47</v>
      </c>
      <c r="J55" s="774" t="s">
        <v>346</v>
      </c>
      <c r="K55" s="702" t="s">
        <v>953</v>
      </c>
      <c r="L55" s="775">
        <v>1600000</v>
      </c>
      <c r="M55" s="776">
        <f>L55/100*85</f>
        <v>1360000</v>
      </c>
      <c r="N55" s="777">
        <v>44927</v>
      </c>
      <c r="O55" s="777">
        <v>45291</v>
      </c>
      <c r="P55" s="778"/>
      <c r="Q55" s="778"/>
      <c r="R55" s="778" t="s">
        <v>74</v>
      </c>
      <c r="S55" s="778"/>
      <c r="T55" s="778"/>
      <c r="U55" s="778"/>
      <c r="V55" s="779"/>
      <c r="W55" s="779"/>
      <c r="X55" s="779"/>
      <c r="Y55" s="779" t="s">
        <v>348</v>
      </c>
      <c r="Z55" s="252" t="s">
        <v>140</v>
      </c>
    </row>
    <row r="56" spans="1:61" s="251" customFormat="1" ht="45">
      <c r="A56" s="255">
        <v>52</v>
      </c>
      <c r="B56" s="769" t="s">
        <v>954</v>
      </c>
      <c r="C56" s="769" t="s">
        <v>343</v>
      </c>
      <c r="D56" s="770">
        <v>70995427</v>
      </c>
      <c r="E56" s="770">
        <v>102508348</v>
      </c>
      <c r="F56" s="770">
        <v>600145310</v>
      </c>
      <c r="G56" s="769" t="s">
        <v>955</v>
      </c>
      <c r="H56" s="770" t="s">
        <v>37</v>
      </c>
      <c r="I56" s="770" t="s">
        <v>47</v>
      </c>
      <c r="J56" s="770" t="s">
        <v>346</v>
      </c>
      <c r="K56" s="769" t="s">
        <v>956</v>
      </c>
      <c r="L56" s="771">
        <v>3600000</v>
      </c>
      <c r="M56" s="771"/>
      <c r="N56" s="772">
        <v>44927</v>
      </c>
      <c r="O56" s="772">
        <v>45657</v>
      </c>
      <c r="P56" s="773" t="s">
        <v>74</v>
      </c>
      <c r="Q56" s="773" t="s">
        <v>74</v>
      </c>
      <c r="R56" s="773"/>
      <c r="S56" s="773" t="s">
        <v>74</v>
      </c>
      <c r="T56" s="773"/>
      <c r="U56" s="773"/>
      <c r="V56" s="773"/>
      <c r="W56" s="773"/>
      <c r="X56" s="773"/>
      <c r="Y56" s="773" t="s">
        <v>241</v>
      </c>
      <c r="Z56" s="382" t="s">
        <v>140</v>
      </c>
    </row>
    <row r="57" spans="1:61" s="251" customFormat="1" ht="33.75">
      <c r="A57" s="246">
        <v>53</v>
      </c>
      <c r="B57" s="702" t="s">
        <v>954</v>
      </c>
      <c r="C57" s="702" t="s">
        <v>343</v>
      </c>
      <c r="D57" s="774">
        <v>70995427</v>
      </c>
      <c r="E57" s="774">
        <v>102508348</v>
      </c>
      <c r="F57" s="774">
        <v>600145310</v>
      </c>
      <c r="G57" s="702" t="s">
        <v>957</v>
      </c>
      <c r="H57" s="774" t="s">
        <v>37</v>
      </c>
      <c r="I57" s="774" t="s">
        <v>47</v>
      </c>
      <c r="J57" s="774" t="s">
        <v>346</v>
      </c>
      <c r="K57" s="702" t="s">
        <v>945</v>
      </c>
      <c r="L57" s="775">
        <v>600000</v>
      </c>
      <c r="M57" s="776">
        <f>L57/100*85</f>
        <v>510000</v>
      </c>
      <c r="N57" s="777">
        <v>44927</v>
      </c>
      <c r="O57" s="777">
        <v>45291</v>
      </c>
      <c r="P57" s="778"/>
      <c r="Q57" s="778"/>
      <c r="R57" s="778" t="s">
        <v>74</v>
      </c>
      <c r="S57" s="778"/>
      <c r="T57" s="778"/>
      <c r="U57" s="778"/>
      <c r="V57" s="779"/>
      <c r="W57" s="779"/>
      <c r="X57" s="779"/>
      <c r="Y57" s="779" t="s">
        <v>348</v>
      </c>
      <c r="Z57" s="252" t="s">
        <v>140</v>
      </c>
    </row>
    <row r="58" spans="1:61" s="251" customFormat="1" ht="56.25">
      <c r="A58" s="255">
        <v>54</v>
      </c>
      <c r="B58" s="769" t="s">
        <v>954</v>
      </c>
      <c r="C58" s="769" t="s">
        <v>343</v>
      </c>
      <c r="D58" s="770">
        <v>70995427</v>
      </c>
      <c r="E58" s="770">
        <v>102508348</v>
      </c>
      <c r="F58" s="770">
        <v>600145310</v>
      </c>
      <c r="G58" s="769" t="s">
        <v>958</v>
      </c>
      <c r="H58" s="770" t="s">
        <v>37</v>
      </c>
      <c r="I58" s="770" t="s">
        <v>47</v>
      </c>
      <c r="J58" s="770" t="s">
        <v>346</v>
      </c>
      <c r="K58" s="769" t="s">
        <v>950</v>
      </c>
      <c r="L58" s="771">
        <v>1600000</v>
      </c>
      <c r="M58" s="771"/>
      <c r="N58" s="772">
        <v>45292</v>
      </c>
      <c r="O58" s="772">
        <v>46022</v>
      </c>
      <c r="P58" s="773" t="s">
        <v>74</v>
      </c>
      <c r="Q58" s="773" t="s">
        <v>74</v>
      </c>
      <c r="R58" s="773"/>
      <c r="S58" s="773" t="s">
        <v>74</v>
      </c>
      <c r="T58" s="773"/>
      <c r="U58" s="773"/>
      <c r="V58" s="773"/>
      <c r="W58" s="773"/>
      <c r="X58" s="773"/>
      <c r="Y58" s="773" t="s">
        <v>241</v>
      </c>
      <c r="Z58" s="382" t="s">
        <v>140</v>
      </c>
    </row>
    <row r="59" spans="1:61" s="251" customFormat="1" ht="45">
      <c r="A59" s="255">
        <v>55</v>
      </c>
      <c r="B59" s="769" t="s">
        <v>959</v>
      </c>
      <c r="C59" s="769" t="s">
        <v>343</v>
      </c>
      <c r="D59" s="780" t="s">
        <v>960</v>
      </c>
      <c r="E59" s="770">
        <v>181106566</v>
      </c>
      <c r="F59" s="770">
        <v>691013578</v>
      </c>
      <c r="G59" s="769" t="s">
        <v>961</v>
      </c>
      <c r="H59" s="770" t="s">
        <v>37</v>
      </c>
      <c r="I59" s="770" t="s">
        <v>47</v>
      </c>
      <c r="J59" s="770" t="s">
        <v>346</v>
      </c>
      <c r="K59" s="769" t="s">
        <v>956</v>
      </c>
      <c r="L59" s="771">
        <v>3900000</v>
      </c>
      <c r="M59" s="771"/>
      <c r="N59" s="772">
        <v>44927</v>
      </c>
      <c r="O59" s="772">
        <v>45657</v>
      </c>
      <c r="P59" s="773" t="s">
        <v>74</v>
      </c>
      <c r="Q59" s="773" t="s">
        <v>74</v>
      </c>
      <c r="R59" s="773"/>
      <c r="S59" s="773" t="s">
        <v>74</v>
      </c>
      <c r="T59" s="773"/>
      <c r="U59" s="773"/>
      <c r="V59" s="773"/>
      <c r="W59" s="773"/>
      <c r="X59" s="773"/>
      <c r="Y59" s="773"/>
      <c r="Z59" s="382" t="s">
        <v>140</v>
      </c>
    </row>
    <row r="60" spans="1:61" s="251" customFormat="1" ht="56.25">
      <c r="A60" s="255">
        <v>56</v>
      </c>
      <c r="B60" s="769" t="s">
        <v>959</v>
      </c>
      <c r="C60" s="769" t="s">
        <v>343</v>
      </c>
      <c r="D60" s="781" t="s">
        <v>960</v>
      </c>
      <c r="E60" s="770">
        <v>181106566</v>
      </c>
      <c r="F60" s="770">
        <v>691013578</v>
      </c>
      <c r="G60" s="769" t="s">
        <v>962</v>
      </c>
      <c r="H60" s="770" t="s">
        <v>37</v>
      </c>
      <c r="I60" s="770" t="s">
        <v>47</v>
      </c>
      <c r="J60" s="770" t="s">
        <v>346</v>
      </c>
      <c r="K60" s="769" t="s">
        <v>963</v>
      </c>
      <c r="L60" s="771">
        <v>2100000</v>
      </c>
      <c r="M60" s="771"/>
      <c r="N60" s="772">
        <v>44927</v>
      </c>
      <c r="O60" s="772">
        <v>45657</v>
      </c>
      <c r="P60" s="773" t="s">
        <v>74</v>
      </c>
      <c r="Q60" s="773" t="s">
        <v>74</v>
      </c>
      <c r="R60" s="773"/>
      <c r="S60" s="773" t="s">
        <v>74</v>
      </c>
      <c r="T60" s="773"/>
      <c r="U60" s="773"/>
      <c r="V60" s="773"/>
      <c r="W60" s="773"/>
      <c r="X60" s="773"/>
      <c r="Y60" s="773"/>
      <c r="Z60" s="382" t="s">
        <v>140</v>
      </c>
    </row>
    <row r="61" spans="1:61" s="251" customFormat="1" ht="33.75">
      <c r="A61" s="246">
        <v>57</v>
      </c>
      <c r="B61" s="702" t="s">
        <v>959</v>
      </c>
      <c r="C61" s="702" t="s">
        <v>343</v>
      </c>
      <c r="D61" s="782" t="s">
        <v>964</v>
      </c>
      <c r="E61" s="774">
        <v>181106566</v>
      </c>
      <c r="F61" s="774">
        <v>691013578</v>
      </c>
      <c r="G61" s="702" t="s">
        <v>965</v>
      </c>
      <c r="H61" s="774" t="s">
        <v>37</v>
      </c>
      <c r="I61" s="774" t="s">
        <v>47</v>
      </c>
      <c r="J61" s="774" t="s">
        <v>346</v>
      </c>
      <c r="K61" s="702" t="s">
        <v>953</v>
      </c>
      <c r="L61" s="775">
        <v>1550000</v>
      </c>
      <c r="M61" s="776">
        <f>L61/100*85</f>
        <v>1317500</v>
      </c>
      <c r="N61" s="777">
        <v>44927</v>
      </c>
      <c r="O61" s="777">
        <v>45291</v>
      </c>
      <c r="P61" s="778"/>
      <c r="Q61" s="778"/>
      <c r="R61" s="778" t="s">
        <v>74</v>
      </c>
      <c r="S61" s="778"/>
      <c r="T61" s="778"/>
      <c r="U61" s="778"/>
      <c r="V61" s="779"/>
      <c r="W61" s="779"/>
      <c r="X61" s="779"/>
      <c r="Y61" s="779" t="s">
        <v>348</v>
      </c>
      <c r="Z61" s="252" t="s">
        <v>140</v>
      </c>
    </row>
    <row r="62" spans="1:61" s="251" customFormat="1" ht="33.75">
      <c r="A62" s="246">
        <v>58</v>
      </c>
      <c r="B62" s="702" t="s">
        <v>959</v>
      </c>
      <c r="C62" s="702" t="s">
        <v>343</v>
      </c>
      <c r="D62" s="782" t="s">
        <v>960</v>
      </c>
      <c r="E62" s="774">
        <v>181106566</v>
      </c>
      <c r="F62" s="774">
        <v>691013578</v>
      </c>
      <c r="G62" s="702" t="s">
        <v>966</v>
      </c>
      <c r="H62" s="774" t="s">
        <v>37</v>
      </c>
      <c r="I62" s="774" t="s">
        <v>47</v>
      </c>
      <c r="J62" s="774" t="s">
        <v>346</v>
      </c>
      <c r="K62" s="702" t="s">
        <v>945</v>
      </c>
      <c r="L62" s="775">
        <v>2000000</v>
      </c>
      <c r="M62" s="776">
        <f>L62/100*85</f>
        <v>1700000</v>
      </c>
      <c r="N62" s="777">
        <v>44927</v>
      </c>
      <c r="O62" s="777">
        <v>45291</v>
      </c>
      <c r="P62" s="778"/>
      <c r="Q62" s="778"/>
      <c r="R62" s="778" t="s">
        <v>74</v>
      </c>
      <c r="S62" s="778"/>
      <c r="T62" s="778"/>
      <c r="U62" s="778"/>
      <c r="V62" s="779"/>
      <c r="W62" s="779"/>
      <c r="X62" s="779"/>
      <c r="Y62" s="779" t="s">
        <v>348</v>
      </c>
      <c r="Z62" s="252" t="s">
        <v>140</v>
      </c>
    </row>
    <row r="63" spans="1:61" s="254" customFormat="1" ht="112.5">
      <c r="A63" s="246">
        <v>59</v>
      </c>
      <c r="B63" s="743" t="s">
        <v>967</v>
      </c>
      <c r="C63" s="743" t="s">
        <v>968</v>
      </c>
      <c r="D63" s="783">
        <v>1721836</v>
      </c>
      <c r="E63" s="783">
        <v>181054566</v>
      </c>
      <c r="F63" s="783">
        <v>691006326</v>
      </c>
      <c r="G63" s="743" t="s">
        <v>969</v>
      </c>
      <c r="H63" s="743" t="s">
        <v>37</v>
      </c>
      <c r="I63" s="743" t="s">
        <v>47</v>
      </c>
      <c r="J63" s="743" t="s">
        <v>47</v>
      </c>
      <c r="K63" s="783" t="s">
        <v>970</v>
      </c>
      <c r="L63" s="784">
        <v>30000000</v>
      </c>
      <c r="M63" s="776">
        <v>25500000</v>
      </c>
      <c r="N63" s="785" t="s">
        <v>971</v>
      </c>
      <c r="O63" s="785" t="s">
        <v>972</v>
      </c>
      <c r="P63" s="691" t="s">
        <v>50</v>
      </c>
      <c r="Q63" s="691" t="s">
        <v>50</v>
      </c>
      <c r="R63" s="691" t="s">
        <v>50</v>
      </c>
      <c r="S63" s="691" t="s">
        <v>50</v>
      </c>
      <c r="T63" s="691"/>
      <c r="U63" s="691" t="s">
        <v>50</v>
      </c>
      <c r="V63" s="691" t="s">
        <v>973</v>
      </c>
      <c r="W63" s="691" t="s">
        <v>50</v>
      </c>
      <c r="X63" s="691" t="s">
        <v>50</v>
      </c>
      <c r="Y63" s="729" t="s">
        <v>974</v>
      </c>
      <c r="Z63" s="160" t="s">
        <v>62</v>
      </c>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row>
    <row r="64" spans="1:61" s="237" customFormat="1" ht="45">
      <c r="A64" s="255">
        <v>60</v>
      </c>
      <c r="B64" s="786" t="s">
        <v>975</v>
      </c>
      <c r="C64" s="786" t="s">
        <v>976</v>
      </c>
      <c r="D64" s="673">
        <v>70641862</v>
      </c>
      <c r="E64" s="673">
        <v>102508259</v>
      </c>
      <c r="F64" s="673">
        <v>600144691</v>
      </c>
      <c r="G64" s="786" t="s">
        <v>977</v>
      </c>
      <c r="H64" s="787" t="s">
        <v>46</v>
      </c>
      <c r="I64" s="787" t="s">
        <v>47</v>
      </c>
      <c r="J64" s="786" t="s">
        <v>978</v>
      </c>
      <c r="K64" s="672" t="s">
        <v>979</v>
      </c>
      <c r="L64" s="675">
        <v>3800000</v>
      </c>
      <c r="M64" s="665"/>
      <c r="N64" s="676">
        <v>2024</v>
      </c>
      <c r="O64" s="676">
        <v>2027</v>
      </c>
      <c r="P64" s="686"/>
      <c r="Q64" s="686" t="s">
        <v>74</v>
      </c>
      <c r="R64" s="686" t="s">
        <v>74</v>
      </c>
      <c r="S64" s="686"/>
      <c r="T64" s="686"/>
      <c r="U64" s="686"/>
      <c r="V64" s="686"/>
      <c r="W64" s="686"/>
      <c r="X64" s="686"/>
      <c r="Y64" s="786" t="s">
        <v>980</v>
      </c>
      <c r="Z64" s="256" t="s">
        <v>981</v>
      </c>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row>
    <row r="65" spans="1:244" s="237" customFormat="1" ht="45">
      <c r="A65" s="255">
        <v>61</v>
      </c>
      <c r="B65" s="756" t="s">
        <v>975</v>
      </c>
      <c r="C65" s="756" t="s">
        <v>976</v>
      </c>
      <c r="D65" s="788">
        <v>70641862</v>
      </c>
      <c r="E65" s="788">
        <v>102508259</v>
      </c>
      <c r="F65" s="788">
        <v>600144691</v>
      </c>
      <c r="G65" s="756" t="s">
        <v>982</v>
      </c>
      <c r="H65" s="789" t="s">
        <v>46</v>
      </c>
      <c r="I65" s="789" t="s">
        <v>47</v>
      </c>
      <c r="J65" s="756" t="s">
        <v>978</v>
      </c>
      <c r="K65" s="790" t="s">
        <v>983</v>
      </c>
      <c r="L65" s="752">
        <v>2600000</v>
      </c>
      <c r="M65" s="671"/>
      <c r="N65" s="753">
        <v>2023</v>
      </c>
      <c r="O65" s="753">
        <v>2027</v>
      </c>
      <c r="P65" s="754"/>
      <c r="Q65" s="754" t="s">
        <v>74</v>
      </c>
      <c r="R65" s="754" t="s">
        <v>74</v>
      </c>
      <c r="S65" s="754" t="s">
        <v>74</v>
      </c>
      <c r="T65" s="754"/>
      <c r="U65" s="754"/>
      <c r="V65" s="754"/>
      <c r="W65" s="754"/>
      <c r="X65" s="754"/>
      <c r="Y65" s="756" t="s">
        <v>980</v>
      </c>
      <c r="Z65" s="245" t="s">
        <v>981</v>
      </c>
      <c r="AA65" s="236"/>
      <c r="AB65" s="236"/>
      <c r="AC65" s="236"/>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row>
    <row r="66" spans="1:244" s="247" customFormat="1" ht="67.5">
      <c r="A66" s="411">
        <v>62</v>
      </c>
      <c r="B66" s="615" t="s">
        <v>984</v>
      </c>
      <c r="C66" s="615" t="s">
        <v>985</v>
      </c>
      <c r="D66" s="791" t="s">
        <v>986</v>
      </c>
      <c r="E66" s="723">
        <v>102520585</v>
      </c>
      <c r="F66" s="723">
        <v>600144909</v>
      </c>
      <c r="G66" s="722" t="s">
        <v>987</v>
      </c>
      <c r="H66" s="792" t="s">
        <v>55</v>
      </c>
      <c r="I66" s="792" t="s">
        <v>988</v>
      </c>
      <c r="J66" s="792" t="s">
        <v>989</v>
      </c>
      <c r="K66" s="728" t="s">
        <v>990</v>
      </c>
      <c r="L66" s="618">
        <v>5000000</v>
      </c>
      <c r="M66" s="726"/>
      <c r="N66" s="619">
        <v>2023</v>
      </c>
      <c r="O66" s="619">
        <v>2025</v>
      </c>
      <c r="P66" s="727" t="s">
        <v>50</v>
      </c>
      <c r="Q66" s="727" t="s">
        <v>50</v>
      </c>
      <c r="R66" s="727" t="s">
        <v>50</v>
      </c>
      <c r="S66" s="727" t="s">
        <v>74</v>
      </c>
      <c r="T66" s="727"/>
      <c r="U66" s="727"/>
      <c r="V66" s="727"/>
      <c r="W66" s="727"/>
      <c r="X66" s="727" t="s">
        <v>50</v>
      </c>
      <c r="Y66" s="722" t="s">
        <v>991</v>
      </c>
      <c r="Z66" s="453" t="s">
        <v>992</v>
      </c>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232"/>
      <c r="BF66" s="232"/>
      <c r="BG66" s="232"/>
      <c r="BH66" s="232"/>
      <c r="BI66" s="232"/>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33"/>
      <c r="DS66" s="233"/>
      <c r="DT66" s="233"/>
      <c r="DU66" s="233"/>
      <c r="DV66" s="233"/>
      <c r="DW66" s="233"/>
      <c r="DX66" s="233"/>
      <c r="DY66" s="233"/>
      <c r="DZ66" s="233"/>
      <c r="EA66" s="233"/>
      <c r="EB66" s="233"/>
      <c r="EC66" s="233"/>
      <c r="ED66" s="233"/>
      <c r="EE66" s="233"/>
      <c r="EF66" s="233"/>
      <c r="EG66" s="233"/>
      <c r="EH66" s="233"/>
      <c r="EI66" s="233"/>
      <c r="EJ66" s="233"/>
      <c r="EK66" s="233"/>
      <c r="EL66" s="233"/>
      <c r="EM66" s="233"/>
      <c r="EN66" s="233"/>
      <c r="EO66" s="233"/>
      <c r="EP66" s="233"/>
      <c r="EQ66" s="233"/>
      <c r="ER66" s="233"/>
      <c r="ES66" s="233"/>
      <c r="ET66" s="233"/>
      <c r="EU66" s="233"/>
      <c r="EV66" s="233"/>
      <c r="EW66" s="233"/>
      <c r="EX66" s="233"/>
      <c r="EY66" s="233"/>
      <c r="EZ66" s="233"/>
      <c r="FA66" s="233"/>
      <c r="FB66" s="233"/>
      <c r="FC66" s="233"/>
      <c r="FD66" s="233"/>
      <c r="FE66" s="233"/>
      <c r="FF66" s="233"/>
      <c r="FG66" s="233"/>
      <c r="FH66" s="233"/>
      <c r="FI66" s="233"/>
      <c r="FJ66" s="233"/>
      <c r="FK66" s="233"/>
      <c r="FL66" s="233"/>
      <c r="FM66" s="233"/>
      <c r="FN66" s="233"/>
      <c r="FO66" s="233"/>
      <c r="FP66" s="233"/>
      <c r="FQ66" s="233"/>
      <c r="FR66" s="233"/>
      <c r="FS66" s="233"/>
      <c r="FT66" s="233"/>
      <c r="FU66" s="233"/>
      <c r="FV66" s="233"/>
      <c r="FW66" s="233"/>
      <c r="FX66" s="233"/>
      <c r="FY66" s="233"/>
      <c r="FZ66" s="233"/>
      <c r="GA66" s="233"/>
      <c r="GB66" s="233"/>
      <c r="GC66" s="233"/>
      <c r="GD66" s="233"/>
      <c r="GE66" s="233"/>
      <c r="GF66" s="233"/>
      <c r="GG66" s="233"/>
      <c r="GH66" s="233"/>
      <c r="GI66" s="233"/>
      <c r="GJ66" s="233"/>
      <c r="GK66" s="233"/>
      <c r="GL66" s="233"/>
      <c r="GM66" s="233"/>
      <c r="GN66" s="233"/>
      <c r="GO66" s="233"/>
      <c r="GP66" s="233"/>
      <c r="GQ66" s="233"/>
      <c r="GR66" s="233"/>
      <c r="GS66" s="233"/>
      <c r="GT66" s="233"/>
      <c r="GU66" s="233"/>
      <c r="GV66" s="233"/>
      <c r="GW66" s="233"/>
      <c r="GX66" s="233"/>
      <c r="GY66" s="233"/>
      <c r="GZ66" s="233"/>
      <c r="HA66" s="516"/>
      <c r="HB66" s="763"/>
      <c r="HC66" s="763"/>
      <c r="HD66" s="763"/>
      <c r="HE66" s="763"/>
      <c r="HF66" s="763"/>
      <c r="HG66" s="763"/>
      <c r="HH66" s="763"/>
      <c r="HI66" s="763"/>
      <c r="HJ66" s="763"/>
      <c r="HK66" s="763"/>
      <c r="HL66" s="763"/>
      <c r="HM66" s="763"/>
      <c r="HN66" s="763"/>
      <c r="HO66" s="763"/>
      <c r="HP66" s="763"/>
      <c r="HQ66" s="763"/>
      <c r="HR66" s="763"/>
      <c r="HS66" s="763"/>
      <c r="HT66" s="763"/>
      <c r="HU66" s="763"/>
      <c r="HV66" s="763"/>
      <c r="HW66" s="763"/>
      <c r="HX66" s="763"/>
      <c r="HY66" s="763"/>
      <c r="HZ66" s="763"/>
      <c r="IA66" s="763"/>
      <c r="IB66" s="763"/>
      <c r="IC66" s="763"/>
      <c r="ID66" s="763"/>
      <c r="IE66" s="763"/>
      <c r="IF66" s="763"/>
      <c r="IG66" s="763"/>
      <c r="IH66" s="763"/>
      <c r="II66" s="763"/>
      <c r="IJ66" s="763"/>
    </row>
    <row r="67" spans="1:244" s="258" customFormat="1" ht="33.75">
      <c r="A67" s="255">
        <v>63</v>
      </c>
      <c r="B67" s="793" t="s">
        <v>993</v>
      </c>
      <c r="C67" s="786" t="s">
        <v>114</v>
      </c>
      <c r="D67" s="673">
        <v>26829690</v>
      </c>
      <c r="E67" s="673">
        <v>691000565</v>
      </c>
      <c r="F67" s="673">
        <v>181007878</v>
      </c>
      <c r="G67" s="793" t="s">
        <v>994</v>
      </c>
      <c r="H67" s="787" t="s">
        <v>37</v>
      </c>
      <c r="I67" s="787" t="s">
        <v>47</v>
      </c>
      <c r="J67" s="786" t="s">
        <v>47</v>
      </c>
      <c r="K67" s="674" t="s">
        <v>995</v>
      </c>
      <c r="L67" s="675">
        <v>44000000</v>
      </c>
      <c r="M67" s="698"/>
      <c r="N67" s="794" t="s">
        <v>996</v>
      </c>
      <c r="O67" s="794" t="s">
        <v>997</v>
      </c>
      <c r="P67" s="686"/>
      <c r="Q67" s="686"/>
      <c r="R67" s="686"/>
      <c r="S67" s="686"/>
      <c r="T67" s="686"/>
      <c r="U67" s="686"/>
      <c r="V67" s="686" t="s">
        <v>50</v>
      </c>
      <c r="W67" s="686" t="s">
        <v>50</v>
      </c>
      <c r="X67" s="686"/>
      <c r="Y67" s="793" t="s">
        <v>390</v>
      </c>
      <c r="Z67" s="256" t="s">
        <v>62</v>
      </c>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7"/>
      <c r="BK67" s="237"/>
      <c r="BL67" s="237"/>
      <c r="BM67" s="237"/>
      <c r="BN67" s="237"/>
      <c r="BO67" s="237"/>
      <c r="BP67" s="237"/>
      <c r="BQ67" s="237"/>
      <c r="BR67" s="237"/>
      <c r="BS67" s="237"/>
      <c r="BT67" s="237"/>
      <c r="BU67" s="237"/>
      <c r="BV67" s="237"/>
      <c r="BW67" s="237"/>
      <c r="BX67" s="237"/>
      <c r="BY67" s="237"/>
      <c r="BZ67" s="237"/>
      <c r="CA67" s="237"/>
      <c r="CB67" s="237"/>
      <c r="CC67" s="237"/>
      <c r="CD67" s="237"/>
      <c r="CE67" s="237"/>
      <c r="CF67" s="237"/>
      <c r="CG67" s="237"/>
      <c r="CH67" s="237"/>
      <c r="CI67" s="237"/>
      <c r="CJ67" s="237"/>
      <c r="CK67" s="237"/>
      <c r="CL67" s="237"/>
      <c r="CM67" s="237"/>
      <c r="CN67" s="237"/>
      <c r="CO67" s="237"/>
      <c r="CP67" s="237"/>
      <c r="CQ67" s="237"/>
      <c r="CR67" s="237"/>
      <c r="CS67" s="237"/>
      <c r="CT67" s="237"/>
      <c r="CU67" s="237"/>
      <c r="CV67" s="237"/>
      <c r="CW67" s="237"/>
      <c r="CX67" s="237"/>
      <c r="CY67" s="237"/>
      <c r="CZ67" s="237"/>
      <c r="DA67" s="237"/>
      <c r="DB67" s="237"/>
      <c r="DC67" s="237"/>
      <c r="DD67" s="237"/>
      <c r="DE67" s="237"/>
      <c r="DF67" s="237"/>
      <c r="DG67" s="237"/>
      <c r="DH67" s="237"/>
      <c r="DI67" s="237"/>
      <c r="DJ67" s="237"/>
      <c r="DK67" s="237"/>
      <c r="DL67" s="237"/>
      <c r="DM67" s="237"/>
      <c r="DN67" s="237"/>
      <c r="DO67" s="237"/>
      <c r="DP67" s="237"/>
      <c r="DQ67" s="237"/>
      <c r="DR67" s="237"/>
      <c r="DS67" s="237"/>
      <c r="DT67" s="237"/>
      <c r="DU67" s="237"/>
      <c r="DV67" s="237"/>
      <c r="DW67" s="237"/>
      <c r="DX67" s="237"/>
      <c r="DY67" s="237"/>
      <c r="DZ67" s="237"/>
      <c r="EA67" s="237"/>
      <c r="EB67" s="237"/>
      <c r="EC67" s="237"/>
      <c r="ED67" s="237"/>
      <c r="EE67" s="237"/>
      <c r="EF67" s="237"/>
      <c r="EG67" s="237"/>
      <c r="EH67" s="237"/>
      <c r="EI67" s="237"/>
      <c r="EJ67" s="237"/>
      <c r="EK67" s="237"/>
      <c r="EL67" s="237"/>
      <c r="EM67" s="237"/>
      <c r="EN67" s="237"/>
      <c r="EO67" s="237"/>
      <c r="EP67" s="237"/>
      <c r="EQ67" s="237"/>
      <c r="ER67" s="237"/>
      <c r="ES67" s="237"/>
      <c r="ET67" s="237"/>
      <c r="EU67" s="237"/>
      <c r="EV67" s="237"/>
      <c r="EW67" s="237"/>
      <c r="EX67" s="237"/>
      <c r="EY67" s="237"/>
      <c r="EZ67" s="237"/>
      <c r="FA67" s="237"/>
      <c r="FB67" s="237"/>
      <c r="FC67" s="237"/>
      <c r="FD67" s="237"/>
      <c r="FE67" s="237"/>
      <c r="FF67" s="237"/>
      <c r="FG67" s="237"/>
      <c r="FH67" s="237"/>
      <c r="FI67" s="237"/>
      <c r="FJ67" s="237"/>
      <c r="FK67" s="237"/>
      <c r="FL67" s="237"/>
      <c r="FM67" s="237"/>
      <c r="FN67" s="237"/>
      <c r="FO67" s="237"/>
      <c r="FP67" s="237"/>
      <c r="FQ67" s="237"/>
      <c r="FR67" s="237"/>
      <c r="FS67" s="237"/>
      <c r="FT67" s="237"/>
      <c r="FU67" s="237"/>
      <c r="FV67" s="237"/>
      <c r="FW67" s="237"/>
      <c r="FX67" s="237"/>
      <c r="FY67" s="237"/>
      <c r="FZ67" s="237"/>
      <c r="GA67" s="237"/>
      <c r="GB67" s="237"/>
      <c r="GC67" s="237"/>
      <c r="GD67" s="237"/>
      <c r="GE67" s="237"/>
      <c r="GF67" s="237"/>
      <c r="GG67" s="237"/>
      <c r="GH67" s="237"/>
      <c r="GI67" s="237"/>
      <c r="GJ67" s="237"/>
      <c r="GK67" s="237"/>
      <c r="GL67" s="237"/>
      <c r="GM67" s="237"/>
      <c r="GN67" s="237"/>
      <c r="GO67" s="237"/>
      <c r="GP67" s="237"/>
      <c r="GQ67" s="237"/>
      <c r="GR67" s="237"/>
      <c r="GS67" s="237"/>
      <c r="GT67" s="237"/>
      <c r="GU67" s="237"/>
      <c r="GV67" s="237"/>
      <c r="GW67" s="237"/>
      <c r="GX67" s="237"/>
      <c r="GY67" s="237"/>
      <c r="GZ67" s="237"/>
      <c r="HA67" s="237"/>
      <c r="HB67" s="237"/>
      <c r="HC67" s="237"/>
      <c r="HD67" s="237"/>
      <c r="HE67" s="237"/>
      <c r="HF67" s="237"/>
      <c r="HG67" s="237"/>
      <c r="HH67" s="237"/>
      <c r="HI67" s="237"/>
      <c r="HJ67" s="237"/>
      <c r="HK67" s="237"/>
      <c r="HL67" s="237"/>
      <c r="HM67" s="237"/>
      <c r="HN67" s="237"/>
      <c r="HO67" s="237"/>
      <c r="HP67" s="237"/>
      <c r="HQ67" s="237"/>
      <c r="HR67" s="237"/>
      <c r="HS67" s="237"/>
      <c r="HT67" s="237"/>
      <c r="HU67" s="237"/>
      <c r="HV67" s="237"/>
      <c r="HW67" s="237"/>
      <c r="HX67" s="237"/>
      <c r="HY67" s="237"/>
      <c r="HZ67" s="237"/>
      <c r="IA67" s="237"/>
      <c r="IB67" s="237"/>
      <c r="IC67" s="237"/>
      <c r="ID67" s="237"/>
      <c r="IE67" s="237"/>
      <c r="IF67" s="237"/>
      <c r="IG67" s="237"/>
      <c r="IH67" s="237"/>
      <c r="II67" s="237"/>
      <c r="IJ67" s="237"/>
    </row>
    <row r="68" spans="1:244" ht="68.25" customHeight="1">
      <c r="A68" s="411">
        <v>64</v>
      </c>
      <c r="B68" s="722" t="s">
        <v>993</v>
      </c>
      <c r="C68" s="615" t="s">
        <v>114</v>
      </c>
      <c r="D68" s="616">
        <v>26829690</v>
      </c>
      <c r="E68" s="616">
        <v>691000565</v>
      </c>
      <c r="F68" s="616">
        <v>181007878</v>
      </c>
      <c r="G68" s="722" t="s">
        <v>998</v>
      </c>
      <c r="H68" s="617" t="s">
        <v>37</v>
      </c>
      <c r="I68" s="617" t="s">
        <v>47</v>
      </c>
      <c r="J68" s="615" t="s">
        <v>47</v>
      </c>
      <c r="K68" s="728" t="s">
        <v>999</v>
      </c>
      <c r="L68" s="618">
        <v>50000000</v>
      </c>
      <c r="M68" s="726"/>
      <c r="N68" s="795" t="s">
        <v>1000</v>
      </c>
      <c r="O68" s="795" t="s">
        <v>1001</v>
      </c>
      <c r="P68" s="727" t="s">
        <v>50</v>
      </c>
      <c r="Q68" s="727" t="s">
        <v>50</v>
      </c>
      <c r="R68" s="727"/>
      <c r="S68" s="727"/>
      <c r="T68" s="727"/>
      <c r="U68" s="727"/>
      <c r="V68" s="727" t="s">
        <v>50</v>
      </c>
      <c r="W68" s="727"/>
      <c r="X68" s="727"/>
      <c r="Y68" s="722" t="s">
        <v>41</v>
      </c>
      <c r="Z68" s="412" t="s">
        <v>62</v>
      </c>
    </row>
    <row r="69" spans="1:244" s="258" customFormat="1" ht="33.75">
      <c r="A69" s="255">
        <v>65</v>
      </c>
      <c r="B69" s="793" t="s">
        <v>993</v>
      </c>
      <c r="C69" s="786" t="s">
        <v>114</v>
      </c>
      <c r="D69" s="673">
        <v>26829690</v>
      </c>
      <c r="E69" s="673">
        <v>691000565</v>
      </c>
      <c r="F69" s="673">
        <v>181007878</v>
      </c>
      <c r="G69" s="793" t="s">
        <v>1002</v>
      </c>
      <c r="H69" s="787" t="s">
        <v>37</v>
      </c>
      <c r="I69" s="787" t="s">
        <v>47</v>
      </c>
      <c r="J69" s="786" t="s">
        <v>47</v>
      </c>
      <c r="K69" s="674" t="s">
        <v>1003</v>
      </c>
      <c r="L69" s="675">
        <v>4000000</v>
      </c>
      <c r="M69" s="698"/>
      <c r="N69" s="794" t="s">
        <v>1000</v>
      </c>
      <c r="O69" s="794" t="s">
        <v>1004</v>
      </c>
      <c r="P69" s="686"/>
      <c r="Q69" s="686"/>
      <c r="R69" s="686"/>
      <c r="S69" s="686"/>
      <c r="T69" s="686"/>
      <c r="U69" s="686"/>
      <c r="V69" s="686"/>
      <c r="W69" s="686" t="s">
        <v>50</v>
      </c>
      <c r="X69" s="686"/>
      <c r="Y69" s="793" t="s">
        <v>1005</v>
      </c>
      <c r="Z69" s="256" t="s">
        <v>62</v>
      </c>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36"/>
      <c r="AZ69" s="236"/>
      <c r="BA69" s="236"/>
      <c r="BB69" s="236"/>
      <c r="BC69" s="236"/>
      <c r="BD69" s="236"/>
      <c r="BE69" s="236"/>
      <c r="BF69" s="236"/>
      <c r="BG69" s="236"/>
      <c r="BH69" s="236"/>
      <c r="BI69" s="236"/>
      <c r="BJ69" s="237"/>
      <c r="BK69" s="237"/>
      <c r="BL69" s="237"/>
      <c r="BM69" s="237"/>
      <c r="BN69" s="237"/>
      <c r="BO69" s="237"/>
      <c r="BP69" s="237"/>
      <c r="BQ69" s="237"/>
      <c r="BR69" s="237"/>
      <c r="BS69" s="237"/>
      <c r="BT69" s="237"/>
      <c r="BU69" s="237"/>
      <c r="BV69" s="237"/>
      <c r="BW69" s="237"/>
      <c r="BX69" s="237"/>
      <c r="BY69" s="237"/>
      <c r="BZ69" s="237"/>
      <c r="CA69" s="237"/>
      <c r="CB69" s="237"/>
      <c r="CC69" s="237"/>
      <c r="CD69" s="237"/>
      <c r="CE69" s="237"/>
      <c r="CF69" s="237"/>
      <c r="CG69" s="237"/>
      <c r="CH69" s="237"/>
      <c r="CI69" s="237"/>
      <c r="CJ69" s="237"/>
      <c r="CK69" s="237"/>
      <c r="CL69" s="237"/>
      <c r="CM69" s="237"/>
      <c r="CN69" s="237"/>
      <c r="CO69" s="237"/>
      <c r="CP69" s="237"/>
      <c r="CQ69" s="237"/>
      <c r="CR69" s="237"/>
      <c r="CS69" s="237"/>
      <c r="CT69" s="237"/>
      <c r="CU69" s="237"/>
      <c r="CV69" s="237"/>
      <c r="CW69" s="237"/>
      <c r="CX69" s="237"/>
      <c r="CY69" s="237"/>
      <c r="CZ69" s="237"/>
      <c r="DA69" s="237"/>
      <c r="DB69" s="237"/>
      <c r="DC69" s="237"/>
      <c r="DD69" s="237"/>
      <c r="DE69" s="237"/>
      <c r="DF69" s="237"/>
      <c r="DG69" s="237"/>
      <c r="DH69" s="237"/>
      <c r="DI69" s="237"/>
      <c r="DJ69" s="237"/>
      <c r="DK69" s="237"/>
      <c r="DL69" s="237"/>
      <c r="DM69" s="237"/>
      <c r="DN69" s="237"/>
      <c r="DO69" s="237"/>
      <c r="DP69" s="237"/>
      <c r="DQ69" s="237"/>
      <c r="DR69" s="237"/>
      <c r="DS69" s="237"/>
      <c r="DT69" s="237"/>
      <c r="DU69" s="237"/>
      <c r="DV69" s="237"/>
      <c r="DW69" s="237"/>
      <c r="DX69" s="237"/>
      <c r="DY69" s="237"/>
      <c r="DZ69" s="237"/>
      <c r="EA69" s="237"/>
      <c r="EB69" s="237"/>
      <c r="EC69" s="237"/>
      <c r="ED69" s="237"/>
      <c r="EE69" s="237"/>
      <c r="EF69" s="237"/>
      <c r="EG69" s="237"/>
      <c r="EH69" s="237"/>
      <c r="EI69" s="237"/>
      <c r="EJ69" s="237"/>
      <c r="EK69" s="237"/>
      <c r="EL69" s="237"/>
      <c r="EM69" s="237"/>
      <c r="EN69" s="237"/>
      <c r="EO69" s="237"/>
      <c r="EP69" s="237"/>
      <c r="EQ69" s="237"/>
      <c r="ER69" s="237"/>
      <c r="ES69" s="237"/>
      <c r="ET69" s="237"/>
      <c r="EU69" s="237"/>
      <c r="EV69" s="237"/>
      <c r="EW69" s="237"/>
      <c r="EX69" s="237"/>
      <c r="EY69" s="237"/>
      <c r="EZ69" s="237"/>
      <c r="FA69" s="237"/>
      <c r="FB69" s="237"/>
      <c r="FC69" s="237"/>
      <c r="FD69" s="237"/>
      <c r="FE69" s="237"/>
      <c r="FF69" s="237"/>
      <c r="FG69" s="237"/>
      <c r="FH69" s="237"/>
      <c r="FI69" s="237"/>
      <c r="FJ69" s="237"/>
      <c r="FK69" s="237"/>
      <c r="FL69" s="237"/>
      <c r="FM69" s="237"/>
      <c r="FN69" s="237"/>
      <c r="FO69" s="237"/>
      <c r="FP69" s="237"/>
      <c r="FQ69" s="237"/>
      <c r="FR69" s="237"/>
      <c r="FS69" s="237"/>
      <c r="FT69" s="237"/>
      <c r="FU69" s="237"/>
      <c r="FV69" s="237"/>
      <c r="FW69" s="237"/>
      <c r="FX69" s="237"/>
      <c r="FY69" s="237"/>
      <c r="FZ69" s="237"/>
      <c r="GA69" s="237"/>
      <c r="GB69" s="237"/>
      <c r="GC69" s="237"/>
      <c r="GD69" s="237"/>
      <c r="GE69" s="237"/>
      <c r="GF69" s="237"/>
      <c r="GG69" s="237"/>
      <c r="GH69" s="237"/>
      <c r="GI69" s="237"/>
      <c r="GJ69" s="237"/>
      <c r="GK69" s="237"/>
      <c r="GL69" s="237"/>
      <c r="GM69" s="237"/>
      <c r="GN69" s="237"/>
      <c r="GO69" s="237"/>
      <c r="GP69" s="237"/>
      <c r="GQ69" s="237"/>
      <c r="GR69" s="237"/>
      <c r="GS69" s="237"/>
      <c r="GT69" s="237"/>
      <c r="GU69" s="237"/>
      <c r="GV69" s="237"/>
      <c r="GW69" s="237"/>
      <c r="GX69" s="237"/>
      <c r="GY69" s="237"/>
      <c r="GZ69" s="237"/>
      <c r="HA69" s="237"/>
      <c r="HB69" s="237"/>
      <c r="HC69" s="237"/>
      <c r="HD69" s="237"/>
      <c r="HE69" s="237"/>
      <c r="HF69" s="237"/>
      <c r="HG69" s="237"/>
      <c r="HH69" s="237"/>
      <c r="HI69" s="237"/>
      <c r="HJ69" s="237"/>
      <c r="HK69" s="237"/>
      <c r="HL69" s="237"/>
      <c r="HM69" s="237"/>
      <c r="HN69" s="237"/>
      <c r="HO69" s="237"/>
      <c r="HP69" s="237"/>
      <c r="HQ69" s="237"/>
      <c r="HR69" s="237"/>
      <c r="HS69" s="237"/>
      <c r="HT69" s="237"/>
      <c r="HU69" s="237"/>
      <c r="HV69" s="237"/>
      <c r="HW69" s="237"/>
      <c r="HX69" s="237"/>
      <c r="HY69" s="237"/>
      <c r="HZ69" s="237"/>
      <c r="IA69" s="237"/>
      <c r="IB69" s="237"/>
      <c r="IC69" s="237"/>
      <c r="ID69" s="237"/>
      <c r="IE69" s="237"/>
      <c r="IF69" s="237"/>
      <c r="IG69" s="237"/>
      <c r="IH69" s="237"/>
      <c r="II69" s="237"/>
      <c r="IJ69" s="237"/>
    </row>
    <row r="70" spans="1:244" s="168" customFormat="1" ht="40.5" customHeight="1">
      <c r="A70" s="259">
        <v>66</v>
      </c>
      <c r="B70" s="740" t="s">
        <v>1006</v>
      </c>
      <c r="C70" s="740" t="s">
        <v>375</v>
      </c>
      <c r="D70" s="796">
        <v>70631786</v>
      </c>
      <c r="E70" s="797">
        <v>102832650</v>
      </c>
      <c r="F70" s="798">
        <v>600145115</v>
      </c>
      <c r="G70" s="740" t="s">
        <v>1007</v>
      </c>
      <c r="H70" s="799" t="s">
        <v>55</v>
      </c>
      <c r="I70" s="799" t="s">
        <v>88</v>
      </c>
      <c r="J70" s="760" t="s">
        <v>47</v>
      </c>
      <c r="K70" s="744" t="s">
        <v>1008</v>
      </c>
      <c r="L70" s="765">
        <v>4500000</v>
      </c>
      <c r="M70" s="664">
        <f t="shared" ref="M70:M81" si="7">L70/100*85</f>
        <v>3825000</v>
      </c>
      <c r="N70" s="767">
        <v>2026</v>
      </c>
      <c r="O70" s="767">
        <v>2030</v>
      </c>
      <c r="P70" s="768" t="s">
        <v>50</v>
      </c>
      <c r="Q70" s="768" t="s">
        <v>50</v>
      </c>
      <c r="R70" s="768"/>
      <c r="S70" s="768" t="s">
        <v>50</v>
      </c>
      <c r="T70" s="768"/>
      <c r="U70" s="768"/>
      <c r="V70" s="768"/>
      <c r="W70" s="768"/>
      <c r="X70" s="768" t="s">
        <v>50</v>
      </c>
      <c r="Y70" s="760" t="s">
        <v>238</v>
      </c>
      <c r="Z70" s="260" t="s">
        <v>155</v>
      </c>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row>
    <row r="71" spans="1:244" s="168" customFormat="1" ht="36.75" customHeight="1">
      <c r="A71" s="259">
        <v>67</v>
      </c>
      <c r="B71" s="740" t="s">
        <v>386</v>
      </c>
      <c r="C71" s="740" t="s">
        <v>375</v>
      </c>
      <c r="D71" s="800" t="s">
        <v>387</v>
      </c>
      <c r="E71" s="796">
        <v>107630915</v>
      </c>
      <c r="F71" s="796">
        <v>600145093</v>
      </c>
      <c r="G71" s="740" t="s">
        <v>1007</v>
      </c>
      <c r="H71" s="799" t="s">
        <v>55</v>
      </c>
      <c r="I71" s="799" t="s">
        <v>88</v>
      </c>
      <c r="J71" s="760" t="s">
        <v>47</v>
      </c>
      <c r="K71" s="744" t="s">
        <v>1008</v>
      </c>
      <c r="L71" s="765">
        <v>4700000</v>
      </c>
      <c r="M71" s="664">
        <f t="shared" si="7"/>
        <v>3995000</v>
      </c>
      <c r="N71" s="767">
        <v>2023</v>
      </c>
      <c r="O71" s="767">
        <v>2027</v>
      </c>
      <c r="P71" s="768" t="s">
        <v>74</v>
      </c>
      <c r="Q71" s="768" t="s">
        <v>74</v>
      </c>
      <c r="R71" s="768"/>
      <c r="S71" s="768" t="s">
        <v>74</v>
      </c>
      <c r="T71" s="768"/>
      <c r="U71" s="768"/>
      <c r="V71" s="768"/>
      <c r="W71" s="768"/>
      <c r="X71" s="768" t="s">
        <v>74</v>
      </c>
      <c r="Y71" s="760" t="s">
        <v>238</v>
      </c>
      <c r="Z71" s="260" t="s">
        <v>155</v>
      </c>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c r="BE71" s="167"/>
      <c r="BF71" s="167"/>
      <c r="BG71" s="167"/>
      <c r="BH71" s="167"/>
      <c r="BI71" s="167"/>
    </row>
    <row r="72" spans="1:244" s="168" customFormat="1" ht="33.75">
      <c r="A72" s="259">
        <v>68</v>
      </c>
      <c r="B72" s="740" t="s">
        <v>1009</v>
      </c>
      <c r="C72" s="740" t="s">
        <v>375</v>
      </c>
      <c r="D72" s="796">
        <v>70631778</v>
      </c>
      <c r="E72" s="796">
        <v>102520135</v>
      </c>
      <c r="F72" s="796">
        <v>600145255</v>
      </c>
      <c r="G72" s="740" t="s">
        <v>1007</v>
      </c>
      <c r="H72" s="799" t="s">
        <v>55</v>
      </c>
      <c r="I72" s="799" t="s">
        <v>88</v>
      </c>
      <c r="J72" s="760" t="s">
        <v>47</v>
      </c>
      <c r="K72" s="744" t="s">
        <v>1008</v>
      </c>
      <c r="L72" s="765">
        <v>5200000</v>
      </c>
      <c r="M72" s="664">
        <f t="shared" si="7"/>
        <v>4420000</v>
      </c>
      <c r="N72" s="767">
        <v>2023</v>
      </c>
      <c r="O72" s="767">
        <v>2027</v>
      </c>
      <c r="P72" s="768" t="s">
        <v>74</v>
      </c>
      <c r="Q72" s="768" t="s">
        <v>74</v>
      </c>
      <c r="R72" s="768"/>
      <c r="S72" s="768" t="s">
        <v>74</v>
      </c>
      <c r="T72" s="768"/>
      <c r="U72" s="768"/>
      <c r="V72" s="768"/>
      <c r="W72" s="768"/>
      <c r="X72" s="768" t="s">
        <v>74</v>
      </c>
      <c r="Y72" s="760" t="s">
        <v>238</v>
      </c>
      <c r="Z72" s="260" t="s">
        <v>155</v>
      </c>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row>
    <row r="73" spans="1:244" s="168" customFormat="1" ht="45">
      <c r="A73" s="259">
        <v>69</v>
      </c>
      <c r="B73" s="740" t="s">
        <v>1010</v>
      </c>
      <c r="C73" s="740" t="s">
        <v>375</v>
      </c>
      <c r="D73" s="796">
        <v>70978352</v>
      </c>
      <c r="E73" s="764">
        <v>108034127</v>
      </c>
      <c r="F73" s="796">
        <v>600145034</v>
      </c>
      <c r="G73" s="740" t="s">
        <v>1007</v>
      </c>
      <c r="H73" s="799" t="s">
        <v>55</v>
      </c>
      <c r="I73" s="799" t="s">
        <v>88</v>
      </c>
      <c r="J73" s="760" t="s">
        <v>47</v>
      </c>
      <c r="K73" s="744" t="s">
        <v>1008</v>
      </c>
      <c r="L73" s="765">
        <v>5100000</v>
      </c>
      <c r="M73" s="664">
        <f t="shared" si="7"/>
        <v>4335000</v>
      </c>
      <c r="N73" s="767">
        <v>2025</v>
      </c>
      <c r="O73" s="767">
        <v>2027</v>
      </c>
      <c r="P73" s="768" t="s">
        <v>74</v>
      </c>
      <c r="Q73" s="768" t="s">
        <v>74</v>
      </c>
      <c r="R73" s="768"/>
      <c r="S73" s="768" t="s">
        <v>74</v>
      </c>
      <c r="T73" s="768"/>
      <c r="U73" s="768"/>
      <c r="V73" s="768"/>
      <c r="W73" s="768"/>
      <c r="X73" s="768" t="s">
        <v>74</v>
      </c>
      <c r="Y73" s="760" t="s">
        <v>238</v>
      </c>
      <c r="Z73" s="260" t="s">
        <v>155</v>
      </c>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c r="BD73" s="167"/>
      <c r="BE73" s="167"/>
      <c r="BF73" s="167"/>
      <c r="BG73" s="167"/>
      <c r="BH73" s="167"/>
      <c r="BI73" s="167"/>
    </row>
    <row r="74" spans="1:244" s="168" customFormat="1" ht="45">
      <c r="A74" s="261">
        <v>70</v>
      </c>
      <c r="B74" s="740" t="s">
        <v>1011</v>
      </c>
      <c r="C74" s="740" t="s">
        <v>375</v>
      </c>
      <c r="D74" s="801" t="s">
        <v>1012</v>
      </c>
      <c r="E74" s="796">
        <v>102508755</v>
      </c>
      <c r="F74" s="796">
        <v>600144747</v>
      </c>
      <c r="G74" s="740" t="s">
        <v>1007</v>
      </c>
      <c r="H74" s="799" t="s">
        <v>55</v>
      </c>
      <c r="I74" s="799" t="s">
        <v>88</v>
      </c>
      <c r="J74" s="760" t="s">
        <v>47</v>
      </c>
      <c r="K74" s="744" t="s">
        <v>1008</v>
      </c>
      <c r="L74" s="765">
        <v>4800000</v>
      </c>
      <c r="M74" s="664">
        <f t="shared" si="7"/>
        <v>4080000</v>
      </c>
      <c r="N74" s="767">
        <v>2023</v>
      </c>
      <c r="O74" s="767">
        <v>2027</v>
      </c>
      <c r="P74" s="768" t="s">
        <v>74</v>
      </c>
      <c r="Q74" s="768" t="s">
        <v>74</v>
      </c>
      <c r="R74" s="768"/>
      <c r="S74" s="768" t="s">
        <v>74</v>
      </c>
      <c r="T74" s="768"/>
      <c r="U74" s="768"/>
      <c r="V74" s="768"/>
      <c r="W74" s="768"/>
      <c r="X74" s="768" t="s">
        <v>74</v>
      </c>
      <c r="Y74" s="760" t="s">
        <v>238</v>
      </c>
      <c r="Z74" s="260" t="s">
        <v>155</v>
      </c>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67"/>
      <c r="BF74" s="167"/>
      <c r="BG74" s="167"/>
      <c r="BH74" s="167"/>
      <c r="BI74" s="167"/>
    </row>
    <row r="75" spans="1:244" s="168" customFormat="1" ht="45">
      <c r="A75" s="261">
        <v>71</v>
      </c>
      <c r="B75" s="740" t="s">
        <v>1006</v>
      </c>
      <c r="C75" s="740" t="s">
        <v>375</v>
      </c>
      <c r="D75" s="796">
        <v>70631786</v>
      </c>
      <c r="E75" s="797">
        <v>102832650</v>
      </c>
      <c r="F75" s="798">
        <v>600145115</v>
      </c>
      <c r="G75" s="740" t="s">
        <v>1013</v>
      </c>
      <c r="H75" s="799" t="s">
        <v>55</v>
      </c>
      <c r="I75" s="799" t="s">
        <v>88</v>
      </c>
      <c r="J75" s="760" t="s">
        <v>47</v>
      </c>
      <c r="K75" s="744" t="s">
        <v>1014</v>
      </c>
      <c r="L75" s="765">
        <v>5100000</v>
      </c>
      <c r="M75" s="664">
        <f t="shared" si="7"/>
        <v>4335000</v>
      </c>
      <c r="N75" s="767">
        <v>2026</v>
      </c>
      <c r="O75" s="767">
        <v>2030</v>
      </c>
      <c r="P75" s="768" t="s">
        <v>50</v>
      </c>
      <c r="Q75" s="768" t="s">
        <v>50</v>
      </c>
      <c r="R75" s="768"/>
      <c r="S75" s="768" t="s">
        <v>50</v>
      </c>
      <c r="T75" s="768"/>
      <c r="U75" s="768"/>
      <c r="V75" s="768"/>
      <c r="W75" s="768"/>
      <c r="X75" s="768"/>
      <c r="Y75" s="760" t="s">
        <v>238</v>
      </c>
      <c r="Z75" s="260" t="s">
        <v>155</v>
      </c>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67"/>
      <c r="AY75" s="167"/>
      <c r="AZ75" s="167"/>
      <c r="BA75" s="167"/>
      <c r="BB75" s="167"/>
      <c r="BC75" s="167"/>
      <c r="BD75" s="167"/>
      <c r="BE75" s="167"/>
      <c r="BF75" s="167"/>
      <c r="BG75" s="167"/>
      <c r="BH75" s="167"/>
      <c r="BI75" s="167"/>
    </row>
    <row r="76" spans="1:244" s="168" customFormat="1" ht="33.75">
      <c r="A76" s="261">
        <v>72</v>
      </c>
      <c r="B76" s="740" t="s">
        <v>1009</v>
      </c>
      <c r="C76" s="740" t="s">
        <v>375</v>
      </c>
      <c r="D76" s="796">
        <v>70631778</v>
      </c>
      <c r="E76" s="796">
        <v>102520135</v>
      </c>
      <c r="F76" s="796">
        <v>600145255</v>
      </c>
      <c r="G76" s="740" t="s">
        <v>1013</v>
      </c>
      <c r="H76" s="799" t="s">
        <v>55</v>
      </c>
      <c r="I76" s="799" t="s">
        <v>88</v>
      </c>
      <c r="J76" s="760" t="s">
        <v>47</v>
      </c>
      <c r="K76" s="744" t="s">
        <v>1014</v>
      </c>
      <c r="L76" s="765">
        <v>5500000</v>
      </c>
      <c r="M76" s="664">
        <f t="shared" si="7"/>
        <v>4675000</v>
      </c>
      <c r="N76" s="767">
        <v>2023</v>
      </c>
      <c r="O76" s="767">
        <v>2027</v>
      </c>
      <c r="P76" s="768" t="s">
        <v>50</v>
      </c>
      <c r="Q76" s="768" t="s">
        <v>50</v>
      </c>
      <c r="R76" s="768"/>
      <c r="S76" s="768" t="s">
        <v>50</v>
      </c>
      <c r="T76" s="768"/>
      <c r="U76" s="768"/>
      <c r="V76" s="768"/>
      <c r="W76" s="768"/>
      <c r="X76" s="768"/>
      <c r="Y76" s="760" t="s">
        <v>238</v>
      </c>
      <c r="Z76" s="260" t="s">
        <v>155</v>
      </c>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row>
    <row r="77" spans="1:244" s="168" customFormat="1" ht="45">
      <c r="A77" s="261">
        <v>73</v>
      </c>
      <c r="B77" s="740" t="s">
        <v>1010</v>
      </c>
      <c r="C77" s="740" t="s">
        <v>375</v>
      </c>
      <c r="D77" s="796">
        <v>70978352</v>
      </c>
      <c r="E77" s="764">
        <v>108034127</v>
      </c>
      <c r="F77" s="796">
        <v>600145034</v>
      </c>
      <c r="G77" s="740" t="s">
        <v>1013</v>
      </c>
      <c r="H77" s="799" t="s">
        <v>55</v>
      </c>
      <c r="I77" s="799" t="s">
        <v>88</v>
      </c>
      <c r="J77" s="760" t="s">
        <v>47</v>
      </c>
      <c r="K77" s="744" t="s">
        <v>1014</v>
      </c>
      <c r="L77" s="765">
        <v>5700000</v>
      </c>
      <c r="M77" s="664">
        <f t="shared" si="7"/>
        <v>4845000</v>
      </c>
      <c r="N77" s="767">
        <v>2025</v>
      </c>
      <c r="O77" s="767">
        <v>2027</v>
      </c>
      <c r="P77" s="768" t="s">
        <v>74</v>
      </c>
      <c r="Q77" s="768" t="s">
        <v>74</v>
      </c>
      <c r="R77" s="768"/>
      <c r="S77" s="768" t="s">
        <v>74</v>
      </c>
      <c r="T77" s="768"/>
      <c r="U77" s="768"/>
      <c r="V77" s="768"/>
      <c r="W77" s="768"/>
      <c r="X77" s="768"/>
      <c r="Y77" s="760" t="s">
        <v>238</v>
      </c>
      <c r="Z77" s="260" t="s">
        <v>155</v>
      </c>
      <c r="AA77" s="167"/>
      <c r="AB77" s="167"/>
      <c r="AC77" s="167"/>
      <c r="AD77" s="167"/>
      <c r="AE77" s="167"/>
      <c r="AF77" s="167"/>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7"/>
      <c r="BD77" s="167"/>
      <c r="BE77" s="167"/>
      <c r="BF77" s="167"/>
      <c r="BG77" s="167"/>
      <c r="BH77" s="167"/>
      <c r="BI77" s="167"/>
    </row>
    <row r="78" spans="1:244" s="168" customFormat="1" ht="33.75">
      <c r="A78" s="261">
        <v>74</v>
      </c>
      <c r="B78" s="740" t="s">
        <v>1015</v>
      </c>
      <c r="C78" s="740" t="s">
        <v>375</v>
      </c>
      <c r="D78" s="796">
        <v>70978361</v>
      </c>
      <c r="E78" s="796">
        <v>181003015</v>
      </c>
      <c r="F78" s="796">
        <v>600145212</v>
      </c>
      <c r="G78" s="740" t="s">
        <v>1013</v>
      </c>
      <c r="H78" s="799" t="s">
        <v>55</v>
      </c>
      <c r="I78" s="799" t="s">
        <v>88</v>
      </c>
      <c r="J78" s="760" t="s">
        <v>47</v>
      </c>
      <c r="K78" s="744" t="s">
        <v>1014</v>
      </c>
      <c r="L78" s="765">
        <v>5900000</v>
      </c>
      <c r="M78" s="664">
        <f t="shared" si="7"/>
        <v>5015000</v>
      </c>
      <c r="N78" s="767">
        <v>2023</v>
      </c>
      <c r="O78" s="767">
        <v>2027</v>
      </c>
      <c r="P78" s="768" t="s">
        <v>74</v>
      </c>
      <c r="Q78" s="768" t="s">
        <v>74</v>
      </c>
      <c r="R78" s="768"/>
      <c r="S78" s="768" t="s">
        <v>74</v>
      </c>
      <c r="T78" s="768"/>
      <c r="U78" s="768"/>
      <c r="V78" s="768"/>
      <c r="W78" s="768"/>
      <c r="X78" s="768"/>
      <c r="Y78" s="760" t="s">
        <v>238</v>
      </c>
      <c r="Z78" s="260" t="s">
        <v>155</v>
      </c>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c r="BD78" s="167"/>
      <c r="BE78" s="167"/>
      <c r="BF78" s="167"/>
      <c r="BG78" s="167"/>
      <c r="BH78" s="167"/>
      <c r="BI78" s="167"/>
    </row>
    <row r="79" spans="1:244" s="168" customFormat="1" ht="33.75">
      <c r="A79" s="261">
        <v>75</v>
      </c>
      <c r="B79" s="740" t="s">
        <v>1016</v>
      </c>
      <c r="C79" s="740" t="s">
        <v>375</v>
      </c>
      <c r="D79" s="796">
        <v>70631778</v>
      </c>
      <c r="E79" s="796">
        <v>102520135</v>
      </c>
      <c r="F79" s="796">
        <v>600145255</v>
      </c>
      <c r="G79" s="740" t="s">
        <v>1017</v>
      </c>
      <c r="H79" s="799" t="s">
        <v>55</v>
      </c>
      <c r="I79" s="799" t="s">
        <v>88</v>
      </c>
      <c r="J79" s="760" t="s">
        <v>47</v>
      </c>
      <c r="K79" s="744" t="s">
        <v>1018</v>
      </c>
      <c r="L79" s="765">
        <v>4000000</v>
      </c>
      <c r="M79" s="664">
        <f t="shared" si="7"/>
        <v>3400000</v>
      </c>
      <c r="N79" s="767">
        <v>2023</v>
      </c>
      <c r="O79" s="767">
        <v>2027</v>
      </c>
      <c r="P79" s="768" t="s">
        <v>74</v>
      </c>
      <c r="Q79" s="768" t="s">
        <v>74</v>
      </c>
      <c r="R79" s="768"/>
      <c r="S79" s="768" t="s">
        <v>74</v>
      </c>
      <c r="T79" s="768"/>
      <c r="U79" s="768"/>
      <c r="V79" s="768"/>
      <c r="W79" s="768"/>
      <c r="X79" s="768"/>
      <c r="Y79" s="760" t="s">
        <v>238</v>
      </c>
      <c r="Z79" s="260" t="s">
        <v>155</v>
      </c>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7"/>
      <c r="BD79" s="167"/>
      <c r="BE79" s="167"/>
      <c r="BF79" s="167"/>
      <c r="BG79" s="167"/>
      <c r="BH79" s="167"/>
      <c r="BI79" s="167"/>
    </row>
    <row r="80" spans="1:244" s="168" customFormat="1" ht="45">
      <c r="A80" s="261">
        <v>76</v>
      </c>
      <c r="B80" s="740" t="s">
        <v>1019</v>
      </c>
      <c r="C80" s="740" t="s">
        <v>375</v>
      </c>
      <c r="D80" s="796">
        <v>70978361</v>
      </c>
      <c r="E80" s="796">
        <v>181003015</v>
      </c>
      <c r="F80" s="796">
        <v>600145212</v>
      </c>
      <c r="G80" s="740" t="s">
        <v>1017</v>
      </c>
      <c r="H80" s="799" t="s">
        <v>55</v>
      </c>
      <c r="I80" s="799" t="s">
        <v>88</v>
      </c>
      <c r="J80" s="760" t="s">
        <v>47</v>
      </c>
      <c r="K80" s="744" t="s">
        <v>1018</v>
      </c>
      <c r="L80" s="765">
        <v>6200000</v>
      </c>
      <c r="M80" s="664">
        <f t="shared" si="7"/>
        <v>5270000</v>
      </c>
      <c r="N80" s="767">
        <v>2023</v>
      </c>
      <c r="O80" s="767">
        <v>2027</v>
      </c>
      <c r="P80" s="768" t="s">
        <v>74</v>
      </c>
      <c r="Q80" s="768" t="s">
        <v>74</v>
      </c>
      <c r="R80" s="768"/>
      <c r="S80" s="768" t="s">
        <v>74</v>
      </c>
      <c r="T80" s="768"/>
      <c r="U80" s="768"/>
      <c r="V80" s="768"/>
      <c r="W80" s="768"/>
      <c r="X80" s="768"/>
      <c r="Y80" s="760" t="s">
        <v>238</v>
      </c>
      <c r="Z80" s="260" t="s">
        <v>155</v>
      </c>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7"/>
      <c r="BD80" s="167"/>
      <c r="BE80" s="167"/>
      <c r="BF80" s="167"/>
      <c r="BG80" s="167"/>
      <c r="BH80" s="167"/>
      <c r="BI80" s="167"/>
    </row>
    <row r="81" spans="1:61" s="168" customFormat="1" ht="45">
      <c r="A81" s="261">
        <v>77</v>
      </c>
      <c r="B81" s="740" t="s">
        <v>1011</v>
      </c>
      <c r="C81" s="740" t="s">
        <v>375</v>
      </c>
      <c r="D81" s="801" t="s">
        <v>1012</v>
      </c>
      <c r="E81" s="796">
        <v>102508755</v>
      </c>
      <c r="F81" s="796">
        <v>600144747</v>
      </c>
      <c r="G81" s="740" t="s">
        <v>1017</v>
      </c>
      <c r="H81" s="799" t="s">
        <v>55</v>
      </c>
      <c r="I81" s="799" t="s">
        <v>88</v>
      </c>
      <c r="J81" s="760" t="s">
        <v>47</v>
      </c>
      <c r="K81" s="744" t="s">
        <v>1018</v>
      </c>
      <c r="L81" s="765">
        <v>4700000</v>
      </c>
      <c r="M81" s="664">
        <f t="shared" si="7"/>
        <v>3995000</v>
      </c>
      <c r="N81" s="767">
        <v>2023</v>
      </c>
      <c r="O81" s="767">
        <v>2027</v>
      </c>
      <c r="P81" s="768" t="s">
        <v>50</v>
      </c>
      <c r="Q81" s="768" t="s">
        <v>50</v>
      </c>
      <c r="R81" s="768"/>
      <c r="S81" s="768" t="s">
        <v>50</v>
      </c>
      <c r="T81" s="768"/>
      <c r="U81" s="768"/>
      <c r="V81" s="768"/>
      <c r="W81" s="768"/>
      <c r="X81" s="768"/>
      <c r="Y81" s="760" t="s">
        <v>238</v>
      </c>
      <c r="Z81" s="260" t="s">
        <v>155</v>
      </c>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c r="BE81" s="167"/>
      <c r="BF81" s="167"/>
      <c r="BG81" s="167"/>
      <c r="BH81" s="167"/>
      <c r="BI81" s="167"/>
    </row>
    <row r="82" spans="1:61" s="168" customFormat="1" ht="123.75">
      <c r="A82" s="229">
        <v>78</v>
      </c>
      <c r="B82" s="740" t="s">
        <v>374</v>
      </c>
      <c r="C82" s="740" t="s">
        <v>375</v>
      </c>
      <c r="D82" s="796">
        <v>70978336</v>
      </c>
      <c r="E82" s="796">
        <v>120100967</v>
      </c>
      <c r="F82" s="796">
        <v>600145239</v>
      </c>
      <c r="G82" s="760" t="s">
        <v>1020</v>
      </c>
      <c r="H82" s="799" t="s">
        <v>37</v>
      </c>
      <c r="I82" s="799" t="s">
        <v>88</v>
      </c>
      <c r="J82" s="760" t="s">
        <v>47</v>
      </c>
      <c r="K82" s="744" t="s">
        <v>1021</v>
      </c>
      <c r="L82" s="765">
        <v>3000000</v>
      </c>
      <c r="M82" s="664">
        <v>2550000</v>
      </c>
      <c r="N82" s="767">
        <v>2023</v>
      </c>
      <c r="O82" s="767">
        <v>2027</v>
      </c>
      <c r="P82" s="768"/>
      <c r="Q82" s="768"/>
      <c r="R82" s="768"/>
      <c r="S82" s="768"/>
      <c r="T82" s="768"/>
      <c r="U82" s="768"/>
      <c r="V82" s="768" t="s">
        <v>74</v>
      </c>
      <c r="W82" s="768"/>
      <c r="X82" s="768"/>
      <c r="Y82" s="740" t="s">
        <v>1022</v>
      </c>
      <c r="Z82" s="260" t="s">
        <v>42</v>
      </c>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c r="BE82" s="167"/>
      <c r="BF82" s="167"/>
      <c r="BG82" s="167"/>
      <c r="BH82" s="167"/>
      <c r="BI82" s="167"/>
    </row>
    <row r="83" spans="1:61" s="168" customFormat="1" ht="202.5">
      <c r="A83" s="229">
        <v>79</v>
      </c>
      <c r="B83" s="740" t="s">
        <v>374</v>
      </c>
      <c r="C83" s="740" t="s">
        <v>375</v>
      </c>
      <c r="D83" s="796">
        <v>70978336</v>
      </c>
      <c r="E83" s="796">
        <v>120100363</v>
      </c>
      <c r="F83" s="796">
        <v>600145239</v>
      </c>
      <c r="G83" s="740" t="s">
        <v>1023</v>
      </c>
      <c r="H83" s="799" t="s">
        <v>37</v>
      </c>
      <c r="I83" s="799" t="s">
        <v>88</v>
      </c>
      <c r="J83" s="760" t="s">
        <v>47</v>
      </c>
      <c r="K83" s="802" t="s">
        <v>1024</v>
      </c>
      <c r="L83" s="765">
        <v>300000</v>
      </c>
      <c r="M83" s="664">
        <v>255000</v>
      </c>
      <c r="N83" s="767">
        <v>2023</v>
      </c>
      <c r="O83" s="767">
        <v>2027</v>
      </c>
      <c r="P83" s="768"/>
      <c r="Q83" s="768"/>
      <c r="R83" s="768" t="s">
        <v>74</v>
      </c>
      <c r="S83" s="768" t="s">
        <v>74</v>
      </c>
      <c r="T83" s="768"/>
      <c r="U83" s="768"/>
      <c r="V83" s="768" t="s">
        <v>74</v>
      </c>
      <c r="W83" s="768" t="s">
        <v>74</v>
      </c>
      <c r="X83" s="768"/>
      <c r="Y83" s="740" t="s">
        <v>1022</v>
      </c>
      <c r="Z83" s="260" t="s">
        <v>42</v>
      </c>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7"/>
      <c r="AX83" s="167"/>
      <c r="AY83" s="167"/>
      <c r="AZ83" s="167"/>
      <c r="BA83" s="167"/>
      <c r="BB83" s="167"/>
      <c r="BC83" s="167"/>
      <c r="BD83" s="167"/>
      <c r="BE83" s="167"/>
      <c r="BF83" s="167"/>
      <c r="BG83" s="167"/>
      <c r="BH83" s="167"/>
      <c r="BI83" s="167"/>
    </row>
    <row r="84" spans="1:61" s="237" customFormat="1" ht="123.75">
      <c r="A84" s="262">
        <v>80</v>
      </c>
      <c r="B84" s="748" t="s">
        <v>374</v>
      </c>
      <c r="C84" s="748" t="s">
        <v>375</v>
      </c>
      <c r="D84" s="803">
        <v>70978336</v>
      </c>
      <c r="E84" s="803">
        <v>102508917</v>
      </c>
      <c r="F84" s="803">
        <v>600145239</v>
      </c>
      <c r="G84" s="748" t="s">
        <v>1025</v>
      </c>
      <c r="H84" s="804" t="s">
        <v>37</v>
      </c>
      <c r="I84" s="804" t="s">
        <v>88</v>
      </c>
      <c r="J84" s="756" t="s">
        <v>47</v>
      </c>
      <c r="K84" s="751" t="s">
        <v>1026</v>
      </c>
      <c r="L84" s="752">
        <v>300000</v>
      </c>
      <c r="M84" s="671"/>
      <c r="N84" s="753">
        <v>2022</v>
      </c>
      <c r="O84" s="753">
        <v>2026</v>
      </c>
      <c r="P84" s="754" t="s">
        <v>74</v>
      </c>
      <c r="Q84" s="754"/>
      <c r="R84" s="754" t="s">
        <v>74</v>
      </c>
      <c r="S84" s="754" t="s">
        <v>74</v>
      </c>
      <c r="T84" s="754"/>
      <c r="U84" s="754"/>
      <c r="V84" s="754" t="s">
        <v>74</v>
      </c>
      <c r="W84" s="754" t="s">
        <v>74</v>
      </c>
      <c r="X84" s="754"/>
      <c r="Y84" s="748" t="s">
        <v>1022</v>
      </c>
      <c r="Z84" s="263" t="s">
        <v>42</v>
      </c>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row>
    <row r="85" spans="1:61" s="146" customFormat="1" ht="123.75">
      <c r="A85" s="415">
        <v>81</v>
      </c>
      <c r="B85" s="722" t="s">
        <v>374</v>
      </c>
      <c r="C85" s="722" t="s">
        <v>375</v>
      </c>
      <c r="D85" s="805">
        <v>70978336</v>
      </c>
      <c r="E85" s="805">
        <v>102508917</v>
      </c>
      <c r="F85" s="805">
        <v>600145239</v>
      </c>
      <c r="G85" s="615" t="s">
        <v>1027</v>
      </c>
      <c r="H85" s="806" t="s">
        <v>37</v>
      </c>
      <c r="I85" s="806" t="s">
        <v>88</v>
      </c>
      <c r="J85" s="615" t="s">
        <v>47</v>
      </c>
      <c r="K85" s="807" t="s">
        <v>1028</v>
      </c>
      <c r="L85" s="618">
        <v>2000000</v>
      </c>
      <c r="M85" s="726"/>
      <c r="N85" s="619">
        <v>2023</v>
      </c>
      <c r="O85" s="619">
        <v>2027</v>
      </c>
      <c r="P85" s="727"/>
      <c r="Q85" s="727"/>
      <c r="R85" s="727" t="s">
        <v>74</v>
      </c>
      <c r="S85" s="727" t="s">
        <v>74</v>
      </c>
      <c r="T85" s="727"/>
      <c r="U85" s="727"/>
      <c r="V85" s="727" t="s">
        <v>74</v>
      </c>
      <c r="W85" s="727"/>
      <c r="X85" s="727"/>
      <c r="Y85" s="722" t="s">
        <v>1022</v>
      </c>
      <c r="Z85" s="416" t="s">
        <v>42</v>
      </c>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row>
    <row r="86" spans="1:61" s="168" customFormat="1" ht="123.75">
      <c r="A86" s="229">
        <v>82</v>
      </c>
      <c r="B86" s="740" t="s">
        <v>374</v>
      </c>
      <c r="C86" s="740" t="s">
        <v>375</v>
      </c>
      <c r="D86" s="796">
        <v>70978336</v>
      </c>
      <c r="E86" s="796">
        <v>102508917</v>
      </c>
      <c r="F86" s="796">
        <v>600145239</v>
      </c>
      <c r="G86" s="760" t="s">
        <v>1029</v>
      </c>
      <c r="H86" s="799" t="s">
        <v>37</v>
      </c>
      <c r="I86" s="799" t="s">
        <v>88</v>
      </c>
      <c r="J86" s="760" t="s">
        <v>47</v>
      </c>
      <c r="K86" s="802" t="s">
        <v>1030</v>
      </c>
      <c r="L86" s="765">
        <v>2000000</v>
      </c>
      <c r="M86" s="664">
        <f t="shared" ref="M86:M89" si="8">L86/100*85</f>
        <v>1700000</v>
      </c>
      <c r="N86" s="767">
        <v>2023</v>
      </c>
      <c r="O86" s="767">
        <v>2027</v>
      </c>
      <c r="P86" s="768"/>
      <c r="Q86" s="768"/>
      <c r="R86" s="768" t="s">
        <v>74</v>
      </c>
      <c r="S86" s="768" t="s">
        <v>74</v>
      </c>
      <c r="T86" s="768"/>
      <c r="U86" s="768"/>
      <c r="V86" s="768" t="s">
        <v>74</v>
      </c>
      <c r="W86" s="768"/>
      <c r="X86" s="768"/>
      <c r="Y86" s="740" t="s">
        <v>1022</v>
      </c>
      <c r="Z86" s="260" t="s">
        <v>42</v>
      </c>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7"/>
      <c r="BF86" s="167"/>
      <c r="BG86" s="167"/>
      <c r="BH86" s="167"/>
      <c r="BI86" s="167"/>
    </row>
    <row r="87" spans="1:61" s="168" customFormat="1" ht="135">
      <c r="A87" s="229">
        <v>83</v>
      </c>
      <c r="B87" s="740" t="s">
        <v>374</v>
      </c>
      <c r="C87" s="740" t="s">
        <v>375</v>
      </c>
      <c r="D87" s="796">
        <v>70978336</v>
      </c>
      <c r="E87" s="796">
        <v>102508917</v>
      </c>
      <c r="F87" s="796">
        <v>600145239</v>
      </c>
      <c r="G87" s="760" t="s">
        <v>1031</v>
      </c>
      <c r="H87" s="799" t="s">
        <v>37</v>
      </c>
      <c r="I87" s="799" t="s">
        <v>88</v>
      </c>
      <c r="J87" s="760" t="s">
        <v>47</v>
      </c>
      <c r="K87" s="802" t="s">
        <v>1032</v>
      </c>
      <c r="L87" s="765">
        <v>3000000</v>
      </c>
      <c r="M87" s="664">
        <f t="shared" si="8"/>
        <v>2550000</v>
      </c>
      <c r="N87" s="767">
        <v>2023</v>
      </c>
      <c r="O87" s="767">
        <v>2027</v>
      </c>
      <c r="P87" s="768"/>
      <c r="Q87" s="768" t="s">
        <v>74</v>
      </c>
      <c r="R87" s="768" t="s">
        <v>74</v>
      </c>
      <c r="S87" s="768" t="s">
        <v>74</v>
      </c>
      <c r="T87" s="768"/>
      <c r="U87" s="768"/>
      <c r="V87" s="768" t="s">
        <v>74</v>
      </c>
      <c r="W87" s="768" t="s">
        <v>74</v>
      </c>
      <c r="X87" s="768"/>
      <c r="Y87" s="740" t="s">
        <v>1022</v>
      </c>
      <c r="Z87" s="260" t="s">
        <v>42</v>
      </c>
      <c r="AA87" s="167"/>
      <c r="AB87" s="167"/>
      <c r="AC87" s="167"/>
      <c r="AD87" s="167"/>
      <c r="AE87" s="167"/>
      <c r="AF87" s="167"/>
      <c r="AG87" s="167"/>
      <c r="AH87" s="167"/>
      <c r="AI87" s="167"/>
      <c r="AJ87" s="167"/>
      <c r="AK87" s="167"/>
      <c r="AL87" s="167"/>
      <c r="AM87" s="167"/>
      <c r="AN87" s="167"/>
      <c r="AO87" s="167"/>
      <c r="AP87" s="167"/>
      <c r="AQ87" s="167"/>
      <c r="AR87" s="167"/>
      <c r="AS87" s="167"/>
      <c r="AT87" s="167"/>
      <c r="AU87" s="167"/>
      <c r="AV87" s="167"/>
      <c r="AW87" s="167"/>
      <c r="AX87" s="167"/>
      <c r="AY87" s="167"/>
      <c r="AZ87" s="167"/>
      <c r="BA87" s="167"/>
      <c r="BB87" s="167"/>
      <c r="BC87" s="167"/>
      <c r="BD87" s="167"/>
      <c r="BE87" s="167"/>
      <c r="BF87" s="167"/>
      <c r="BG87" s="167"/>
      <c r="BH87" s="167"/>
      <c r="BI87" s="167"/>
    </row>
    <row r="88" spans="1:61" s="168" customFormat="1" ht="150" customHeight="1">
      <c r="A88" s="229">
        <v>84</v>
      </c>
      <c r="B88" s="740" t="s">
        <v>374</v>
      </c>
      <c r="C88" s="740" t="s">
        <v>375</v>
      </c>
      <c r="D88" s="796">
        <v>70978336</v>
      </c>
      <c r="E88" s="796">
        <v>102508917</v>
      </c>
      <c r="F88" s="796">
        <v>600145239</v>
      </c>
      <c r="G88" s="740" t="s">
        <v>1033</v>
      </c>
      <c r="H88" s="799" t="s">
        <v>37</v>
      </c>
      <c r="I88" s="799" t="s">
        <v>88</v>
      </c>
      <c r="J88" s="760" t="s">
        <v>47</v>
      </c>
      <c r="K88" s="802" t="s">
        <v>1034</v>
      </c>
      <c r="L88" s="765">
        <v>500000</v>
      </c>
      <c r="M88" s="664">
        <f t="shared" si="8"/>
        <v>425000</v>
      </c>
      <c r="N88" s="767">
        <v>2023</v>
      </c>
      <c r="O88" s="767">
        <v>2027</v>
      </c>
      <c r="P88" s="768"/>
      <c r="Q88" s="768" t="s">
        <v>74</v>
      </c>
      <c r="R88" s="768" t="s">
        <v>74</v>
      </c>
      <c r="S88" s="768" t="s">
        <v>74</v>
      </c>
      <c r="T88" s="768"/>
      <c r="U88" s="768"/>
      <c r="V88" s="768" t="s">
        <v>74</v>
      </c>
      <c r="W88" s="768" t="s">
        <v>74</v>
      </c>
      <c r="X88" s="768"/>
      <c r="Y88" s="740" t="s">
        <v>1022</v>
      </c>
      <c r="Z88" s="260" t="s">
        <v>42</v>
      </c>
      <c r="AA88" s="167"/>
      <c r="AB88" s="167"/>
      <c r="AC88" s="167"/>
      <c r="AD88" s="167"/>
      <c r="AE88" s="167"/>
      <c r="AF88" s="167"/>
      <c r="AG88" s="167"/>
      <c r="AH88" s="167"/>
      <c r="AI88" s="167"/>
      <c r="AJ88" s="167"/>
      <c r="AK88" s="167"/>
      <c r="AL88" s="167"/>
      <c r="AM88" s="167"/>
      <c r="AN88" s="167"/>
      <c r="AO88" s="167"/>
      <c r="AP88" s="167"/>
      <c r="AQ88" s="167"/>
      <c r="AR88" s="167"/>
      <c r="AS88" s="167"/>
      <c r="AT88" s="167"/>
      <c r="AU88" s="167"/>
      <c r="AV88" s="167"/>
      <c r="AW88" s="167"/>
      <c r="AX88" s="167"/>
      <c r="AY88" s="167"/>
      <c r="AZ88" s="167"/>
      <c r="BA88" s="167"/>
      <c r="BB88" s="167"/>
      <c r="BC88" s="167"/>
      <c r="BD88" s="167"/>
      <c r="BE88" s="167"/>
      <c r="BF88" s="167"/>
      <c r="BG88" s="167"/>
      <c r="BH88" s="167"/>
      <c r="BI88" s="167"/>
    </row>
    <row r="89" spans="1:61" s="168" customFormat="1" ht="123.75">
      <c r="A89" s="229">
        <v>85</v>
      </c>
      <c r="B89" s="740" t="s">
        <v>374</v>
      </c>
      <c r="C89" s="740" t="s">
        <v>375</v>
      </c>
      <c r="D89" s="796">
        <v>70978336</v>
      </c>
      <c r="E89" s="796">
        <v>102508917</v>
      </c>
      <c r="F89" s="796">
        <v>600145239</v>
      </c>
      <c r="G89" s="760" t="s">
        <v>1035</v>
      </c>
      <c r="H89" s="799" t="s">
        <v>37</v>
      </c>
      <c r="I89" s="799" t="s">
        <v>88</v>
      </c>
      <c r="J89" s="760" t="s">
        <v>47</v>
      </c>
      <c r="K89" s="802" t="s">
        <v>1036</v>
      </c>
      <c r="L89" s="765">
        <v>6000000</v>
      </c>
      <c r="M89" s="664">
        <f t="shared" si="8"/>
        <v>5100000</v>
      </c>
      <c r="N89" s="767">
        <v>2023</v>
      </c>
      <c r="O89" s="767">
        <v>2027</v>
      </c>
      <c r="P89" s="768" t="s">
        <v>74</v>
      </c>
      <c r="Q89" s="768" t="s">
        <v>74</v>
      </c>
      <c r="R89" s="768" t="s">
        <v>74</v>
      </c>
      <c r="S89" s="768" t="s">
        <v>74</v>
      </c>
      <c r="T89" s="768"/>
      <c r="U89" s="768"/>
      <c r="V89" s="768" t="s">
        <v>74</v>
      </c>
      <c r="W89" s="768"/>
      <c r="X89" s="768" t="s">
        <v>74</v>
      </c>
      <c r="Y89" s="740" t="s">
        <v>1022</v>
      </c>
      <c r="Z89" s="260" t="s">
        <v>42</v>
      </c>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7"/>
      <c r="BD89" s="167"/>
      <c r="BE89" s="167"/>
      <c r="BF89" s="167"/>
      <c r="BG89" s="167"/>
      <c r="BH89" s="167"/>
      <c r="BI89" s="167"/>
    </row>
    <row r="90" spans="1:61" s="168" customFormat="1" ht="123.75">
      <c r="A90" s="255">
        <v>86</v>
      </c>
      <c r="B90" s="793" t="s">
        <v>374</v>
      </c>
      <c r="C90" s="793" t="s">
        <v>375</v>
      </c>
      <c r="D90" s="808">
        <v>70978336</v>
      </c>
      <c r="E90" s="808">
        <v>102508917</v>
      </c>
      <c r="F90" s="808">
        <v>600145239</v>
      </c>
      <c r="G90" s="793" t="s">
        <v>1037</v>
      </c>
      <c r="H90" s="809" t="s">
        <v>37</v>
      </c>
      <c r="I90" s="809" t="s">
        <v>88</v>
      </c>
      <c r="J90" s="786" t="s">
        <v>47</v>
      </c>
      <c r="K90" s="668" t="s">
        <v>1038</v>
      </c>
      <c r="L90" s="675">
        <v>2000000</v>
      </c>
      <c r="M90" s="665"/>
      <c r="N90" s="676">
        <v>2023</v>
      </c>
      <c r="O90" s="676">
        <v>2027</v>
      </c>
      <c r="P90" s="686" t="s">
        <v>74</v>
      </c>
      <c r="Q90" s="686" t="s">
        <v>74</v>
      </c>
      <c r="R90" s="686" t="s">
        <v>74</v>
      </c>
      <c r="S90" s="686" t="s">
        <v>74</v>
      </c>
      <c r="T90" s="686"/>
      <c r="U90" s="686"/>
      <c r="V90" s="686" t="s">
        <v>74</v>
      </c>
      <c r="W90" s="686" t="s">
        <v>74</v>
      </c>
      <c r="X90" s="686" t="s">
        <v>74</v>
      </c>
      <c r="Y90" s="793" t="s">
        <v>1022</v>
      </c>
      <c r="Z90" s="264" t="s">
        <v>42</v>
      </c>
      <c r="AA90" s="167" t="s">
        <v>241</v>
      </c>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7"/>
      <c r="BD90" s="167"/>
      <c r="BE90" s="167"/>
      <c r="BF90" s="167"/>
      <c r="BG90" s="167"/>
      <c r="BH90" s="167"/>
      <c r="BI90" s="167"/>
    </row>
    <row r="91" spans="1:61" s="168" customFormat="1" ht="191.25">
      <c r="A91" s="255">
        <v>87</v>
      </c>
      <c r="B91" s="793" t="s">
        <v>374</v>
      </c>
      <c r="C91" s="793" t="s">
        <v>375</v>
      </c>
      <c r="D91" s="808">
        <v>70978336</v>
      </c>
      <c r="E91" s="808">
        <v>102508917</v>
      </c>
      <c r="F91" s="808">
        <v>600145239</v>
      </c>
      <c r="G91" s="793" t="s">
        <v>1039</v>
      </c>
      <c r="H91" s="809" t="s">
        <v>37</v>
      </c>
      <c r="I91" s="809" t="s">
        <v>88</v>
      </c>
      <c r="J91" s="786" t="s">
        <v>47</v>
      </c>
      <c r="K91" s="668" t="s">
        <v>1040</v>
      </c>
      <c r="L91" s="675">
        <v>7500000</v>
      </c>
      <c r="M91" s="665"/>
      <c r="N91" s="676">
        <v>2023</v>
      </c>
      <c r="O91" s="676">
        <v>2027</v>
      </c>
      <c r="P91" s="686"/>
      <c r="Q91" s="686" t="s">
        <v>74</v>
      </c>
      <c r="R91" s="686" t="s">
        <v>74</v>
      </c>
      <c r="S91" s="686" t="s">
        <v>74</v>
      </c>
      <c r="T91" s="686"/>
      <c r="U91" s="686" t="s">
        <v>74</v>
      </c>
      <c r="V91" s="686" t="s">
        <v>74</v>
      </c>
      <c r="W91" s="686"/>
      <c r="X91" s="686"/>
      <c r="Y91" s="793" t="s">
        <v>1022</v>
      </c>
      <c r="Z91" s="264" t="s">
        <v>42</v>
      </c>
      <c r="AA91" s="167" t="s">
        <v>241</v>
      </c>
      <c r="AB91" s="167"/>
      <c r="AC91" s="167"/>
      <c r="AD91" s="167"/>
      <c r="AE91" s="167"/>
      <c r="AF91" s="167"/>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7"/>
      <c r="BD91" s="167"/>
      <c r="BE91" s="167"/>
      <c r="BF91" s="167"/>
      <c r="BG91" s="167"/>
      <c r="BH91" s="167"/>
      <c r="BI91" s="167"/>
    </row>
    <row r="92" spans="1:61" s="168" customFormat="1" ht="123.75">
      <c r="A92" s="229">
        <v>88</v>
      </c>
      <c r="B92" s="740" t="s">
        <v>374</v>
      </c>
      <c r="C92" s="740" t="s">
        <v>375</v>
      </c>
      <c r="D92" s="796">
        <v>70978336</v>
      </c>
      <c r="E92" s="796">
        <v>102508917</v>
      </c>
      <c r="F92" s="796">
        <v>600145239</v>
      </c>
      <c r="G92" s="740" t="s">
        <v>1041</v>
      </c>
      <c r="H92" s="799" t="s">
        <v>37</v>
      </c>
      <c r="I92" s="799" t="s">
        <v>88</v>
      </c>
      <c r="J92" s="760" t="s">
        <v>47</v>
      </c>
      <c r="K92" s="744" t="s">
        <v>1042</v>
      </c>
      <c r="L92" s="765">
        <v>5000000</v>
      </c>
      <c r="M92" s="664">
        <v>4250000</v>
      </c>
      <c r="N92" s="767">
        <v>2023</v>
      </c>
      <c r="O92" s="767">
        <v>2027</v>
      </c>
      <c r="P92" s="768"/>
      <c r="Q92" s="768" t="s">
        <v>74</v>
      </c>
      <c r="R92" s="768" t="s">
        <v>74</v>
      </c>
      <c r="S92" s="768" t="s">
        <v>74</v>
      </c>
      <c r="T92" s="768"/>
      <c r="U92" s="768" t="s">
        <v>74</v>
      </c>
      <c r="V92" s="768" t="s">
        <v>74</v>
      </c>
      <c r="W92" s="768"/>
      <c r="X92" s="768"/>
      <c r="Y92" s="740" t="s">
        <v>1022</v>
      </c>
      <c r="Z92" s="260" t="s">
        <v>42</v>
      </c>
      <c r="AA92" s="167"/>
      <c r="AB92" s="167"/>
      <c r="AC92" s="167"/>
      <c r="AD92" s="167"/>
      <c r="AE92" s="167"/>
      <c r="AF92" s="167"/>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7"/>
      <c r="BD92" s="167"/>
      <c r="BE92" s="167"/>
      <c r="BF92" s="167"/>
      <c r="BG92" s="167"/>
      <c r="BH92" s="167"/>
      <c r="BI92" s="167"/>
    </row>
    <row r="93" spans="1:61" s="168" customFormat="1" ht="123.75">
      <c r="A93" s="229">
        <v>89</v>
      </c>
      <c r="B93" s="740" t="s">
        <v>374</v>
      </c>
      <c r="C93" s="740" t="s">
        <v>375</v>
      </c>
      <c r="D93" s="796">
        <v>70978336</v>
      </c>
      <c r="E93" s="796">
        <v>102508917</v>
      </c>
      <c r="F93" s="796">
        <v>600145239</v>
      </c>
      <c r="G93" s="717" t="s">
        <v>1043</v>
      </c>
      <c r="H93" s="799" t="s">
        <v>37</v>
      </c>
      <c r="I93" s="799" t="s">
        <v>88</v>
      </c>
      <c r="J93" s="760" t="s">
        <v>47</v>
      </c>
      <c r="K93" s="744" t="s">
        <v>1044</v>
      </c>
      <c r="L93" s="765">
        <v>12000000</v>
      </c>
      <c r="M93" s="664">
        <v>10200000</v>
      </c>
      <c r="N93" s="767">
        <v>2023</v>
      </c>
      <c r="O93" s="767">
        <v>2027</v>
      </c>
      <c r="P93" s="768" t="s">
        <v>74</v>
      </c>
      <c r="Q93" s="768" t="s">
        <v>74</v>
      </c>
      <c r="R93" s="768" t="s">
        <v>74</v>
      </c>
      <c r="S93" s="768" t="s">
        <v>74</v>
      </c>
      <c r="T93" s="768"/>
      <c r="U93" s="768"/>
      <c r="V93" s="768" t="s">
        <v>74</v>
      </c>
      <c r="W93" s="768" t="s">
        <v>74</v>
      </c>
      <c r="X93" s="768"/>
      <c r="Y93" s="740" t="s">
        <v>1022</v>
      </c>
      <c r="Z93" s="260" t="s">
        <v>42</v>
      </c>
      <c r="AA93" s="167"/>
      <c r="AB93" s="167"/>
      <c r="AC93" s="167"/>
      <c r="AD93" s="167"/>
      <c r="AE93" s="167"/>
      <c r="AF93" s="167"/>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7"/>
      <c r="BD93" s="167"/>
      <c r="BE93" s="167"/>
      <c r="BF93" s="167"/>
      <c r="BG93" s="167"/>
      <c r="BH93" s="167"/>
      <c r="BI93" s="167"/>
    </row>
    <row r="94" spans="1:61" s="168" customFormat="1" ht="123.75">
      <c r="A94" s="255">
        <v>90</v>
      </c>
      <c r="B94" s="793" t="s">
        <v>374</v>
      </c>
      <c r="C94" s="793" t="s">
        <v>375</v>
      </c>
      <c r="D94" s="808">
        <v>70978336</v>
      </c>
      <c r="E94" s="808">
        <v>102508917</v>
      </c>
      <c r="F94" s="808">
        <v>600145239</v>
      </c>
      <c r="G94" s="786" t="s">
        <v>1045</v>
      </c>
      <c r="H94" s="809" t="s">
        <v>37</v>
      </c>
      <c r="I94" s="809" t="s">
        <v>88</v>
      </c>
      <c r="J94" s="786" t="s">
        <v>47</v>
      </c>
      <c r="K94" s="668" t="s">
        <v>1046</v>
      </c>
      <c r="L94" s="675">
        <v>2000000</v>
      </c>
      <c r="M94" s="665"/>
      <c r="N94" s="676">
        <v>2023</v>
      </c>
      <c r="O94" s="676">
        <v>2027</v>
      </c>
      <c r="P94" s="686" t="s">
        <v>74</v>
      </c>
      <c r="Q94" s="686"/>
      <c r="R94" s="686"/>
      <c r="S94" s="686" t="s">
        <v>74</v>
      </c>
      <c r="T94" s="686"/>
      <c r="U94" s="686"/>
      <c r="V94" s="686" t="s">
        <v>74</v>
      </c>
      <c r="W94" s="686"/>
      <c r="X94" s="686"/>
      <c r="Y94" s="793" t="s">
        <v>1022</v>
      </c>
      <c r="Z94" s="264" t="s">
        <v>42</v>
      </c>
      <c r="AA94" s="167" t="s">
        <v>241</v>
      </c>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7"/>
      <c r="BD94" s="167"/>
      <c r="BE94" s="167"/>
      <c r="BF94" s="167"/>
      <c r="BG94" s="167"/>
      <c r="BH94" s="167"/>
      <c r="BI94" s="167"/>
    </row>
    <row r="95" spans="1:61" s="168" customFormat="1" ht="123.75">
      <c r="A95" s="229">
        <v>91</v>
      </c>
      <c r="B95" s="539" t="s">
        <v>374</v>
      </c>
      <c r="C95" s="740" t="s">
        <v>375</v>
      </c>
      <c r="D95" s="796">
        <v>70978336</v>
      </c>
      <c r="E95" s="796">
        <v>102508917</v>
      </c>
      <c r="F95" s="796">
        <v>600145239</v>
      </c>
      <c r="G95" s="760" t="s">
        <v>1047</v>
      </c>
      <c r="H95" s="799" t="s">
        <v>37</v>
      </c>
      <c r="I95" s="799" t="s">
        <v>88</v>
      </c>
      <c r="J95" s="760" t="s">
        <v>47</v>
      </c>
      <c r="K95" s="802" t="s">
        <v>1048</v>
      </c>
      <c r="L95" s="765">
        <v>2000000</v>
      </c>
      <c r="M95" s="664">
        <v>1700000</v>
      </c>
      <c r="N95" s="767">
        <v>2023</v>
      </c>
      <c r="O95" s="767">
        <v>2027</v>
      </c>
      <c r="P95" s="768" t="s">
        <v>74</v>
      </c>
      <c r="Q95" s="768"/>
      <c r="R95" s="768"/>
      <c r="S95" s="768" t="s">
        <v>74</v>
      </c>
      <c r="T95" s="768"/>
      <c r="U95" s="768"/>
      <c r="V95" s="768" t="s">
        <v>74</v>
      </c>
      <c r="W95" s="768"/>
      <c r="X95" s="768"/>
      <c r="Y95" s="740" t="s">
        <v>1022</v>
      </c>
      <c r="Z95" s="260" t="s">
        <v>42</v>
      </c>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7"/>
      <c r="BD95" s="167"/>
      <c r="BE95" s="167"/>
      <c r="BF95" s="167"/>
      <c r="BG95" s="167"/>
      <c r="BH95" s="167"/>
      <c r="BI95" s="167"/>
    </row>
    <row r="96" spans="1:61" s="168" customFormat="1" ht="168.75">
      <c r="A96" s="229">
        <v>92</v>
      </c>
      <c r="B96" s="539" t="s">
        <v>374</v>
      </c>
      <c r="C96" s="740" t="s">
        <v>375</v>
      </c>
      <c r="D96" s="796">
        <v>70978336</v>
      </c>
      <c r="E96" s="796">
        <v>102508917</v>
      </c>
      <c r="F96" s="796">
        <v>600145239</v>
      </c>
      <c r="G96" s="760" t="s">
        <v>1049</v>
      </c>
      <c r="H96" s="799" t="s">
        <v>37</v>
      </c>
      <c r="I96" s="799" t="s">
        <v>88</v>
      </c>
      <c r="J96" s="760" t="s">
        <v>47</v>
      </c>
      <c r="K96" s="802" t="s">
        <v>1050</v>
      </c>
      <c r="L96" s="765">
        <v>3500000</v>
      </c>
      <c r="M96" s="664">
        <v>2975000</v>
      </c>
      <c r="N96" s="767">
        <v>2023</v>
      </c>
      <c r="O96" s="767">
        <v>2027</v>
      </c>
      <c r="P96" s="768"/>
      <c r="Q96" s="768" t="s">
        <v>74</v>
      </c>
      <c r="R96" s="768" t="s">
        <v>74</v>
      </c>
      <c r="S96" s="768" t="s">
        <v>74</v>
      </c>
      <c r="T96" s="768"/>
      <c r="U96" s="768"/>
      <c r="V96" s="768" t="s">
        <v>74</v>
      </c>
      <c r="W96" s="768"/>
      <c r="X96" s="768"/>
      <c r="Y96" s="740" t="s">
        <v>1022</v>
      </c>
      <c r="Z96" s="260" t="s">
        <v>42</v>
      </c>
      <c r="AA96" s="167"/>
      <c r="AB96" s="167"/>
      <c r="AC96" s="167"/>
      <c r="AD96" s="167"/>
      <c r="AE96" s="167"/>
      <c r="AF96" s="167"/>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7"/>
      <c r="BD96" s="167"/>
      <c r="BE96" s="167"/>
      <c r="BF96" s="167"/>
      <c r="BG96" s="167"/>
      <c r="BH96" s="167"/>
      <c r="BI96" s="167"/>
    </row>
    <row r="97" spans="1:61" s="237" customFormat="1" ht="93.75" customHeight="1">
      <c r="A97" s="262">
        <v>93</v>
      </c>
      <c r="B97" s="793" t="s">
        <v>374</v>
      </c>
      <c r="C97" s="793" t="s">
        <v>375</v>
      </c>
      <c r="D97" s="808">
        <v>70978336</v>
      </c>
      <c r="E97" s="808">
        <v>102508917</v>
      </c>
      <c r="F97" s="808">
        <v>600145239</v>
      </c>
      <c r="G97" s="793" t="s">
        <v>1051</v>
      </c>
      <c r="H97" s="809" t="s">
        <v>37</v>
      </c>
      <c r="I97" s="809" t="s">
        <v>88</v>
      </c>
      <c r="J97" s="786" t="s">
        <v>47</v>
      </c>
      <c r="K97" s="668" t="s">
        <v>1052</v>
      </c>
      <c r="L97" s="675">
        <v>2000000</v>
      </c>
      <c r="M97" s="665"/>
      <c r="N97" s="676">
        <v>2023</v>
      </c>
      <c r="O97" s="676">
        <v>2027</v>
      </c>
      <c r="P97" s="686"/>
      <c r="Q97" s="686" t="s">
        <v>74</v>
      </c>
      <c r="R97" s="686" t="s">
        <v>74</v>
      </c>
      <c r="S97" s="686" t="s">
        <v>74</v>
      </c>
      <c r="T97" s="686"/>
      <c r="U97" s="686"/>
      <c r="V97" s="686" t="s">
        <v>74</v>
      </c>
      <c r="W97" s="686"/>
      <c r="X97" s="686"/>
      <c r="Y97" s="793" t="s">
        <v>1022</v>
      </c>
      <c r="Z97" s="264" t="s">
        <v>42</v>
      </c>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6"/>
      <c r="BA97" s="236"/>
      <c r="BB97" s="236"/>
      <c r="BC97" s="236"/>
      <c r="BD97" s="236"/>
      <c r="BE97" s="236"/>
      <c r="BF97" s="236"/>
      <c r="BG97" s="236"/>
      <c r="BH97" s="236"/>
      <c r="BI97" s="236"/>
    </row>
    <row r="98" spans="1:61" s="168" customFormat="1" ht="123.75">
      <c r="A98" s="229">
        <v>94</v>
      </c>
      <c r="B98" s="539" t="s">
        <v>374</v>
      </c>
      <c r="C98" s="740" t="s">
        <v>375</v>
      </c>
      <c r="D98" s="796">
        <v>70978336</v>
      </c>
      <c r="E98" s="796">
        <v>107630281</v>
      </c>
      <c r="F98" s="796">
        <v>600145239</v>
      </c>
      <c r="G98" s="740" t="s">
        <v>1053</v>
      </c>
      <c r="H98" s="799" t="s">
        <v>37</v>
      </c>
      <c r="I98" s="799" t="s">
        <v>88</v>
      </c>
      <c r="J98" s="760" t="s">
        <v>47</v>
      </c>
      <c r="K98" s="802" t="s">
        <v>1054</v>
      </c>
      <c r="L98" s="765">
        <v>35000000</v>
      </c>
      <c r="M98" s="664">
        <v>29750000</v>
      </c>
      <c r="N98" s="767">
        <v>2023</v>
      </c>
      <c r="O98" s="767">
        <v>2027</v>
      </c>
      <c r="P98" s="768"/>
      <c r="Q98" s="768"/>
      <c r="R98" s="768"/>
      <c r="S98" s="768"/>
      <c r="T98" s="768"/>
      <c r="U98" s="768"/>
      <c r="V98" s="768" t="s">
        <v>74</v>
      </c>
      <c r="W98" s="768"/>
      <c r="X98" s="768"/>
      <c r="Y98" s="740" t="s">
        <v>1022</v>
      </c>
      <c r="Z98" s="260" t="s">
        <v>42</v>
      </c>
      <c r="AA98" s="167"/>
      <c r="AB98" s="167"/>
      <c r="AC98" s="167"/>
      <c r="AD98" s="167"/>
      <c r="AE98" s="167"/>
      <c r="AF98" s="167"/>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7"/>
      <c r="BD98" s="167"/>
      <c r="BE98" s="167"/>
      <c r="BF98" s="167"/>
      <c r="BG98" s="167"/>
      <c r="BH98" s="167"/>
      <c r="BI98" s="167"/>
    </row>
    <row r="99" spans="1:61" s="168" customFormat="1" ht="123.75">
      <c r="A99" s="229">
        <v>95</v>
      </c>
      <c r="B99" s="740" t="s">
        <v>374</v>
      </c>
      <c r="C99" s="740" t="s">
        <v>375</v>
      </c>
      <c r="D99" s="796">
        <v>70978336</v>
      </c>
      <c r="E99" s="796">
        <v>102508917</v>
      </c>
      <c r="F99" s="796">
        <v>600145239</v>
      </c>
      <c r="G99" s="740" t="s">
        <v>1055</v>
      </c>
      <c r="H99" s="799" t="s">
        <v>37</v>
      </c>
      <c r="I99" s="799" t="s">
        <v>88</v>
      </c>
      <c r="J99" s="760" t="s">
        <v>47</v>
      </c>
      <c r="K99" s="802" t="s">
        <v>1056</v>
      </c>
      <c r="L99" s="765">
        <v>3000000</v>
      </c>
      <c r="M99" s="664">
        <v>2550000</v>
      </c>
      <c r="N99" s="767">
        <v>2023</v>
      </c>
      <c r="O99" s="767">
        <v>2027</v>
      </c>
      <c r="P99" s="768"/>
      <c r="Q99" s="768" t="s">
        <v>74</v>
      </c>
      <c r="R99" s="768" t="s">
        <v>74</v>
      </c>
      <c r="S99" s="768" t="s">
        <v>74</v>
      </c>
      <c r="T99" s="768"/>
      <c r="U99" s="768"/>
      <c r="V99" s="768" t="s">
        <v>74</v>
      </c>
      <c r="W99" s="768"/>
      <c r="X99" s="768" t="s">
        <v>74</v>
      </c>
      <c r="Y99" s="740" t="s">
        <v>1022</v>
      </c>
      <c r="Z99" s="260" t="s">
        <v>42</v>
      </c>
      <c r="AA99" s="167"/>
      <c r="AB99" s="167"/>
      <c r="AC99" s="167"/>
      <c r="AD99" s="167"/>
      <c r="AE99" s="167"/>
      <c r="AF99" s="167"/>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7"/>
      <c r="BD99" s="167"/>
      <c r="BE99" s="167"/>
      <c r="BF99" s="167"/>
      <c r="BG99" s="167"/>
      <c r="BH99" s="167"/>
      <c r="BI99" s="167"/>
    </row>
    <row r="100" spans="1:61" s="237" customFormat="1" ht="129" customHeight="1">
      <c r="A100" s="262">
        <v>96</v>
      </c>
      <c r="B100" s="793" t="s">
        <v>374</v>
      </c>
      <c r="C100" s="793" t="s">
        <v>375</v>
      </c>
      <c r="D100" s="808">
        <v>70978336</v>
      </c>
      <c r="E100" s="808">
        <v>102508917</v>
      </c>
      <c r="F100" s="808">
        <v>600145239</v>
      </c>
      <c r="G100" s="793" t="s">
        <v>1057</v>
      </c>
      <c r="H100" s="809" t="s">
        <v>37</v>
      </c>
      <c r="I100" s="809" t="s">
        <v>88</v>
      </c>
      <c r="J100" s="786" t="s">
        <v>47</v>
      </c>
      <c r="K100" s="668" t="s">
        <v>1058</v>
      </c>
      <c r="L100" s="675">
        <v>3000000</v>
      </c>
      <c r="M100" s="665"/>
      <c r="N100" s="676">
        <v>2023</v>
      </c>
      <c r="O100" s="676">
        <v>2027</v>
      </c>
      <c r="P100" s="686"/>
      <c r="Q100" s="686" t="s">
        <v>74</v>
      </c>
      <c r="R100" s="686" t="s">
        <v>74</v>
      </c>
      <c r="S100" s="686" t="s">
        <v>74</v>
      </c>
      <c r="T100" s="686"/>
      <c r="U100" s="686"/>
      <c r="V100" s="686" t="s">
        <v>74</v>
      </c>
      <c r="W100" s="686" t="s">
        <v>74</v>
      </c>
      <c r="X100" s="686"/>
      <c r="Y100" s="793" t="s">
        <v>1022</v>
      </c>
      <c r="Z100" s="264" t="s">
        <v>42</v>
      </c>
      <c r="AA100" s="236"/>
      <c r="AB100" s="236"/>
      <c r="AC100" s="236"/>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c r="AZ100" s="236"/>
      <c r="BA100" s="236"/>
      <c r="BB100" s="236"/>
      <c r="BC100" s="236"/>
      <c r="BD100" s="236"/>
      <c r="BE100" s="236"/>
      <c r="BF100" s="236"/>
      <c r="BG100" s="236"/>
      <c r="BH100" s="236"/>
      <c r="BI100" s="236"/>
    </row>
    <row r="101" spans="1:61" s="168" customFormat="1" ht="53.25" customHeight="1">
      <c r="A101" s="229">
        <v>97</v>
      </c>
      <c r="B101" s="740" t="s">
        <v>1059</v>
      </c>
      <c r="C101" s="740" t="s">
        <v>375</v>
      </c>
      <c r="D101" s="796">
        <v>70944661</v>
      </c>
      <c r="E101" s="796">
        <v>130000302</v>
      </c>
      <c r="F101" s="796">
        <v>600145280</v>
      </c>
      <c r="G101" s="740" t="s">
        <v>1060</v>
      </c>
      <c r="H101" s="799" t="s">
        <v>55</v>
      </c>
      <c r="I101" s="799" t="s">
        <v>88</v>
      </c>
      <c r="J101" s="760" t="s">
        <v>47</v>
      </c>
      <c r="K101" s="810" t="s">
        <v>1061</v>
      </c>
      <c r="L101" s="745">
        <v>4000000</v>
      </c>
      <c r="M101" s="664">
        <f t="shared" ref="M101:M103" si="9">L101/100*85</f>
        <v>3400000</v>
      </c>
      <c r="N101" s="746">
        <v>2022</v>
      </c>
      <c r="O101" s="767">
        <v>2027</v>
      </c>
      <c r="P101" s="768" t="s">
        <v>74</v>
      </c>
      <c r="Q101" s="768" t="s">
        <v>74</v>
      </c>
      <c r="R101" s="768" t="s">
        <v>74</v>
      </c>
      <c r="S101" s="768" t="s">
        <v>74</v>
      </c>
      <c r="T101" s="768"/>
      <c r="U101" s="768"/>
      <c r="V101" s="768" t="s">
        <v>74</v>
      </c>
      <c r="W101" s="768" t="s">
        <v>74</v>
      </c>
      <c r="X101" s="768" t="s">
        <v>74</v>
      </c>
      <c r="Y101" s="740" t="s">
        <v>1062</v>
      </c>
      <c r="Z101" s="260"/>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67"/>
      <c r="AV101" s="167"/>
      <c r="AW101" s="167"/>
      <c r="AX101" s="167"/>
      <c r="AY101" s="167"/>
      <c r="AZ101" s="167"/>
      <c r="BA101" s="167"/>
      <c r="BB101" s="167"/>
      <c r="BC101" s="167"/>
      <c r="BD101" s="167"/>
      <c r="BE101" s="167"/>
      <c r="BF101" s="167"/>
      <c r="BG101" s="167"/>
      <c r="BH101" s="167"/>
      <c r="BI101" s="167"/>
    </row>
    <row r="102" spans="1:61" s="168" customFormat="1" ht="78.75">
      <c r="A102" s="229">
        <v>98</v>
      </c>
      <c r="B102" s="740" t="s">
        <v>1059</v>
      </c>
      <c r="C102" s="740" t="s">
        <v>375</v>
      </c>
      <c r="D102" s="796">
        <v>70944661</v>
      </c>
      <c r="E102" s="796">
        <v>130000302</v>
      </c>
      <c r="F102" s="796">
        <v>600145280</v>
      </c>
      <c r="G102" s="740" t="s">
        <v>1063</v>
      </c>
      <c r="H102" s="799" t="s">
        <v>55</v>
      </c>
      <c r="I102" s="799" t="s">
        <v>88</v>
      </c>
      <c r="J102" s="760" t="s">
        <v>47</v>
      </c>
      <c r="K102" s="802" t="s">
        <v>1064</v>
      </c>
      <c r="L102" s="765">
        <v>2500000</v>
      </c>
      <c r="M102" s="664">
        <f t="shared" si="9"/>
        <v>2125000</v>
      </c>
      <c r="N102" s="811" t="s">
        <v>471</v>
      </c>
      <c r="O102" s="811" t="s">
        <v>468</v>
      </c>
      <c r="P102" s="768" t="s">
        <v>74</v>
      </c>
      <c r="Q102" s="768" t="s">
        <v>74</v>
      </c>
      <c r="R102" s="768" t="s">
        <v>74</v>
      </c>
      <c r="S102" s="768" t="s">
        <v>74</v>
      </c>
      <c r="T102" s="768"/>
      <c r="U102" s="768"/>
      <c r="V102" s="768" t="s">
        <v>74</v>
      </c>
      <c r="W102" s="768" t="s">
        <v>74</v>
      </c>
      <c r="X102" s="768" t="s">
        <v>74</v>
      </c>
      <c r="Y102" s="740" t="s">
        <v>238</v>
      </c>
      <c r="Z102" s="260"/>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67"/>
      <c r="AV102" s="167"/>
      <c r="AW102" s="167"/>
      <c r="AX102" s="167"/>
      <c r="AY102" s="167"/>
      <c r="AZ102" s="167"/>
      <c r="BA102" s="167"/>
      <c r="BB102" s="167"/>
      <c r="BC102" s="167"/>
      <c r="BD102" s="167"/>
      <c r="BE102" s="167"/>
      <c r="BF102" s="167"/>
      <c r="BG102" s="167"/>
      <c r="BH102" s="167"/>
      <c r="BI102" s="167"/>
    </row>
    <row r="103" spans="1:61" s="168" customFormat="1" ht="61.5" customHeight="1">
      <c r="A103" s="229">
        <v>99</v>
      </c>
      <c r="B103" s="740" t="s">
        <v>1059</v>
      </c>
      <c r="C103" s="740" t="s">
        <v>375</v>
      </c>
      <c r="D103" s="796">
        <v>70944661</v>
      </c>
      <c r="E103" s="796">
        <v>130000302</v>
      </c>
      <c r="F103" s="796">
        <v>600145280</v>
      </c>
      <c r="G103" s="740" t="s">
        <v>1065</v>
      </c>
      <c r="H103" s="799" t="s">
        <v>55</v>
      </c>
      <c r="I103" s="799" t="s">
        <v>88</v>
      </c>
      <c r="J103" s="760" t="s">
        <v>47</v>
      </c>
      <c r="K103" s="802" t="s">
        <v>1066</v>
      </c>
      <c r="L103" s="765">
        <v>4100000</v>
      </c>
      <c r="M103" s="664">
        <f t="shared" si="9"/>
        <v>3485000</v>
      </c>
      <c r="N103" s="811" t="s">
        <v>416</v>
      </c>
      <c r="O103" s="811" t="s">
        <v>417</v>
      </c>
      <c r="P103" s="768" t="s">
        <v>74</v>
      </c>
      <c r="Q103" s="768" t="s">
        <v>74</v>
      </c>
      <c r="R103" s="768" t="s">
        <v>74</v>
      </c>
      <c r="S103" s="768" t="s">
        <v>74</v>
      </c>
      <c r="T103" s="768"/>
      <c r="U103" s="768"/>
      <c r="V103" s="768" t="s">
        <v>74</v>
      </c>
      <c r="W103" s="768" t="s">
        <v>74</v>
      </c>
      <c r="X103" s="768" t="s">
        <v>74</v>
      </c>
      <c r="Y103" s="740" t="s">
        <v>238</v>
      </c>
      <c r="Z103" s="260"/>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7"/>
      <c r="BD103" s="167"/>
      <c r="BE103" s="167"/>
      <c r="BF103" s="167"/>
      <c r="BG103" s="167"/>
      <c r="BH103" s="167"/>
      <c r="BI103" s="167"/>
    </row>
    <row r="104" spans="1:61" s="146" customFormat="1" ht="90">
      <c r="A104" s="411">
        <v>100</v>
      </c>
      <c r="B104" s="722" t="s">
        <v>386</v>
      </c>
      <c r="C104" s="722" t="s">
        <v>375</v>
      </c>
      <c r="D104" s="812" t="s">
        <v>387</v>
      </c>
      <c r="E104" s="805">
        <v>107630915</v>
      </c>
      <c r="F104" s="805">
        <v>600145093</v>
      </c>
      <c r="G104" s="615" t="s">
        <v>1067</v>
      </c>
      <c r="H104" s="806" t="s">
        <v>55</v>
      </c>
      <c r="I104" s="806" t="s">
        <v>88</v>
      </c>
      <c r="J104" s="615" t="s">
        <v>47</v>
      </c>
      <c r="K104" s="728" t="s">
        <v>1068</v>
      </c>
      <c r="L104" s="618">
        <v>15000000</v>
      </c>
      <c r="M104" s="726"/>
      <c r="N104" s="795" t="s">
        <v>471</v>
      </c>
      <c r="O104" s="795" t="s">
        <v>424</v>
      </c>
      <c r="P104" s="727" t="s">
        <v>74</v>
      </c>
      <c r="Q104" s="727" t="s">
        <v>74</v>
      </c>
      <c r="R104" s="727" t="s">
        <v>74</v>
      </c>
      <c r="S104" s="727" t="s">
        <v>74</v>
      </c>
      <c r="T104" s="727"/>
      <c r="U104" s="727"/>
      <c r="V104" s="727"/>
      <c r="W104" s="727"/>
      <c r="X104" s="727" t="s">
        <v>74</v>
      </c>
      <c r="Y104" s="722" t="s">
        <v>390</v>
      </c>
      <c r="Z104" s="416" t="s">
        <v>155</v>
      </c>
      <c r="AA104" s="147"/>
      <c r="AB104" s="147"/>
      <c r="AC104" s="147"/>
      <c r="AD104" s="147"/>
      <c r="AE104" s="147"/>
      <c r="AF104" s="147"/>
      <c r="AG104" s="147"/>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c r="BI104" s="147"/>
    </row>
    <row r="105" spans="1:61" s="168" customFormat="1" ht="45">
      <c r="A105" s="229">
        <v>101</v>
      </c>
      <c r="B105" s="740" t="s">
        <v>386</v>
      </c>
      <c r="C105" s="740" t="s">
        <v>375</v>
      </c>
      <c r="D105" s="800" t="s">
        <v>387</v>
      </c>
      <c r="E105" s="796">
        <v>107630915</v>
      </c>
      <c r="F105" s="796">
        <v>600145093</v>
      </c>
      <c r="G105" s="760" t="s">
        <v>1069</v>
      </c>
      <c r="H105" s="799" t="s">
        <v>55</v>
      </c>
      <c r="I105" s="799" t="s">
        <v>88</v>
      </c>
      <c r="J105" s="760" t="s">
        <v>47</v>
      </c>
      <c r="K105" s="744" t="s">
        <v>1070</v>
      </c>
      <c r="L105" s="765">
        <v>30000000</v>
      </c>
      <c r="M105" s="664">
        <f t="shared" ref="M105:M119" si="10">L105/100*85</f>
        <v>25500000</v>
      </c>
      <c r="N105" s="811" t="s">
        <v>424</v>
      </c>
      <c r="O105" s="811" t="s">
        <v>417</v>
      </c>
      <c r="P105" s="768" t="s">
        <v>74</v>
      </c>
      <c r="Q105" s="768"/>
      <c r="R105" s="768"/>
      <c r="S105" s="768"/>
      <c r="T105" s="768"/>
      <c r="U105" s="768" t="s">
        <v>74</v>
      </c>
      <c r="V105" s="768" t="s">
        <v>74</v>
      </c>
      <c r="W105" s="768" t="s">
        <v>74</v>
      </c>
      <c r="X105" s="768"/>
      <c r="Y105" s="760" t="s">
        <v>1071</v>
      </c>
      <c r="Z105" s="260" t="s">
        <v>1072</v>
      </c>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7"/>
      <c r="BD105" s="167"/>
      <c r="BE105" s="167"/>
      <c r="BF105" s="167"/>
      <c r="BG105" s="167"/>
      <c r="BH105" s="167"/>
      <c r="BI105" s="167"/>
    </row>
    <row r="106" spans="1:61" s="168" customFormat="1" ht="180">
      <c r="A106" s="229">
        <v>102</v>
      </c>
      <c r="B106" s="740" t="s">
        <v>523</v>
      </c>
      <c r="C106" s="740" t="s">
        <v>375</v>
      </c>
      <c r="D106" s="813" t="s">
        <v>524</v>
      </c>
      <c r="E106" s="764">
        <v>102508801</v>
      </c>
      <c r="F106" s="796">
        <v>600145077</v>
      </c>
      <c r="G106" s="760" t="s">
        <v>1073</v>
      </c>
      <c r="H106" s="799" t="s">
        <v>55</v>
      </c>
      <c r="I106" s="799" t="s">
        <v>88</v>
      </c>
      <c r="J106" s="760" t="s">
        <v>47</v>
      </c>
      <c r="K106" s="802" t="s">
        <v>1074</v>
      </c>
      <c r="L106" s="814">
        <v>8000000</v>
      </c>
      <c r="M106" s="664">
        <f t="shared" si="10"/>
        <v>6800000</v>
      </c>
      <c r="N106" s="767">
        <v>2022</v>
      </c>
      <c r="O106" s="767">
        <v>2024</v>
      </c>
      <c r="P106" s="768" t="s">
        <v>74</v>
      </c>
      <c r="Q106" s="768"/>
      <c r="R106" s="768"/>
      <c r="S106" s="768" t="s">
        <v>74</v>
      </c>
      <c r="T106" s="768"/>
      <c r="U106" s="768"/>
      <c r="V106" s="768" t="s">
        <v>74</v>
      </c>
      <c r="W106" s="768"/>
      <c r="X106" s="768"/>
      <c r="Y106" s="740" t="s">
        <v>1075</v>
      </c>
      <c r="Z106" s="260" t="s">
        <v>42</v>
      </c>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7"/>
      <c r="BD106" s="167"/>
      <c r="BE106" s="167"/>
      <c r="BF106" s="167"/>
      <c r="BG106" s="167"/>
      <c r="BH106" s="167"/>
      <c r="BI106" s="167"/>
    </row>
    <row r="107" spans="1:61" s="168" customFormat="1" ht="112.5">
      <c r="A107" s="229">
        <v>103</v>
      </c>
      <c r="B107" s="740" t="s">
        <v>523</v>
      </c>
      <c r="C107" s="740" t="s">
        <v>375</v>
      </c>
      <c r="D107" s="813" t="s">
        <v>524</v>
      </c>
      <c r="E107" s="764">
        <v>102508801</v>
      </c>
      <c r="F107" s="796">
        <v>600145077</v>
      </c>
      <c r="G107" s="740" t="s">
        <v>1076</v>
      </c>
      <c r="H107" s="799" t="s">
        <v>55</v>
      </c>
      <c r="I107" s="799" t="s">
        <v>88</v>
      </c>
      <c r="J107" s="760" t="s">
        <v>47</v>
      </c>
      <c r="K107" s="802" t="s">
        <v>1077</v>
      </c>
      <c r="L107" s="765">
        <v>5000000</v>
      </c>
      <c r="M107" s="664">
        <f t="shared" si="10"/>
        <v>4250000</v>
      </c>
      <c r="N107" s="767">
        <v>2022</v>
      </c>
      <c r="O107" s="767">
        <v>2024</v>
      </c>
      <c r="P107" s="768"/>
      <c r="Q107" s="768" t="s">
        <v>74</v>
      </c>
      <c r="R107" s="768"/>
      <c r="S107" s="768"/>
      <c r="T107" s="768"/>
      <c r="U107" s="768"/>
      <c r="V107" s="768" t="s">
        <v>74</v>
      </c>
      <c r="W107" s="768"/>
      <c r="X107" s="768"/>
      <c r="Y107" s="740" t="s">
        <v>1075</v>
      </c>
      <c r="Z107" s="260" t="s">
        <v>42</v>
      </c>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7"/>
      <c r="BD107" s="167"/>
      <c r="BE107" s="167"/>
      <c r="BF107" s="167"/>
      <c r="BG107" s="167"/>
      <c r="BH107" s="167"/>
      <c r="BI107" s="167"/>
    </row>
    <row r="108" spans="1:61" s="168" customFormat="1" ht="146.25">
      <c r="A108" s="229">
        <v>104</v>
      </c>
      <c r="B108" s="740" t="s">
        <v>523</v>
      </c>
      <c r="C108" s="740" t="s">
        <v>375</v>
      </c>
      <c r="D108" s="813" t="s">
        <v>524</v>
      </c>
      <c r="E108" s="764">
        <v>102508801</v>
      </c>
      <c r="F108" s="796">
        <v>600145077</v>
      </c>
      <c r="G108" s="760" t="s">
        <v>1078</v>
      </c>
      <c r="H108" s="799" t="s">
        <v>55</v>
      </c>
      <c r="I108" s="799" t="s">
        <v>88</v>
      </c>
      <c r="J108" s="760" t="s">
        <v>47</v>
      </c>
      <c r="K108" s="744" t="s">
        <v>1079</v>
      </c>
      <c r="L108" s="765">
        <v>10000000</v>
      </c>
      <c r="M108" s="664">
        <f t="shared" si="10"/>
        <v>8500000</v>
      </c>
      <c r="N108" s="767">
        <v>2023</v>
      </c>
      <c r="O108" s="767">
        <v>2026</v>
      </c>
      <c r="P108" s="768" t="s">
        <v>74</v>
      </c>
      <c r="Q108" s="768"/>
      <c r="R108" s="768"/>
      <c r="S108" s="768" t="s">
        <v>74</v>
      </c>
      <c r="T108" s="768"/>
      <c r="U108" s="768"/>
      <c r="V108" s="768" t="s">
        <v>74</v>
      </c>
      <c r="W108" s="768"/>
      <c r="X108" s="768"/>
      <c r="Y108" s="740" t="s">
        <v>1075</v>
      </c>
      <c r="Z108" s="260" t="s">
        <v>42</v>
      </c>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7"/>
      <c r="AX108" s="167"/>
      <c r="AY108" s="167"/>
      <c r="AZ108" s="167"/>
      <c r="BA108" s="167"/>
      <c r="BB108" s="167"/>
      <c r="BC108" s="167"/>
      <c r="BD108" s="167"/>
      <c r="BE108" s="167"/>
      <c r="BF108" s="167"/>
      <c r="BG108" s="167"/>
      <c r="BH108" s="167"/>
      <c r="BI108" s="167"/>
    </row>
    <row r="109" spans="1:61" s="168" customFormat="1" ht="146.25">
      <c r="A109" s="229">
        <v>105</v>
      </c>
      <c r="B109" s="740" t="s">
        <v>523</v>
      </c>
      <c r="C109" s="740" t="s">
        <v>375</v>
      </c>
      <c r="D109" s="813" t="s">
        <v>524</v>
      </c>
      <c r="E109" s="764">
        <v>102508801</v>
      </c>
      <c r="F109" s="796">
        <v>600145077</v>
      </c>
      <c r="G109" s="740" t="s">
        <v>1080</v>
      </c>
      <c r="H109" s="799" t="s">
        <v>55</v>
      </c>
      <c r="I109" s="799" t="s">
        <v>88</v>
      </c>
      <c r="J109" s="760" t="s">
        <v>47</v>
      </c>
      <c r="K109" s="802" t="s">
        <v>1081</v>
      </c>
      <c r="L109" s="765">
        <v>7000000</v>
      </c>
      <c r="M109" s="664">
        <f t="shared" si="10"/>
        <v>5950000</v>
      </c>
      <c r="N109" s="767">
        <v>2023</v>
      </c>
      <c r="O109" s="767">
        <v>2026</v>
      </c>
      <c r="P109" s="768"/>
      <c r="Q109" s="768"/>
      <c r="R109" s="768" t="s">
        <v>74</v>
      </c>
      <c r="S109" s="768"/>
      <c r="T109" s="768"/>
      <c r="U109" s="768"/>
      <c r="V109" s="768" t="s">
        <v>74</v>
      </c>
      <c r="W109" s="768"/>
      <c r="X109" s="768"/>
      <c r="Y109" s="740" t="s">
        <v>1075</v>
      </c>
      <c r="Z109" s="260" t="s">
        <v>42</v>
      </c>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D109" s="167"/>
      <c r="BE109" s="167"/>
      <c r="BF109" s="167"/>
      <c r="BG109" s="167"/>
      <c r="BH109" s="167"/>
      <c r="BI109" s="167"/>
    </row>
    <row r="110" spans="1:61" s="168" customFormat="1" ht="202.5">
      <c r="A110" s="229">
        <v>106</v>
      </c>
      <c r="B110" s="740" t="s">
        <v>523</v>
      </c>
      <c r="C110" s="740" t="s">
        <v>375</v>
      </c>
      <c r="D110" s="813" t="s">
        <v>524</v>
      </c>
      <c r="E110" s="764">
        <v>102508801</v>
      </c>
      <c r="F110" s="796">
        <v>600145077</v>
      </c>
      <c r="G110" s="740" t="s">
        <v>1082</v>
      </c>
      <c r="H110" s="799" t="s">
        <v>55</v>
      </c>
      <c r="I110" s="799" t="s">
        <v>88</v>
      </c>
      <c r="J110" s="760" t="s">
        <v>47</v>
      </c>
      <c r="K110" s="802" t="s">
        <v>1083</v>
      </c>
      <c r="L110" s="765">
        <v>12000000</v>
      </c>
      <c r="M110" s="664">
        <f t="shared" si="10"/>
        <v>10200000</v>
      </c>
      <c r="N110" s="767">
        <v>2022</v>
      </c>
      <c r="O110" s="767">
        <v>2024</v>
      </c>
      <c r="P110" s="768"/>
      <c r="Q110" s="768"/>
      <c r="R110" s="768"/>
      <c r="S110" s="768"/>
      <c r="T110" s="768"/>
      <c r="U110" s="768"/>
      <c r="V110" s="768" t="s">
        <v>74</v>
      </c>
      <c r="W110" s="768" t="s">
        <v>74</v>
      </c>
      <c r="X110" s="768"/>
      <c r="Y110" s="740" t="s">
        <v>1075</v>
      </c>
      <c r="Z110" s="260" t="s">
        <v>42</v>
      </c>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67"/>
      <c r="AV110" s="167"/>
      <c r="AW110" s="167"/>
      <c r="AX110" s="167"/>
      <c r="AY110" s="167"/>
      <c r="AZ110" s="167"/>
      <c r="BA110" s="167"/>
      <c r="BB110" s="167"/>
      <c r="BC110" s="167"/>
      <c r="BD110" s="167"/>
      <c r="BE110" s="167"/>
      <c r="BF110" s="167"/>
      <c r="BG110" s="167"/>
      <c r="BH110" s="167"/>
      <c r="BI110" s="167"/>
    </row>
    <row r="111" spans="1:61" s="168" customFormat="1" ht="56.25">
      <c r="A111" s="229">
        <v>107</v>
      </c>
      <c r="B111" s="740" t="s">
        <v>1084</v>
      </c>
      <c r="C111" s="740" t="s">
        <v>375</v>
      </c>
      <c r="D111" s="796">
        <v>70631778</v>
      </c>
      <c r="E111" s="796">
        <v>102520135</v>
      </c>
      <c r="F111" s="796">
        <v>600145255</v>
      </c>
      <c r="G111" s="760" t="s">
        <v>1085</v>
      </c>
      <c r="H111" s="799" t="s">
        <v>55</v>
      </c>
      <c r="I111" s="799" t="s">
        <v>88</v>
      </c>
      <c r="J111" s="760" t="s">
        <v>47</v>
      </c>
      <c r="K111" s="764" t="s">
        <v>1086</v>
      </c>
      <c r="L111" s="765">
        <v>1500000</v>
      </c>
      <c r="M111" s="664">
        <f t="shared" si="10"/>
        <v>1275000</v>
      </c>
      <c r="N111" s="767">
        <v>2021</v>
      </c>
      <c r="O111" s="767">
        <v>2027</v>
      </c>
      <c r="P111" s="768"/>
      <c r="Q111" s="768" t="s">
        <v>50</v>
      </c>
      <c r="R111" s="768"/>
      <c r="S111" s="768" t="s">
        <v>50</v>
      </c>
      <c r="T111" s="768"/>
      <c r="U111" s="768"/>
      <c r="V111" s="768"/>
      <c r="W111" s="768"/>
      <c r="X111" s="768"/>
      <c r="Y111" s="760" t="s">
        <v>1087</v>
      </c>
      <c r="Z111" s="248"/>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67"/>
      <c r="AV111" s="167"/>
      <c r="AW111" s="167"/>
      <c r="AX111" s="167"/>
      <c r="AY111" s="167"/>
      <c r="AZ111" s="167"/>
      <c r="BA111" s="167"/>
      <c r="BB111" s="167"/>
      <c r="BC111" s="167"/>
      <c r="BD111" s="167"/>
      <c r="BE111" s="167"/>
      <c r="BF111" s="167"/>
      <c r="BG111" s="167"/>
      <c r="BH111" s="167"/>
      <c r="BI111" s="167"/>
    </row>
    <row r="112" spans="1:61" s="168" customFormat="1" ht="56.25">
      <c r="A112" s="229">
        <v>108</v>
      </c>
      <c r="B112" s="740" t="s">
        <v>1084</v>
      </c>
      <c r="C112" s="740" t="s">
        <v>375</v>
      </c>
      <c r="D112" s="796">
        <v>70631778</v>
      </c>
      <c r="E112" s="796">
        <v>102520135</v>
      </c>
      <c r="F112" s="796">
        <v>600145255</v>
      </c>
      <c r="G112" s="740" t="s">
        <v>1085</v>
      </c>
      <c r="H112" s="799" t="s">
        <v>55</v>
      </c>
      <c r="I112" s="799" t="s">
        <v>88</v>
      </c>
      <c r="J112" s="760" t="s">
        <v>47</v>
      </c>
      <c r="K112" s="764" t="s">
        <v>1088</v>
      </c>
      <c r="L112" s="765">
        <v>3200000</v>
      </c>
      <c r="M112" s="664">
        <f t="shared" si="10"/>
        <v>2720000</v>
      </c>
      <c r="N112" s="767">
        <v>2021</v>
      </c>
      <c r="O112" s="767">
        <v>2027</v>
      </c>
      <c r="P112" s="768"/>
      <c r="Q112" s="768" t="s">
        <v>50</v>
      </c>
      <c r="R112" s="768"/>
      <c r="S112" s="768" t="s">
        <v>50</v>
      </c>
      <c r="T112" s="768"/>
      <c r="U112" s="768"/>
      <c r="V112" s="768"/>
      <c r="W112" s="768"/>
      <c r="X112" s="768"/>
      <c r="Y112" s="760" t="s">
        <v>1087</v>
      </c>
      <c r="Z112" s="248"/>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67"/>
      <c r="AV112" s="167"/>
      <c r="AW112" s="167"/>
      <c r="AX112" s="167"/>
      <c r="AY112" s="167"/>
      <c r="AZ112" s="167"/>
      <c r="BA112" s="167"/>
      <c r="BB112" s="167"/>
      <c r="BC112" s="167"/>
      <c r="BD112" s="167"/>
      <c r="BE112" s="167"/>
      <c r="BF112" s="167"/>
      <c r="BG112" s="167"/>
      <c r="BH112" s="167"/>
      <c r="BI112" s="167"/>
    </row>
    <row r="113" spans="1:61" s="168" customFormat="1" ht="56.25">
      <c r="A113" s="229">
        <v>109</v>
      </c>
      <c r="B113" s="740" t="s">
        <v>1084</v>
      </c>
      <c r="C113" s="740" t="s">
        <v>375</v>
      </c>
      <c r="D113" s="796">
        <v>70631778</v>
      </c>
      <c r="E113" s="796">
        <v>102520135</v>
      </c>
      <c r="F113" s="796">
        <v>600145255</v>
      </c>
      <c r="G113" s="740" t="s">
        <v>1085</v>
      </c>
      <c r="H113" s="799" t="s">
        <v>55</v>
      </c>
      <c r="I113" s="799" t="s">
        <v>88</v>
      </c>
      <c r="J113" s="760" t="s">
        <v>47</v>
      </c>
      <c r="K113" s="764" t="s">
        <v>1089</v>
      </c>
      <c r="L113" s="765">
        <v>1900000</v>
      </c>
      <c r="M113" s="664">
        <f t="shared" si="10"/>
        <v>1615000</v>
      </c>
      <c r="N113" s="767">
        <v>2021</v>
      </c>
      <c r="O113" s="767">
        <v>2027</v>
      </c>
      <c r="P113" s="768" t="s">
        <v>50</v>
      </c>
      <c r="Q113" s="768"/>
      <c r="R113" s="768"/>
      <c r="S113" s="768" t="s">
        <v>50</v>
      </c>
      <c r="T113" s="768"/>
      <c r="U113" s="768"/>
      <c r="V113" s="768"/>
      <c r="W113" s="768"/>
      <c r="X113" s="768"/>
      <c r="Y113" s="760" t="s">
        <v>1087</v>
      </c>
      <c r="Z113" s="248"/>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67"/>
      <c r="AV113" s="167"/>
      <c r="AW113" s="167"/>
      <c r="AX113" s="167"/>
      <c r="AY113" s="167"/>
      <c r="AZ113" s="167"/>
      <c r="BA113" s="167"/>
      <c r="BB113" s="167"/>
      <c r="BC113" s="167"/>
      <c r="BD113" s="167"/>
      <c r="BE113" s="167"/>
      <c r="BF113" s="167"/>
      <c r="BG113" s="167"/>
      <c r="BH113" s="167"/>
      <c r="BI113" s="167"/>
    </row>
    <row r="114" spans="1:61" s="168" customFormat="1" ht="45">
      <c r="A114" s="229">
        <v>110</v>
      </c>
      <c r="B114" s="740" t="s">
        <v>1084</v>
      </c>
      <c r="C114" s="740" t="s">
        <v>375</v>
      </c>
      <c r="D114" s="796">
        <v>70631778</v>
      </c>
      <c r="E114" s="796">
        <v>102520135</v>
      </c>
      <c r="F114" s="796">
        <v>600145255</v>
      </c>
      <c r="G114" s="740" t="s">
        <v>1090</v>
      </c>
      <c r="H114" s="799" t="s">
        <v>55</v>
      </c>
      <c r="I114" s="799" t="s">
        <v>88</v>
      </c>
      <c r="J114" s="760" t="s">
        <v>47</v>
      </c>
      <c r="K114" s="764" t="s">
        <v>1091</v>
      </c>
      <c r="L114" s="765">
        <v>1500000</v>
      </c>
      <c r="M114" s="664">
        <f t="shared" si="10"/>
        <v>1275000</v>
      </c>
      <c r="N114" s="767">
        <v>2021</v>
      </c>
      <c r="O114" s="767">
        <v>2027</v>
      </c>
      <c r="P114" s="768"/>
      <c r="Q114" s="768" t="s">
        <v>50</v>
      </c>
      <c r="R114" s="768"/>
      <c r="S114" s="768"/>
      <c r="T114" s="768"/>
      <c r="U114" s="768"/>
      <c r="V114" s="768"/>
      <c r="W114" s="768"/>
      <c r="X114" s="768"/>
      <c r="Y114" s="760" t="s">
        <v>1087</v>
      </c>
      <c r="Z114" s="248"/>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67"/>
      <c r="AV114" s="167"/>
      <c r="AW114" s="167"/>
      <c r="AX114" s="167"/>
      <c r="AY114" s="167"/>
      <c r="AZ114" s="167"/>
      <c r="BA114" s="167"/>
      <c r="BB114" s="167"/>
      <c r="BC114" s="167"/>
      <c r="BD114" s="167"/>
      <c r="BE114" s="167"/>
      <c r="BF114" s="167"/>
      <c r="BG114" s="167"/>
      <c r="BH114" s="167"/>
      <c r="BI114" s="167"/>
    </row>
    <row r="115" spans="1:61" s="168" customFormat="1" ht="56.25">
      <c r="A115" s="229">
        <v>111</v>
      </c>
      <c r="B115" s="740" t="s">
        <v>1084</v>
      </c>
      <c r="C115" s="740" t="s">
        <v>375</v>
      </c>
      <c r="D115" s="796">
        <v>70631778</v>
      </c>
      <c r="E115" s="796">
        <v>102520135</v>
      </c>
      <c r="F115" s="796">
        <v>600145255</v>
      </c>
      <c r="G115" s="740" t="s">
        <v>1085</v>
      </c>
      <c r="H115" s="799" t="s">
        <v>55</v>
      </c>
      <c r="I115" s="799" t="s">
        <v>88</v>
      </c>
      <c r="J115" s="760" t="s">
        <v>47</v>
      </c>
      <c r="K115" s="764" t="s">
        <v>1092</v>
      </c>
      <c r="L115" s="765">
        <v>2200000</v>
      </c>
      <c r="M115" s="664">
        <f t="shared" si="10"/>
        <v>1870000</v>
      </c>
      <c r="N115" s="767">
        <v>2021</v>
      </c>
      <c r="O115" s="767">
        <v>2027</v>
      </c>
      <c r="P115" s="768"/>
      <c r="Q115" s="768" t="s">
        <v>50</v>
      </c>
      <c r="R115" s="768"/>
      <c r="S115" s="768" t="s">
        <v>50</v>
      </c>
      <c r="T115" s="768"/>
      <c r="U115" s="768"/>
      <c r="V115" s="768"/>
      <c r="W115" s="768"/>
      <c r="X115" s="768"/>
      <c r="Y115" s="760"/>
      <c r="Z115" s="248"/>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7"/>
      <c r="BG115" s="167"/>
      <c r="BH115" s="167"/>
      <c r="BI115" s="167"/>
    </row>
    <row r="116" spans="1:61" s="168" customFormat="1" ht="33.75">
      <c r="A116" s="229">
        <v>112</v>
      </c>
      <c r="B116" s="740" t="s">
        <v>1084</v>
      </c>
      <c r="C116" s="740" t="s">
        <v>375</v>
      </c>
      <c r="D116" s="796">
        <v>70631778</v>
      </c>
      <c r="E116" s="796">
        <v>102520135</v>
      </c>
      <c r="F116" s="796">
        <v>600145255</v>
      </c>
      <c r="G116" s="760" t="s">
        <v>1093</v>
      </c>
      <c r="H116" s="799" t="s">
        <v>55</v>
      </c>
      <c r="I116" s="799" t="s">
        <v>88</v>
      </c>
      <c r="J116" s="760" t="s">
        <v>47</v>
      </c>
      <c r="K116" s="764" t="s">
        <v>1094</v>
      </c>
      <c r="L116" s="765">
        <v>1500000</v>
      </c>
      <c r="M116" s="664">
        <f t="shared" si="10"/>
        <v>1275000</v>
      </c>
      <c r="N116" s="767">
        <v>2021</v>
      </c>
      <c r="O116" s="767">
        <v>2027</v>
      </c>
      <c r="P116" s="768"/>
      <c r="Q116" s="768"/>
      <c r="R116" s="768"/>
      <c r="S116" s="768" t="s">
        <v>50</v>
      </c>
      <c r="T116" s="768"/>
      <c r="U116" s="768"/>
      <c r="V116" s="768"/>
      <c r="W116" s="768"/>
      <c r="X116" s="768"/>
      <c r="Y116" s="760"/>
      <c r="Z116" s="248"/>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c r="BF116" s="167"/>
      <c r="BG116" s="167"/>
      <c r="BH116" s="167"/>
      <c r="BI116" s="167"/>
    </row>
    <row r="117" spans="1:61" s="168" customFormat="1" ht="33.75">
      <c r="A117" s="229">
        <v>113</v>
      </c>
      <c r="B117" s="740" t="s">
        <v>1084</v>
      </c>
      <c r="C117" s="740" t="s">
        <v>375</v>
      </c>
      <c r="D117" s="796">
        <v>70631778</v>
      </c>
      <c r="E117" s="796">
        <v>102520135</v>
      </c>
      <c r="F117" s="796">
        <v>600145255</v>
      </c>
      <c r="G117" s="760" t="s">
        <v>1095</v>
      </c>
      <c r="H117" s="799" t="s">
        <v>55</v>
      </c>
      <c r="I117" s="799" t="s">
        <v>88</v>
      </c>
      <c r="J117" s="760" t="s">
        <v>47</v>
      </c>
      <c r="K117" s="764" t="s">
        <v>1096</v>
      </c>
      <c r="L117" s="765">
        <v>2000000</v>
      </c>
      <c r="M117" s="664">
        <f t="shared" si="10"/>
        <v>1700000</v>
      </c>
      <c r="N117" s="767">
        <v>2021</v>
      </c>
      <c r="O117" s="767">
        <v>2027</v>
      </c>
      <c r="P117" s="768"/>
      <c r="Q117" s="768"/>
      <c r="R117" s="768" t="s">
        <v>50</v>
      </c>
      <c r="S117" s="768"/>
      <c r="T117" s="768"/>
      <c r="U117" s="768"/>
      <c r="V117" s="768"/>
      <c r="W117" s="768" t="s">
        <v>50</v>
      </c>
      <c r="X117" s="768"/>
      <c r="Y117" s="760"/>
      <c r="Z117" s="248"/>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row>
    <row r="118" spans="1:61" s="168" customFormat="1" ht="33.75">
      <c r="A118" s="229">
        <v>114</v>
      </c>
      <c r="B118" s="740" t="s">
        <v>1084</v>
      </c>
      <c r="C118" s="740" t="s">
        <v>375</v>
      </c>
      <c r="D118" s="796">
        <v>70631778</v>
      </c>
      <c r="E118" s="796">
        <v>102520135</v>
      </c>
      <c r="F118" s="796">
        <v>600145255</v>
      </c>
      <c r="G118" s="760" t="s">
        <v>1093</v>
      </c>
      <c r="H118" s="799" t="s">
        <v>55</v>
      </c>
      <c r="I118" s="799" t="s">
        <v>88</v>
      </c>
      <c r="J118" s="760" t="s">
        <v>47</v>
      </c>
      <c r="K118" s="764" t="s">
        <v>1094</v>
      </c>
      <c r="L118" s="765">
        <v>2800000</v>
      </c>
      <c r="M118" s="664">
        <f t="shared" si="10"/>
        <v>2380000</v>
      </c>
      <c r="N118" s="767">
        <v>2021</v>
      </c>
      <c r="O118" s="767">
        <v>2027</v>
      </c>
      <c r="P118" s="768"/>
      <c r="Q118" s="768"/>
      <c r="R118" s="768"/>
      <c r="S118" s="768" t="s">
        <v>50</v>
      </c>
      <c r="T118" s="768"/>
      <c r="U118" s="768"/>
      <c r="V118" s="768"/>
      <c r="W118" s="768"/>
      <c r="X118" s="768"/>
      <c r="Y118" s="760"/>
      <c r="Z118" s="248"/>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7"/>
      <c r="AX118" s="167"/>
      <c r="AY118" s="167"/>
      <c r="AZ118" s="167"/>
      <c r="BA118" s="167"/>
      <c r="BB118" s="167"/>
      <c r="BC118" s="167"/>
      <c r="BD118" s="167"/>
      <c r="BE118" s="167"/>
      <c r="BF118" s="167"/>
      <c r="BG118" s="167"/>
      <c r="BH118" s="167"/>
      <c r="BI118" s="167"/>
    </row>
    <row r="119" spans="1:61" s="168" customFormat="1" ht="45">
      <c r="A119" s="229">
        <v>115</v>
      </c>
      <c r="B119" s="740" t="s">
        <v>1084</v>
      </c>
      <c r="C119" s="740" t="s">
        <v>375</v>
      </c>
      <c r="D119" s="796">
        <v>70631778</v>
      </c>
      <c r="E119" s="796">
        <v>102520135</v>
      </c>
      <c r="F119" s="796">
        <v>600145255</v>
      </c>
      <c r="G119" s="740" t="s">
        <v>1097</v>
      </c>
      <c r="H119" s="799" t="s">
        <v>55</v>
      </c>
      <c r="I119" s="799" t="s">
        <v>88</v>
      </c>
      <c r="J119" s="760" t="s">
        <v>47</v>
      </c>
      <c r="K119" s="764" t="s">
        <v>1091</v>
      </c>
      <c r="L119" s="765">
        <v>1400000</v>
      </c>
      <c r="M119" s="664">
        <f t="shared" si="10"/>
        <v>1190000</v>
      </c>
      <c r="N119" s="767">
        <v>2021</v>
      </c>
      <c r="O119" s="767">
        <v>2027</v>
      </c>
      <c r="P119" s="768"/>
      <c r="Q119" s="768" t="s">
        <v>50</v>
      </c>
      <c r="R119" s="768"/>
      <c r="S119" s="768"/>
      <c r="T119" s="768"/>
      <c r="U119" s="768"/>
      <c r="V119" s="768"/>
      <c r="W119" s="768" t="s">
        <v>50</v>
      </c>
      <c r="X119" s="768"/>
      <c r="Y119" s="760"/>
      <c r="Z119" s="248"/>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7"/>
      <c r="AX119" s="167"/>
      <c r="AY119" s="167"/>
      <c r="AZ119" s="167"/>
      <c r="BA119" s="167"/>
      <c r="BB119" s="167"/>
      <c r="BC119" s="167"/>
      <c r="BD119" s="167"/>
      <c r="BE119" s="167"/>
      <c r="BF119" s="167"/>
      <c r="BG119" s="167"/>
      <c r="BH119" s="167"/>
      <c r="BI119" s="167"/>
    </row>
    <row r="120" spans="1:61" s="265" customFormat="1" ht="33.75">
      <c r="A120" s="255">
        <v>116</v>
      </c>
      <c r="B120" s="748" t="s">
        <v>1098</v>
      </c>
      <c r="C120" s="748" t="s">
        <v>375</v>
      </c>
      <c r="D120" s="815" t="s">
        <v>1099</v>
      </c>
      <c r="E120" s="803">
        <v>102508560</v>
      </c>
      <c r="F120" s="803">
        <v>600145182</v>
      </c>
      <c r="G120" s="756" t="s">
        <v>1100</v>
      </c>
      <c r="H120" s="804" t="s">
        <v>55</v>
      </c>
      <c r="I120" s="804" t="s">
        <v>88</v>
      </c>
      <c r="J120" s="756" t="s">
        <v>47</v>
      </c>
      <c r="K120" s="751" t="s">
        <v>1101</v>
      </c>
      <c r="L120" s="752">
        <v>9000000</v>
      </c>
      <c r="M120" s="671">
        <v>0</v>
      </c>
      <c r="N120" s="816">
        <v>2026</v>
      </c>
      <c r="O120" s="816">
        <v>2030</v>
      </c>
      <c r="P120" s="754" t="s">
        <v>74</v>
      </c>
      <c r="Q120" s="754" t="s">
        <v>74</v>
      </c>
      <c r="R120" s="754" t="s">
        <v>74</v>
      </c>
      <c r="S120" s="754" t="s">
        <v>74</v>
      </c>
      <c r="T120" s="754"/>
      <c r="U120" s="754"/>
      <c r="V120" s="754" t="s">
        <v>74</v>
      </c>
      <c r="W120" s="754"/>
      <c r="X120" s="754" t="s">
        <v>74</v>
      </c>
      <c r="Y120" s="756" t="s">
        <v>1102</v>
      </c>
      <c r="Z120" s="451" t="s">
        <v>1072</v>
      </c>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36"/>
      <c r="AZ120" s="236"/>
      <c r="BA120" s="236"/>
      <c r="BB120" s="236"/>
      <c r="BC120" s="236"/>
      <c r="BD120" s="236"/>
      <c r="BE120" s="236"/>
      <c r="BF120" s="236"/>
      <c r="BG120" s="236"/>
      <c r="BH120" s="236"/>
      <c r="BI120" s="236"/>
    </row>
    <row r="121" spans="1:61" s="168" customFormat="1" ht="45">
      <c r="A121" s="229">
        <v>117</v>
      </c>
      <c r="B121" s="740" t="s">
        <v>1098</v>
      </c>
      <c r="C121" s="740" t="s">
        <v>375</v>
      </c>
      <c r="D121" s="800" t="s">
        <v>1099</v>
      </c>
      <c r="E121" s="796">
        <v>102508560</v>
      </c>
      <c r="F121" s="796">
        <v>600145182</v>
      </c>
      <c r="G121" s="760" t="s">
        <v>1103</v>
      </c>
      <c r="H121" s="799" t="s">
        <v>55</v>
      </c>
      <c r="I121" s="799" t="s">
        <v>88</v>
      </c>
      <c r="J121" s="760" t="s">
        <v>47</v>
      </c>
      <c r="K121" s="744" t="s">
        <v>1104</v>
      </c>
      <c r="L121" s="765">
        <v>100000000</v>
      </c>
      <c r="M121" s="666">
        <v>85000000</v>
      </c>
      <c r="N121" s="767">
        <v>2026</v>
      </c>
      <c r="O121" s="767">
        <v>2030</v>
      </c>
      <c r="P121" s="768" t="s">
        <v>74</v>
      </c>
      <c r="Q121" s="768" t="s">
        <v>74</v>
      </c>
      <c r="R121" s="768" t="s">
        <v>74</v>
      </c>
      <c r="S121" s="768" t="s">
        <v>74</v>
      </c>
      <c r="T121" s="768"/>
      <c r="U121" s="768"/>
      <c r="V121" s="768" t="s">
        <v>74</v>
      </c>
      <c r="W121" s="768" t="s">
        <v>74</v>
      </c>
      <c r="X121" s="768" t="s">
        <v>74</v>
      </c>
      <c r="Y121" s="760"/>
      <c r="Z121" s="260" t="s">
        <v>155</v>
      </c>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7"/>
      <c r="AX121" s="167"/>
      <c r="AY121" s="167"/>
      <c r="AZ121" s="167"/>
      <c r="BA121" s="167"/>
      <c r="BB121" s="167"/>
      <c r="BC121" s="167"/>
      <c r="BD121" s="167"/>
      <c r="BE121" s="167"/>
      <c r="BF121" s="167"/>
      <c r="BG121" s="167"/>
      <c r="BH121" s="167"/>
      <c r="BI121" s="167"/>
    </row>
    <row r="122" spans="1:61" s="168" customFormat="1" ht="36" customHeight="1">
      <c r="A122" s="229">
        <v>118</v>
      </c>
      <c r="B122" s="740" t="s">
        <v>1098</v>
      </c>
      <c r="C122" s="740" t="s">
        <v>375</v>
      </c>
      <c r="D122" s="800" t="s">
        <v>1099</v>
      </c>
      <c r="E122" s="796">
        <v>102508560</v>
      </c>
      <c r="F122" s="796">
        <v>600145182</v>
      </c>
      <c r="G122" s="760" t="s">
        <v>1105</v>
      </c>
      <c r="H122" s="799" t="s">
        <v>55</v>
      </c>
      <c r="I122" s="799" t="s">
        <v>88</v>
      </c>
      <c r="J122" s="760" t="s">
        <v>47</v>
      </c>
      <c r="K122" s="744" t="s">
        <v>1101</v>
      </c>
      <c r="L122" s="765">
        <v>2000000</v>
      </c>
      <c r="M122" s="666">
        <v>1700000</v>
      </c>
      <c r="N122" s="767">
        <v>2026</v>
      </c>
      <c r="O122" s="767">
        <v>2030</v>
      </c>
      <c r="P122" s="768" t="s">
        <v>74</v>
      </c>
      <c r="Q122" s="768" t="s">
        <v>74</v>
      </c>
      <c r="R122" s="768" t="s">
        <v>74</v>
      </c>
      <c r="S122" s="768" t="s">
        <v>74</v>
      </c>
      <c r="T122" s="768"/>
      <c r="U122" s="768"/>
      <c r="V122" s="768" t="s">
        <v>74</v>
      </c>
      <c r="W122" s="768" t="s">
        <v>74</v>
      </c>
      <c r="X122" s="768" t="s">
        <v>74</v>
      </c>
      <c r="Y122" s="760"/>
      <c r="Z122" s="260" t="s">
        <v>155</v>
      </c>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67"/>
      <c r="AV122" s="167"/>
      <c r="AW122" s="167"/>
      <c r="AX122" s="167"/>
      <c r="AY122" s="167"/>
      <c r="AZ122" s="167"/>
      <c r="BA122" s="167"/>
      <c r="BB122" s="167"/>
      <c r="BC122" s="167"/>
      <c r="BD122" s="167"/>
      <c r="BE122" s="167"/>
      <c r="BF122" s="167"/>
      <c r="BG122" s="167"/>
      <c r="BH122" s="167"/>
      <c r="BI122" s="167"/>
    </row>
    <row r="123" spans="1:61" s="168" customFormat="1" ht="38.25" customHeight="1">
      <c r="A123" s="229">
        <v>119</v>
      </c>
      <c r="B123" s="740" t="s">
        <v>1098</v>
      </c>
      <c r="C123" s="740" t="s">
        <v>375</v>
      </c>
      <c r="D123" s="800" t="s">
        <v>1099</v>
      </c>
      <c r="E123" s="796">
        <v>102508560</v>
      </c>
      <c r="F123" s="796">
        <v>600145182</v>
      </c>
      <c r="G123" s="760" t="s">
        <v>1106</v>
      </c>
      <c r="H123" s="799" t="s">
        <v>55</v>
      </c>
      <c r="I123" s="799" t="s">
        <v>88</v>
      </c>
      <c r="J123" s="760" t="s">
        <v>47</v>
      </c>
      <c r="K123" s="744" t="s">
        <v>1107</v>
      </c>
      <c r="L123" s="765">
        <v>8000000</v>
      </c>
      <c r="M123" s="666">
        <v>6800000</v>
      </c>
      <c r="N123" s="767">
        <v>2026</v>
      </c>
      <c r="O123" s="767">
        <v>2030</v>
      </c>
      <c r="P123" s="768" t="s">
        <v>74</v>
      </c>
      <c r="Q123" s="768" t="s">
        <v>74</v>
      </c>
      <c r="R123" s="768" t="s">
        <v>74</v>
      </c>
      <c r="S123" s="768" t="s">
        <v>74</v>
      </c>
      <c r="T123" s="768"/>
      <c r="U123" s="768"/>
      <c r="V123" s="768" t="s">
        <v>74</v>
      </c>
      <c r="W123" s="768" t="s">
        <v>74</v>
      </c>
      <c r="X123" s="768" t="s">
        <v>74</v>
      </c>
      <c r="Y123" s="760"/>
      <c r="Z123" s="260" t="s">
        <v>155</v>
      </c>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67"/>
      <c r="AV123" s="167"/>
      <c r="AW123" s="167"/>
      <c r="AX123" s="167"/>
      <c r="AY123" s="167"/>
      <c r="AZ123" s="167"/>
      <c r="BA123" s="167"/>
      <c r="BB123" s="167"/>
      <c r="BC123" s="167"/>
      <c r="BD123" s="167"/>
      <c r="BE123" s="167"/>
      <c r="BF123" s="167"/>
      <c r="BG123" s="167"/>
      <c r="BH123" s="167"/>
      <c r="BI123" s="167"/>
    </row>
    <row r="124" spans="1:61" s="168" customFormat="1" ht="40.5" customHeight="1">
      <c r="A124" s="229">
        <v>120</v>
      </c>
      <c r="B124" s="740" t="s">
        <v>1098</v>
      </c>
      <c r="C124" s="740" t="s">
        <v>375</v>
      </c>
      <c r="D124" s="800" t="s">
        <v>1099</v>
      </c>
      <c r="E124" s="796">
        <v>102508560</v>
      </c>
      <c r="F124" s="796">
        <v>600145182</v>
      </c>
      <c r="G124" s="760" t="s">
        <v>1108</v>
      </c>
      <c r="H124" s="799" t="s">
        <v>55</v>
      </c>
      <c r="I124" s="799" t="s">
        <v>88</v>
      </c>
      <c r="J124" s="760" t="s">
        <v>47</v>
      </c>
      <c r="K124" s="744" t="s">
        <v>1109</v>
      </c>
      <c r="L124" s="765">
        <v>6000000</v>
      </c>
      <c r="M124" s="666">
        <v>5100000</v>
      </c>
      <c r="N124" s="767">
        <v>2026</v>
      </c>
      <c r="O124" s="767">
        <v>2026</v>
      </c>
      <c r="P124" s="768" t="s">
        <v>74</v>
      </c>
      <c r="Q124" s="768" t="s">
        <v>74</v>
      </c>
      <c r="R124" s="768" t="s">
        <v>74</v>
      </c>
      <c r="S124" s="768"/>
      <c r="T124" s="768"/>
      <c r="U124" s="768"/>
      <c r="V124" s="768" t="s">
        <v>74</v>
      </c>
      <c r="W124" s="768" t="s">
        <v>74</v>
      </c>
      <c r="X124" s="768"/>
      <c r="Y124" s="760"/>
      <c r="Z124" s="260" t="s">
        <v>155</v>
      </c>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67"/>
      <c r="AV124" s="167"/>
      <c r="AW124" s="167"/>
      <c r="AX124" s="167"/>
      <c r="AY124" s="167"/>
      <c r="AZ124" s="167"/>
      <c r="BA124" s="167"/>
      <c r="BB124" s="167"/>
      <c r="BC124" s="167"/>
      <c r="BD124" s="167"/>
      <c r="BE124" s="167"/>
      <c r="BF124" s="167"/>
      <c r="BG124" s="167"/>
      <c r="BH124" s="167"/>
      <c r="BI124" s="167"/>
    </row>
    <row r="125" spans="1:61" s="237" customFormat="1" ht="33.75">
      <c r="A125" s="255">
        <v>121</v>
      </c>
      <c r="B125" s="748" t="s">
        <v>1098</v>
      </c>
      <c r="C125" s="748" t="s">
        <v>375</v>
      </c>
      <c r="D125" s="815" t="s">
        <v>1099</v>
      </c>
      <c r="E125" s="803">
        <v>102508560</v>
      </c>
      <c r="F125" s="803">
        <v>600145182</v>
      </c>
      <c r="G125" s="748" t="s">
        <v>1110</v>
      </c>
      <c r="H125" s="804" t="s">
        <v>55</v>
      </c>
      <c r="I125" s="804" t="s">
        <v>88</v>
      </c>
      <c r="J125" s="756" t="s">
        <v>47</v>
      </c>
      <c r="K125" s="751" t="s">
        <v>1111</v>
      </c>
      <c r="L125" s="752">
        <v>6000000</v>
      </c>
      <c r="M125" s="671">
        <v>0</v>
      </c>
      <c r="N125" s="816">
        <v>2024</v>
      </c>
      <c r="O125" s="816">
        <v>2030</v>
      </c>
      <c r="P125" s="754" t="s">
        <v>74</v>
      </c>
      <c r="Q125" s="754" t="s">
        <v>74</v>
      </c>
      <c r="R125" s="754" t="s">
        <v>74</v>
      </c>
      <c r="S125" s="754" t="s">
        <v>74</v>
      </c>
      <c r="T125" s="754"/>
      <c r="U125" s="754" t="s">
        <v>74</v>
      </c>
      <c r="V125" s="754" t="s">
        <v>74</v>
      </c>
      <c r="W125" s="754" t="s">
        <v>74</v>
      </c>
      <c r="X125" s="754" t="s">
        <v>74</v>
      </c>
      <c r="Y125" s="756" t="s">
        <v>1112</v>
      </c>
      <c r="Z125" s="452" t="s">
        <v>1072</v>
      </c>
      <c r="AA125" s="236"/>
      <c r="AB125" s="236"/>
      <c r="AC125" s="236"/>
      <c r="AD125" s="236"/>
      <c r="AE125" s="236"/>
      <c r="AF125" s="236"/>
      <c r="AG125" s="236"/>
      <c r="AH125" s="236"/>
      <c r="AI125" s="236"/>
      <c r="AJ125" s="236"/>
      <c r="AK125" s="236"/>
      <c r="AL125" s="236"/>
      <c r="AM125" s="236"/>
      <c r="AN125" s="236"/>
      <c r="AO125" s="236"/>
      <c r="AP125" s="236"/>
      <c r="AQ125" s="236"/>
      <c r="AR125" s="236"/>
      <c r="AS125" s="236"/>
      <c r="AT125" s="236"/>
      <c r="AU125" s="236"/>
      <c r="AV125" s="236"/>
      <c r="AW125" s="236"/>
      <c r="AX125" s="236"/>
      <c r="AY125" s="236"/>
      <c r="AZ125" s="236"/>
      <c r="BA125" s="236"/>
      <c r="BB125" s="236"/>
      <c r="BC125" s="236"/>
      <c r="BD125" s="236"/>
      <c r="BE125" s="236"/>
      <c r="BF125" s="236"/>
      <c r="BG125" s="236"/>
      <c r="BH125" s="236"/>
      <c r="BI125" s="236"/>
    </row>
    <row r="126" spans="1:61" s="168" customFormat="1" ht="33.75">
      <c r="A126" s="229">
        <v>122</v>
      </c>
      <c r="B126" s="740" t="s">
        <v>1098</v>
      </c>
      <c r="C126" s="740" t="s">
        <v>375</v>
      </c>
      <c r="D126" s="800" t="s">
        <v>1099</v>
      </c>
      <c r="E126" s="796">
        <v>102508560</v>
      </c>
      <c r="F126" s="796">
        <v>600145182</v>
      </c>
      <c r="G126" s="740" t="s">
        <v>1113</v>
      </c>
      <c r="H126" s="799" t="s">
        <v>55</v>
      </c>
      <c r="I126" s="799" t="s">
        <v>88</v>
      </c>
      <c r="J126" s="760" t="s">
        <v>47</v>
      </c>
      <c r="K126" s="744" t="s">
        <v>1114</v>
      </c>
      <c r="L126" s="765">
        <v>30000000</v>
      </c>
      <c r="M126" s="666">
        <v>25500000</v>
      </c>
      <c r="N126" s="767">
        <v>2026</v>
      </c>
      <c r="O126" s="767">
        <v>2035</v>
      </c>
      <c r="P126" s="768" t="s">
        <v>74</v>
      </c>
      <c r="Q126" s="768" t="s">
        <v>74</v>
      </c>
      <c r="R126" s="768" t="s">
        <v>74</v>
      </c>
      <c r="S126" s="768" t="s">
        <v>74</v>
      </c>
      <c r="T126" s="768"/>
      <c r="U126" s="768"/>
      <c r="V126" s="768" t="s">
        <v>74</v>
      </c>
      <c r="W126" s="768" t="s">
        <v>74</v>
      </c>
      <c r="X126" s="768" t="s">
        <v>74</v>
      </c>
      <c r="Y126" s="760"/>
      <c r="Z126" s="260" t="s">
        <v>155</v>
      </c>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67"/>
      <c r="AV126" s="167"/>
      <c r="AW126" s="167"/>
      <c r="AX126" s="167"/>
      <c r="AY126" s="167"/>
      <c r="AZ126" s="167"/>
      <c r="BA126" s="167"/>
      <c r="BB126" s="167"/>
      <c r="BC126" s="167"/>
      <c r="BD126" s="167"/>
      <c r="BE126" s="167"/>
      <c r="BF126" s="167"/>
      <c r="BG126" s="167"/>
      <c r="BH126" s="167"/>
      <c r="BI126" s="167"/>
    </row>
    <row r="127" spans="1:61" s="168" customFormat="1" ht="67.5">
      <c r="A127" s="229">
        <v>123</v>
      </c>
      <c r="B127" s="740" t="s">
        <v>1098</v>
      </c>
      <c r="C127" s="740" t="s">
        <v>375</v>
      </c>
      <c r="D127" s="800" t="s">
        <v>1099</v>
      </c>
      <c r="E127" s="796">
        <v>102508560</v>
      </c>
      <c r="F127" s="796">
        <v>600145182</v>
      </c>
      <c r="G127" s="740" t="s">
        <v>1115</v>
      </c>
      <c r="H127" s="799" t="s">
        <v>55</v>
      </c>
      <c r="I127" s="799" t="s">
        <v>88</v>
      </c>
      <c r="J127" s="760" t="s">
        <v>47</v>
      </c>
      <c r="K127" s="744" t="s">
        <v>1116</v>
      </c>
      <c r="L127" s="765">
        <v>50000000</v>
      </c>
      <c r="M127" s="666">
        <v>42500000</v>
      </c>
      <c r="N127" s="767">
        <v>2026</v>
      </c>
      <c r="O127" s="767">
        <v>2035</v>
      </c>
      <c r="P127" s="768" t="s">
        <v>74</v>
      </c>
      <c r="Q127" s="768" t="s">
        <v>74</v>
      </c>
      <c r="R127" s="768" t="s">
        <v>74</v>
      </c>
      <c r="S127" s="768" t="s">
        <v>74</v>
      </c>
      <c r="T127" s="768"/>
      <c r="U127" s="768" t="s">
        <v>74</v>
      </c>
      <c r="V127" s="768" t="s">
        <v>74</v>
      </c>
      <c r="W127" s="768" t="s">
        <v>74</v>
      </c>
      <c r="X127" s="768" t="s">
        <v>74</v>
      </c>
      <c r="Y127" s="760"/>
      <c r="Z127" s="260" t="s">
        <v>155</v>
      </c>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row>
    <row r="128" spans="1:61" s="168" customFormat="1" ht="69" customHeight="1">
      <c r="A128" s="229">
        <v>124</v>
      </c>
      <c r="B128" s="740" t="s">
        <v>1098</v>
      </c>
      <c r="C128" s="740" t="s">
        <v>375</v>
      </c>
      <c r="D128" s="800" t="s">
        <v>1099</v>
      </c>
      <c r="E128" s="796">
        <v>102508560</v>
      </c>
      <c r="F128" s="796">
        <v>600145182</v>
      </c>
      <c r="G128" s="760" t="s">
        <v>1117</v>
      </c>
      <c r="H128" s="799" t="s">
        <v>55</v>
      </c>
      <c r="I128" s="799" t="s">
        <v>88</v>
      </c>
      <c r="J128" s="760" t="s">
        <v>47</v>
      </c>
      <c r="K128" s="744" t="s">
        <v>1118</v>
      </c>
      <c r="L128" s="765">
        <v>6000000</v>
      </c>
      <c r="M128" s="666">
        <v>5100000</v>
      </c>
      <c r="N128" s="767">
        <v>2026</v>
      </c>
      <c r="O128" s="767">
        <v>2030</v>
      </c>
      <c r="P128" s="768" t="s">
        <v>74</v>
      </c>
      <c r="Q128" s="768" t="s">
        <v>74</v>
      </c>
      <c r="R128" s="768" t="s">
        <v>74</v>
      </c>
      <c r="S128" s="768" t="s">
        <v>74</v>
      </c>
      <c r="T128" s="768"/>
      <c r="U128" s="768"/>
      <c r="V128" s="768" t="s">
        <v>74</v>
      </c>
      <c r="W128" s="768" t="s">
        <v>74</v>
      </c>
      <c r="X128" s="768" t="s">
        <v>74</v>
      </c>
      <c r="Y128" s="760"/>
      <c r="Z128" s="260" t="s">
        <v>155</v>
      </c>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167"/>
      <c r="BG128" s="167"/>
      <c r="BH128" s="167"/>
      <c r="BI128" s="167"/>
    </row>
    <row r="129" spans="1:61" s="168" customFormat="1" ht="33.75">
      <c r="A129" s="229">
        <v>125</v>
      </c>
      <c r="B129" s="740" t="s">
        <v>1119</v>
      </c>
      <c r="C129" s="740" t="s">
        <v>375</v>
      </c>
      <c r="D129" s="796">
        <v>70978344</v>
      </c>
      <c r="E129" s="796">
        <v>102832706</v>
      </c>
      <c r="F129" s="796">
        <v>600144941</v>
      </c>
      <c r="G129" s="740" t="s">
        <v>1120</v>
      </c>
      <c r="H129" s="799" t="s">
        <v>55</v>
      </c>
      <c r="I129" s="799" t="s">
        <v>88</v>
      </c>
      <c r="J129" s="760" t="s">
        <v>47</v>
      </c>
      <c r="K129" s="764" t="s">
        <v>1121</v>
      </c>
      <c r="L129" s="765">
        <v>3500000</v>
      </c>
      <c r="M129" s="664">
        <f>L129/100*85</f>
        <v>2975000</v>
      </c>
      <c r="N129" s="767">
        <v>2026</v>
      </c>
      <c r="O129" s="767">
        <v>2030</v>
      </c>
      <c r="P129" s="768"/>
      <c r="Q129" s="768"/>
      <c r="R129" s="768"/>
      <c r="S129" s="768" t="s">
        <v>74</v>
      </c>
      <c r="T129" s="768"/>
      <c r="U129" s="768"/>
      <c r="V129" s="768"/>
      <c r="W129" s="768"/>
      <c r="X129" s="768" t="s">
        <v>74</v>
      </c>
      <c r="Y129" s="760"/>
      <c r="Z129" s="260" t="s">
        <v>155</v>
      </c>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c r="BE129" s="167"/>
      <c r="BF129" s="167"/>
      <c r="BG129" s="167"/>
      <c r="BH129" s="167"/>
      <c r="BI129" s="167"/>
    </row>
    <row r="130" spans="1:61" s="168" customFormat="1" ht="45">
      <c r="A130" s="229">
        <v>126</v>
      </c>
      <c r="B130" s="740" t="s">
        <v>1122</v>
      </c>
      <c r="C130" s="740" t="s">
        <v>375</v>
      </c>
      <c r="D130" s="796">
        <v>70978361</v>
      </c>
      <c r="E130" s="796">
        <v>102508666</v>
      </c>
      <c r="F130" s="796">
        <v>600145212</v>
      </c>
      <c r="G130" s="760" t="s">
        <v>1123</v>
      </c>
      <c r="H130" s="799" t="s">
        <v>55</v>
      </c>
      <c r="I130" s="799" t="s">
        <v>88</v>
      </c>
      <c r="J130" s="760" t="s">
        <v>47</v>
      </c>
      <c r="K130" s="764" t="s">
        <v>1124</v>
      </c>
      <c r="L130" s="765">
        <v>20000000</v>
      </c>
      <c r="M130" s="664">
        <f>L130/100*85</f>
        <v>17000000</v>
      </c>
      <c r="N130" s="767">
        <v>2023</v>
      </c>
      <c r="O130" s="767">
        <v>2027</v>
      </c>
      <c r="P130" s="768" t="s">
        <v>74</v>
      </c>
      <c r="Q130" s="768" t="s">
        <v>74</v>
      </c>
      <c r="R130" s="768" t="s">
        <v>74</v>
      </c>
      <c r="S130" s="768" t="s">
        <v>74</v>
      </c>
      <c r="T130" s="768"/>
      <c r="U130" s="768"/>
      <c r="V130" s="768"/>
      <c r="W130" s="768"/>
      <c r="X130" s="768" t="s">
        <v>74</v>
      </c>
      <c r="Y130" s="760"/>
      <c r="Z130" s="260" t="s">
        <v>42</v>
      </c>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67"/>
      <c r="AV130" s="167"/>
      <c r="AW130" s="167"/>
      <c r="AX130" s="167"/>
      <c r="AY130" s="167"/>
      <c r="AZ130" s="167"/>
      <c r="BA130" s="167"/>
      <c r="BB130" s="167"/>
      <c r="BC130" s="167"/>
      <c r="BD130" s="167"/>
      <c r="BE130" s="167"/>
      <c r="BF130" s="167"/>
      <c r="BG130" s="167"/>
      <c r="BH130" s="167"/>
      <c r="BI130" s="167"/>
    </row>
    <row r="131" spans="1:61" s="237" customFormat="1" ht="67.5">
      <c r="A131" s="255">
        <v>127</v>
      </c>
      <c r="B131" s="756" t="s">
        <v>612</v>
      </c>
      <c r="C131" s="748" t="s">
        <v>375</v>
      </c>
      <c r="D131" s="803">
        <v>70978352</v>
      </c>
      <c r="E131" s="790">
        <v>108034127</v>
      </c>
      <c r="F131" s="803">
        <v>600145034</v>
      </c>
      <c r="G131" s="756" t="s">
        <v>1125</v>
      </c>
      <c r="H131" s="804" t="s">
        <v>55</v>
      </c>
      <c r="I131" s="804" t="s">
        <v>88</v>
      </c>
      <c r="J131" s="756" t="s">
        <v>47</v>
      </c>
      <c r="K131" s="751" t="s">
        <v>1101</v>
      </c>
      <c r="L131" s="752">
        <v>600000</v>
      </c>
      <c r="M131" s="671">
        <v>0</v>
      </c>
      <c r="N131" s="753">
        <v>2025</v>
      </c>
      <c r="O131" s="753">
        <v>2027</v>
      </c>
      <c r="P131" s="754"/>
      <c r="Q131" s="754"/>
      <c r="R131" s="754" t="s">
        <v>74</v>
      </c>
      <c r="S131" s="754" t="s">
        <v>74</v>
      </c>
      <c r="T131" s="754"/>
      <c r="U131" s="754"/>
      <c r="V131" s="754"/>
      <c r="W131" s="754"/>
      <c r="X131" s="754"/>
      <c r="Y131" s="756"/>
      <c r="Z131" s="263" t="s">
        <v>42</v>
      </c>
      <c r="AA131" s="236"/>
      <c r="AB131" s="236"/>
      <c r="AC131" s="236"/>
      <c r="AD131" s="236"/>
      <c r="AE131" s="236"/>
      <c r="AF131" s="236"/>
      <c r="AG131" s="236"/>
      <c r="AH131" s="236"/>
      <c r="AI131" s="236"/>
      <c r="AJ131" s="236"/>
      <c r="AK131" s="236"/>
      <c r="AL131" s="236"/>
      <c r="AM131" s="236"/>
      <c r="AN131" s="236"/>
      <c r="AO131" s="236"/>
      <c r="AP131" s="236"/>
      <c r="AQ131" s="236"/>
      <c r="AR131" s="236"/>
      <c r="AS131" s="236"/>
      <c r="AT131" s="236"/>
      <c r="AU131" s="236"/>
      <c r="AV131" s="236"/>
      <c r="AW131" s="236"/>
      <c r="AX131" s="236"/>
      <c r="AY131" s="236"/>
      <c r="AZ131" s="236"/>
      <c r="BA131" s="236"/>
      <c r="BB131" s="236"/>
      <c r="BC131" s="236"/>
      <c r="BD131" s="236"/>
      <c r="BE131" s="236"/>
      <c r="BF131" s="236"/>
      <c r="BG131" s="236"/>
      <c r="BH131" s="236"/>
      <c r="BI131" s="236"/>
    </row>
    <row r="132" spans="1:61" s="168" customFormat="1" ht="45">
      <c r="A132" s="229">
        <v>128</v>
      </c>
      <c r="B132" s="760" t="s">
        <v>612</v>
      </c>
      <c r="C132" s="740" t="s">
        <v>375</v>
      </c>
      <c r="D132" s="796">
        <v>70978352</v>
      </c>
      <c r="E132" s="764">
        <v>108034127</v>
      </c>
      <c r="F132" s="796">
        <v>600145034</v>
      </c>
      <c r="G132" s="760" t="s">
        <v>1126</v>
      </c>
      <c r="H132" s="799" t="s">
        <v>55</v>
      </c>
      <c r="I132" s="799" t="s">
        <v>88</v>
      </c>
      <c r="J132" s="760" t="s">
        <v>47</v>
      </c>
      <c r="K132" s="744" t="s">
        <v>1127</v>
      </c>
      <c r="L132" s="765">
        <v>1200000</v>
      </c>
      <c r="M132" s="664">
        <f>L132/100*85</f>
        <v>1020000</v>
      </c>
      <c r="N132" s="767">
        <v>2025</v>
      </c>
      <c r="O132" s="767">
        <v>2027</v>
      </c>
      <c r="P132" s="768" t="s">
        <v>50</v>
      </c>
      <c r="Q132" s="768"/>
      <c r="R132" s="768"/>
      <c r="S132" s="768" t="s">
        <v>50</v>
      </c>
      <c r="T132" s="768"/>
      <c r="U132" s="768"/>
      <c r="V132" s="768"/>
      <c r="W132" s="768"/>
      <c r="X132" s="768"/>
      <c r="Y132" s="760"/>
      <c r="Z132" s="260" t="s">
        <v>42</v>
      </c>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67"/>
      <c r="BB132" s="167"/>
      <c r="BC132" s="167"/>
      <c r="BD132" s="167"/>
      <c r="BE132" s="167"/>
      <c r="BF132" s="167"/>
      <c r="BG132" s="167"/>
      <c r="BH132" s="167"/>
      <c r="BI132" s="167"/>
    </row>
    <row r="133" spans="1:61" s="168" customFormat="1" ht="33.75">
      <c r="A133" s="229">
        <v>129</v>
      </c>
      <c r="B133" s="760" t="s">
        <v>612</v>
      </c>
      <c r="C133" s="740" t="s">
        <v>375</v>
      </c>
      <c r="D133" s="796">
        <v>70978352</v>
      </c>
      <c r="E133" s="764">
        <v>108034127</v>
      </c>
      <c r="F133" s="796">
        <v>600145034</v>
      </c>
      <c r="G133" s="760" t="s">
        <v>1128</v>
      </c>
      <c r="H133" s="799" t="s">
        <v>55</v>
      </c>
      <c r="I133" s="799" t="s">
        <v>88</v>
      </c>
      <c r="J133" s="760" t="s">
        <v>47</v>
      </c>
      <c r="K133" s="764" t="s">
        <v>1129</v>
      </c>
      <c r="L133" s="814">
        <v>31000000</v>
      </c>
      <c r="M133" s="664">
        <f>L133/100*85</f>
        <v>26350000</v>
      </c>
      <c r="N133" s="767">
        <v>2025</v>
      </c>
      <c r="O133" s="767">
        <v>2027</v>
      </c>
      <c r="P133" s="768" t="s">
        <v>74</v>
      </c>
      <c r="Q133" s="768" t="s">
        <v>74</v>
      </c>
      <c r="R133" s="768" t="s">
        <v>74</v>
      </c>
      <c r="S133" s="768" t="s">
        <v>74</v>
      </c>
      <c r="T133" s="768"/>
      <c r="U133" s="768"/>
      <c r="V133" s="768" t="s">
        <v>74</v>
      </c>
      <c r="W133" s="768" t="s">
        <v>74</v>
      </c>
      <c r="X133" s="768" t="s">
        <v>74</v>
      </c>
      <c r="Y133" s="760" t="s">
        <v>1130</v>
      </c>
      <c r="Z133" s="260"/>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c r="BE133" s="167"/>
      <c r="BF133" s="167"/>
      <c r="BG133" s="167"/>
      <c r="BH133" s="167"/>
      <c r="BI133" s="167"/>
    </row>
    <row r="134" spans="1:61" s="168" customFormat="1" ht="33.75">
      <c r="A134" s="255">
        <v>130</v>
      </c>
      <c r="B134" s="786" t="s">
        <v>612</v>
      </c>
      <c r="C134" s="793" t="s">
        <v>375</v>
      </c>
      <c r="D134" s="808">
        <v>70978352</v>
      </c>
      <c r="E134" s="672">
        <v>108034127</v>
      </c>
      <c r="F134" s="808">
        <v>600145034</v>
      </c>
      <c r="G134" s="786" t="s">
        <v>1131</v>
      </c>
      <c r="H134" s="809" t="s">
        <v>55</v>
      </c>
      <c r="I134" s="809" t="s">
        <v>88</v>
      </c>
      <c r="J134" s="786" t="s">
        <v>47</v>
      </c>
      <c r="K134" s="674" t="s">
        <v>1132</v>
      </c>
      <c r="L134" s="675">
        <v>1800000</v>
      </c>
      <c r="M134" s="665">
        <v>0</v>
      </c>
      <c r="N134" s="676">
        <v>2024</v>
      </c>
      <c r="O134" s="676">
        <v>2026</v>
      </c>
      <c r="P134" s="686" t="s">
        <v>74</v>
      </c>
      <c r="Q134" s="686" t="s">
        <v>74</v>
      </c>
      <c r="R134" s="686" t="s">
        <v>74</v>
      </c>
      <c r="S134" s="686" t="s">
        <v>74</v>
      </c>
      <c r="T134" s="686"/>
      <c r="U134" s="686"/>
      <c r="V134" s="686" t="s">
        <v>74</v>
      </c>
      <c r="W134" s="686" t="s">
        <v>74</v>
      </c>
      <c r="X134" s="686" t="s">
        <v>74</v>
      </c>
      <c r="Y134" s="786" t="s">
        <v>1133</v>
      </c>
      <c r="Z134" s="264" t="s">
        <v>42</v>
      </c>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7"/>
      <c r="AX134" s="167"/>
      <c r="AY134" s="167"/>
      <c r="AZ134" s="167"/>
      <c r="BA134" s="167"/>
      <c r="BB134" s="167"/>
      <c r="BC134" s="167"/>
      <c r="BD134" s="167"/>
      <c r="BE134" s="167"/>
      <c r="BF134" s="167"/>
      <c r="BG134" s="167"/>
      <c r="BH134" s="167"/>
      <c r="BI134" s="167"/>
    </row>
    <row r="135" spans="1:61" s="168" customFormat="1" ht="33.75">
      <c r="A135" s="255">
        <v>131</v>
      </c>
      <c r="B135" s="793" t="s">
        <v>1134</v>
      </c>
      <c r="C135" s="793" t="s">
        <v>375</v>
      </c>
      <c r="D135" s="808">
        <v>70631751</v>
      </c>
      <c r="E135" s="808">
        <v>102832986</v>
      </c>
      <c r="F135" s="808">
        <v>600145271</v>
      </c>
      <c r="G135" s="793" t="s">
        <v>1135</v>
      </c>
      <c r="H135" s="809" t="s">
        <v>55</v>
      </c>
      <c r="I135" s="809" t="s">
        <v>88</v>
      </c>
      <c r="J135" s="786" t="s">
        <v>47</v>
      </c>
      <c r="K135" s="674" t="s">
        <v>1136</v>
      </c>
      <c r="L135" s="675">
        <v>3500000</v>
      </c>
      <c r="M135" s="665">
        <v>0</v>
      </c>
      <c r="N135" s="676">
        <v>2022</v>
      </c>
      <c r="O135" s="676">
        <v>2025</v>
      </c>
      <c r="P135" s="686"/>
      <c r="Q135" s="686" t="s">
        <v>74</v>
      </c>
      <c r="R135" s="686" t="s">
        <v>74</v>
      </c>
      <c r="S135" s="686" t="s">
        <v>74</v>
      </c>
      <c r="T135" s="686"/>
      <c r="U135" s="686"/>
      <c r="V135" s="686"/>
      <c r="W135" s="686"/>
      <c r="X135" s="686"/>
      <c r="Y135" s="793" t="s">
        <v>1133</v>
      </c>
      <c r="Z135" s="383"/>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67"/>
      <c r="AV135" s="167"/>
      <c r="AW135" s="167"/>
      <c r="AX135" s="167"/>
      <c r="AY135" s="167"/>
      <c r="AZ135" s="167"/>
      <c r="BA135" s="167"/>
      <c r="BB135" s="167"/>
      <c r="BC135" s="167"/>
      <c r="BD135" s="167"/>
      <c r="BE135" s="167"/>
      <c r="BF135" s="167"/>
      <c r="BG135" s="167"/>
      <c r="BH135" s="167"/>
      <c r="BI135" s="167"/>
    </row>
    <row r="136" spans="1:61" s="168" customFormat="1" ht="36" customHeight="1">
      <c r="A136" s="255">
        <v>132</v>
      </c>
      <c r="B136" s="793" t="s">
        <v>1134</v>
      </c>
      <c r="C136" s="793" t="s">
        <v>375</v>
      </c>
      <c r="D136" s="808">
        <v>70631751</v>
      </c>
      <c r="E136" s="808">
        <v>102832986</v>
      </c>
      <c r="F136" s="808">
        <v>600145271</v>
      </c>
      <c r="G136" s="793" t="s">
        <v>1137</v>
      </c>
      <c r="H136" s="809" t="s">
        <v>55</v>
      </c>
      <c r="I136" s="809" t="s">
        <v>88</v>
      </c>
      <c r="J136" s="786" t="s">
        <v>47</v>
      </c>
      <c r="K136" s="674" t="s">
        <v>1138</v>
      </c>
      <c r="L136" s="675">
        <v>2000000</v>
      </c>
      <c r="M136" s="665">
        <v>0</v>
      </c>
      <c r="N136" s="676">
        <v>2022</v>
      </c>
      <c r="O136" s="676">
        <v>2025</v>
      </c>
      <c r="P136" s="686"/>
      <c r="Q136" s="686" t="s">
        <v>74</v>
      </c>
      <c r="R136" s="686" t="s">
        <v>74</v>
      </c>
      <c r="S136" s="686" t="s">
        <v>74</v>
      </c>
      <c r="T136" s="686"/>
      <c r="U136" s="686"/>
      <c r="V136" s="686"/>
      <c r="W136" s="686"/>
      <c r="X136" s="686"/>
      <c r="Y136" s="793" t="s">
        <v>368</v>
      </c>
      <c r="Z136" s="256"/>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7"/>
      <c r="AX136" s="167"/>
      <c r="AY136" s="167"/>
      <c r="AZ136" s="167"/>
      <c r="BA136" s="167"/>
      <c r="BB136" s="167"/>
      <c r="BC136" s="167"/>
      <c r="BD136" s="167"/>
      <c r="BE136" s="167"/>
      <c r="BF136" s="167"/>
      <c r="BG136" s="167"/>
      <c r="BH136" s="167"/>
      <c r="BI136" s="167"/>
    </row>
    <row r="137" spans="1:61" s="237" customFormat="1" ht="33.75">
      <c r="A137" s="255">
        <v>133</v>
      </c>
      <c r="B137" s="793" t="s">
        <v>1139</v>
      </c>
      <c r="C137" s="793" t="s">
        <v>375</v>
      </c>
      <c r="D137" s="817">
        <v>709444628</v>
      </c>
      <c r="E137" s="808">
        <v>102844186</v>
      </c>
      <c r="F137" s="808">
        <v>600144968</v>
      </c>
      <c r="G137" s="786" t="s">
        <v>1140</v>
      </c>
      <c r="H137" s="809" t="s">
        <v>55</v>
      </c>
      <c r="I137" s="809" t="s">
        <v>88</v>
      </c>
      <c r="J137" s="786" t="s">
        <v>47</v>
      </c>
      <c r="K137" s="674" t="s">
        <v>1141</v>
      </c>
      <c r="L137" s="675">
        <v>1500000</v>
      </c>
      <c r="M137" s="665">
        <v>0</v>
      </c>
      <c r="N137" s="794">
        <v>2023</v>
      </c>
      <c r="O137" s="794">
        <v>2025</v>
      </c>
      <c r="P137" s="686" t="s">
        <v>50</v>
      </c>
      <c r="Q137" s="686" t="s">
        <v>50</v>
      </c>
      <c r="R137" s="686" t="s">
        <v>50</v>
      </c>
      <c r="S137" s="686" t="s">
        <v>50</v>
      </c>
      <c r="T137" s="686" t="s">
        <v>50</v>
      </c>
      <c r="U137" s="686" t="s">
        <v>50</v>
      </c>
      <c r="V137" s="686" t="s">
        <v>50</v>
      </c>
      <c r="W137" s="686"/>
      <c r="X137" s="686"/>
      <c r="Y137" s="793" t="s">
        <v>1075</v>
      </c>
      <c r="Z137" s="264"/>
      <c r="AA137" s="236"/>
      <c r="AB137" s="236"/>
      <c r="AC137" s="236"/>
      <c r="AD137" s="236"/>
      <c r="AE137" s="236"/>
      <c r="AF137" s="236"/>
      <c r="AG137" s="236"/>
      <c r="AH137" s="236"/>
      <c r="AI137" s="236"/>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6"/>
      <c r="BF137" s="236"/>
      <c r="BG137" s="236"/>
      <c r="BH137" s="236"/>
      <c r="BI137" s="236"/>
    </row>
    <row r="138" spans="1:61" s="168" customFormat="1" ht="45">
      <c r="A138" s="229">
        <v>134</v>
      </c>
      <c r="B138" s="740" t="s">
        <v>1139</v>
      </c>
      <c r="C138" s="740" t="s">
        <v>375</v>
      </c>
      <c r="D138" s="796">
        <v>70944628</v>
      </c>
      <c r="E138" s="796">
        <v>102844186</v>
      </c>
      <c r="F138" s="796">
        <v>600144968</v>
      </c>
      <c r="G138" s="760" t="s">
        <v>1142</v>
      </c>
      <c r="H138" s="799" t="s">
        <v>55</v>
      </c>
      <c r="I138" s="799" t="s">
        <v>88</v>
      </c>
      <c r="J138" s="760" t="s">
        <v>47</v>
      </c>
      <c r="K138" s="744" t="s">
        <v>1143</v>
      </c>
      <c r="L138" s="765">
        <v>850000</v>
      </c>
      <c r="M138" s="664">
        <f t="shared" ref="M138:M141" si="11">L138/100*85</f>
        <v>722500</v>
      </c>
      <c r="N138" s="767">
        <v>2025</v>
      </c>
      <c r="O138" s="767">
        <v>2028</v>
      </c>
      <c r="P138" s="768"/>
      <c r="Q138" s="768" t="s">
        <v>50</v>
      </c>
      <c r="R138" s="768" t="s">
        <v>50</v>
      </c>
      <c r="S138" s="768" t="s">
        <v>50</v>
      </c>
      <c r="T138" s="768"/>
      <c r="U138" s="768"/>
      <c r="V138" s="768"/>
      <c r="W138" s="768"/>
      <c r="X138" s="768"/>
      <c r="Y138" s="760"/>
      <c r="Z138" s="25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67"/>
      <c r="AV138" s="167"/>
      <c r="AW138" s="167"/>
      <c r="AX138" s="167"/>
      <c r="AY138" s="167"/>
      <c r="AZ138" s="167"/>
      <c r="BA138" s="167"/>
      <c r="BB138" s="167"/>
      <c r="BC138" s="167"/>
      <c r="BD138" s="167"/>
      <c r="BE138" s="167"/>
      <c r="BF138" s="167"/>
      <c r="BG138" s="167"/>
      <c r="BH138" s="167"/>
      <c r="BI138" s="167"/>
    </row>
    <row r="139" spans="1:61" s="168" customFormat="1" ht="45">
      <c r="A139" s="229">
        <v>135</v>
      </c>
      <c r="B139" s="740" t="s">
        <v>1139</v>
      </c>
      <c r="C139" s="740" t="s">
        <v>375</v>
      </c>
      <c r="D139" s="796">
        <v>70944628</v>
      </c>
      <c r="E139" s="796">
        <v>102844186</v>
      </c>
      <c r="F139" s="796">
        <v>600144968</v>
      </c>
      <c r="G139" s="760" t="s">
        <v>1144</v>
      </c>
      <c r="H139" s="799" t="s">
        <v>55</v>
      </c>
      <c r="I139" s="799" t="s">
        <v>88</v>
      </c>
      <c r="J139" s="760" t="s">
        <v>47</v>
      </c>
      <c r="K139" s="744" t="s">
        <v>1145</v>
      </c>
      <c r="L139" s="765">
        <v>5000000</v>
      </c>
      <c r="M139" s="664">
        <f t="shared" si="11"/>
        <v>4250000</v>
      </c>
      <c r="N139" s="767">
        <v>2025</v>
      </c>
      <c r="O139" s="767">
        <v>2028</v>
      </c>
      <c r="P139" s="768" t="s">
        <v>50</v>
      </c>
      <c r="Q139" s="768" t="s">
        <v>50</v>
      </c>
      <c r="R139" s="768" t="s">
        <v>50</v>
      </c>
      <c r="S139" s="768" t="s">
        <v>50</v>
      </c>
      <c r="T139" s="768"/>
      <c r="U139" s="768" t="s">
        <v>50</v>
      </c>
      <c r="V139" s="768" t="s">
        <v>50</v>
      </c>
      <c r="W139" s="768"/>
      <c r="X139" s="768" t="s">
        <v>50</v>
      </c>
      <c r="Y139" s="760"/>
      <c r="Z139" s="25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67"/>
      <c r="AV139" s="167"/>
      <c r="AW139" s="167"/>
      <c r="AX139" s="167"/>
      <c r="AY139" s="167"/>
      <c r="AZ139" s="167"/>
      <c r="BA139" s="167"/>
      <c r="BB139" s="167"/>
      <c r="BC139" s="167"/>
      <c r="BD139" s="167"/>
      <c r="BE139" s="167"/>
      <c r="BF139" s="167"/>
      <c r="BG139" s="167"/>
      <c r="BH139" s="167"/>
      <c r="BI139" s="167"/>
    </row>
    <row r="140" spans="1:61" s="168" customFormat="1" ht="56.25">
      <c r="A140" s="229">
        <v>136</v>
      </c>
      <c r="B140" s="740" t="s">
        <v>1139</v>
      </c>
      <c r="C140" s="740" t="s">
        <v>375</v>
      </c>
      <c r="D140" s="796">
        <v>70944628</v>
      </c>
      <c r="E140" s="796">
        <v>102844186</v>
      </c>
      <c r="F140" s="796">
        <v>600144968</v>
      </c>
      <c r="G140" s="740" t="s">
        <v>1146</v>
      </c>
      <c r="H140" s="799" t="s">
        <v>55</v>
      </c>
      <c r="I140" s="799" t="s">
        <v>88</v>
      </c>
      <c r="J140" s="760" t="s">
        <v>47</v>
      </c>
      <c r="K140" s="744" t="s">
        <v>1147</v>
      </c>
      <c r="L140" s="765">
        <v>5000000</v>
      </c>
      <c r="M140" s="664">
        <f t="shared" si="11"/>
        <v>4250000</v>
      </c>
      <c r="N140" s="767">
        <v>2025</v>
      </c>
      <c r="O140" s="767">
        <v>2028</v>
      </c>
      <c r="P140" s="768" t="s">
        <v>50</v>
      </c>
      <c r="Q140" s="768" t="s">
        <v>50</v>
      </c>
      <c r="R140" s="768" t="s">
        <v>50</v>
      </c>
      <c r="S140" s="768" t="s">
        <v>50</v>
      </c>
      <c r="T140" s="768"/>
      <c r="U140" s="768" t="s">
        <v>50</v>
      </c>
      <c r="V140" s="768" t="s">
        <v>50</v>
      </c>
      <c r="W140" s="768"/>
      <c r="X140" s="768" t="s">
        <v>50</v>
      </c>
      <c r="Y140" s="760"/>
      <c r="Z140" s="25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67"/>
      <c r="AV140" s="167"/>
      <c r="AW140" s="167"/>
      <c r="AX140" s="167"/>
      <c r="AY140" s="167"/>
      <c r="AZ140" s="167"/>
      <c r="BA140" s="167"/>
      <c r="BB140" s="167"/>
      <c r="BC140" s="167"/>
      <c r="BD140" s="167"/>
      <c r="BE140" s="167"/>
      <c r="BF140" s="167"/>
      <c r="BG140" s="167"/>
      <c r="BH140" s="167"/>
      <c r="BI140" s="167"/>
    </row>
    <row r="141" spans="1:61" s="168" customFormat="1" ht="45">
      <c r="A141" s="229">
        <v>137</v>
      </c>
      <c r="B141" s="740" t="s">
        <v>1139</v>
      </c>
      <c r="C141" s="740" t="s">
        <v>375</v>
      </c>
      <c r="D141" s="796">
        <v>70944628</v>
      </c>
      <c r="E141" s="796">
        <v>102844186</v>
      </c>
      <c r="F141" s="796">
        <v>600144968</v>
      </c>
      <c r="G141" s="760" t="s">
        <v>1148</v>
      </c>
      <c r="H141" s="799" t="s">
        <v>55</v>
      </c>
      <c r="I141" s="799" t="s">
        <v>88</v>
      </c>
      <c r="J141" s="760" t="s">
        <v>47</v>
      </c>
      <c r="K141" s="744" t="s">
        <v>1149</v>
      </c>
      <c r="L141" s="765">
        <v>850000</v>
      </c>
      <c r="M141" s="664">
        <f t="shared" si="11"/>
        <v>722500</v>
      </c>
      <c r="N141" s="767">
        <v>2025</v>
      </c>
      <c r="O141" s="767">
        <v>2028</v>
      </c>
      <c r="P141" s="768" t="s">
        <v>50</v>
      </c>
      <c r="Q141" s="768" t="s">
        <v>50</v>
      </c>
      <c r="R141" s="768" t="s">
        <v>50</v>
      </c>
      <c r="S141" s="768" t="s">
        <v>50</v>
      </c>
      <c r="T141" s="768"/>
      <c r="U141" s="768" t="s">
        <v>50</v>
      </c>
      <c r="V141" s="768" t="s">
        <v>50</v>
      </c>
      <c r="W141" s="768" t="s">
        <v>50</v>
      </c>
      <c r="X141" s="768"/>
      <c r="Y141" s="760"/>
      <c r="Z141" s="257"/>
      <c r="AA141" s="167"/>
      <c r="AB141" s="167"/>
      <c r="AC141" s="167"/>
      <c r="AD141" s="167"/>
      <c r="AE141" s="167"/>
      <c r="AF141" s="167"/>
      <c r="AG141" s="167"/>
      <c r="AH141" s="167"/>
      <c r="AI141" s="167"/>
      <c r="AJ141" s="167"/>
      <c r="AK141" s="167"/>
      <c r="AL141" s="167"/>
      <c r="AM141" s="167"/>
      <c r="AN141" s="167"/>
      <c r="AO141" s="167"/>
      <c r="AP141" s="167"/>
      <c r="AQ141" s="167"/>
      <c r="AR141" s="167"/>
      <c r="AS141" s="167"/>
      <c r="AT141" s="167"/>
      <c r="AU141" s="167"/>
      <c r="AV141" s="167"/>
      <c r="AW141" s="167"/>
      <c r="AX141" s="167"/>
      <c r="AY141" s="167"/>
      <c r="AZ141" s="167"/>
      <c r="BA141" s="167"/>
      <c r="BB141" s="167"/>
      <c r="BC141" s="167"/>
      <c r="BD141" s="167"/>
      <c r="BE141" s="167"/>
      <c r="BF141" s="167"/>
      <c r="BG141" s="167"/>
      <c r="BH141" s="167"/>
      <c r="BI141" s="167"/>
    </row>
    <row r="142" spans="1:61" s="168" customFormat="1" ht="45">
      <c r="A142" s="229">
        <v>138</v>
      </c>
      <c r="B142" s="740" t="s">
        <v>1150</v>
      </c>
      <c r="C142" s="740" t="s">
        <v>375</v>
      </c>
      <c r="D142" s="796">
        <v>70631786</v>
      </c>
      <c r="E142" s="797">
        <v>102832650</v>
      </c>
      <c r="F142" s="798">
        <v>600145115</v>
      </c>
      <c r="G142" s="760" t="s">
        <v>1151</v>
      </c>
      <c r="H142" s="799" t="s">
        <v>55</v>
      </c>
      <c r="I142" s="799" t="s">
        <v>88</v>
      </c>
      <c r="J142" s="760" t="s">
        <v>47</v>
      </c>
      <c r="K142" s="764" t="s">
        <v>1152</v>
      </c>
      <c r="L142" s="765">
        <v>2300000</v>
      </c>
      <c r="M142" s="664">
        <f t="shared" ref="M142" si="12">L142/100*85</f>
        <v>1955000</v>
      </c>
      <c r="N142" s="767">
        <v>2024</v>
      </c>
      <c r="O142" s="767">
        <v>2027</v>
      </c>
      <c r="P142" s="768"/>
      <c r="Q142" s="768"/>
      <c r="R142" s="768" t="s">
        <v>50</v>
      </c>
      <c r="S142" s="768"/>
      <c r="T142" s="768"/>
      <c r="U142" s="768"/>
      <c r="V142" s="768"/>
      <c r="W142" s="768"/>
      <c r="X142" s="768"/>
      <c r="Y142" s="760"/>
      <c r="Z142" s="248" t="s">
        <v>42</v>
      </c>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67"/>
      <c r="AV142" s="167"/>
      <c r="AW142" s="167"/>
      <c r="AX142" s="167"/>
      <c r="AY142" s="167"/>
      <c r="AZ142" s="167"/>
      <c r="BA142" s="167"/>
      <c r="BB142" s="167"/>
      <c r="BC142" s="167"/>
      <c r="BD142" s="167"/>
      <c r="BE142" s="167"/>
      <c r="BF142" s="167"/>
      <c r="BG142" s="167"/>
      <c r="BH142" s="167"/>
      <c r="BI142" s="167"/>
    </row>
    <row r="143" spans="1:61" s="237" customFormat="1" ht="33.75">
      <c r="A143" s="255">
        <v>139</v>
      </c>
      <c r="B143" s="793" t="s">
        <v>1150</v>
      </c>
      <c r="C143" s="793" t="s">
        <v>375</v>
      </c>
      <c r="D143" s="808">
        <v>70631786</v>
      </c>
      <c r="E143" s="818">
        <v>102832650</v>
      </c>
      <c r="F143" s="819">
        <v>600145115</v>
      </c>
      <c r="G143" s="786" t="s">
        <v>1153</v>
      </c>
      <c r="H143" s="809" t="s">
        <v>55</v>
      </c>
      <c r="I143" s="809" t="s">
        <v>88</v>
      </c>
      <c r="J143" s="786" t="s">
        <v>47</v>
      </c>
      <c r="K143" s="672" t="s">
        <v>1152</v>
      </c>
      <c r="L143" s="675">
        <v>1500000</v>
      </c>
      <c r="M143" s="665">
        <v>0</v>
      </c>
      <c r="N143" s="676">
        <v>2022</v>
      </c>
      <c r="O143" s="676">
        <v>2025</v>
      </c>
      <c r="P143" s="686"/>
      <c r="Q143" s="686"/>
      <c r="R143" s="686" t="s">
        <v>50</v>
      </c>
      <c r="S143" s="686"/>
      <c r="T143" s="686"/>
      <c r="U143" s="686"/>
      <c r="V143" s="686"/>
      <c r="W143" s="686"/>
      <c r="X143" s="686"/>
      <c r="Y143" s="786"/>
      <c r="Z143" s="256" t="s">
        <v>42</v>
      </c>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36"/>
      <c r="AZ143" s="236"/>
      <c r="BA143" s="236"/>
      <c r="BB143" s="236"/>
      <c r="BC143" s="236"/>
      <c r="BD143" s="236"/>
      <c r="BE143" s="236"/>
      <c r="BF143" s="236"/>
      <c r="BG143" s="236"/>
      <c r="BH143" s="236"/>
      <c r="BI143" s="236"/>
    </row>
    <row r="144" spans="1:61" s="168" customFormat="1" ht="45">
      <c r="A144" s="229">
        <v>140</v>
      </c>
      <c r="B144" s="740" t="s">
        <v>1150</v>
      </c>
      <c r="C144" s="740" t="s">
        <v>375</v>
      </c>
      <c r="D144" s="796">
        <v>70631786</v>
      </c>
      <c r="E144" s="797">
        <v>102832650</v>
      </c>
      <c r="F144" s="798">
        <v>600145115</v>
      </c>
      <c r="G144" s="760" t="s">
        <v>1154</v>
      </c>
      <c r="H144" s="799" t="s">
        <v>55</v>
      </c>
      <c r="I144" s="799" t="s">
        <v>88</v>
      </c>
      <c r="J144" s="760" t="s">
        <v>47</v>
      </c>
      <c r="K144" s="764" t="s">
        <v>1152</v>
      </c>
      <c r="L144" s="765">
        <v>2000000</v>
      </c>
      <c r="M144" s="664">
        <f t="shared" ref="M144:M169" si="13">L144/100*85</f>
        <v>1700000</v>
      </c>
      <c r="N144" s="767">
        <v>2024</v>
      </c>
      <c r="O144" s="767">
        <v>2027</v>
      </c>
      <c r="P144" s="768" t="s">
        <v>50</v>
      </c>
      <c r="Q144" s="768"/>
      <c r="R144" s="768"/>
      <c r="S144" s="768" t="s">
        <v>50</v>
      </c>
      <c r="T144" s="768"/>
      <c r="U144" s="768"/>
      <c r="V144" s="768"/>
      <c r="W144" s="768"/>
      <c r="X144" s="768" t="s">
        <v>50</v>
      </c>
      <c r="Y144" s="760"/>
      <c r="Z144" s="260" t="s">
        <v>42</v>
      </c>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67"/>
      <c r="AV144" s="167"/>
      <c r="AW144" s="167"/>
      <c r="AX144" s="167"/>
      <c r="AY144" s="167"/>
      <c r="AZ144" s="167"/>
      <c r="BA144" s="167"/>
      <c r="BB144" s="167"/>
      <c r="BC144" s="167"/>
      <c r="BD144" s="167"/>
      <c r="BE144" s="167"/>
      <c r="BF144" s="167"/>
      <c r="BG144" s="167"/>
      <c r="BH144" s="167"/>
      <c r="BI144" s="167"/>
    </row>
    <row r="145" spans="1:61" s="168" customFormat="1" ht="67.5">
      <c r="A145" s="229">
        <v>141</v>
      </c>
      <c r="B145" s="740" t="s">
        <v>1155</v>
      </c>
      <c r="C145" s="740" t="s">
        <v>375</v>
      </c>
      <c r="D145" s="796">
        <v>70944687</v>
      </c>
      <c r="E145" s="796">
        <v>102508968</v>
      </c>
      <c r="F145" s="796">
        <v>600144771</v>
      </c>
      <c r="G145" s="760" t="s">
        <v>1156</v>
      </c>
      <c r="H145" s="799" t="s">
        <v>55</v>
      </c>
      <c r="I145" s="799" t="s">
        <v>88</v>
      </c>
      <c r="J145" s="760" t="s">
        <v>47</v>
      </c>
      <c r="K145" s="744" t="s">
        <v>1157</v>
      </c>
      <c r="L145" s="765">
        <v>18000000</v>
      </c>
      <c r="M145" s="664">
        <f t="shared" si="13"/>
        <v>15300000</v>
      </c>
      <c r="N145" s="767">
        <v>2022</v>
      </c>
      <c r="O145" s="767">
        <v>2025</v>
      </c>
      <c r="P145" s="768" t="s">
        <v>74</v>
      </c>
      <c r="Q145" s="768"/>
      <c r="R145" s="768"/>
      <c r="S145" s="768" t="s">
        <v>74</v>
      </c>
      <c r="T145" s="768"/>
      <c r="U145" s="768"/>
      <c r="V145" s="768" t="s">
        <v>74</v>
      </c>
      <c r="W145" s="768"/>
      <c r="X145" s="768"/>
      <c r="Y145" s="740" t="s">
        <v>1158</v>
      </c>
      <c r="Z145" s="260" t="s">
        <v>42</v>
      </c>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7"/>
      <c r="AX145" s="167"/>
      <c r="AY145" s="167"/>
      <c r="AZ145" s="167"/>
      <c r="BA145" s="167"/>
      <c r="BB145" s="167"/>
      <c r="BC145" s="167"/>
      <c r="BD145" s="167"/>
      <c r="BE145" s="167"/>
      <c r="BF145" s="167"/>
      <c r="BG145" s="167"/>
      <c r="BH145" s="167"/>
      <c r="BI145" s="167"/>
    </row>
    <row r="146" spans="1:61" s="168" customFormat="1" ht="45">
      <c r="A146" s="229">
        <v>142</v>
      </c>
      <c r="B146" s="740" t="s">
        <v>1155</v>
      </c>
      <c r="C146" s="740" t="s">
        <v>375</v>
      </c>
      <c r="D146" s="796">
        <v>70944687</v>
      </c>
      <c r="E146" s="796">
        <v>102508968</v>
      </c>
      <c r="F146" s="796">
        <v>600144771</v>
      </c>
      <c r="G146" s="760" t="s">
        <v>1159</v>
      </c>
      <c r="H146" s="799" t="s">
        <v>55</v>
      </c>
      <c r="I146" s="799" t="s">
        <v>88</v>
      </c>
      <c r="J146" s="760" t="s">
        <v>47</v>
      </c>
      <c r="K146" s="744" t="s">
        <v>1160</v>
      </c>
      <c r="L146" s="765">
        <v>1000000</v>
      </c>
      <c r="M146" s="664">
        <f t="shared" si="13"/>
        <v>850000</v>
      </c>
      <c r="N146" s="767">
        <v>2022</v>
      </c>
      <c r="O146" s="767">
        <v>2025</v>
      </c>
      <c r="P146" s="768"/>
      <c r="Q146" s="768"/>
      <c r="R146" s="768" t="s">
        <v>74</v>
      </c>
      <c r="S146" s="768"/>
      <c r="T146" s="768"/>
      <c r="U146" s="768"/>
      <c r="V146" s="768"/>
      <c r="W146" s="768"/>
      <c r="X146" s="768"/>
      <c r="Y146" s="760"/>
      <c r="Z146" s="260" t="s">
        <v>42</v>
      </c>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67"/>
      <c r="AV146" s="167"/>
      <c r="AW146" s="167"/>
      <c r="AX146" s="167"/>
      <c r="AY146" s="167"/>
      <c r="AZ146" s="167"/>
      <c r="BA146" s="167"/>
      <c r="BB146" s="167"/>
      <c r="BC146" s="167"/>
      <c r="BD146" s="167"/>
      <c r="BE146" s="167"/>
      <c r="BF146" s="167"/>
      <c r="BG146" s="167"/>
      <c r="BH146" s="167"/>
      <c r="BI146" s="167"/>
    </row>
    <row r="147" spans="1:61" s="146" customFormat="1" ht="33.75">
      <c r="A147" s="411">
        <v>143</v>
      </c>
      <c r="B147" s="722" t="s">
        <v>1161</v>
      </c>
      <c r="C147" s="722" t="s">
        <v>375</v>
      </c>
      <c r="D147" s="805">
        <v>70978387</v>
      </c>
      <c r="E147" s="805">
        <v>102508941</v>
      </c>
      <c r="F147" s="805">
        <v>600145247</v>
      </c>
      <c r="G147" s="615" t="s">
        <v>1162</v>
      </c>
      <c r="H147" s="806" t="s">
        <v>55</v>
      </c>
      <c r="I147" s="806" t="s">
        <v>88</v>
      </c>
      <c r="J147" s="615" t="s">
        <v>47</v>
      </c>
      <c r="K147" s="728" t="s">
        <v>1163</v>
      </c>
      <c r="L147" s="618">
        <v>3500000</v>
      </c>
      <c r="M147" s="726">
        <v>0</v>
      </c>
      <c r="N147" s="619">
        <v>2022</v>
      </c>
      <c r="O147" s="619">
        <v>2025</v>
      </c>
      <c r="P147" s="727" t="s">
        <v>74</v>
      </c>
      <c r="Q147" s="727"/>
      <c r="R147" s="727"/>
      <c r="S147" s="727" t="s">
        <v>74</v>
      </c>
      <c r="T147" s="727"/>
      <c r="U147" s="727"/>
      <c r="V147" s="727"/>
      <c r="W147" s="727"/>
      <c r="X147" s="727"/>
      <c r="Y147" s="615"/>
      <c r="Z147" s="453"/>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c r="BI147" s="147"/>
    </row>
    <row r="148" spans="1:61" s="146" customFormat="1" ht="33.75">
      <c r="A148" s="411">
        <v>144</v>
      </c>
      <c r="B148" s="722" t="s">
        <v>1161</v>
      </c>
      <c r="C148" s="722" t="s">
        <v>375</v>
      </c>
      <c r="D148" s="805">
        <v>70978387</v>
      </c>
      <c r="E148" s="805">
        <v>102508941</v>
      </c>
      <c r="F148" s="805">
        <v>600145247</v>
      </c>
      <c r="G148" s="722" t="s">
        <v>1164</v>
      </c>
      <c r="H148" s="806" t="s">
        <v>55</v>
      </c>
      <c r="I148" s="806" t="s">
        <v>88</v>
      </c>
      <c r="J148" s="615" t="s">
        <v>47</v>
      </c>
      <c r="K148" s="728" t="s">
        <v>1165</v>
      </c>
      <c r="L148" s="618">
        <v>5500000</v>
      </c>
      <c r="M148" s="726">
        <v>0</v>
      </c>
      <c r="N148" s="619">
        <v>2022</v>
      </c>
      <c r="O148" s="619">
        <v>2025</v>
      </c>
      <c r="P148" s="727"/>
      <c r="Q148" s="727"/>
      <c r="R148" s="727"/>
      <c r="S148" s="727" t="s">
        <v>74</v>
      </c>
      <c r="T148" s="727"/>
      <c r="U148" s="727"/>
      <c r="V148" s="727"/>
      <c r="W148" s="727"/>
      <c r="X148" s="727" t="s">
        <v>74</v>
      </c>
      <c r="Y148" s="615"/>
      <c r="Z148" s="453"/>
      <c r="AA148" s="147"/>
      <c r="AB148" s="147"/>
      <c r="AC148" s="147"/>
      <c r="AD148" s="147"/>
      <c r="AE148" s="147"/>
      <c r="AF148" s="147"/>
      <c r="AG148" s="147"/>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c r="BI148" s="147"/>
    </row>
    <row r="149" spans="1:61" s="168" customFormat="1" ht="45">
      <c r="A149" s="229">
        <v>145</v>
      </c>
      <c r="B149" s="740" t="s">
        <v>1161</v>
      </c>
      <c r="C149" s="740" t="s">
        <v>375</v>
      </c>
      <c r="D149" s="796">
        <v>70978387</v>
      </c>
      <c r="E149" s="796">
        <v>102508941</v>
      </c>
      <c r="F149" s="796">
        <v>600145247</v>
      </c>
      <c r="G149" s="740" t="s">
        <v>1166</v>
      </c>
      <c r="H149" s="799" t="s">
        <v>55</v>
      </c>
      <c r="I149" s="799" t="s">
        <v>88</v>
      </c>
      <c r="J149" s="760" t="s">
        <v>47</v>
      </c>
      <c r="K149" s="744" t="s">
        <v>1167</v>
      </c>
      <c r="L149" s="765">
        <v>3500000</v>
      </c>
      <c r="M149" s="664">
        <f t="shared" si="13"/>
        <v>2975000</v>
      </c>
      <c r="N149" s="767">
        <v>2026</v>
      </c>
      <c r="O149" s="767">
        <v>2030</v>
      </c>
      <c r="P149" s="768"/>
      <c r="Q149" s="768" t="s">
        <v>74</v>
      </c>
      <c r="R149" s="768" t="s">
        <v>74</v>
      </c>
      <c r="S149" s="768"/>
      <c r="T149" s="768"/>
      <c r="U149" s="768"/>
      <c r="V149" s="768" t="s">
        <v>74</v>
      </c>
      <c r="W149" s="768" t="s">
        <v>74</v>
      </c>
      <c r="X149" s="768"/>
      <c r="Y149" s="760"/>
      <c r="Z149" s="25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67"/>
      <c r="AV149" s="167"/>
      <c r="AW149" s="167"/>
      <c r="AX149" s="167"/>
      <c r="AY149" s="167"/>
      <c r="AZ149" s="167"/>
      <c r="BA149" s="167"/>
      <c r="BB149" s="167"/>
      <c r="BC149" s="167"/>
      <c r="BD149" s="167"/>
      <c r="BE149" s="167"/>
      <c r="BF149" s="167"/>
      <c r="BG149" s="167"/>
      <c r="BH149" s="167"/>
      <c r="BI149" s="167"/>
    </row>
    <row r="150" spans="1:61" s="168" customFormat="1" ht="135">
      <c r="A150" s="229">
        <v>146</v>
      </c>
      <c r="B150" s="740" t="s">
        <v>1161</v>
      </c>
      <c r="C150" s="740" t="s">
        <v>375</v>
      </c>
      <c r="D150" s="796">
        <v>70978387</v>
      </c>
      <c r="E150" s="796">
        <v>102508941</v>
      </c>
      <c r="F150" s="796">
        <v>600145247</v>
      </c>
      <c r="G150" s="740" t="s">
        <v>1168</v>
      </c>
      <c r="H150" s="799" t="s">
        <v>55</v>
      </c>
      <c r="I150" s="799" t="s">
        <v>88</v>
      </c>
      <c r="J150" s="760" t="s">
        <v>47</v>
      </c>
      <c r="K150" s="810" t="s">
        <v>1169</v>
      </c>
      <c r="L150" s="765">
        <v>1500000</v>
      </c>
      <c r="M150" s="664">
        <f t="shared" si="13"/>
        <v>1275000</v>
      </c>
      <c r="N150" s="767">
        <v>2026</v>
      </c>
      <c r="O150" s="767">
        <v>2030</v>
      </c>
      <c r="P150" s="768"/>
      <c r="Q150" s="768"/>
      <c r="R150" s="768"/>
      <c r="S150" s="768"/>
      <c r="T150" s="768"/>
      <c r="U150" s="768"/>
      <c r="V150" s="768" t="s">
        <v>74</v>
      </c>
      <c r="W150" s="768" t="s">
        <v>74</v>
      </c>
      <c r="X150" s="768"/>
      <c r="Y150" s="760"/>
      <c r="Z150" s="25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67"/>
      <c r="AV150" s="167"/>
      <c r="AW150" s="167"/>
      <c r="AX150" s="167"/>
      <c r="AY150" s="167"/>
      <c r="AZ150" s="167"/>
      <c r="BA150" s="167"/>
      <c r="BB150" s="167"/>
      <c r="BC150" s="167"/>
      <c r="BD150" s="167"/>
      <c r="BE150" s="167"/>
      <c r="BF150" s="167"/>
      <c r="BG150" s="167"/>
      <c r="BH150" s="167"/>
      <c r="BI150" s="167"/>
    </row>
    <row r="151" spans="1:61" s="146" customFormat="1" ht="56.25">
      <c r="A151" s="411">
        <v>147</v>
      </c>
      <c r="B151" s="722" t="s">
        <v>1161</v>
      </c>
      <c r="C151" s="722" t="s">
        <v>375</v>
      </c>
      <c r="D151" s="805">
        <v>70978387</v>
      </c>
      <c r="E151" s="805">
        <v>102508941</v>
      </c>
      <c r="F151" s="805">
        <v>600145247</v>
      </c>
      <c r="G151" s="722" t="s">
        <v>1170</v>
      </c>
      <c r="H151" s="806" t="s">
        <v>55</v>
      </c>
      <c r="I151" s="806" t="s">
        <v>88</v>
      </c>
      <c r="J151" s="615" t="s">
        <v>47</v>
      </c>
      <c r="K151" s="728" t="s">
        <v>1109</v>
      </c>
      <c r="L151" s="618">
        <v>5000000</v>
      </c>
      <c r="M151" s="726">
        <v>0</v>
      </c>
      <c r="N151" s="619">
        <v>2022</v>
      </c>
      <c r="O151" s="619">
        <v>2024</v>
      </c>
      <c r="P151" s="727"/>
      <c r="Q151" s="727" t="s">
        <v>74</v>
      </c>
      <c r="R151" s="727" t="s">
        <v>74</v>
      </c>
      <c r="S151" s="727"/>
      <c r="T151" s="727"/>
      <c r="U151" s="727"/>
      <c r="V151" s="727" t="s">
        <v>74</v>
      </c>
      <c r="W151" s="727" t="s">
        <v>74</v>
      </c>
      <c r="X151" s="727"/>
      <c r="Y151" s="615"/>
      <c r="Z151" s="412"/>
      <c r="AA151" s="147"/>
      <c r="AB151" s="147"/>
      <c r="AC151" s="147"/>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c r="BI151" s="147"/>
    </row>
    <row r="152" spans="1:61" s="168" customFormat="1" ht="45">
      <c r="A152" s="229">
        <v>148</v>
      </c>
      <c r="B152" s="740" t="s">
        <v>1171</v>
      </c>
      <c r="C152" s="740" t="s">
        <v>375</v>
      </c>
      <c r="D152" s="796">
        <v>70631735</v>
      </c>
      <c r="E152" s="796">
        <v>102508640</v>
      </c>
      <c r="F152" s="796">
        <v>600145204</v>
      </c>
      <c r="G152" s="740" t="s">
        <v>1172</v>
      </c>
      <c r="H152" s="799" t="s">
        <v>55</v>
      </c>
      <c r="I152" s="799" t="s">
        <v>88</v>
      </c>
      <c r="J152" s="760" t="s">
        <v>47</v>
      </c>
      <c r="K152" s="744" t="s">
        <v>1173</v>
      </c>
      <c r="L152" s="765">
        <v>17300000</v>
      </c>
      <c r="M152" s="664">
        <f t="shared" si="13"/>
        <v>14705000</v>
      </c>
      <c r="N152" s="767">
        <v>2023</v>
      </c>
      <c r="O152" s="767">
        <v>2026</v>
      </c>
      <c r="P152" s="768" t="s">
        <v>50</v>
      </c>
      <c r="Q152" s="768" t="s">
        <v>50</v>
      </c>
      <c r="R152" s="768" t="s">
        <v>50</v>
      </c>
      <c r="S152" s="768" t="s">
        <v>50</v>
      </c>
      <c r="T152" s="768"/>
      <c r="U152" s="768"/>
      <c r="V152" s="768" t="s">
        <v>50</v>
      </c>
      <c r="W152" s="768"/>
      <c r="X152" s="768" t="s">
        <v>50</v>
      </c>
      <c r="Y152" s="760" t="s">
        <v>1174</v>
      </c>
      <c r="Z152" s="260" t="s">
        <v>42</v>
      </c>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67"/>
      <c r="AV152" s="167"/>
      <c r="AW152" s="167"/>
      <c r="AX152" s="167"/>
      <c r="AY152" s="167"/>
      <c r="AZ152" s="167"/>
      <c r="BA152" s="167"/>
      <c r="BB152" s="167"/>
      <c r="BC152" s="167"/>
      <c r="BD152" s="167"/>
      <c r="BE152" s="167"/>
      <c r="BF152" s="167"/>
      <c r="BG152" s="167"/>
      <c r="BH152" s="167"/>
      <c r="BI152" s="167"/>
    </row>
    <row r="153" spans="1:61" s="168" customFormat="1" ht="22.5">
      <c r="A153" s="246">
        <v>149</v>
      </c>
      <c r="B153" s="760" t="s">
        <v>1175</v>
      </c>
      <c r="C153" s="760" t="s">
        <v>362</v>
      </c>
      <c r="D153" s="761">
        <v>60609397</v>
      </c>
      <c r="E153" s="761">
        <v>102244154</v>
      </c>
      <c r="F153" s="820">
        <v>600138640</v>
      </c>
      <c r="G153" s="760" t="s">
        <v>1176</v>
      </c>
      <c r="H153" s="763" t="s">
        <v>46</v>
      </c>
      <c r="I153" s="763" t="s">
        <v>38</v>
      </c>
      <c r="J153" s="760" t="s">
        <v>1177</v>
      </c>
      <c r="K153" s="764" t="s">
        <v>811</v>
      </c>
      <c r="L153" s="765">
        <v>10000000</v>
      </c>
      <c r="M153" s="664">
        <f t="shared" si="13"/>
        <v>8500000</v>
      </c>
      <c r="N153" s="767">
        <v>2023</v>
      </c>
      <c r="O153" s="767">
        <v>2027</v>
      </c>
      <c r="P153" s="768" t="s">
        <v>50</v>
      </c>
      <c r="Q153" s="768" t="s">
        <v>50</v>
      </c>
      <c r="R153" s="768" t="s">
        <v>50</v>
      </c>
      <c r="S153" s="768" t="s">
        <v>50</v>
      </c>
      <c r="T153" s="768"/>
      <c r="U153" s="768" t="s">
        <v>50</v>
      </c>
      <c r="V153" s="768" t="s">
        <v>50</v>
      </c>
      <c r="W153" s="768" t="s">
        <v>50</v>
      </c>
      <c r="X153" s="768" t="s">
        <v>50</v>
      </c>
      <c r="Y153" s="760" t="s">
        <v>140</v>
      </c>
      <c r="Z153" s="248" t="s">
        <v>140</v>
      </c>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67"/>
      <c r="AV153" s="167"/>
      <c r="AW153" s="167"/>
      <c r="AX153" s="167"/>
      <c r="AY153" s="167"/>
      <c r="AZ153" s="167"/>
      <c r="BA153" s="167"/>
      <c r="BB153" s="167"/>
      <c r="BC153" s="167"/>
      <c r="BD153" s="167"/>
      <c r="BE153" s="167"/>
      <c r="BF153" s="167"/>
      <c r="BG153" s="167"/>
      <c r="BH153" s="167"/>
      <c r="BI153" s="167"/>
    </row>
    <row r="154" spans="1:61" s="168" customFormat="1" ht="22.5">
      <c r="A154" s="246">
        <v>150</v>
      </c>
      <c r="B154" s="760" t="s">
        <v>1175</v>
      </c>
      <c r="C154" s="760" t="s">
        <v>362</v>
      </c>
      <c r="D154" s="761">
        <v>60609397</v>
      </c>
      <c r="E154" s="761">
        <v>102244154</v>
      </c>
      <c r="F154" s="820">
        <v>600138640</v>
      </c>
      <c r="G154" s="760" t="s">
        <v>1176</v>
      </c>
      <c r="H154" s="763" t="s">
        <v>46</v>
      </c>
      <c r="I154" s="763" t="s">
        <v>38</v>
      </c>
      <c r="J154" s="760" t="s">
        <v>1177</v>
      </c>
      <c r="K154" s="764" t="s">
        <v>1178</v>
      </c>
      <c r="L154" s="765">
        <v>30000000</v>
      </c>
      <c r="M154" s="664">
        <f t="shared" si="13"/>
        <v>25500000</v>
      </c>
      <c r="N154" s="767"/>
      <c r="O154" s="767">
        <v>2027</v>
      </c>
      <c r="P154" s="768"/>
      <c r="Q154" s="768"/>
      <c r="R154" s="768"/>
      <c r="S154" s="768" t="s">
        <v>50</v>
      </c>
      <c r="T154" s="768"/>
      <c r="U154" s="768"/>
      <c r="V154" s="768" t="s">
        <v>50</v>
      </c>
      <c r="W154" s="768" t="s">
        <v>50</v>
      </c>
      <c r="X154" s="768"/>
      <c r="Y154" s="760" t="s">
        <v>140</v>
      </c>
      <c r="Z154" s="248" t="s">
        <v>140</v>
      </c>
      <c r="AA154" s="167"/>
      <c r="AB154" s="167"/>
      <c r="AC154" s="167"/>
      <c r="AD154" s="167"/>
      <c r="AE154" s="167"/>
      <c r="AF154" s="167"/>
      <c r="AG154" s="167"/>
      <c r="AH154" s="167"/>
      <c r="AI154" s="167"/>
      <c r="AJ154" s="167"/>
      <c r="AK154" s="167"/>
      <c r="AL154" s="167"/>
      <c r="AM154" s="167"/>
      <c r="AN154" s="167"/>
      <c r="AO154" s="167"/>
      <c r="AP154" s="167"/>
      <c r="AQ154" s="167"/>
      <c r="AR154" s="167"/>
      <c r="AS154" s="167"/>
      <c r="AT154" s="167"/>
      <c r="AU154" s="167"/>
      <c r="AV154" s="167"/>
      <c r="AW154" s="167"/>
      <c r="AX154" s="167"/>
      <c r="AY154" s="167"/>
      <c r="AZ154" s="167"/>
      <c r="BA154" s="167"/>
      <c r="BB154" s="167"/>
      <c r="BC154" s="167"/>
      <c r="BD154" s="167"/>
      <c r="BE154" s="167"/>
      <c r="BF154" s="167"/>
      <c r="BG154" s="167"/>
      <c r="BH154" s="167"/>
      <c r="BI154" s="167"/>
    </row>
    <row r="155" spans="1:61" s="266" customFormat="1" ht="56.25">
      <c r="A155" s="229">
        <v>151</v>
      </c>
      <c r="B155" s="706" t="s">
        <v>1179</v>
      </c>
      <c r="C155" s="706" t="s">
        <v>56</v>
      </c>
      <c r="D155" s="821">
        <v>47861665</v>
      </c>
      <c r="E155" s="821">
        <v>600134415</v>
      </c>
      <c r="F155" s="700" t="s">
        <v>1180</v>
      </c>
      <c r="G155" s="706" t="s">
        <v>1181</v>
      </c>
      <c r="H155" s="699" t="s">
        <v>37</v>
      </c>
      <c r="I155" s="699" t="s">
        <v>1182</v>
      </c>
      <c r="J155" s="706" t="s">
        <v>1183</v>
      </c>
      <c r="K155" s="534" t="s">
        <v>1184</v>
      </c>
      <c r="L155" s="535">
        <v>4000000</v>
      </c>
      <c r="M155" s="664">
        <f t="shared" si="13"/>
        <v>3400000</v>
      </c>
      <c r="N155" s="667">
        <v>2025</v>
      </c>
      <c r="O155" s="667">
        <v>2027</v>
      </c>
      <c r="P155" s="684" t="s">
        <v>50</v>
      </c>
      <c r="Q155" s="684" t="s">
        <v>50</v>
      </c>
      <c r="R155" s="684" t="s">
        <v>50</v>
      </c>
      <c r="S155" s="684" t="s">
        <v>50</v>
      </c>
      <c r="T155" s="684"/>
      <c r="U155" s="684"/>
      <c r="V155" s="684" t="s">
        <v>50</v>
      </c>
      <c r="W155" s="684" t="s">
        <v>50</v>
      </c>
      <c r="X155" s="684"/>
      <c r="Y155" s="706"/>
      <c r="Z155" s="231"/>
    </row>
    <row r="156" spans="1:61" s="266" customFormat="1" ht="56.25">
      <c r="A156" s="229">
        <v>152</v>
      </c>
      <c r="B156" s="706" t="s">
        <v>1179</v>
      </c>
      <c r="C156" s="706" t="s">
        <v>56</v>
      </c>
      <c r="D156" s="821">
        <v>47861665</v>
      </c>
      <c r="E156" s="821">
        <v>600134415</v>
      </c>
      <c r="F156" s="700" t="s">
        <v>1185</v>
      </c>
      <c r="G156" s="706" t="s">
        <v>1186</v>
      </c>
      <c r="H156" s="699" t="s">
        <v>37</v>
      </c>
      <c r="I156" s="699" t="s">
        <v>47</v>
      </c>
      <c r="J156" s="706" t="s">
        <v>56</v>
      </c>
      <c r="K156" s="534" t="s">
        <v>1187</v>
      </c>
      <c r="L156" s="535">
        <v>20000000</v>
      </c>
      <c r="M156" s="664">
        <f t="shared" si="13"/>
        <v>17000000</v>
      </c>
      <c r="N156" s="667">
        <v>2023</v>
      </c>
      <c r="O156" s="667">
        <v>2025</v>
      </c>
      <c r="P156" s="684"/>
      <c r="Q156" s="684"/>
      <c r="R156" s="684"/>
      <c r="S156" s="684"/>
      <c r="T156" s="684"/>
      <c r="U156" s="684"/>
      <c r="V156" s="684"/>
      <c r="W156" s="684"/>
      <c r="X156" s="684"/>
      <c r="Y156" s="706"/>
      <c r="Z156" s="231"/>
    </row>
    <row r="157" spans="1:61" s="266" customFormat="1" ht="37.5" customHeight="1">
      <c r="A157" s="229">
        <v>153</v>
      </c>
      <c r="B157" s="706" t="s">
        <v>1179</v>
      </c>
      <c r="C157" s="706" t="s">
        <v>56</v>
      </c>
      <c r="D157" s="821">
        <v>47861665</v>
      </c>
      <c r="E157" s="821">
        <v>600134415</v>
      </c>
      <c r="F157" s="700" t="s">
        <v>1188</v>
      </c>
      <c r="G157" s="706" t="s">
        <v>1189</v>
      </c>
      <c r="H157" s="699" t="s">
        <v>37</v>
      </c>
      <c r="I157" s="699" t="s">
        <v>47</v>
      </c>
      <c r="J157" s="706" t="s">
        <v>56</v>
      </c>
      <c r="K157" s="534" t="s">
        <v>1190</v>
      </c>
      <c r="L157" s="535">
        <v>50000000</v>
      </c>
      <c r="M157" s="664">
        <f t="shared" si="13"/>
        <v>42500000</v>
      </c>
      <c r="N157" s="667">
        <v>2026</v>
      </c>
      <c r="O157" s="667">
        <v>2027</v>
      </c>
      <c r="P157" s="684" t="s">
        <v>50</v>
      </c>
      <c r="Q157" s="684" t="s">
        <v>50</v>
      </c>
      <c r="R157" s="684" t="s">
        <v>50</v>
      </c>
      <c r="S157" s="684" t="s">
        <v>50</v>
      </c>
      <c r="T157" s="684"/>
      <c r="U157" s="684"/>
      <c r="V157" s="684" t="s">
        <v>1191</v>
      </c>
      <c r="W157" s="684" t="s">
        <v>50</v>
      </c>
      <c r="X157" s="684"/>
      <c r="Y157" s="706"/>
      <c r="Z157" s="231"/>
    </row>
    <row r="158" spans="1:61" s="266" customFormat="1" ht="45">
      <c r="A158" s="229">
        <v>154</v>
      </c>
      <c r="B158" s="706" t="s">
        <v>1179</v>
      </c>
      <c r="C158" s="706" t="s">
        <v>56</v>
      </c>
      <c r="D158" s="821">
        <v>47861665</v>
      </c>
      <c r="E158" s="821">
        <v>600134415</v>
      </c>
      <c r="F158" s="700" t="s">
        <v>1192</v>
      </c>
      <c r="G158" s="706" t="s">
        <v>1193</v>
      </c>
      <c r="H158" s="699" t="s">
        <v>37</v>
      </c>
      <c r="I158" s="699" t="s">
        <v>47</v>
      </c>
      <c r="J158" s="706" t="s">
        <v>56</v>
      </c>
      <c r="K158" s="534" t="s">
        <v>1194</v>
      </c>
      <c r="L158" s="535">
        <v>3000000</v>
      </c>
      <c r="M158" s="664">
        <f t="shared" si="13"/>
        <v>2550000</v>
      </c>
      <c r="N158" s="667">
        <v>2024</v>
      </c>
      <c r="O158" s="667">
        <v>2025</v>
      </c>
      <c r="P158" s="684"/>
      <c r="Q158" s="684" t="s">
        <v>50</v>
      </c>
      <c r="R158" s="684"/>
      <c r="S158" s="684"/>
      <c r="T158" s="684"/>
      <c r="U158" s="684"/>
      <c r="V158" s="684" t="s">
        <v>1191</v>
      </c>
      <c r="W158" s="684" t="s">
        <v>50</v>
      </c>
      <c r="X158" s="684"/>
      <c r="Y158" s="706"/>
      <c r="Z158" s="231"/>
    </row>
    <row r="159" spans="1:61" s="266" customFormat="1" ht="33.75">
      <c r="A159" s="229">
        <v>155</v>
      </c>
      <c r="B159" s="706" t="s">
        <v>1179</v>
      </c>
      <c r="C159" s="706" t="s">
        <v>56</v>
      </c>
      <c r="D159" s="821">
        <v>47861665</v>
      </c>
      <c r="E159" s="821">
        <v>600134415</v>
      </c>
      <c r="F159" s="700" t="s">
        <v>1195</v>
      </c>
      <c r="G159" s="534" t="s">
        <v>1196</v>
      </c>
      <c r="H159" s="699" t="s">
        <v>37</v>
      </c>
      <c r="I159" s="699" t="s">
        <v>47</v>
      </c>
      <c r="J159" s="706" t="s">
        <v>56</v>
      </c>
      <c r="K159" s="534" t="s">
        <v>1197</v>
      </c>
      <c r="L159" s="535">
        <v>5000000</v>
      </c>
      <c r="M159" s="664">
        <f t="shared" si="13"/>
        <v>4250000</v>
      </c>
      <c r="N159" s="667">
        <v>2024</v>
      </c>
      <c r="O159" s="667">
        <v>2026</v>
      </c>
      <c r="P159" s="684" t="s">
        <v>50</v>
      </c>
      <c r="Q159" s="684" t="s">
        <v>50</v>
      </c>
      <c r="R159" s="684"/>
      <c r="S159" s="684"/>
      <c r="T159" s="684"/>
      <c r="U159" s="684"/>
      <c r="V159" s="684" t="s">
        <v>1191</v>
      </c>
      <c r="W159" s="684" t="s">
        <v>50</v>
      </c>
      <c r="X159" s="684"/>
      <c r="Y159" s="706"/>
      <c r="Z159" s="231"/>
    </row>
    <row r="160" spans="1:61" s="266" customFormat="1" ht="56.25">
      <c r="A160" s="229">
        <v>156</v>
      </c>
      <c r="B160" s="706" t="s">
        <v>1179</v>
      </c>
      <c r="C160" s="706" t="s">
        <v>56</v>
      </c>
      <c r="D160" s="821">
        <v>47861665</v>
      </c>
      <c r="E160" s="821">
        <v>600134415</v>
      </c>
      <c r="F160" s="700" t="s">
        <v>1198</v>
      </c>
      <c r="G160" s="706" t="s">
        <v>1199</v>
      </c>
      <c r="H160" s="699" t="s">
        <v>37</v>
      </c>
      <c r="I160" s="699" t="s">
        <v>47</v>
      </c>
      <c r="J160" s="706" t="s">
        <v>56</v>
      </c>
      <c r="K160" s="534" t="s">
        <v>1200</v>
      </c>
      <c r="L160" s="535">
        <v>150000000</v>
      </c>
      <c r="M160" s="664">
        <f t="shared" si="13"/>
        <v>127500000</v>
      </c>
      <c r="N160" s="667">
        <v>2025</v>
      </c>
      <c r="O160" s="667">
        <v>2027</v>
      </c>
      <c r="P160" s="684"/>
      <c r="Q160" s="684"/>
      <c r="R160" s="684"/>
      <c r="S160" s="684"/>
      <c r="T160" s="684"/>
      <c r="U160" s="684"/>
      <c r="V160" s="684" t="s">
        <v>1191</v>
      </c>
      <c r="W160" s="684"/>
      <c r="X160" s="684"/>
      <c r="Y160" s="706"/>
      <c r="Z160" s="231"/>
    </row>
    <row r="161" spans="1:246" s="266" customFormat="1" ht="33.75">
      <c r="A161" s="229">
        <v>157</v>
      </c>
      <c r="B161" s="706" t="s">
        <v>1179</v>
      </c>
      <c r="C161" s="706" t="s">
        <v>56</v>
      </c>
      <c r="D161" s="821">
        <v>47861665</v>
      </c>
      <c r="E161" s="821">
        <v>600134415</v>
      </c>
      <c r="F161" s="700" t="s">
        <v>1201</v>
      </c>
      <c r="G161" s="706" t="s">
        <v>1202</v>
      </c>
      <c r="H161" s="699" t="s">
        <v>37</v>
      </c>
      <c r="I161" s="699" t="s">
        <v>47</v>
      </c>
      <c r="J161" s="706" t="s">
        <v>56</v>
      </c>
      <c r="K161" s="534" t="s">
        <v>1203</v>
      </c>
      <c r="L161" s="535">
        <v>5000000</v>
      </c>
      <c r="M161" s="664">
        <f t="shared" si="13"/>
        <v>4250000</v>
      </c>
      <c r="N161" s="667">
        <v>2023</v>
      </c>
      <c r="O161" s="667">
        <v>2025</v>
      </c>
      <c r="P161" s="684"/>
      <c r="Q161" s="684"/>
      <c r="R161" s="684"/>
      <c r="S161" s="684"/>
      <c r="T161" s="684"/>
      <c r="U161" s="684"/>
      <c r="V161" s="684" t="s">
        <v>1191</v>
      </c>
      <c r="W161" s="684" t="s">
        <v>50</v>
      </c>
      <c r="X161" s="684"/>
      <c r="Y161" s="706"/>
      <c r="Z161" s="231"/>
    </row>
    <row r="162" spans="1:246" s="266" customFormat="1" ht="56.25">
      <c r="A162" s="229">
        <v>158</v>
      </c>
      <c r="B162" s="706" t="s">
        <v>1179</v>
      </c>
      <c r="C162" s="706" t="s">
        <v>56</v>
      </c>
      <c r="D162" s="821">
        <v>47861665</v>
      </c>
      <c r="E162" s="821">
        <v>600134415</v>
      </c>
      <c r="F162" s="700" t="s">
        <v>1204</v>
      </c>
      <c r="G162" s="706" t="s">
        <v>1205</v>
      </c>
      <c r="H162" s="699" t="s">
        <v>37</v>
      </c>
      <c r="I162" s="699" t="s">
        <v>1182</v>
      </c>
      <c r="J162" s="706" t="s">
        <v>1183</v>
      </c>
      <c r="K162" s="534" t="s">
        <v>1206</v>
      </c>
      <c r="L162" s="535">
        <v>80000000</v>
      </c>
      <c r="M162" s="664">
        <f t="shared" si="13"/>
        <v>68000000</v>
      </c>
      <c r="N162" s="667">
        <v>2025</v>
      </c>
      <c r="O162" s="667">
        <v>2027</v>
      </c>
      <c r="P162" s="684" t="s">
        <v>50</v>
      </c>
      <c r="Q162" s="684" t="s">
        <v>50</v>
      </c>
      <c r="R162" s="684" t="s">
        <v>50</v>
      </c>
      <c r="S162" s="684" t="s">
        <v>50</v>
      </c>
      <c r="T162" s="684"/>
      <c r="U162" s="684"/>
      <c r="V162" s="684" t="s">
        <v>1191</v>
      </c>
      <c r="W162" s="684" t="s">
        <v>1191</v>
      </c>
      <c r="X162" s="684"/>
      <c r="Y162" s="706"/>
      <c r="Z162" s="231"/>
    </row>
    <row r="163" spans="1:246" s="266" customFormat="1" ht="45">
      <c r="A163" s="229">
        <v>159</v>
      </c>
      <c r="B163" s="706" t="s">
        <v>1179</v>
      </c>
      <c r="C163" s="706" t="s">
        <v>56</v>
      </c>
      <c r="D163" s="821">
        <v>47861665</v>
      </c>
      <c r="E163" s="821">
        <v>600134415</v>
      </c>
      <c r="F163" s="700" t="s">
        <v>1207</v>
      </c>
      <c r="G163" s="706" t="s">
        <v>1208</v>
      </c>
      <c r="H163" s="699" t="s">
        <v>37</v>
      </c>
      <c r="I163" s="699" t="s">
        <v>47</v>
      </c>
      <c r="J163" s="706" t="s">
        <v>56</v>
      </c>
      <c r="K163" s="534" t="s">
        <v>1209</v>
      </c>
      <c r="L163" s="535">
        <v>20000000</v>
      </c>
      <c r="M163" s="664">
        <f t="shared" si="13"/>
        <v>17000000</v>
      </c>
      <c r="N163" s="667">
        <v>2024</v>
      </c>
      <c r="O163" s="667">
        <v>2027</v>
      </c>
      <c r="P163" s="684"/>
      <c r="Q163" s="684"/>
      <c r="R163" s="684"/>
      <c r="S163" s="684"/>
      <c r="T163" s="684"/>
      <c r="U163" s="684"/>
      <c r="V163" s="684" t="s">
        <v>1191</v>
      </c>
      <c r="W163" s="684" t="s">
        <v>50</v>
      </c>
      <c r="X163" s="684"/>
      <c r="Y163" s="706"/>
      <c r="Z163" s="231"/>
    </row>
    <row r="164" spans="1:246" s="168" customFormat="1" ht="67.5">
      <c r="A164" s="1065">
        <v>160</v>
      </c>
      <c r="B164" s="1066" t="s">
        <v>396</v>
      </c>
      <c r="C164" s="1066" t="s">
        <v>397</v>
      </c>
      <c r="D164" s="1067">
        <v>70999422</v>
      </c>
      <c r="E164" s="1067">
        <v>102508283</v>
      </c>
      <c r="F164" s="1067">
        <v>600144704</v>
      </c>
      <c r="G164" s="1066" t="s">
        <v>1210</v>
      </c>
      <c r="H164" s="1068" t="s">
        <v>37</v>
      </c>
      <c r="I164" s="1068" t="s">
        <v>47</v>
      </c>
      <c r="J164" s="1066" t="s">
        <v>399</v>
      </c>
      <c r="K164" s="1069" t="s">
        <v>1211</v>
      </c>
      <c r="L164" s="1070">
        <v>10000000</v>
      </c>
      <c r="M164" s="1071"/>
      <c r="N164" s="1072">
        <v>2022</v>
      </c>
      <c r="O164" s="1072">
        <v>2025</v>
      </c>
      <c r="P164" s="1073" t="s">
        <v>50</v>
      </c>
      <c r="Q164" s="1073" t="s">
        <v>50</v>
      </c>
      <c r="R164" s="1073" t="s">
        <v>50</v>
      </c>
      <c r="S164" s="1073" t="s">
        <v>50</v>
      </c>
      <c r="T164" s="1073"/>
      <c r="U164" s="1073"/>
      <c r="V164" s="1073"/>
      <c r="W164" s="1073"/>
      <c r="X164" s="1073" t="s">
        <v>50</v>
      </c>
      <c r="Y164" s="1066" t="s">
        <v>465</v>
      </c>
      <c r="Z164" s="1074"/>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row>
    <row r="165" spans="1:246" s="232" customFormat="1" ht="123.75">
      <c r="A165" s="229">
        <v>161</v>
      </c>
      <c r="B165" s="760" t="s">
        <v>1212</v>
      </c>
      <c r="C165" s="760" t="s">
        <v>1213</v>
      </c>
      <c r="D165" s="813" t="s">
        <v>1214</v>
      </c>
      <c r="E165" s="764">
        <v>102508909</v>
      </c>
      <c r="F165" s="761">
        <v>600144763</v>
      </c>
      <c r="G165" s="760" t="s">
        <v>1215</v>
      </c>
      <c r="H165" s="699" t="s">
        <v>37</v>
      </c>
      <c r="I165" s="699" t="s">
        <v>47</v>
      </c>
      <c r="J165" s="706" t="s">
        <v>1216</v>
      </c>
      <c r="K165" s="764" t="s">
        <v>1217</v>
      </c>
      <c r="L165" s="535">
        <v>13000000</v>
      </c>
      <c r="M165" s="666">
        <f t="shared" si="13"/>
        <v>11050000</v>
      </c>
      <c r="N165" s="667">
        <v>2023</v>
      </c>
      <c r="O165" s="667">
        <v>2027</v>
      </c>
      <c r="P165" s="684" t="s">
        <v>50</v>
      </c>
      <c r="Q165" s="684" t="s">
        <v>50</v>
      </c>
      <c r="R165" s="684" t="s">
        <v>50</v>
      </c>
      <c r="S165" s="684" t="s">
        <v>50</v>
      </c>
      <c r="T165" s="684"/>
      <c r="U165" s="684"/>
      <c r="V165" s="684"/>
      <c r="W165" s="684"/>
      <c r="X165" s="684"/>
      <c r="Y165" s="706" t="s">
        <v>1218</v>
      </c>
      <c r="Z165" s="231" t="s">
        <v>42</v>
      </c>
      <c r="BJ165" s="233"/>
      <c r="BK165" s="233"/>
      <c r="BL165" s="233"/>
      <c r="BM165" s="233"/>
      <c r="BN165" s="233"/>
      <c r="BO165" s="233"/>
      <c r="BP165" s="233"/>
      <c r="BQ165" s="233"/>
      <c r="BR165" s="233"/>
      <c r="BS165" s="233"/>
      <c r="BT165" s="233"/>
      <c r="BU165" s="233"/>
      <c r="BV165" s="233"/>
      <c r="BW165" s="233"/>
      <c r="BX165" s="233"/>
      <c r="BY165" s="233"/>
      <c r="BZ165" s="233"/>
      <c r="CA165" s="233"/>
      <c r="CB165" s="233"/>
      <c r="CC165" s="233"/>
      <c r="CD165" s="233"/>
      <c r="CE165" s="233"/>
      <c r="CF165" s="233"/>
      <c r="CG165" s="233"/>
      <c r="CH165" s="233"/>
      <c r="CI165" s="233"/>
      <c r="CJ165" s="233"/>
      <c r="CK165" s="233"/>
      <c r="CL165" s="233"/>
      <c r="CM165" s="233"/>
      <c r="CN165" s="233"/>
      <c r="CO165" s="233"/>
      <c r="CP165" s="233"/>
      <c r="CQ165" s="233"/>
      <c r="CR165" s="233"/>
      <c r="CS165" s="233"/>
      <c r="CT165" s="233"/>
      <c r="CU165" s="233"/>
      <c r="CV165" s="233"/>
      <c r="CW165" s="233"/>
      <c r="CX165" s="233"/>
      <c r="CY165" s="233"/>
      <c r="CZ165" s="233"/>
      <c r="DA165" s="233"/>
      <c r="DB165" s="233"/>
      <c r="DC165" s="233"/>
      <c r="DD165" s="233"/>
      <c r="DE165" s="233"/>
      <c r="DF165" s="233"/>
      <c r="DG165" s="233"/>
      <c r="DH165" s="233"/>
      <c r="DI165" s="233"/>
      <c r="DJ165" s="233"/>
      <c r="DK165" s="233"/>
      <c r="DL165" s="233"/>
      <c r="DM165" s="233"/>
      <c r="DN165" s="233"/>
      <c r="DO165" s="233"/>
      <c r="DP165" s="233"/>
      <c r="DQ165" s="233"/>
      <c r="DR165" s="233"/>
      <c r="DS165" s="233"/>
      <c r="DT165" s="233"/>
      <c r="DU165" s="233"/>
      <c r="DV165" s="233"/>
      <c r="DW165" s="233"/>
      <c r="DX165" s="233"/>
      <c r="DY165" s="233"/>
      <c r="DZ165" s="233"/>
      <c r="EA165" s="233"/>
      <c r="EB165" s="233"/>
      <c r="EC165" s="233"/>
      <c r="ED165" s="233"/>
      <c r="EE165" s="233"/>
      <c r="EF165" s="233"/>
      <c r="EG165" s="233"/>
      <c r="EH165" s="233"/>
      <c r="EI165" s="233"/>
      <c r="EJ165" s="233"/>
      <c r="EK165" s="233"/>
      <c r="EL165" s="233"/>
      <c r="EM165" s="233"/>
      <c r="EN165" s="233"/>
      <c r="EO165" s="233"/>
      <c r="EP165" s="233"/>
      <c r="EQ165" s="233"/>
      <c r="ER165" s="233"/>
      <c r="ES165" s="233"/>
      <c r="ET165" s="233"/>
      <c r="EU165" s="233"/>
      <c r="EV165" s="233"/>
      <c r="EW165" s="233"/>
      <c r="EX165" s="233"/>
      <c r="EY165" s="233"/>
      <c r="EZ165" s="233"/>
      <c r="FA165" s="233"/>
      <c r="FB165" s="233"/>
      <c r="FC165" s="233"/>
      <c r="FD165" s="233"/>
      <c r="FE165" s="233"/>
      <c r="FF165" s="233"/>
      <c r="FG165" s="233"/>
      <c r="FH165" s="233"/>
      <c r="FI165" s="233"/>
      <c r="FJ165" s="233"/>
      <c r="FK165" s="233"/>
      <c r="FL165" s="233"/>
      <c r="FM165" s="233"/>
      <c r="FN165" s="233"/>
      <c r="FO165" s="233"/>
      <c r="FP165" s="233"/>
      <c r="FQ165" s="233"/>
      <c r="FR165" s="233"/>
      <c r="FS165" s="233"/>
      <c r="FT165" s="233"/>
      <c r="FU165" s="233"/>
      <c r="FV165" s="233"/>
      <c r="FW165" s="233"/>
      <c r="FX165" s="233"/>
      <c r="FY165" s="233"/>
      <c r="FZ165" s="233"/>
      <c r="GA165" s="233"/>
      <c r="GB165" s="233"/>
      <c r="GC165" s="233"/>
      <c r="GD165" s="233"/>
      <c r="GE165" s="233"/>
      <c r="GF165" s="233"/>
      <c r="GG165" s="233"/>
      <c r="GH165" s="233"/>
      <c r="GI165" s="233"/>
      <c r="GJ165" s="233"/>
      <c r="GK165" s="233"/>
      <c r="GL165" s="233"/>
      <c r="GM165" s="233"/>
      <c r="GN165" s="233"/>
      <c r="GO165" s="233"/>
      <c r="GP165" s="233"/>
      <c r="GQ165" s="233"/>
      <c r="GR165" s="233"/>
      <c r="GS165" s="233"/>
      <c r="GT165" s="233"/>
      <c r="GU165" s="233"/>
      <c r="GV165" s="233"/>
      <c r="GW165" s="233"/>
      <c r="GX165" s="233"/>
      <c r="GY165" s="233"/>
      <c r="GZ165" s="233"/>
      <c r="HA165" s="233"/>
      <c r="HB165" s="233"/>
      <c r="HC165" s="233"/>
      <c r="HD165" s="233"/>
      <c r="HE165" s="233"/>
      <c r="HF165" s="233"/>
      <c r="HG165" s="233"/>
      <c r="HH165" s="233"/>
      <c r="HI165" s="233"/>
      <c r="HJ165" s="233"/>
      <c r="HK165" s="233"/>
      <c r="HL165" s="233"/>
      <c r="HM165" s="233"/>
      <c r="HN165" s="233"/>
      <c r="HO165" s="233"/>
      <c r="HP165" s="233"/>
      <c r="HQ165" s="233"/>
      <c r="HR165" s="233"/>
      <c r="HS165" s="233"/>
      <c r="HT165" s="233"/>
      <c r="HU165" s="233"/>
      <c r="HV165" s="233"/>
      <c r="HW165" s="233"/>
      <c r="HX165" s="233"/>
      <c r="HY165" s="233"/>
      <c r="HZ165" s="233"/>
      <c r="IA165" s="233"/>
      <c r="IB165" s="233"/>
      <c r="IC165" s="233"/>
      <c r="ID165" s="233"/>
      <c r="IE165" s="233"/>
      <c r="IF165" s="233"/>
      <c r="IG165" s="233"/>
      <c r="IH165" s="233"/>
      <c r="II165" s="233"/>
      <c r="IJ165" s="233"/>
    </row>
    <row r="166" spans="1:246" s="386" customFormat="1" ht="45">
      <c r="A166" s="255">
        <v>162</v>
      </c>
      <c r="B166" s="786" t="s">
        <v>1212</v>
      </c>
      <c r="C166" s="786" t="s">
        <v>1213</v>
      </c>
      <c r="D166" s="822" t="s">
        <v>1219</v>
      </c>
      <c r="E166" s="672">
        <v>102508909</v>
      </c>
      <c r="F166" s="673">
        <v>600144763</v>
      </c>
      <c r="G166" s="786" t="s">
        <v>1220</v>
      </c>
      <c r="H166" s="787" t="s">
        <v>37</v>
      </c>
      <c r="I166" s="787" t="s">
        <v>47</v>
      </c>
      <c r="J166" s="786" t="s">
        <v>1216</v>
      </c>
      <c r="K166" s="672" t="s">
        <v>1220</v>
      </c>
      <c r="L166" s="675">
        <v>13000000</v>
      </c>
      <c r="M166" s="665">
        <v>0</v>
      </c>
      <c r="N166" s="676">
        <v>2024</v>
      </c>
      <c r="O166" s="676">
        <v>2027</v>
      </c>
      <c r="P166" s="686"/>
      <c r="Q166" s="686" t="s">
        <v>50</v>
      </c>
      <c r="R166" s="686" t="s">
        <v>50</v>
      </c>
      <c r="S166" s="686"/>
      <c r="T166" s="686"/>
      <c r="U166" s="686"/>
      <c r="V166" s="686"/>
      <c r="W166" s="686" t="s">
        <v>50</v>
      </c>
      <c r="X166" s="686"/>
      <c r="Y166" s="786" t="s">
        <v>2035</v>
      </c>
      <c r="Z166" s="256" t="s">
        <v>62</v>
      </c>
      <c r="AA166" s="384"/>
      <c r="AB166" s="384"/>
      <c r="AC166" s="384"/>
      <c r="AD166" s="384"/>
      <c r="AE166" s="384"/>
      <c r="AF166" s="384"/>
      <c r="AG166" s="384"/>
      <c r="AH166" s="384"/>
      <c r="AI166" s="384"/>
      <c r="AJ166" s="384"/>
      <c r="AK166" s="384"/>
      <c r="AL166" s="384"/>
      <c r="AM166" s="384"/>
      <c r="AN166" s="384"/>
      <c r="AO166" s="384"/>
      <c r="AP166" s="384"/>
      <c r="AQ166" s="384"/>
      <c r="AR166" s="384"/>
      <c r="AS166" s="384"/>
      <c r="AT166" s="384"/>
      <c r="AU166" s="384"/>
      <c r="AV166" s="384"/>
      <c r="AW166" s="384"/>
      <c r="AX166" s="384"/>
      <c r="AY166" s="384"/>
      <c r="AZ166" s="384"/>
      <c r="BA166" s="384"/>
      <c r="BB166" s="384"/>
      <c r="BC166" s="384"/>
      <c r="BD166" s="384"/>
      <c r="BE166" s="384"/>
      <c r="BF166" s="384"/>
      <c r="BG166" s="384"/>
      <c r="BH166" s="384"/>
      <c r="BI166" s="384"/>
      <c r="BJ166" s="385"/>
      <c r="BK166" s="385"/>
      <c r="BL166" s="385"/>
      <c r="BM166" s="385"/>
      <c r="BN166" s="385"/>
      <c r="BO166" s="385"/>
      <c r="BP166" s="385"/>
      <c r="BQ166" s="385"/>
      <c r="BR166" s="385"/>
      <c r="BS166" s="385"/>
      <c r="BT166" s="385"/>
      <c r="BU166" s="385"/>
      <c r="BV166" s="385"/>
      <c r="BW166" s="385"/>
      <c r="BX166" s="385"/>
      <c r="BY166" s="385"/>
      <c r="BZ166" s="385"/>
      <c r="CA166" s="385"/>
      <c r="CB166" s="385"/>
      <c r="CC166" s="385"/>
      <c r="CD166" s="385"/>
      <c r="CE166" s="385"/>
      <c r="CF166" s="385"/>
      <c r="CG166" s="385"/>
      <c r="CH166" s="385"/>
      <c r="CI166" s="385"/>
      <c r="CJ166" s="385"/>
      <c r="CK166" s="385"/>
      <c r="CL166" s="385"/>
      <c r="CM166" s="385"/>
      <c r="CN166" s="385"/>
      <c r="CO166" s="385"/>
      <c r="CP166" s="385"/>
      <c r="CQ166" s="385"/>
      <c r="CR166" s="385"/>
      <c r="CS166" s="385"/>
      <c r="CT166" s="385"/>
      <c r="CU166" s="385"/>
      <c r="CV166" s="385"/>
      <c r="CW166" s="385"/>
      <c r="CX166" s="385"/>
      <c r="CY166" s="385"/>
      <c r="CZ166" s="385"/>
      <c r="DA166" s="385"/>
      <c r="DB166" s="385"/>
      <c r="DC166" s="385"/>
      <c r="DD166" s="385"/>
      <c r="DE166" s="385"/>
      <c r="DF166" s="385"/>
      <c r="DG166" s="385"/>
      <c r="DH166" s="385"/>
      <c r="DI166" s="385"/>
      <c r="DJ166" s="385"/>
      <c r="DK166" s="385"/>
      <c r="DL166" s="385"/>
      <c r="DM166" s="385"/>
      <c r="DN166" s="385"/>
      <c r="DO166" s="385"/>
      <c r="DP166" s="385"/>
      <c r="DQ166" s="385"/>
      <c r="DR166" s="385"/>
      <c r="DS166" s="385"/>
      <c r="DT166" s="385"/>
      <c r="DU166" s="385"/>
      <c r="DV166" s="385"/>
      <c r="DW166" s="385"/>
      <c r="DX166" s="385"/>
      <c r="DY166" s="385"/>
      <c r="DZ166" s="385"/>
      <c r="EA166" s="385"/>
      <c r="EB166" s="385"/>
      <c r="EC166" s="385"/>
      <c r="ED166" s="385"/>
      <c r="EE166" s="385"/>
      <c r="EF166" s="385"/>
      <c r="EG166" s="385"/>
      <c r="EH166" s="385"/>
      <c r="EI166" s="385"/>
      <c r="EJ166" s="385"/>
      <c r="EK166" s="385"/>
      <c r="EL166" s="385"/>
      <c r="EM166" s="385"/>
      <c r="EN166" s="385"/>
      <c r="EO166" s="385"/>
      <c r="EP166" s="385"/>
      <c r="EQ166" s="385"/>
      <c r="ER166" s="385"/>
      <c r="ES166" s="385"/>
      <c r="ET166" s="385"/>
      <c r="EU166" s="385"/>
      <c r="EV166" s="385"/>
      <c r="EW166" s="385"/>
      <c r="EX166" s="385"/>
      <c r="EY166" s="385"/>
      <c r="EZ166" s="385"/>
      <c r="FA166" s="385"/>
      <c r="FB166" s="385"/>
      <c r="FC166" s="385"/>
      <c r="FD166" s="385"/>
      <c r="FE166" s="385"/>
      <c r="FF166" s="385"/>
      <c r="FG166" s="385"/>
      <c r="FH166" s="385"/>
      <c r="FI166" s="385"/>
      <c r="FJ166" s="385"/>
      <c r="FK166" s="385"/>
      <c r="FL166" s="385"/>
      <c r="FM166" s="385"/>
      <c r="FN166" s="385"/>
      <c r="FO166" s="385"/>
      <c r="FP166" s="385"/>
      <c r="FQ166" s="385"/>
      <c r="FR166" s="385"/>
      <c r="FS166" s="385"/>
      <c r="FT166" s="385"/>
      <c r="FU166" s="385"/>
      <c r="FV166" s="385"/>
      <c r="FW166" s="385"/>
      <c r="FX166" s="385"/>
      <c r="FY166" s="385"/>
      <c r="FZ166" s="385"/>
      <c r="GA166" s="385"/>
      <c r="GB166" s="385"/>
      <c r="GC166" s="385"/>
      <c r="GD166" s="385"/>
      <c r="GE166" s="385"/>
      <c r="GF166" s="385"/>
      <c r="GG166" s="385"/>
      <c r="GH166" s="385"/>
      <c r="GI166" s="385"/>
      <c r="GJ166" s="385"/>
      <c r="GK166" s="385"/>
      <c r="GL166" s="385"/>
      <c r="GM166" s="385"/>
      <c r="GN166" s="385"/>
      <c r="GO166" s="385"/>
      <c r="GP166" s="385"/>
      <c r="GQ166" s="385"/>
      <c r="GR166" s="385"/>
      <c r="GS166" s="385"/>
      <c r="GT166" s="385"/>
      <c r="GU166" s="385"/>
      <c r="GV166" s="385"/>
      <c r="GW166" s="385"/>
      <c r="GX166" s="385"/>
      <c r="GY166" s="385"/>
      <c r="GZ166" s="385"/>
      <c r="HA166" s="385"/>
      <c r="HB166" s="385"/>
      <c r="HC166" s="385"/>
      <c r="HD166" s="385"/>
      <c r="HE166" s="385"/>
      <c r="HF166" s="385"/>
      <c r="HG166" s="385"/>
      <c r="HH166" s="385"/>
      <c r="HI166" s="385"/>
      <c r="HJ166" s="385"/>
      <c r="HK166" s="385"/>
      <c r="HL166" s="385"/>
      <c r="HM166" s="385"/>
      <c r="HN166" s="385"/>
      <c r="HO166" s="385"/>
      <c r="HP166" s="385"/>
      <c r="HQ166" s="385"/>
      <c r="HR166" s="385"/>
      <c r="HS166" s="385"/>
      <c r="HT166" s="385"/>
      <c r="HU166" s="385"/>
      <c r="HV166" s="385"/>
      <c r="HW166" s="385"/>
      <c r="HX166" s="385"/>
      <c r="HY166" s="385"/>
      <c r="HZ166" s="385"/>
      <c r="IA166" s="385"/>
      <c r="IB166" s="385"/>
      <c r="IC166" s="385"/>
      <c r="ID166" s="385"/>
      <c r="IE166" s="385"/>
      <c r="IF166" s="385"/>
      <c r="IG166" s="385"/>
      <c r="IH166" s="385"/>
      <c r="II166" s="385"/>
      <c r="IJ166" s="385"/>
      <c r="IK166" s="385"/>
      <c r="IL166" s="385"/>
    </row>
    <row r="167" spans="1:246" s="232" customFormat="1" ht="90">
      <c r="A167" s="229">
        <v>163</v>
      </c>
      <c r="B167" s="760" t="s">
        <v>1212</v>
      </c>
      <c r="C167" s="760" t="s">
        <v>1213</v>
      </c>
      <c r="D167" s="813" t="s">
        <v>1221</v>
      </c>
      <c r="E167" s="764">
        <v>102508909</v>
      </c>
      <c r="F167" s="761">
        <v>600144763</v>
      </c>
      <c r="G167" s="760" t="s">
        <v>1222</v>
      </c>
      <c r="H167" s="699" t="s">
        <v>37</v>
      </c>
      <c r="I167" s="699" t="s">
        <v>47</v>
      </c>
      <c r="J167" s="706" t="s">
        <v>1216</v>
      </c>
      <c r="K167" s="764" t="s">
        <v>1223</v>
      </c>
      <c r="L167" s="535">
        <v>3500000</v>
      </c>
      <c r="M167" s="664">
        <f t="shared" si="13"/>
        <v>2975000</v>
      </c>
      <c r="N167" s="667">
        <v>2023</v>
      </c>
      <c r="O167" s="667">
        <v>2027</v>
      </c>
      <c r="P167" s="684" t="s">
        <v>50</v>
      </c>
      <c r="Q167" s="684" t="s">
        <v>50</v>
      </c>
      <c r="R167" s="684" t="s">
        <v>50</v>
      </c>
      <c r="S167" s="684" t="s">
        <v>50</v>
      </c>
      <c r="T167" s="684"/>
      <c r="U167" s="684"/>
      <c r="V167" s="684"/>
      <c r="W167" s="684"/>
      <c r="X167" s="684" t="s">
        <v>50</v>
      </c>
      <c r="Y167" s="706" t="s">
        <v>238</v>
      </c>
      <c r="Z167" s="231"/>
      <c r="BJ167" s="233"/>
      <c r="BK167" s="233"/>
      <c r="BL167" s="233"/>
      <c r="BM167" s="233"/>
      <c r="BN167" s="233"/>
      <c r="BO167" s="233"/>
      <c r="BP167" s="233"/>
      <c r="BQ167" s="233"/>
      <c r="BR167" s="233"/>
      <c r="BS167" s="233"/>
      <c r="BT167" s="233"/>
      <c r="BU167" s="233"/>
      <c r="BV167" s="233"/>
      <c r="BW167" s="233"/>
      <c r="BX167" s="233"/>
      <c r="BY167" s="233"/>
      <c r="BZ167" s="233"/>
      <c r="CA167" s="233"/>
      <c r="CB167" s="233"/>
      <c r="CC167" s="233"/>
      <c r="CD167" s="233"/>
      <c r="CE167" s="233"/>
      <c r="CF167" s="233"/>
      <c r="CG167" s="233"/>
      <c r="CH167" s="233"/>
      <c r="CI167" s="233"/>
      <c r="CJ167" s="233"/>
      <c r="CK167" s="233"/>
      <c r="CL167" s="233"/>
      <c r="CM167" s="233"/>
      <c r="CN167" s="233"/>
      <c r="CO167" s="233"/>
      <c r="CP167" s="233"/>
      <c r="CQ167" s="233"/>
      <c r="CR167" s="233"/>
      <c r="CS167" s="233"/>
      <c r="CT167" s="233"/>
      <c r="CU167" s="233"/>
      <c r="CV167" s="233"/>
      <c r="CW167" s="233"/>
      <c r="CX167" s="233"/>
      <c r="CY167" s="233"/>
      <c r="CZ167" s="233"/>
      <c r="DA167" s="233"/>
      <c r="DB167" s="233"/>
      <c r="DC167" s="233"/>
      <c r="DD167" s="233"/>
      <c r="DE167" s="233"/>
      <c r="DF167" s="233"/>
      <c r="DG167" s="233"/>
      <c r="DH167" s="233"/>
      <c r="DI167" s="233"/>
      <c r="DJ167" s="233"/>
      <c r="DK167" s="233"/>
      <c r="DL167" s="233"/>
      <c r="DM167" s="233"/>
      <c r="DN167" s="233"/>
      <c r="DO167" s="233"/>
      <c r="DP167" s="233"/>
      <c r="DQ167" s="233"/>
      <c r="DR167" s="233"/>
      <c r="DS167" s="233"/>
      <c r="DT167" s="233"/>
      <c r="DU167" s="233"/>
      <c r="DV167" s="233"/>
      <c r="DW167" s="233"/>
      <c r="DX167" s="233"/>
      <c r="DY167" s="233"/>
      <c r="DZ167" s="233"/>
      <c r="EA167" s="233"/>
      <c r="EB167" s="233"/>
      <c r="EC167" s="233"/>
      <c r="ED167" s="233"/>
      <c r="EE167" s="233"/>
      <c r="EF167" s="233"/>
      <c r="EG167" s="233"/>
      <c r="EH167" s="233"/>
      <c r="EI167" s="233"/>
      <c r="EJ167" s="233"/>
      <c r="EK167" s="233"/>
      <c r="EL167" s="233"/>
      <c r="EM167" s="233"/>
      <c r="EN167" s="233"/>
      <c r="EO167" s="233"/>
      <c r="EP167" s="233"/>
      <c r="EQ167" s="233"/>
      <c r="ER167" s="233"/>
      <c r="ES167" s="233"/>
      <c r="ET167" s="233"/>
      <c r="EU167" s="233"/>
      <c r="EV167" s="233"/>
      <c r="EW167" s="233"/>
      <c r="EX167" s="233"/>
      <c r="EY167" s="233"/>
      <c r="EZ167" s="233"/>
      <c r="FA167" s="233"/>
      <c r="FB167" s="233"/>
      <c r="FC167" s="233"/>
      <c r="FD167" s="233"/>
      <c r="FE167" s="233"/>
      <c r="FF167" s="233"/>
      <c r="FG167" s="233"/>
      <c r="FH167" s="233"/>
      <c r="FI167" s="233"/>
      <c r="FJ167" s="233"/>
      <c r="FK167" s="233"/>
      <c r="FL167" s="233"/>
      <c r="FM167" s="233"/>
      <c r="FN167" s="233"/>
      <c r="FO167" s="233"/>
      <c r="FP167" s="233"/>
      <c r="FQ167" s="233"/>
      <c r="FR167" s="233"/>
      <c r="FS167" s="233"/>
      <c r="FT167" s="233"/>
      <c r="FU167" s="233"/>
      <c r="FV167" s="233"/>
      <c r="FW167" s="233"/>
      <c r="FX167" s="233"/>
      <c r="FY167" s="233"/>
      <c r="FZ167" s="233"/>
      <c r="GA167" s="233"/>
      <c r="GB167" s="233"/>
      <c r="GC167" s="233"/>
      <c r="GD167" s="233"/>
      <c r="GE167" s="233"/>
      <c r="GF167" s="233"/>
      <c r="GG167" s="233"/>
      <c r="GH167" s="233"/>
      <c r="GI167" s="233"/>
      <c r="GJ167" s="233"/>
      <c r="GK167" s="233"/>
      <c r="GL167" s="233"/>
      <c r="GM167" s="233"/>
      <c r="GN167" s="233"/>
      <c r="GO167" s="233"/>
      <c r="GP167" s="233"/>
      <c r="GQ167" s="233"/>
      <c r="GR167" s="233"/>
      <c r="GS167" s="233"/>
      <c r="GT167" s="233"/>
      <c r="GU167" s="233"/>
      <c r="GV167" s="233"/>
      <c r="GW167" s="233"/>
      <c r="GX167" s="233"/>
      <c r="GY167" s="233"/>
      <c r="GZ167" s="233"/>
      <c r="HA167" s="233"/>
      <c r="HB167" s="233"/>
      <c r="HC167" s="233"/>
      <c r="HD167" s="233"/>
      <c r="HE167" s="233"/>
      <c r="HF167" s="233"/>
      <c r="HG167" s="233"/>
      <c r="HH167" s="233"/>
      <c r="HI167" s="233"/>
      <c r="HJ167" s="233"/>
      <c r="HK167" s="233"/>
      <c r="HL167" s="233"/>
      <c r="HM167" s="233"/>
      <c r="HN167" s="233"/>
      <c r="HO167" s="233"/>
      <c r="HP167" s="233"/>
      <c r="HQ167" s="233"/>
      <c r="HR167" s="233"/>
      <c r="HS167" s="233"/>
      <c r="HT167" s="233"/>
      <c r="HU167" s="233"/>
      <c r="HV167" s="233"/>
      <c r="HW167" s="233"/>
      <c r="HX167" s="233"/>
      <c r="HY167" s="233"/>
      <c r="HZ167" s="233"/>
      <c r="IA167" s="233"/>
      <c r="IB167" s="233"/>
      <c r="IC167" s="233"/>
      <c r="ID167" s="233"/>
      <c r="IE167" s="233"/>
      <c r="IF167" s="233"/>
      <c r="IG167" s="233"/>
      <c r="IH167" s="233"/>
      <c r="II167" s="233"/>
      <c r="IJ167" s="233"/>
    </row>
    <row r="168" spans="1:246" s="232" customFormat="1" ht="45">
      <c r="A168" s="229">
        <v>164</v>
      </c>
      <c r="B168" s="760" t="s">
        <v>1212</v>
      </c>
      <c r="C168" s="760" t="s">
        <v>1213</v>
      </c>
      <c r="D168" s="813" t="s">
        <v>1224</v>
      </c>
      <c r="E168" s="764">
        <v>102508909</v>
      </c>
      <c r="F168" s="761">
        <v>600144763</v>
      </c>
      <c r="G168" s="760" t="s">
        <v>1225</v>
      </c>
      <c r="H168" s="699" t="s">
        <v>37</v>
      </c>
      <c r="I168" s="699" t="s">
        <v>47</v>
      </c>
      <c r="J168" s="706" t="s">
        <v>1216</v>
      </c>
      <c r="K168" s="764" t="s">
        <v>1225</v>
      </c>
      <c r="L168" s="535">
        <v>500000</v>
      </c>
      <c r="M168" s="664">
        <f t="shared" si="13"/>
        <v>425000</v>
      </c>
      <c r="N168" s="667">
        <v>2024</v>
      </c>
      <c r="O168" s="667">
        <v>2027</v>
      </c>
      <c r="P168" s="684"/>
      <c r="Q168" s="684"/>
      <c r="R168" s="684"/>
      <c r="S168" s="684" t="s">
        <v>50</v>
      </c>
      <c r="T168" s="684"/>
      <c r="U168" s="684"/>
      <c r="V168" s="684"/>
      <c r="W168" s="684"/>
      <c r="X168" s="684"/>
      <c r="Y168" s="706"/>
      <c r="Z168" s="231"/>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33"/>
      <c r="DW168" s="233"/>
      <c r="DX168" s="233"/>
      <c r="DY168" s="233"/>
      <c r="DZ168" s="233"/>
      <c r="EA168" s="233"/>
      <c r="EB168" s="233"/>
      <c r="EC168" s="233"/>
      <c r="ED168" s="233"/>
      <c r="EE168" s="233"/>
      <c r="EF168" s="233"/>
      <c r="EG168" s="233"/>
      <c r="EH168" s="233"/>
      <c r="EI168" s="233"/>
      <c r="EJ168" s="233"/>
      <c r="EK168" s="233"/>
      <c r="EL168" s="233"/>
      <c r="EM168" s="233"/>
      <c r="EN168" s="233"/>
      <c r="EO168" s="233"/>
      <c r="EP168" s="233"/>
      <c r="EQ168" s="233"/>
      <c r="ER168" s="233"/>
      <c r="ES168" s="233"/>
      <c r="ET168" s="233"/>
      <c r="EU168" s="233"/>
      <c r="EV168" s="233"/>
      <c r="EW168" s="233"/>
      <c r="EX168" s="233"/>
      <c r="EY168" s="233"/>
      <c r="EZ168" s="233"/>
      <c r="FA168" s="233"/>
      <c r="FB168" s="233"/>
      <c r="FC168" s="233"/>
      <c r="FD168" s="233"/>
      <c r="FE168" s="233"/>
      <c r="FF168" s="233"/>
      <c r="FG168" s="233"/>
      <c r="FH168" s="233"/>
      <c r="FI168" s="233"/>
      <c r="FJ168" s="233"/>
      <c r="FK168" s="233"/>
      <c r="FL168" s="233"/>
      <c r="FM168" s="233"/>
      <c r="FN168" s="233"/>
      <c r="FO168" s="233"/>
      <c r="FP168" s="233"/>
      <c r="FQ168" s="233"/>
      <c r="FR168" s="233"/>
      <c r="FS168" s="233"/>
      <c r="FT168" s="233"/>
      <c r="FU168" s="233"/>
      <c r="FV168" s="233"/>
      <c r="FW168" s="233"/>
      <c r="FX168" s="233"/>
      <c r="FY168" s="233"/>
      <c r="FZ168" s="233"/>
      <c r="GA168" s="233"/>
      <c r="GB168" s="233"/>
      <c r="GC168" s="233"/>
      <c r="GD168" s="233"/>
      <c r="GE168" s="233"/>
      <c r="GF168" s="233"/>
      <c r="GG168" s="233"/>
      <c r="GH168" s="233"/>
      <c r="GI168" s="233"/>
      <c r="GJ168" s="233"/>
      <c r="GK168" s="233"/>
      <c r="GL168" s="233"/>
      <c r="GM168" s="233"/>
      <c r="GN168" s="233"/>
      <c r="GO168" s="233"/>
      <c r="GP168" s="233"/>
      <c r="GQ168" s="233"/>
      <c r="GR168" s="233"/>
      <c r="GS168" s="233"/>
      <c r="GT168" s="233"/>
      <c r="GU168" s="233"/>
      <c r="GV168" s="233"/>
      <c r="GW168" s="233"/>
      <c r="GX168" s="233"/>
      <c r="GY168" s="233"/>
      <c r="GZ168" s="233"/>
      <c r="HA168" s="233"/>
      <c r="HB168" s="233"/>
      <c r="HC168" s="233"/>
      <c r="HD168" s="233"/>
      <c r="HE168" s="233"/>
      <c r="HF168" s="233"/>
      <c r="HG168" s="233"/>
      <c r="HH168" s="233"/>
      <c r="HI168" s="233"/>
      <c r="HJ168" s="233"/>
      <c r="HK168" s="233"/>
      <c r="HL168" s="233"/>
      <c r="HM168" s="233"/>
      <c r="HN168" s="233"/>
      <c r="HO168" s="233"/>
      <c r="HP168" s="233"/>
      <c r="HQ168" s="233"/>
      <c r="HR168" s="233"/>
      <c r="HS168" s="233"/>
      <c r="HT168" s="233"/>
      <c r="HU168" s="233"/>
      <c r="HV168" s="233"/>
      <c r="HW168" s="233"/>
      <c r="HX168" s="233"/>
      <c r="HY168" s="233"/>
      <c r="HZ168" s="233"/>
      <c r="IA168" s="233"/>
      <c r="IB168" s="233"/>
      <c r="IC168" s="233"/>
      <c r="ID168" s="233"/>
      <c r="IE168" s="233"/>
      <c r="IF168" s="233"/>
      <c r="IG168" s="233"/>
      <c r="IH168" s="233"/>
      <c r="II168" s="233"/>
      <c r="IJ168" s="233"/>
    </row>
    <row r="169" spans="1:246" s="168" customFormat="1" ht="157.5">
      <c r="A169" s="246">
        <v>165</v>
      </c>
      <c r="B169" s="740" t="s">
        <v>1226</v>
      </c>
      <c r="C169" s="706" t="s">
        <v>46</v>
      </c>
      <c r="D169" s="761">
        <v>64628159</v>
      </c>
      <c r="E169" s="761">
        <v>110550731</v>
      </c>
      <c r="F169" s="761">
        <v>600171698</v>
      </c>
      <c r="G169" s="740" t="s">
        <v>1227</v>
      </c>
      <c r="H169" s="763" t="s">
        <v>37</v>
      </c>
      <c r="I169" s="763"/>
      <c r="J169" s="760" t="s">
        <v>166</v>
      </c>
      <c r="K169" s="802" t="s">
        <v>1228</v>
      </c>
      <c r="L169" s="765">
        <v>22000000</v>
      </c>
      <c r="M169" s="664">
        <f t="shared" si="13"/>
        <v>18700000</v>
      </c>
      <c r="N169" s="855" t="s">
        <v>1229</v>
      </c>
      <c r="O169" s="767">
        <v>2026</v>
      </c>
      <c r="P169" s="768"/>
      <c r="Q169" s="768"/>
      <c r="R169" s="768" t="s">
        <v>50</v>
      </c>
      <c r="S169" s="768"/>
      <c r="T169" s="768"/>
      <c r="U169" s="768" t="s">
        <v>50</v>
      </c>
      <c r="V169" s="768"/>
      <c r="W169" s="768"/>
      <c r="X169" s="768" t="s">
        <v>50</v>
      </c>
      <c r="Y169" s="823" t="s">
        <v>1230</v>
      </c>
      <c r="Z169" s="248" t="s">
        <v>62</v>
      </c>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7"/>
      <c r="AX169" s="167"/>
      <c r="AY169" s="167"/>
      <c r="AZ169" s="167"/>
      <c r="BA169" s="167"/>
      <c r="BB169" s="167"/>
      <c r="BC169" s="167"/>
      <c r="BD169" s="167"/>
      <c r="BE169" s="167"/>
      <c r="BF169" s="167"/>
      <c r="BG169" s="167"/>
      <c r="BH169" s="167"/>
      <c r="BI169" s="167"/>
    </row>
    <row r="170" spans="1:246" s="157" customFormat="1" ht="157.5">
      <c r="A170" s="259">
        <v>166</v>
      </c>
      <c r="B170" s="657" t="s">
        <v>1231</v>
      </c>
      <c r="C170" s="691" t="s">
        <v>1232</v>
      </c>
      <c r="D170" s="693">
        <v>70984727</v>
      </c>
      <c r="E170" s="693">
        <v>102520208</v>
      </c>
      <c r="F170" s="691">
        <v>600145263</v>
      </c>
      <c r="G170" s="691" t="s">
        <v>1233</v>
      </c>
      <c r="H170" s="729" t="s">
        <v>55</v>
      </c>
      <c r="I170" s="691" t="s">
        <v>47</v>
      </c>
      <c r="J170" s="691" t="s">
        <v>111</v>
      </c>
      <c r="K170" s="690" t="s">
        <v>1234</v>
      </c>
      <c r="L170" s="824">
        <v>10000000</v>
      </c>
      <c r="M170" s="664">
        <v>0</v>
      </c>
      <c r="N170" s="1075" t="s">
        <v>420</v>
      </c>
      <c r="O170" s="1075" t="s">
        <v>421</v>
      </c>
      <c r="P170" s="691"/>
      <c r="Q170" s="691"/>
      <c r="R170" s="691"/>
      <c r="S170" s="691"/>
      <c r="T170" s="691"/>
      <c r="U170" s="691"/>
      <c r="V170" s="691" t="s">
        <v>74</v>
      </c>
      <c r="W170" s="654" t="s">
        <v>74</v>
      </c>
      <c r="X170" s="691"/>
      <c r="Y170" s="729"/>
      <c r="Z170" s="206" t="s">
        <v>42</v>
      </c>
      <c r="BJ170" s="267"/>
      <c r="BK170" s="267"/>
      <c r="BL170" s="267"/>
      <c r="BM170" s="267"/>
      <c r="BN170" s="267"/>
      <c r="BO170" s="267"/>
      <c r="BP170" s="267"/>
      <c r="BQ170" s="267"/>
      <c r="BR170" s="267"/>
      <c r="BS170" s="267"/>
      <c r="BT170" s="267"/>
      <c r="BU170" s="267"/>
      <c r="BV170" s="267"/>
      <c r="BW170" s="267"/>
      <c r="BX170" s="267"/>
      <c r="BY170" s="267"/>
      <c r="BZ170" s="267"/>
      <c r="CA170" s="267"/>
      <c r="CB170" s="267"/>
      <c r="CC170" s="267"/>
      <c r="CD170" s="267"/>
      <c r="CE170" s="267"/>
      <c r="CF170" s="267"/>
      <c r="CG170" s="267"/>
      <c r="CH170" s="267"/>
      <c r="CI170" s="267"/>
      <c r="CJ170" s="267"/>
      <c r="CK170" s="267"/>
      <c r="CL170" s="267"/>
      <c r="CM170" s="267"/>
      <c r="CN170" s="267"/>
      <c r="CO170" s="267"/>
      <c r="CP170" s="267"/>
      <c r="CQ170" s="267"/>
      <c r="CR170" s="267"/>
      <c r="CS170" s="267"/>
      <c r="CT170" s="267"/>
      <c r="CU170" s="267"/>
      <c r="CV170" s="267"/>
      <c r="CW170" s="267"/>
      <c r="CX170" s="267"/>
      <c r="CY170" s="267"/>
      <c r="CZ170" s="267"/>
      <c r="DA170" s="267"/>
      <c r="DB170" s="267"/>
      <c r="DC170" s="267"/>
      <c r="DD170" s="267"/>
      <c r="DE170" s="267"/>
      <c r="DF170" s="267"/>
      <c r="DG170" s="267"/>
      <c r="DH170" s="267"/>
      <c r="DI170" s="267"/>
      <c r="DJ170" s="267"/>
      <c r="DK170" s="267"/>
      <c r="DL170" s="267"/>
      <c r="DM170" s="267"/>
      <c r="DN170" s="267"/>
      <c r="DO170" s="267"/>
      <c r="DP170" s="267"/>
      <c r="DQ170" s="267"/>
      <c r="DR170" s="267"/>
      <c r="DS170" s="267"/>
      <c r="DT170" s="267"/>
      <c r="DU170" s="267"/>
      <c r="DV170" s="267"/>
      <c r="DW170" s="267"/>
      <c r="DX170" s="267"/>
      <c r="DY170" s="267"/>
      <c r="DZ170" s="267"/>
      <c r="EA170" s="267"/>
      <c r="EB170" s="267"/>
      <c r="EC170" s="267"/>
      <c r="ED170" s="267"/>
      <c r="EE170" s="267"/>
      <c r="EF170" s="267"/>
      <c r="EG170" s="267"/>
      <c r="EH170" s="267"/>
      <c r="EI170" s="267"/>
      <c r="EJ170" s="267"/>
      <c r="EK170" s="267"/>
      <c r="EL170" s="267"/>
      <c r="EM170" s="267"/>
      <c r="EN170" s="267"/>
      <c r="EO170" s="267"/>
      <c r="EP170" s="267"/>
      <c r="EQ170" s="267"/>
      <c r="ER170" s="267"/>
      <c r="ES170" s="267"/>
      <c r="ET170" s="267"/>
      <c r="EU170" s="267"/>
      <c r="EV170" s="267"/>
      <c r="EW170" s="267"/>
      <c r="EX170" s="267"/>
      <c r="EY170" s="267"/>
      <c r="EZ170" s="267"/>
      <c r="FA170" s="267"/>
      <c r="FB170" s="267"/>
      <c r="FC170" s="267"/>
      <c r="FD170" s="267"/>
      <c r="FE170" s="267"/>
      <c r="FF170" s="267"/>
      <c r="FG170" s="267"/>
      <c r="FH170" s="267"/>
      <c r="FI170" s="267"/>
      <c r="FJ170" s="267"/>
      <c r="FK170" s="267"/>
      <c r="FL170" s="267"/>
      <c r="FM170" s="267"/>
      <c r="FN170" s="267"/>
      <c r="FO170" s="267"/>
      <c r="FP170" s="267"/>
      <c r="FQ170" s="267"/>
      <c r="FR170" s="267"/>
      <c r="FS170" s="267"/>
      <c r="FT170" s="267"/>
      <c r="FU170" s="267"/>
      <c r="FV170" s="267"/>
      <c r="FW170" s="267"/>
      <c r="FX170" s="267"/>
      <c r="FY170" s="267"/>
      <c r="FZ170" s="267"/>
      <c r="GA170" s="267"/>
      <c r="GB170" s="267"/>
      <c r="GC170" s="267"/>
      <c r="GD170" s="267"/>
      <c r="GE170" s="267"/>
      <c r="GF170" s="267"/>
      <c r="GG170" s="267"/>
      <c r="GH170" s="267"/>
      <c r="GI170" s="267"/>
      <c r="GJ170" s="267"/>
      <c r="GK170" s="267"/>
      <c r="GL170" s="267"/>
      <c r="GM170" s="267"/>
      <c r="GN170" s="267"/>
      <c r="GO170" s="267"/>
      <c r="GP170" s="267"/>
      <c r="GQ170" s="267"/>
      <c r="GR170" s="267"/>
      <c r="GS170" s="267"/>
      <c r="GT170" s="267"/>
      <c r="GU170" s="267"/>
      <c r="GV170" s="267"/>
      <c r="GW170" s="267"/>
      <c r="GX170" s="267"/>
      <c r="GY170" s="267"/>
      <c r="GZ170" s="267"/>
      <c r="HA170" s="267"/>
      <c r="HB170" s="267"/>
      <c r="HC170" s="267"/>
      <c r="HD170" s="267"/>
      <c r="HE170" s="267"/>
      <c r="HF170" s="267"/>
      <c r="HG170" s="267"/>
      <c r="HH170" s="267"/>
      <c r="HI170" s="267"/>
      <c r="HJ170" s="267"/>
      <c r="HK170" s="267"/>
      <c r="HL170" s="267"/>
      <c r="HM170" s="267"/>
      <c r="HN170" s="267"/>
      <c r="HO170" s="267"/>
      <c r="HP170" s="267"/>
      <c r="HQ170" s="267"/>
      <c r="HR170" s="267"/>
      <c r="HS170" s="267"/>
      <c r="HT170" s="267"/>
      <c r="HU170" s="267"/>
      <c r="HV170" s="267"/>
      <c r="HW170" s="267"/>
      <c r="HX170" s="267"/>
      <c r="HY170" s="267"/>
      <c r="HZ170" s="267"/>
      <c r="IA170" s="267"/>
      <c r="IB170" s="267"/>
      <c r="IC170" s="267"/>
      <c r="ID170" s="267"/>
      <c r="IE170" s="267"/>
      <c r="IF170" s="267"/>
      <c r="IG170" s="267"/>
      <c r="IH170" s="267"/>
      <c r="II170" s="267"/>
      <c r="IJ170" s="267"/>
    </row>
    <row r="171" spans="1:246" s="267" customFormat="1" ht="111" customHeight="1">
      <c r="A171" s="242">
        <v>167</v>
      </c>
      <c r="B171" s="825" t="s">
        <v>1235</v>
      </c>
      <c r="C171" s="747" t="s">
        <v>135</v>
      </c>
      <c r="D171" s="747">
        <v>70984743</v>
      </c>
      <c r="E171" s="747">
        <v>102520224</v>
      </c>
      <c r="F171" s="747">
        <v>600144828</v>
      </c>
      <c r="G171" s="747" t="s">
        <v>1236</v>
      </c>
      <c r="H171" s="743" t="s">
        <v>55</v>
      </c>
      <c r="I171" s="747" t="s">
        <v>47</v>
      </c>
      <c r="J171" s="747" t="s">
        <v>111</v>
      </c>
      <c r="K171" s="1076" t="s">
        <v>1237</v>
      </c>
      <c r="L171" s="826">
        <v>18000000</v>
      </c>
      <c r="M171" s="666">
        <f>L171/100*85</f>
        <v>15300000</v>
      </c>
      <c r="N171" s="747">
        <v>2023</v>
      </c>
      <c r="O171" s="747">
        <v>2026</v>
      </c>
      <c r="P171" s="747" t="s">
        <v>74</v>
      </c>
      <c r="Q171" s="747" t="s">
        <v>74</v>
      </c>
      <c r="R171" s="747" t="s">
        <v>74</v>
      </c>
      <c r="S171" s="747" t="s">
        <v>74</v>
      </c>
      <c r="T171" s="747"/>
      <c r="U171" s="747"/>
      <c r="V171" s="747" t="s">
        <v>74</v>
      </c>
      <c r="W171" s="747" t="s">
        <v>74</v>
      </c>
      <c r="X171" s="747" t="s">
        <v>74</v>
      </c>
      <c r="Y171" s="747" t="s">
        <v>1238</v>
      </c>
      <c r="Z171" s="243" t="s">
        <v>42</v>
      </c>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57"/>
      <c r="BB171" s="157"/>
      <c r="BC171" s="157"/>
      <c r="BD171" s="157"/>
      <c r="BE171" s="157"/>
      <c r="BF171" s="157"/>
      <c r="BG171" s="157"/>
      <c r="BH171" s="157"/>
      <c r="BI171" s="157"/>
    </row>
    <row r="172" spans="1:246" s="267" customFormat="1" ht="56.25">
      <c r="A172" s="288">
        <v>168</v>
      </c>
      <c r="B172" s="674" t="s">
        <v>1235</v>
      </c>
      <c r="C172" s="827" t="s">
        <v>135</v>
      </c>
      <c r="D172" s="827">
        <v>70984743</v>
      </c>
      <c r="E172" s="827">
        <v>102520224</v>
      </c>
      <c r="F172" s="828">
        <v>600144828</v>
      </c>
      <c r="G172" s="827" t="s">
        <v>1239</v>
      </c>
      <c r="H172" s="829" t="s">
        <v>55</v>
      </c>
      <c r="I172" s="827" t="s">
        <v>47</v>
      </c>
      <c r="J172" s="827" t="s">
        <v>111</v>
      </c>
      <c r="K172" s="674" t="s">
        <v>1240</v>
      </c>
      <c r="L172" s="701">
        <v>4800000</v>
      </c>
      <c r="M172" s="665">
        <v>0</v>
      </c>
      <c r="N172" s="830">
        <v>2023</v>
      </c>
      <c r="O172" s="830">
        <v>2026</v>
      </c>
      <c r="P172" s="827" t="s">
        <v>74</v>
      </c>
      <c r="Q172" s="827" t="s">
        <v>74</v>
      </c>
      <c r="R172" s="827" t="s">
        <v>74</v>
      </c>
      <c r="S172" s="827" t="s">
        <v>74</v>
      </c>
      <c r="T172" s="827"/>
      <c r="U172" s="827"/>
      <c r="V172" s="827" t="s">
        <v>74</v>
      </c>
      <c r="W172" s="827" t="s">
        <v>74</v>
      </c>
      <c r="X172" s="827" t="s">
        <v>74</v>
      </c>
      <c r="Y172" s="831"/>
      <c r="Z172" s="289" t="s">
        <v>42</v>
      </c>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7"/>
      <c r="AW172" s="157"/>
      <c r="AX172" s="157"/>
      <c r="AY172" s="157"/>
      <c r="AZ172" s="157"/>
      <c r="BA172" s="157"/>
      <c r="BB172" s="157"/>
      <c r="BC172" s="157"/>
      <c r="BD172" s="157"/>
      <c r="BE172" s="157"/>
      <c r="BF172" s="157"/>
      <c r="BG172" s="157"/>
      <c r="BH172" s="157"/>
      <c r="BI172" s="157"/>
    </row>
    <row r="173" spans="1:246" s="267" customFormat="1" ht="33.75">
      <c r="A173" s="242">
        <v>169</v>
      </c>
      <c r="B173" s="783" t="s">
        <v>1235</v>
      </c>
      <c r="C173" s="747" t="s">
        <v>135</v>
      </c>
      <c r="D173" s="747">
        <v>70984743</v>
      </c>
      <c r="E173" s="747">
        <v>102520224</v>
      </c>
      <c r="F173" s="747">
        <v>600144828</v>
      </c>
      <c r="G173" s="783" t="s">
        <v>1241</v>
      </c>
      <c r="H173" s="743" t="s">
        <v>55</v>
      </c>
      <c r="I173" s="747" t="s">
        <v>47</v>
      </c>
      <c r="J173" s="747" t="s">
        <v>111</v>
      </c>
      <c r="K173" s="783" t="s">
        <v>1242</v>
      </c>
      <c r="L173" s="745">
        <v>50000000</v>
      </c>
      <c r="M173" s="687">
        <v>0</v>
      </c>
      <c r="N173" s="746">
        <v>2024</v>
      </c>
      <c r="O173" s="746">
        <v>2028</v>
      </c>
      <c r="P173" s="747"/>
      <c r="Q173" s="747"/>
      <c r="R173" s="747"/>
      <c r="S173" s="747"/>
      <c r="T173" s="747"/>
      <c r="U173" s="747"/>
      <c r="V173" s="747"/>
      <c r="W173" s="747"/>
      <c r="X173" s="747"/>
      <c r="Y173" s="747"/>
      <c r="Z173" s="243" t="s">
        <v>42</v>
      </c>
      <c r="AA173" s="157"/>
      <c r="AB173" s="157"/>
      <c r="AC173" s="157"/>
      <c r="AD173" s="157"/>
      <c r="AE173" s="157"/>
      <c r="AF173" s="157"/>
      <c r="AG173" s="157"/>
      <c r="AH173" s="157"/>
      <c r="AI173" s="157"/>
      <c r="AJ173" s="157"/>
      <c r="AK173" s="157"/>
      <c r="AL173" s="157"/>
      <c r="AM173" s="157"/>
      <c r="AN173" s="157"/>
      <c r="AO173" s="157"/>
      <c r="AP173" s="157"/>
      <c r="AQ173" s="157"/>
      <c r="AR173" s="157"/>
      <c r="AS173" s="157"/>
      <c r="AT173" s="157"/>
      <c r="AU173" s="157"/>
      <c r="AV173" s="157"/>
      <c r="AW173" s="157"/>
      <c r="AX173" s="157"/>
      <c r="AY173" s="157"/>
      <c r="AZ173" s="157"/>
      <c r="BA173" s="157"/>
      <c r="BB173" s="157"/>
      <c r="BC173" s="157"/>
      <c r="BD173" s="157"/>
      <c r="BE173" s="157"/>
      <c r="BF173" s="157"/>
      <c r="BG173" s="157"/>
      <c r="BH173" s="157"/>
      <c r="BI173" s="157"/>
    </row>
    <row r="174" spans="1:246" s="267" customFormat="1" ht="33" customHeight="1">
      <c r="A174" s="288">
        <v>170</v>
      </c>
      <c r="B174" s="674" t="s">
        <v>1235</v>
      </c>
      <c r="C174" s="827" t="s">
        <v>135</v>
      </c>
      <c r="D174" s="827">
        <v>70984743</v>
      </c>
      <c r="E174" s="827">
        <v>102520224</v>
      </c>
      <c r="F174" s="828">
        <v>600144828</v>
      </c>
      <c r="G174" s="827" t="s">
        <v>1243</v>
      </c>
      <c r="H174" s="829" t="s">
        <v>55</v>
      </c>
      <c r="I174" s="827" t="s">
        <v>47</v>
      </c>
      <c r="J174" s="827" t="s">
        <v>111</v>
      </c>
      <c r="K174" s="674" t="s">
        <v>1244</v>
      </c>
      <c r="L174" s="701">
        <v>12000000</v>
      </c>
      <c r="M174" s="665">
        <v>0</v>
      </c>
      <c r="N174" s="830">
        <v>2023</v>
      </c>
      <c r="O174" s="830">
        <v>2025</v>
      </c>
      <c r="P174" s="827"/>
      <c r="Q174" s="827"/>
      <c r="R174" s="827"/>
      <c r="S174" s="827"/>
      <c r="T174" s="827"/>
      <c r="U174" s="827"/>
      <c r="V174" s="827" t="s">
        <v>74</v>
      </c>
      <c r="W174" s="827" t="s">
        <v>74</v>
      </c>
      <c r="X174" s="827" t="s">
        <v>74</v>
      </c>
      <c r="Y174" s="831" t="s">
        <v>1245</v>
      </c>
      <c r="Z174" s="289" t="s">
        <v>1246</v>
      </c>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7"/>
      <c r="AW174" s="157"/>
      <c r="AX174" s="157"/>
      <c r="AY174" s="157"/>
      <c r="AZ174" s="157"/>
      <c r="BA174" s="157"/>
      <c r="BB174" s="157"/>
      <c r="BC174" s="157"/>
      <c r="BD174" s="157"/>
      <c r="BE174" s="157"/>
      <c r="BF174" s="157"/>
      <c r="BG174" s="157"/>
      <c r="BH174" s="157"/>
      <c r="BI174" s="157"/>
    </row>
    <row r="175" spans="1:246" s="267" customFormat="1" ht="33" customHeight="1">
      <c r="A175" s="242">
        <v>171</v>
      </c>
      <c r="B175" s="744" t="s">
        <v>1235</v>
      </c>
      <c r="C175" s="747" t="s">
        <v>135</v>
      </c>
      <c r="D175" s="747">
        <v>70984743</v>
      </c>
      <c r="E175" s="747">
        <v>102520224</v>
      </c>
      <c r="F175" s="783">
        <v>600144828</v>
      </c>
      <c r="G175" s="747" t="s">
        <v>1247</v>
      </c>
      <c r="H175" s="743" t="s">
        <v>55</v>
      </c>
      <c r="I175" s="747" t="s">
        <v>47</v>
      </c>
      <c r="J175" s="747" t="s">
        <v>111</v>
      </c>
      <c r="K175" s="744" t="s">
        <v>1248</v>
      </c>
      <c r="L175" s="745">
        <v>20000000</v>
      </c>
      <c r="M175" s="664">
        <f>L175/100*85</f>
        <v>17000000</v>
      </c>
      <c r="N175" s="746">
        <v>2023</v>
      </c>
      <c r="O175" s="746">
        <v>2027</v>
      </c>
      <c r="P175" s="747" t="s">
        <v>74</v>
      </c>
      <c r="Q175" s="747" t="s">
        <v>74</v>
      </c>
      <c r="R175" s="747" t="s">
        <v>74</v>
      </c>
      <c r="S175" s="747" t="s">
        <v>74</v>
      </c>
      <c r="T175" s="747"/>
      <c r="U175" s="747" t="s">
        <v>74</v>
      </c>
      <c r="V175" s="747" t="s">
        <v>74</v>
      </c>
      <c r="W175" s="747" t="s">
        <v>74</v>
      </c>
      <c r="X175" s="747" t="s">
        <v>74</v>
      </c>
      <c r="Y175" s="832" t="s">
        <v>1249</v>
      </c>
      <c r="Z175" s="243" t="s">
        <v>42</v>
      </c>
      <c r="AA175" s="157"/>
      <c r="AB175" s="157"/>
      <c r="AC175" s="157"/>
      <c r="AD175" s="157"/>
      <c r="AE175" s="157"/>
      <c r="AF175" s="157"/>
      <c r="AG175" s="157"/>
      <c r="AH175" s="157"/>
      <c r="AI175" s="157"/>
      <c r="AJ175" s="157"/>
      <c r="AK175" s="157"/>
      <c r="AL175" s="157"/>
      <c r="AM175" s="157"/>
      <c r="AN175" s="157"/>
      <c r="AO175" s="157"/>
      <c r="AP175" s="157"/>
      <c r="AQ175" s="157"/>
      <c r="AR175" s="157"/>
      <c r="AS175" s="157"/>
      <c r="AT175" s="157"/>
      <c r="AU175" s="157"/>
      <c r="AV175" s="157"/>
      <c r="AW175" s="157"/>
      <c r="AX175" s="157"/>
      <c r="AY175" s="157"/>
      <c r="AZ175" s="157"/>
      <c r="BA175" s="157"/>
      <c r="BB175" s="157"/>
      <c r="BC175" s="157"/>
      <c r="BD175" s="157"/>
      <c r="BE175" s="157"/>
      <c r="BF175" s="157"/>
      <c r="BG175" s="157"/>
      <c r="BH175" s="157"/>
      <c r="BI175" s="157"/>
    </row>
    <row r="176" spans="1:246" s="157" customFormat="1" ht="33.75">
      <c r="A176" s="259">
        <v>172</v>
      </c>
      <c r="B176" s="729" t="s">
        <v>1250</v>
      </c>
      <c r="C176" s="691" t="s">
        <v>135</v>
      </c>
      <c r="D176" s="693">
        <v>62348299</v>
      </c>
      <c r="E176" s="693">
        <v>102520216</v>
      </c>
      <c r="F176" s="693">
        <v>600144810</v>
      </c>
      <c r="G176" s="690" t="s">
        <v>1251</v>
      </c>
      <c r="H176" s="729" t="s">
        <v>55</v>
      </c>
      <c r="I176" s="691" t="s">
        <v>47</v>
      </c>
      <c r="J176" s="691" t="s">
        <v>111</v>
      </c>
      <c r="K176" s="690" t="s">
        <v>1252</v>
      </c>
      <c r="L176" s="694">
        <v>10000000</v>
      </c>
      <c r="M176" s="833">
        <v>0</v>
      </c>
      <c r="N176" s="785" t="s">
        <v>424</v>
      </c>
      <c r="O176" s="785" t="s">
        <v>502</v>
      </c>
      <c r="P176" s="691"/>
      <c r="Q176" s="691" t="s">
        <v>74</v>
      </c>
      <c r="R176" s="691" t="s">
        <v>74</v>
      </c>
      <c r="S176" s="691"/>
      <c r="T176" s="691"/>
      <c r="U176" s="691"/>
      <c r="V176" s="691" t="s">
        <v>74</v>
      </c>
      <c r="W176" s="691" t="s">
        <v>74</v>
      </c>
      <c r="X176" s="691"/>
      <c r="Y176" s="729"/>
      <c r="Z176" s="206" t="s">
        <v>42</v>
      </c>
      <c r="BJ176" s="267"/>
      <c r="BK176" s="267"/>
      <c r="BL176" s="267"/>
      <c r="BM176" s="267"/>
      <c r="BN176" s="267"/>
      <c r="BO176" s="267"/>
      <c r="BP176" s="267"/>
      <c r="BQ176" s="267"/>
      <c r="BR176" s="267"/>
      <c r="BS176" s="267"/>
      <c r="BT176" s="267"/>
      <c r="BU176" s="267"/>
      <c r="BV176" s="267"/>
      <c r="BW176" s="267"/>
      <c r="BX176" s="267"/>
      <c r="BY176" s="267"/>
      <c r="BZ176" s="267"/>
      <c r="CA176" s="267"/>
      <c r="CB176" s="267"/>
      <c r="CC176" s="267"/>
      <c r="CD176" s="267"/>
      <c r="CE176" s="267"/>
      <c r="CF176" s="267"/>
      <c r="CG176" s="267"/>
      <c r="CH176" s="267"/>
      <c r="CI176" s="267"/>
      <c r="CJ176" s="267"/>
      <c r="CK176" s="267"/>
      <c r="CL176" s="267"/>
      <c r="CM176" s="267"/>
      <c r="CN176" s="267"/>
      <c r="CO176" s="267"/>
      <c r="CP176" s="267"/>
      <c r="CQ176" s="267"/>
      <c r="CR176" s="267"/>
      <c r="CS176" s="267"/>
      <c r="CT176" s="267"/>
      <c r="CU176" s="267"/>
      <c r="CV176" s="267"/>
      <c r="CW176" s="267"/>
      <c r="CX176" s="267"/>
      <c r="CY176" s="267"/>
      <c r="CZ176" s="267"/>
      <c r="DA176" s="267"/>
      <c r="DB176" s="267"/>
      <c r="DC176" s="267"/>
      <c r="DD176" s="267"/>
      <c r="DE176" s="267"/>
      <c r="DF176" s="267"/>
      <c r="DG176" s="267"/>
      <c r="DH176" s="267"/>
      <c r="DI176" s="267"/>
      <c r="DJ176" s="267"/>
      <c r="DK176" s="267"/>
      <c r="DL176" s="267"/>
      <c r="DM176" s="267"/>
      <c r="DN176" s="267"/>
      <c r="DO176" s="267"/>
      <c r="DP176" s="267"/>
      <c r="DQ176" s="267"/>
      <c r="DR176" s="267"/>
      <c r="DS176" s="267"/>
      <c r="DT176" s="267"/>
      <c r="DU176" s="267"/>
      <c r="DV176" s="267"/>
      <c r="DW176" s="267"/>
      <c r="DX176" s="267"/>
      <c r="DY176" s="267"/>
      <c r="DZ176" s="267"/>
      <c r="EA176" s="267"/>
      <c r="EB176" s="267"/>
      <c r="EC176" s="267"/>
      <c r="ED176" s="267"/>
      <c r="EE176" s="267"/>
      <c r="EF176" s="267"/>
      <c r="EG176" s="267"/>
      <c r="EH176" s="267"/>
      <c r="EI176" s="267"/>
      <c r="EJ176" s="267"/>
      <c r="EK176" s="267"/>
      <c r="EL176" s="267"/>
      <c r="EM176" s="267"/>
      <c r="EN176" s="267"/>
      <c r="EO176" s="267"/>
      <c r="EP176" s="267"/>
      <c r="EQ176" s="267"/>
      <c r="ER176" s="267"/>
      <c r="ES176" s="267"/>
      <c r="ET176" s="267"/>
      <c r="EU176" s="267"/>
      <c r="EV176" s="267"/>
      <c r="EW176" s="267"/>
      <c r="EX176" s="267"/>
      <c r="EY176" s="267"/>
      <c r="EZ176" s="267"/>
      <c r="FA176" s="267"/>
      <c r="FB176" s="267"/>
      <c r="FC176" s="267"/>
      <c r="FD176" s="267"/>
      <c r="FE176" s="267"/>
      <c r="FF176" s="267"/>
      <c r="FG176" s="267"/>
      <c r="FH176" s="267"/>
      <c r="FI176" s="267"/>
      <c r="FJ176" s="267"/>
      <c r="FK176" s="267"/>
      <c r="FL176" s="267"/>
      <c r="FM176" s="267"/>
      <c r="FN176" s="267"/>
      <c r="FO176" s="267"/>
      <c r="FP176" s="267"/>
      <c r="FQ176" s="267"/>
      <c r="FR176" s="267"/>
      <c r="FS176" s="267"/>
      <c r="FT176" s="267"/>
      <c r="FU176" s="267"/>
      <c r="FV176" s="267"/>
      <c r="FW176" s="267"/>
      <c r="FX176" s="267"/>
      <c r="FY176" s="267"/>
      <c r="FZ176" s="267"/>
      <c r="GA176" s="267"/>
      <c r="GB176" s="267"/>
      <c r="GC176" s="267"/>
      <c r="GD176" s="267"/>
      <c r="GE176" s="267"/>
      <c r="GF176" s="267"/>
      <c r="GG176" s="267"/>
      <c r="GH176" s="267"/>
      <c r="GI176" s="267"/>
      <c r="GJ176" s="267"/>
      <c r="GK176" s="267"/>
      <c r="GL176" s="267"/>
      <c r="GM176" s="267"/>
      <c r="GN176" s="267"/>
      <c r="GO176" s="267"/>
      <c r="GP176" s="267"/>
      <c r="GQ176" s="267"/>
      <c r="GR176" s="267"/>
      <c r="GS176" s="267"/>
      <c r="GT176" s="267"/>
      <c r="GU176" s="267"/>
      <c r="GV176" s="267"/>
      <c r="GW176" s="267"/>
      <c r="GX176" s="267"/>
      <c r="GY176" s="267"/>
      <c r="GZ176" s="267"/>
      <c r="HA176" s="267"/>
      <c r="HB176" s="267"/>
      <c r="HC176" s="267"/>
      <c r="HD176" s="267"/>
      <c r="HE176" s="267"/>
      <c r="HF176" s="267"/>
      <c r="HG176" s="267"/>
      <c r="HH176" s="267"/>
      <c r="HI176" s="267"/>
      <c r="HJ176" s="267"/>
      <c r="HK176" s="267"/>
      <c r="HL176" s="267"/>
      <c r="HM176" s="267"/>
      <c r="HN176" s="267"/>
      <c r="HO176" s="267"/>
      <c r="HP176" s="267"/>
      <c r="HQ176" s="267"/>
      <c r="HR176" s="267"/>
      <c r="HS176" s="267"/>
      <c r="HT176" s="267"/>
      <c r="HU176" s="267"/>
      <c r="HV176" s="267"/>
      <c r="HW176" s="267"/>
      <c r="HX176" s="267"/>
      <c r="HY176" s="267"/>
      <c r="HZ176" s="267"/>
      <c r="IA176" s="267"/>
      <c r="IB176" s="267"/>
      <c r="IC176" s="267"/>
      <c r="ID176" s="267"/>
      <c r="IE176" s="267"/>
      <c r="IF176" s="267"/>
      <c r="IG176" s="267"/>
      <c r="IH176" s="267"/>
      <c r="II176" s="267"/>
      <c r="IJ176" s="267"/>
    </row>
    <row r="177" spans="1:244" s="157" customFormat="1" ht="56.25">
      <c r="A177" s="259">
        <v>173</v>
      </c>
      <c r="B177" s="729" t="s">
        <v>1250</v>
      </c>
      <c r="C177" s="691" t="s">
        <v>135</v>
      </c>
      <c r="D177" s="693">
        <v>62348299</v>
      </c>
      <c r="E177" s="693">
        <v>102520216</v>
      </c>
      <c r="F177" s="693">
        <v>600144810</v>
      </c>
      <c r="G177" s="690" t="s">
        <v>1253</v>
      </c>
      <c r="H177" s="729" t="s">
        <v>55</v>
      </c>
      <c r="I177" s="691" t="s">
        <v>47</v>
      </c>
      <c r="J177" s="691" t="s">
        <v>111</v>
      </c>
      <c r="K177" s="690" t="s">
        <v>1254</v>
      </c>
      <c r="L177" s="694">
        <v>30000000</v>
      </c>
      <c r="M177" s="833">
        <v>0</v>
      </c>
      <c r="N177" s="785">
        <v>2023</v>
      </c>
      <c r="O177" s="785">
        <v>2027</v>
      </c>
      <c r="P177" s="691"/>
      <c r="Q177" s="691"/>
      <c r="R177" s="691"/>
      <c r="S177" s="691"/>
      <c r="T177" s="691"/>
      <c r="U177" s="691"/>
      <c r="V177" s="691"/>
      <c r="W177" s="691"/>
      <c r="X177" s="691"/>
      <c r="Y177" s="729"/>
      <c r="Z177" s="206" t="s">
        <v>42</v>
      </c>
      <c r="BJ177" s="267"/>
      <c r="BK177" s="267"/>
      <c r="BL177" s="267"/>
      <c r="BM177" s="267"/>
      <c r="BN177" s="267"/>
      <c r="BO177" s="267"/>
      <c r="BP177" s="267"/>
      <c r="BQ177" s="267"/>
      <c r="BR177" s="267"/>
      <c r="BS177" s="267"/>
      <c r="BT177" s="267"/>
      <c r="BU177" s="267"/>
      <c r="BV177" s="267"/>
      <c r="BW177" s="267"/>
      <c r="BX177" s="267"/>
      <c r="BY177" s="267"/>
      <c r="BZ177" s="267"/>
      <c r="CA177" s="267"/>
      <c r="CB177" s="267"/>
      <c r="CC177" s="267"/>
      <c r="CD177" s="267"/>
      <c r="CE177" s="267"/>
      <c r="CF177" s="267"/>
      <c r="CG177" s="267"/>
      <c r="CH177" s="267"/>
      <c r="CI177" s="267"/>
      <c r="CJ177" s="267"/>
      <c r="CK177" s="267"/>
      <c r="CL177" s="267"/>
      <c r="CM177" s="267"/>
      <c r="CN177" s="267"/>
      <c r="CO177" s="267"/>
      <c r="CP177" s="267"/>
      <c r="CQ177" s="267"/>
      <c r="CR177" s="267"/>
      <c r="CS177" s="267"/>
      <c r="CT177" s="267"/>
      <c r="CU177" s="267"/>
      <c r="CV177" s="267"/>
      <c r="CW177" s="267"/>
      <c r="CX177" s="267"/>
      <c r="CY177" s="267"/>
      <c r="CZ177" s="267"/>
      <c r="DA177" s="267"/>
      <c r="DB177" s="267"/>
      <c r="DC177" s="267"/>
      <c r="DD177" s="267"/>
      <c r="DE177" s="267"/>
      <c r="DF177" s="267"/>
      <c r="DG177" s="267"/>
      <c r="DH177" s="267"/>
      <c r="DI177" s="267"/>
      <c r="DJ177" s="267"/>
      <c r="DK177" s="267"/>
      <c r="DL177" s="267"/>
      <c r="DM177" s="267"/>
      <c r="DN177" s="267"/>
      <c r="DO177" s="267"/>
      <c r="DP177" s="267"/>
      <c r="DQ177" s="267"/>
      <c r="DR177" s="267"/>
      <c r="DS177" s="267"/>
      <c r="DT177" s="267"/>
      <c r="DU177" s="267"/>
      <c r="DV177" s="267"/>
      <c r="DW177" s="267"/>
      <c r="DX177" s="267"/>
      <c r="DY177" s="267"/>
      <c r="DZ177" s="267"/>
      <c r="EA177" s="267"/>
      <c r="EB177" s="267"/>
      <c r="EC177" s="267"/>
      <c r="ED177" s="267"/>
      <c r="EE177" s="267"/>
      <c r="EF177" s="267"/>
      <c r="EG177" s="267"/>
      <c r="EH177" s="267"/>
      <c r="EI177" s="267"/>
      <c r="EJ177" s="267"/>
      <c r="EK177" s="267"/>
      <c r="EL177" s="267"/>
      <c r="EM177" s="267"/>
      <c r="EN177" s="267"/>
      <c r="EO177" s="267"/>
      <c r="EP177" s="267"/>
      <c r="EQ177" s="267"/>
      <c r="ER177" s="267"/>
      <c r="ES177" s="267"/>
      <c r="ET177" s="267"/>
      <c r="EU177" s="267"/>
      <c r="EV177" s="267"/>
      <c r="EW177" s="267"/>
      <c r="EX177" s="267"/>
      <c r="EY177" s="267"/>
      <c r="EZ177" s="267"/>
      <c r="FA177" s="267"/>
      <c r="FB177" s="267"/>
      <c r="FC177" s="267"/>
      <c r="FD177" s="267"/>
      <c r="FE177" s="267"/>
      <c r="FF177" s="267"/>
      <c r="FG177" s="267"/>
      <c r="FH177" s="267"/>
      <c r="FI177" s="267"/>
      <c r="FJ177" s="267"/>
      <c r="FK177" s="267"/>
      <c r="FL177" s="267"/>
      <c r="FM177" s="267"/>
      <c r="FN177" s="267"/>
      <c r="FO177" s="267"/>
      <c r="FP177" s="267"/>
      <c r="FQ177" s="267"/>
      <c r="FR177" s="267"/>
      <c r="FS177" s="267"/>
      <c r="FT177" s="267"/>
      <c r="FU177" s="267"/>
      <c r="FV177" s="267"/>
      <c r="FW177" s="267"/>
      <c r="FX177" s="267"/>
      <c r="FY177" s="267"/>
      <c r="FZ177" s="267"/>
      <c r="GA177" s="267"/>
      <c r="GB177" s="267"/>
      <c r="GC177" s="267"/>
      <c r="GD177" s="267"/>
      <c r="GE177" s="267"/>
      <c r="GF177" s="267"/>
      <c r="GG177" s="267"/>
      <c r="GH177" s="267"/>
      <c r="GI177" s="267"/>
      <c r="GJ177" s="267"/>
      <c r="GK177" s="267"/>
      <c r="GL177" s="267"/>
      <c r="GM177" s="267"/>
      <c r="GN177" s="267"/>
      <c r="GO177" s="267"/>
      <c r="GP177" s="267"/>
      <c r="GQ177" s="267"/>
      <c r="GR177" s="267"/>
      <c r="GS177" s="267"/>
      <c r="GT177" s="267"/>
      <c r="GU177" s="267"/>
      <c r="GV177" s="267"/>
      <c r="GW177" s="267"/>
      <c r="GX177" s="267"/>
      <c r="GY177" s="267"/>
      <c r="GZ177" s="267"/>
      <c r="HA177" s="267"/>
      <c r="HB177" s="267"/>
      <c r="HC177" s="267"/>
      <c r="HD177" s="267"/>
      <c r="HE177" s="267"/>
      <c r="HF177" s="267"/>
      <c r="HG177" s="267"/>
      <c r="HH177" s="267"/>
      <c r="HI177" s="267"/>
      <c r="HJ177" s="267"/>
      <c r="HK177" s="267"/>
      <c r="HL177" s="267"/>
      <c r="HM177" s="267"/>
      <c r="HN177" s="267"/>
      <c r="HO177" s="267"/>
      <c r="HP177" s="267"/>
      <c r="HQ177" s="267"/>
      <c r="HR177" s="267"/>
      <c r="HS177" s="267"/>
      <c r="HT177" s="267"/>
      <c r="HU177" s="267"/>
      <c r="HV177" s="267"/>
      <c r="HW177" s="267"/>
      <c r="HX177" s="267"/>
      <c r="HY177" s="267"/>
      <c r="HZ177" s="267"/>
      <c r="IA177" s="267"/>
      <c r="IB177" s="267"/>
      <c r="IC177" s="267"/>
      <c r="ID177" s="267"/>
      <c r="IE177" s="267"/>
      <c r="IF177" s="267"/>
      <c r="IG177" s="267"/>
      <c r="IH177" s="267"/>
      <c r="II177" s="267"/>
      <c r="IJ177" s="267"/>
    </row>
    <row r="178" spans="1:244" s="157" customFormat="1" ht="56.25">
      <c r="A178" s="259">
        <v>174</v>
      </c>
      <c r="B178" s="729" t="s">
        <v>1250</v>
      </c>
      <c r="C178" s="729" t="s">
        <v>135</v>
      </c>
      <c r="D178" s="693">
        <v>62348299</v>
      </c>
      <c r="E178" s="693">
        <v>102520216</v>
      </c>
      <c r="F178" s="693">
        <v>600144810</v>
      </c>
      <c r="G178" s="729" t="s">
        <v>1255</v>
      </c>
      <c r="H178" s="729" t="s">
        <v>55</v>
      </c>
      <c r="I178" s="691" t="s">
        <v>47</v>
      </c>
      <c r="J178" s="691" t="s">
        <v>111</v>
      </c>
      <c r="K178" s="690" t="s">
        <v>1256</v>
      </c>
      <c r="L178" s="694">
        <v>20000000</v>
      </c>
      <c r="M178" s="833">
        <v>0</v>
      </c>
      <c r="N178" s="785" t="s">
        <v>424</v>
      </c>
      <c r="O178" s="785">
        <v>2027</v>
      </c>
      <c r="P178" s="691"/>
      <c r="Q178" s="691"/>
      <c r="R178" s="691"/>
      <c r="S178" s="691"/>
      <c r="T178" s="691"/>
      <c r="U178" s="691"/>
      <c r="V178" s="691"/>
      <c r="W178" s="691"/>
      <c r="X178" s="691"/>
      <c r="Y178" s="729"/>
      <c r="Z178" s="206" t="s">
        <v>42</v>
      </c>
      <c r="BJ178" s="267"/>
      <c r="BK178" s="267"/>
      <c r="BL178" s="267"/>
      <c r="BM178" s="267"/>
      <c r="BN178" s="267"/>
      <c r="BO178" s="267"/>
      <c r="BP178" s="267"/>
      <c r="BQ178" s="267"/>
      <c r="BR178" s="267"/>
      <c r="BS178" s="267"/>
      <c r="BT178" s="267"/>
      <c r="BU178" s="267"/>
      <c r="BV178" s="267"/>
      <c r="BW178" s="267"/>
      <c r="BX178" s="267"/>
      <c r="BY178" s="267"/>
      <c r="BZ178" s="267"/>
      <c r="CA178" s="267"/>
      <c r="CB178" s="267"/>
      <c r="CC178" s="267"/>
      <c r="CD178" s="267"/>
      <c r="CE178" s="267"/>
      <c r="CF178" s="267"/>
      <c r="CG178" s="267"/>
      <c r="CH178" s="267"/>
      <c r="CI178" s="267"/>
      <c r="CJ178" s="267"/>
      <c r="CK178" s="267"/>
      <c r="CL178" s="267"/>
      <c r="CM178" s="267"/>
      <c r="CN178" s="267"/>
      <c r="CO178" s="267"/>
      <c r="CP178" s="267"/>
      <c r="CQ178" s="267"/>
      <c r="CR178" s="267"/>
      <c r="CS178" s="267"/>
      <c r="CT178" s="267"/>
      <c r="CU178" s="267"/>
      <c r="CV178" s="267"/>
      <c r="CW178" s="267"/>
      <c r="CX178" s="267"/>
      <c r="CY178" s="267"/>
      <c r="CZ178" s="267"/>
      <c r="DA178" s="267"/>
      <c r="DB178" s="267"/>
      <c r="DC178" s="267"/>
      <c r="DD178" s="267"/>
      <c r="DE178" s="267"/>
      <c r="DF178" s="267"/>
      <c r="DG178" s="267"/>
      <c r="DH178" s="267"/>
      <c r="DI178" s="267"/>
      <c r="DJ178" s="267"/>
      <c r="DK178" s="267"/>
      <c r="DL178" s="267"/>
      <c r="DM178" s="267"/>
      <c r="DN178" s="267"/>
      <c r="DO178" s="267"/>
      <c r="DP178" s="267"/>
      <c r="DQ178" s="267"/>
      <c r="DR178" s="267"/>
      <c r="DS178" s="267"/>
      <c r="DT178" s="267"/>
      <c r="DU178" s="267"/>
      <c r="DV178" s="267"/>
      <c r="DW178" s="267"/>
      <c r="DX178" s="267"/>
      <c r="DY178" s="267"/>
      <c r="DZ178" s="267"/>
      <c r="EA178" s="267"/>
      <c r="EB178" s="267"/>
      <c r="EC178" s="267"/>
      <c r="ED178" s="267"/>
      <c r="EE178" s="267"/>
      <c r="EF178" s="267"/>
      <c r="EG178" s="267"/>
      <c r="EH178" s="267"/>
      <c r="EI178" s="267"/>
      <c r="EJ178" s="267"/>
      <c r="EK178" s="267"/>
      <c r="EL178" s="267"/>
      <c r="EM178" s="267"/>
      <c r="EN178" s="267"/>
      <c r="EO178" s="267"/>
      <c r="EP178" s="267"/>
      <c r="EQ178" s="267"/>
      <c r="ER178" s="267"/>
      <c r="ES178" s="267"/>
      <c r="ET178" s="267"/>
      <c r="EU178" s="267"/>
      <c r="EV178" s="267"/>
      <c r="EW178" s="267"/>
      <c r="EX178" s="267"/>
      <c r="EY178" s="267"/>
      <c r="EZ178" s="267"/>
      <c r="FA178" s="267"/>
      <c r="FB178" s="267"/>
      <c r="FC178" s="267"/>
      <c r="FD178" s="267"/>
      <c r="FE178" s="267"/>
      <c r="FF178" s="267"/>
      <c r="FG178" s="267"/>
      <c r="FH178" s="267"/>
      <c r="FI178" s="267"/>
      <c r="FJ178" s="267"/>
      <c r="FK178" s="267"/>
      <c r="FL178" s="267"/>
      <c r="FM178" s="267"/>
      <c r="FN178" s="267"/>
      <c r="FO178" s="267"/>
      <c r="FP178" s="267"/>
      <c r="FQ178" s="267"/>
      <c r="FR178" s="267"/>
      <c r="FS178" s="267"/>
      <c r="FT178" s="267"/>
      <c r="FU178" s="267"/>
      <c r="FV178" s="267"/>
      <c r="FW178" s="267"/>
      <c r="FX178" s="267"/>
      <c r="FY178" s="267"/>
      <c r="FZ178" s="267"/>
      <c r="GA178" s="267"/>
      <c r="GB178" s="267"/>
      <c r="GC178" s="267"/>
      <c r="GD178" s="267"/>
      <c r="GE178" s="267"/>
      <c r="GF178" s="267"/>
      <c r="GG178" s="267"/>
      <c r="GH178" s="267"/>
      <c r="GI178" s="267"/>
      <c r="GJ178" s="267"/>
      <c r="GK178" s="267"/>
      <c r="GL178" s="267"/>
      <c r="GM178" s="267"/>
      <c r="GN178" s="267"/>
      <c r="GO178" s="267"/>
      <c r="GP178" s="267"/>
      <c r="GQ178" s="267"/>
      <c r="GR178" s="267"/>
      <c r="GS178" s="267"/>
      <c r="GT178" s="267"/>
      <c r="GU178" s="267"/>
      <c r="GV178" s="267"/>
      <c r="GW178" s="267"/>
      <c r="GX178" s="267"/>
      <c r="GY178" s="267"/>
      <c r="GZ178" s="267"/>
      <c r="HA178" s="267"/>
      <c r="HB178" s="267"/>
      <c r="HC178" s="267"/>
      <c r="HD178" s="267"/>
      <c r="HE178" s="267"/>
      <c r="HF178" s="267"/>
      <c r="HG178" s="267"/>
      <c r="HH178" s="267"/>
      <c r="HI178" s="267"/>
      <c r="HJ178" s="267"/>
      <c r="HK178" s="267"/>
      <c r="HL178" s="267"/>
      <c r="HM178" s="267"/>
      <c r="HN178" s="267"/>
      <c r="HO178" s="267"/>
      <c r="HP178" s="267"/>
      <c r="HQ178" s="267"/>
      <c r="HR178" s="267"/>
      <c r="HS178" s="267"/>
      <c r="HT178" s="267"/>
      <c r="HU178" s="267"/>
      <c r="HV178" s="267"/>
      <c r="HW178" s="267"/>
      <c r="HX178" s="267"/>
      <c r="HY178" s="267"/>
      <c r="HZ178" s="267"/>
      <c r="IA178" s="267"/>
      <c r="IB178" s="267"/>
      <c r="IC178" s="267"/>
      <c r="ID178" s="267"/>
      <c r="IE178" s="267"/>
      <c r="IF178" s="267"/>
      <c r="IG178" s="267"/>
      <c r="IH178" s="267"/>
      <c r="II178" s="267"/>
      <c r="IJ178" s="267"/>
    </row>
    <row r="179" spans="1:244" s="157" customFormat="1" ht="90">
      <c r="A179" s="259">
        <v>175</v>
      </c>
      <c r="B179" s="729" t="s">
        <v>1250</v>
      </c>
      <c r="C179" s="729" t="s">
        <v>135</v>
      </c>
      <c r="D179" s="693">
        <v>62348299</v>
      </c>
      <c r="E179" s="693">
        <v>102520216</v>
      </c>
      <c r="F179" s="693">
        <v>600144810</v>
      </c>
      <c r="G179" s="729" t="s">
        <v>1257</v>
      </c>
      <c r="H179" s="729" t="s">
        <v>55</v>
      </c>
      <c r="I179" s="691" t="s">
        <v>47</v>
      </c>
      <c r="J179" s="691" t="s">
        <v>111</v>
      </c>
      <c r="K179" s="690" t="s">
        <v>1258</v>
      </c>
      <c r="L179" s="694">
        <v>5000000</v>
      </c>
      <c r="M179" s="687">
        <f t="shared" ref="M179:M188" si="14">L179/100*85</f>
        <v>4250000</v>
      </c>
      <c r="N179" s="785" t="s">
        <v>416</v>
      </c>
      <c r="O179" s="785">
        <v>2027</v>
      </c>
      <c r="P179" s="691" t="s">
        <v>50</v>
      </c>
      <c r="Q179" s="691" t="s">
        <v>50</v>
      </c>
      <c r="R179" s="691" t="s">
        <v>50</v>
      </c>
      <c r="S179" s="691" t="s">
        <v>50</v>
      </c>
      <c r="T179" s="691"/>
      <c r="U179" s="691" t="s">
        <v>50</v>
      </c>
      <c r="V179" s="691" t="s">
        <v>50</v>
      </c>
      <c r="W179" s="691" t="s">
        <v>50</v>
      </c>
      <c r="X179" s="691" t="s">
        <v>50</v>
      </c>
      <c r="Y179" s="729"/>
      <c r="Z179" s="206" t="s">
        <v>42</v>
      </c>
      <c r="BJ179" s="267"/>
      <c r="BK179" s="267"/>
      <c r="BL179" s="267"/>
      <c r="BM179" s="267"/>
      <c r="BN179" s="267"/>
      <c r="BO179" s="267"/>
      <c r="BP179" s="267"/>
      <c r="BQ179" s="267"/>
      <c r="BR179" s="267"/>
      <c r="BS179" s="267"/>
      <c r="BT179" s="267"/>
      <c r="BU179" s="267"/>
      <c r="BV179" s="267"/>
      <c r="BW179" s="267"/>
      <c r="BX179" s="267"/>
      <c r="BY179" s="267"/>
      <c r="BZ179" s="267"/>
      <c r="CA179" s="267"/>
      <c r="CB179" s="267"/>
      <c r="CC179" s="267"/>
      <c r="CD179" s="267"/>
      <c r="CE179" s="267"/>
      <c r="CF179" s="267"/>
      <c r="CG179" s="267"/>
      <c r="CH179" s="267"/>
      <c r="CI179" s="267"/>
      <c r="CJ179" s="267"/>
      <c r="CK179" s="267"/>
      <c r="CL179" s="267"/>
      <c r="CM179" s="267"/>
      <c r="CN179" s="267"/>
      <c r="CO179" s="267"/>
      <c r="CP179" s="267"/>
      <c r="CQ179" s="267"/>
      <c r="CR179" s="267"/>
      <c r="CS179" s="267"/>
      <c r="CT179" s="267"/>
      <c r="CU179" s="267"/>
      <c r="CV179" s="267"/>
      <c r="CW179" s="267"/>
      <c r="CX179" s="267"/>
      <c r="CY179" s="267"/>
      <c r="CZ179" s="267"/>
      <c r="DA179" s="267"/>
      <c r="DB179" s="267"/>
      <c r="DC179" s="267"/>
      <c r="DD179" s="267"/>
      <c r="DE179" s="267"/>
      <c r="DF179" s="267"/>
      <c r="DG179" s="267"/>
      <c r="DH179" s="267"/>
      <c r="DI179" s="267"/>
      <c r="DJ179" s="267"/>
      <c r="DK179" s="267"/>
      <c r="DL179" s="267"/>
      <c r="DM179" s="267"/>
      <c r="DN179" s="267"/>
      <c r="DO179" s="267"/>
      <c r="DP179" s="267"/>
      <c r="DQ179" s="267"/>
      <c r="DR179" s="267"/>
      <c r="DS179" s="267"/>
      <c r="DT179" s="267"/>
      <c r="DU179" s="267"/>
      <c r="DV179" s="267"/>
      <c r="DW179" s="267"/>
      <c r="DX179" s="267"/>
      <c r="DY179" s="267"/>
      <c r="DZ179" s="267"/>
      <c r="EA179" s="267"/>
      <c r="EB179" s="267"/>
      <c r="EC179" s="267"/>
      <c r="ED179" s="267"/>
      <c r="EE179" s="267"/>
      <c r="EF179" s="267"/>
      <c r="EG179" s="267"/>
      <c r="EH179" s="267"/>
      <c r="EI179" s="267"/>
      <c r="EJ179" s="267"/>
      <c r="EK179" s="267"/>
      <c r="EL179" s="267"/>
      <c r="EM179" s="267"/>
      <c r="EN179" s="267"/>
      <c r="EO179" s="267"/>
      <c r="EP179" s="267"/>
      <c r="EQ179" s="267"/>
      <c r="ER179" s="267"/>
      <c r="ES179" s="267"/>
      <c r="ET179" s="267"/>
      <c r="EU179" s="267"/>
      <c r="EV179" s="267"/>
      <c r="EW179" s="267"/>
      <c r="EX179" s="267"/>
      <c r="EY179" s="267"/>
      <c r="EZ179" s="267"/>
      <c r="FA179" s="267"/>
      <c r="FB179" s="267"/>
      <c r="FC179" s="267"/>
      <c r="FD179" s="267"/>
      <c r="FE179" s="267"/>
      <c r="FF179" s="267"/>
      <c r="FG179" s="267"/>
      <c r="FH179" s="267"/>
      <c r="FI179" s="267"/>
      <c r="FJ179" s="267"/>
      <c r="FK179" s="267"/>
      <c r="FL179" s="267"/>
      <c r="FM179" s="267"/>
      <c r="FN179" s="267"/>
      <c r="FO179" s="267"/>
      <c r="FP179" s="267"/>
      <c r="FQ179" s="267"/>
      <c r="FR179" s="267"/>
      <c r="FS179" s="267"/>
      <c r="FT179" s="267"/>
      <c r="FU179" s="267"/>
      <c r="FV179" s="267"/>
      <c r="FW179" s="267"/>
      <c r="FX179" s="267"/>
      <c r="FY179" s="267"/>
      <c r="FZ179" s="267"/>
      <c r="GA179" s="267"/>
      <c r="GB179" s="267"/>
      <c r="GC179" s="267"/>
      <c r="GD179" s="267"/>
      <c r="GE179" s="267"/>
      <c r="GF179" s="267"/>
      <c r="GG179" s="267"/>
      <c r="GH179" s="267"/>
      <c r="GI179" s="267"/>
      <c r="GJ179" s="267"/>
      <c r="GK179" s="267"/>
      <c r="GL179" s="267"/>
      <c r="GM179" s="267"/>
      <c r="GN179" s="267"/>
      <c r="GO179" s="267"/>
      <c r="GP179" s="267"/>
      <c r="GQ179" s="267"/>
      <c r="GR179" s="267"/>
      <c r="GS179" s="267"/>
      <c r="GT179" s="267"/>
      <c r="GU179" s="267"/>
      <c r="GV179" s="267"/>
      <c r="GW179" s="267"/>
      <c r="GX179" s="267"/>
      <c r="GY179" s="267"/>
      <c r="GZ179" s="267"/>
      <c r="HA179" s="267"/>
      <c r="HB179" s="267"/>
      <c r="HC179" s="267"/>
      <c r="HD179" s="267"/>
      <c r="HE179" s="267"/>
      <c r="HF179" s="267"/>
      <c r="HG179" s="267"/>
      <c r="HH179" s="267"/>
      <c r="HI179" s="267"/>
      <c r="HJ179" s="267"/>
      <c r="HK179" s="267"/>
      <c r="HL179" s="267"/>
      <c r="HM179" s="267"/>
      <c r="HN179" s="267"/>
      <c r="HO179" s="267"/>
      <c r="HP179" s="267"/>
      <c r="HQ179" s="267"/>
      <c r="HR179" s="267"/>
      <c r="HS179" s="267"/>
      <c r="HT179" s="267"/>
      <c r="HU179" s="267"/>
      <c r="HV179" s="267"/>
      <c r="HW179" s="267"/>
      <c r="HX179" s="267"/>
      <c r="HY179" s="267"/>
      <c r="HZ179" s="267"/>
      <c r="IA179" s="267"/>
      <c r="IB179" s="267"/>
      <c r="IC179" s="267"/>
      <c r="ID179" s="267"/>
      <c r="IE179" s="267"/>
      <c r="IF179" s="267"/>
      <c r="IG179" s="267"/>
      <c r="IH179" s="267"/>
      <c r="II179" s="267"/>
      <c r="IJ179" s="267"/>
    </row>
    <row r="180" spans="1:244" s="157" customFormat="1" ht="90">
      <c r="A180" s="259">
        <v>176</v>
      </c>
      <c r="B180" s="729" t="s">
        <v>1250</v>
      </c>
      <c r="C180" s="691" t="s">
        <v>135</v>
      </c>
      <c r="D180" s="693">
        <v>62348299</v>
      </c>
      <c r="E180" s="693">
        <v>102520216</v>
      </c>
      <c r="F180" s="693">
        <v>600144810</v>
      </c>
      <c r="G180" s="729" t="s">
        <v>1259</v>
      </c>
      <c r="H180" s="729" t="s">
        <v>55</v>
      </c>
      <c r="I180" s="691" t="s">
        <v>47</v>
      </c>
      <c r="J180" s="691" t="s">
        <v>111</v>
      </c>
      <c r="K180" s="690" t="s">
        <v>1260</v>
      </c>
      <c r="L180" s="694">
        <v>3000000</v>
      </c>
      <c r="M180" s="687">
        <f t="shared" si="14"/>
        <v>2550000</v>
      </c>
      <c r="N180" s="785" t="s">
        <v>468</v>
      </c>
      <c r="O180" s="785" t="s">
        <v>1261</v>
      </c>
      <c r="P180" s="691"/>
      <c r="Q180" s="691" t="s">
        <v>50</v>
      </c>
      <c r="R180" s="691" t="s">
        <v>50</v>
      </c>
      <c r="S180" s="691" t="s">
        <v>50</v>
      </c>
      <c r="T180" s="691"/>
      <c r="U180" s="691"/>
      <c r="V180" s="691" t="s">
        <v>50</v>
      </c>
      <c r="W180" s="691" t="s">
        <v>50</v>
      </c>
      <c r="X180" s="691"/>
      <c r="Y180" s="729"/>
      <c r="Z180" s="206" t="s">
        <v>42</v>
      </c>
      <c r="BJ180" s="267"/>
      <c r="BK180" s="267"/>
      <c r="BL180" s="267"/>
      <c r="BM180" s="267"/>
      <c r="BN180" s="267"/>
      <c r="BO180" s="267"/>
      <c r="BP180" s="267"/>
      <c r="BQ180" s="267"/>
      <c r="BR180" s="267"/>
      <c r="BS180" s="267"/>
      <c r="BT180" s="267"/>
      <c r="BU180" s="267"/>
      <c r="BV180" s="267"/>
      <c r="BW180" s="267"/>
      <c r="BX180" s="267"/>
      <c r="BY180" s="267"/>
      <c r="BZ180" s="267"/>
      <c r="CA180" s="267"/>
      <c r="CB180" s="267"/>
      <c r="CC180" s="267"/>
      <c r="CD180" s="267"/>
      <c r="CE180" s="267"/>
      <c r="CF180" s="267"/>
      <c r="CG180" s="267"/>
      <c r="CH180" s="267"/>
      <c r="CI180" s="267"/>
      <c r="CJ180" s="267"/>
      <c r="CK180" s="267"/>
      <c r="CL180" s="267"/>
      <c r="CM180" s="267"/>
      <c r="CN180" s="267"/>
      <c r="CO180" s="267"/>
      <c r="CP180" s="267"/>
      <c r="CQ180" s="267"/>
      <c r="CR180" s="267"/>
      <c r="CS180" s="267"/>
      <c r="CT180" s="267"/>
      <c r="CU180" s="267"/>
      <c r="CV180" s="267"/>
      <c r="CW180" s="267"/>
      <c r="CX180" s="267"/>
      <c r="CY180" s="267"/>
      <c r="CZ180" s="267"/>
      <c r="DA180" s="267"/>
      <c r="DB180" s="267"/>
      <c r="DC180" s="267"/>
      <c r="DD180" s="267"/>
      <c r="DE180" s="267"/>
      <c r="DF180" s="267"/>
      <c r="DG180" s="267"/>
      <c r="DH180" s="267"/>
      <c r="DI180" s="267"/>
      <c r="DJ180" s="267"/>
      <c r="DK180" s="267"/>
      <c r="DL180" s="267"/>
      <c r="DM180" s="267"/>
      <c r="DN180" s="267"/>
      <c r="DO180" s="267"/>
      <c r="DP180" s="267"/>
      <c r="DQ180" s="267"/>
      <c r="DR180" s="267"/>
      <c r="DS180" s="267"/>
      <c r="DT180" s="267"/>
      <c r="DU180" s="267"/>
      <c r="DV180" s="267"/>
      <c r="DW180" s="267"/>
      <c r="DX180" s="267"/>
      <c r="DY180" s="267"/>
      <c r="DZ180" s="267"/>
      <c r="EA180" s="267"/>
      <c r="EB180" s="267"/>
      <c r="EC180" s="267"/>
      <c r="ED180" s="267"/>
      <c r="EE180" s="267"/>
      <c r="EF180" s="267"/>
      <c r="EG180" s="267"/>
      <c r="EH180" s="267"/>
      <c r="EI180" s="267"/>
      <c r="EJ180" s="267"/>
      <c r="EK180" s="267"/>
      <c r="EL180" s="267"/>
      <c r="EM180" s="267"/>
      <c r="EN180" s="267"/>
      <c r="EO180" s="267"/>
      <c r="EP180" s="267"/>
      <c r="EQ180" s="267"/>
      <c r="ER180" s="267"/>
      <c r="ES180" s="267"/>
      <c r="ET180" s="267"/>
      <c r="EU180" s="267"/>
      <c r="EV180" s="267"/>
      <c r="EW180" s="267"/>
      <c r="EX180" s="267"/>
      <c r="EY180" s="267"/>
      <c r="EZ180" s="267"/>
      <c r="FA180" s="267"/>
      <c r="FB180" s="267"/>
      <c r="FC180" s="267"/>
      <c r="FD180" s="267"/>
      <c r="FE180" s="267"/>
      <c r="FF180" s="267"/>
      <c r="FG180" s="267"/>
      <c r="FH180" s="267"/>
      <c r="FI180" s="267"/>
      <c r="FJ180" s="267"/>
      <c r="FK180" s="267"/>
      <c r="FL180" s="267"/>
      <c r="FM180" s="267"/>
      <c r="FN180" s="267"/>
      <c r="FO180" s="267"/>
      <c r="FP180" s="267"/>
      <c r="FQ180" s="267"/>
      <c r="FR180" s="267"/>
      <c r="FS180" s="267"/>
      <c r="FT180" s="267"/>
      <c r="FU180" s="267"/>
      <c r="FV180" s="267"/>
      <c r="FW180" s="267"/>
      <c r="FX180" s="267"/>
      <c r="FY180" s="267"/>
      <c r="FZ180" s="267"/>
      <c r="GA180" s="267"/>
      <c r="GB180" s="267"/>
      <c r="GC180" s="267"/>
      <c r="GD180" s="267"/>
      <c r="GE180" s="267"/>
      <c r="GF180" s="267"/>
      <c r="GG180" s="267"/>
      <c r="GH180" s="267"/>
      <c r="GI180" s="267"/>
      <c r="GJ180" s="267"/>
      <c r="GK180" s="267"/>
      <c r="GL180" s="267"/>
      <c r="GM180" s="267"/>
      <c r="GN180" s="267"/>
      <c r="GO180" s="267"/>
      <c r="GP180" s="267"/>
      <c r="GQ180" s="267"/>
      <c r="GR180" s="267"/>
      <c r="GS180" s="267"/>
      <c r="GT180" s="267"/>
      <c r="GU180" s="267"/>
      <c r="GV180" s="267"/>
      <c r="GW180" s="267"/>
      <c r="GX180" s="267"/>
      <c r="GY180" s="267"/>
      <c r="GZ180" s="267"/>
      <c r="HA180" s="267"/>
      <c r="HB180" s="267"/>
      <c r="HC180" s="267"/>
      <c r="HD180" s="267"/>
      <c r="HE180" s="267"/>
      <c r="HF180" s="267"/>
      <c r="HG180" s="267"/>
      <c r="HH180" s="267"/>
      <c r="HI180" s="267"/>
      <c r="HJ180" s="267"/>
      <c r="HK180" s="267"/>
      <c r="HL180" s="267"/>
      <c r="HM180" s="267"/>
      <c r="HN180" s="267"/>
      <c r="HO180" s="267"/>
      <c r="HP180" s="267"/>
      <c r="HQ180" s="267"/>
      <c r="HR180" s="267"/>
      <c r="HS180" s="267"/>
      <c r="HT180" s="267"/>
      <c r="HU180" s="267"/>
      <c r="HV180" s="267"/>
      <c r="HW180" s="267"/>
      <c r="HX180" s="267"/>
      <c r="HY180" s="267"/>
      <c r="HZ180" s="267"/>
      <c r="IA180" s="267"/>
      <c r="IB180" s="267"/>
      <c r="IC180" s="267"/>
      <c r="ID180" s="267"/>
      <c r="IE180" s="267"/>
      <c r="IF180" s="267"/>
      <c r="IG180" s="267"/>
      <c r="IH180" s="267"/>
      <c r="II180" s="267"/>
      <c r="IJ180" s="267"/>
    </row>
    <row r="181" spans="1:244" s="157" customFormat="1" ht="33.75">
      <c r="A181" s="259">
        <v>177</v>
      </c>
      <c r="B181" s="729" t="s">
        <v>1250</v>
      </c>
      <c r="C181" s="691" t="s">
        <v>135</v>
      </c>
      <c r="D181" s="693">
        <v>62348299</v>
      </c>
      <c r="E181" s="693">
        <v>102520216</v>
      </c>
      <c r="F181" s="693">
        <v>600144810</v>
      </c>
      <c r="G181" s="729" t="s">
        <v>1262</v>
      </c>
      <c r="H181" s="729" t="s">
        <v>55</v>
      </c>
      <c r="I181" s="691" t="s">
        <v>47</v>
      </c>
      <c r="J181" s="691" t="s">
        <v>111</v>
      </c>
      <c r="K181" s="690" t="s">
        <v>1263</v>
      </c>
      <c r="L181" s="694">
        <v>5500000</v>
      </c>
      <c r="M181" s="687">
        <f t="shared" si="14"/>
        <v>4675000</v>
      </c>
      <c r="N181" s="785" t="s">
        <v>424</v>
      </c>
      <c r="O181" s="785" t="s">
        <v>417</v>
      </c>
      <c r="P181" s="691"/>
      <c r="Q181" s="691"/>
      <c r="R181" s="691"/>
      <c r="S181" s="691"/>
      <c r="T181" s="691"/>
      <c r="U181" s="691"/>
      <c r="V181" s="691" t="s">
        <v>50</v>
      </c>
      <c r="W181" s="691" t="s">
        <v>50</v>
      </c>
      <c r="X181" s="691"/>
      <c r="Y181" s="729"/>
      <c r="Z181" s="206" t="s">
        <v>42</v>
      </c>
      <c r="BJ181" s="267"/>
      <c r="BK181" s="267"/>
      <c r="BL181" s="267"/>
      <c r="BM181" s="267"/>
      <c r="BN181" s="267"/>
      <c r="BO181" s="267"/>
      <c r="BP181" s="267"/>
      <c r="BQ181" s="267"/>
      <c r="BR181" s="267"/>
      <c r="BS181" s="267"/>
      <c r="BT181" s="267"/>
      <c r="BU181" s="267"/>
      <c r="BV181" s="267"/>
      <c r="BW181" s="267"/>
      <c r="BX181" s="267"/>
      <c r="BY181" s="267"/>
      <c r="BZ181" s="267"/>
      <c r="CA181" s="267"/>
      <c r="CB181" s="267"/>
      <c r="CC181" s="267"/>
      <c r="CD181" s="267"/>
      <c r="CE181" s="267"/>
      <c r="CF181" s="267"/>
      <c r="CG181" s="267"/>
      <c r="CH181" s="267"/>
      <c r="CI181" s="267"/>
      <c r="CJ181" s="267"/>
      <c r="CK181" s="267"/>
      <c r="CL181" s="267"/>
      <c r="CM181" s="267"/>
      <c r="CN181" s="267"/>
      <c r="CO181" s="267"/>
      <c r="CP181" s="267"/>
      <c r="CQ181" s="267"/>
      <c r="CR181" s="267"/>
      <c r="CS181" s="267"/>
      <c r="CT181" s="267"/>
      <c r="CU181" s="267"/>
      <c r="CV181" s="267"/>
      <c r="CW181" s="267"/>
      <c r="CX181" s="267"/>
      <c r="CY181" s="267"/>
      <c r="CZ181" s="267"/>
      <c r="DA181" s="267"/>
      <c r="DB181" s="267"/>
      <c r="DC181" s="267"/>
      <c r="DD181" s="267"/>
      <c r="DE181" s="267"/>
      <c r="DF181" s="267"/>
      <c r="DG181" s="267"/>
      <c r="DH181" s="267"/>
      <c r="DI181" s="267"/>
      <c r="DJ181" s="267"/>
      <c r="DK181" s="267"/>
      <c r="DL181" s="267"/>
      <c r="DM181" s="267"/>
      <c r="DN181" s="267"/>
      <c r="DO181" s="267"/>
      <c r="DP181" s="267"/>
      <c r="DQ181" s="267"/>
      <c r="DR181" s="267"/>
      <c r="DS181" s="267"/>
      <c r="DT181" s="267"/>
      <c r="DU181" s="267"/>
      <c r="DV181" s="267"/>
      <c r="DW181" s="267"/>
      <c r="DX181" s="267"/>
      <c r="DY181" s="267"/>
      <c r="DZ181" s="267"/>
      <c r="EA181" s="267"/>
      <c r="EB181" s="267"/>
      <c r="EC181" s="267"/>
      <c r="ED181" s="267"/>
      <c r="EE181" s="267"/>
      <c r="EF181" s="267"/>
      <c r="EG181" s="267"/>
      <c r="EH181" s="267"/>
      <c r="EI181" s="267"/>
      <c r="EJ181" s="267"/>
      <c r="EK181" s="267"/>
      <c r="EL181" s="267"/>
      <c r="EM181" s="267"/>
      <c r="EN181" s="267"/>
      <c r="EO181" s="267"/>
      <c r="EP181" s="267"/>
      <c r="EQ181" s="267"/>
      <c r="ER181" s="267"/>
      <c r="ES181" s="267"/>
      <c r="ET181" s="267"/>
      <c r="EU181" s="267"/>
      <c r="EV181" s="267"/>
      <c r="EW181" s="267"/>
      <c r="EX181" s="267"/>
      <c r="EY181" s="267"/>
      <c r="EZ181" s="267"/>
      <c r="FA181" s="267"/>
      <c r="FB181" s="267"/>
      <c r="FC181" s="267"/>
      <c r="FD181" s="267"/>
      <c r="FE181" s="267"/>
      <c r="FF181" s="267"/>
      <c r="FG181" s="267"/>
      <c r="FH181" s="267"/>
      <c r="FI181" s="267"/>
      <c r="FJ181" s="267"/>
      <c r="FK181" s="267"/>
      <c r="FL181" s="267"/>
      <c r="FM181" s="267"/>
      <c r="FN181" s="267"/>
      <c r="FO181" s="267"/>
      <c r="FP181" s="267"/>
      <c r="FQ181" s="267"/>
      <c r="FR181" s="267"/>
      <c r="FS181" s="267"/>
      <c r="FT181" s="267"/>
      <c r="FU181" s="267"/>
      <c r="FV181" s="267"/>
      <c r="FW181" s="267"/>
      <c r="FX181" s="267"/>
      <c r="FY181" s="267"/>
      <c r="FZ181" s="267"/>
      <c r="GA181" s="267"/>
      <c r="GB181" s="267"/>
      <c r="GC181" s="267"/>
      <c r="GD181" s="267"/>
      <c r="GE181" s="267"/>
      <c r="GF181" s="267"/>
      <c r="GG181" s="267"/>
      <c r="GH181" s="267"/>
      <c r="GI181" s="267"/>
      <c r="GJ181" s="267"/>
      <c r="GK181" s="267"/>
      <c r="GL181" s="267"/>
      <c r="GM181" s="267"/>
      <c r="GN181" s="267"/>
      <c r="GO181" s="267"/>
      <c r="GP181" s="267"/>
      <c r="GQ181" s="267"/>
      <c r="GR181" s="267"/>
      <c r="GS181" s="267"/>
      <c r="GT181" s="267"/>
      <c r="GU181" s="267"/>
      <c r="GV181" s="267"/>
      <c r="GW181" s="267"/>
      <c r="GX181" s="267"/>
      <c r="GY181" s="267"/>
      <c r="GZ181" s="267"/>
      <c r="HA181" s="267"/>
      <c r="HB181" s="267"/>
      <c r="HC181" s="267"/>
      <c r="HD181" s="267"/>
      <c r="HE181" s="267"/>
      <c r="HF181" s="267"/>
      <c r="HG181" s="267"/>
      <c r="HH181" s="267"/>
      <c r="HI181" s="267"/>
      <c r="HJ181" s="267"/>
      <c r="HK181" s="267"/>
      <c r="HL181" s="267"/>
      <c r="HM181" s="267"/>
      <c r="HN181" s="267"/>
      <c r="HO181" s="267"/>
      <c r="HP181" s="267"/>
      <c r="HQ181" s="267"/>
      <c r="HR181" s="267"/>
      <c r="HS181" s="267"/>
      <c r="HT181" s="267"/>
      <c r="HU181" s="267"/>
      <c r="HV181" s="267"/>
      <c r="HW181" s="267"/>
      <c r="HX181" s="267"/>
      <c r="HY181" s="267"/>
      <c r="HZ181" s="267"/>
      <c r="IA181" s="267"/>
      <c r="IB181" s="267"/>
      <c r="IC181" s="267"/>
      <c r="ID181" s="267"/>
      <c r="IE181" s="267"/>
      <c r="IF181" s="267"/>
      <c r="IG181" s="267"/>
      <c r="IH181" s="267"/>
      <c r="II181" s="267"/>
      <c r="IJ181" s="267"/>
    </row>
    <row r="182" spans="1:244" s="270" customFormat="1" ht="56.25">
      <c r="A182" s="268">
        <v>178</v>
      </c>
      <c r="B182" s="834" t="s">
        <v>1264</v>
      </c>
      <c r="C182" s="834" t="s">
        <v>135</v>
      </c>
      <c r="D182" s="835">
        <v>64628329</v>
      </c>
      <c r="E182" s="835">
        <v>102520232</v>
      </c>
      <c r="F182" s="835">
        <v>600145352</v>
      </c>
      <c r="G182" s="834" t="s">
        <v>1162</v>
      </c>
      <c r="H182" s="834" t="s">
        <v>55</v>
      </c>
      <c r="I182" s="755" t="s">
        <v>47</v>
      </c>
      <c r="J182" s="755" t="s">
        <v>111</v>
      </c>
      <c r="K182" s="836" t="s">
        <v>1265</v>
      </c>
      <c r="L182" s="837">
        <v>2000000</v>
      </c>
      <c r="M182" s="838">
        <v>0</v>
      </c>
      <c r="N182" s="839">
        <v>2022</v>
      </c>
      <c r="O182" s="839">
        <v>2022</v>
      </c>
      <c r="P182" s="755" t="s">
        <v>50</v>
      </c>
      <c r="Q182" s="755"/>
      <c r="R182" s="755"/>
      <c r="S182" s="755"/>
      <c r="T182" s="755"/>
      <c r="U182" s="755"/>
      <c r="V182" s="755" t="s">
        <v>50</v>
      </c>
      <c r="W182" s="755" t="s">
        <v>50</v>
      </c>
      <c r="X182" s="755"/>
      <c r="Y182" s="834" t="s">
        <v>1266</v>
      </c>
      <c r="Z182" s="269" t="s">
        <v>42</v>
      </c>
      <c r="BJ182" s="271"/>
      <c r="BK182" s="271"/>
      <c r="BL182" s="271"/>
      <c r="BM182" s="271"/>
      <c r="BN182" s="271"/>
      <c r="BO182" s="271"/>
      <c r="BP182" s="271"/>
      <c r="BQ182" s="271"/>
      <c r="BR182" s="271"/>
      <c r="BS182" s="271"/>
      <c r="BT182" s="271"/>
      <c r="BU182" s="271"/>
      <c r="BV182" s="271"/>
      <c r="BW182" s="271"/>
      <c r="BX182" s="271"/>
      <c r="BY182" s="271"/>
      <c r="BZ182" s="271"/>
      <c r="CA182" s="271"/>
      <c r="CB182" s="271"/>
      <c r="CC182" s="271"/>
      <c r="CD182" s="271"/>
      <c r="CE182" s="271"/>
      <c r="CF182" s="271"/>
      <c r="CG182" s="271"/>
      <c r="CH182" s="271"/>
      <c r="CI182" s="271"/>
      <c r="CJ182" s="271"/>
      <c r="CK182" s="271"/>
      <c r="CL182" s="271"/>
      <c r="CM182" s="271"/>
      <c r="CN182" s="271"/>
      <c r="CO182" s="271"/>
      <c r="CP182" s="271"/>
      <c r="CQ182" s="271"/>
      <c r="CR182" s="271"/>
      <c r="CS182" s="271"/>
      <c r="CT182" s="271"/>
      <c r="CU182" s="271"/>
      <c r="CV182" s="271"/>
      <c r="CW182" s="271"/>
      <c r="CX182" s="271"/>
      <c r="CY182" s="271"/>
      <c r="CZ182" s="271"/>
      <c r="DA182" s="271"/>
      <c r="DB182" s="271"/>
      <c r="DC182" s="271"/>
      <c r="DD182" s="271"/>
      <c r="DE182" s="271"/>
      <c r="DF182" s="271"/>
      <c r="DG182" s="271"/>
      <c r="DH182" s="271"/>
      <c r="DI182" s="271"/>
      <c r="DJ182" s="271"/>
      <c r="DK182" s="271"/>
      <c r="DL182" s="271"/>
      <c r="DM182" s="271"/>
      <c r="DN182" s="271"/>
      <c r="DO182" s="271"/>
      <c r="DP182" s="271"/>
      <c r="DQ182" s="271"/>
      <c r="DR182" s="271"/>
      <c r="DS182" s="271"/>
      <c r="DT182" s="271"/>
      <c r="DU182" s="271"/>
      <c r="DV182" s="271"/>
      <c r="DW182" s="271"/>
      <c r="DX182" s="271"/>
      <c r="DY182" s="271"/>
      <c r="DZ182" s="271"/>
      <c r="EA182" s="271"/>
      <c r="EB182" s="271"/>
      <c r="EC182" s="271"/>
      <c r="ED182" s="271"/>
      <c r="EE182" s="271"/>
      <c r="EF182" s="271"/>
      <c r="EG182" s="271"/>
      <c r="EH182" s="271"/>
      <c r="EI182" s="271"/>
      <c r="EJ182" s="271"/>
      <c r="EK182" s="271"/>
      <c r="EL182" s="271"/>
      <c r="EM182" s="271"/>
      <c r="EN182" s="271"/>
      <c r="EO182" s="271"/>
      <c r="EP182" s="271"/>
      <c r="EQ182" s="271"/>
      <c r="ER182" s="271"/>
      <c r="ES182" s="271"/>
      <c r="ET182" s="271"/>
      <c r="EU182" s="271"/>
      <c r="EV182" s="271"/>
      <c r="EW182" s="271"/>
      <c r="EX182" s="271"/>
      <c r="EY182" s="271"/>
      <c r="EZ182" s="271"/>
      <c r="FA182" s="271"/>
      <c r="FB182" s="271"/>
      <c r="FC182" s="271"/>
      <c r="FD182" s="271"/>
      <c r="FE182" s="271"/>
      <c r="FF182" s="271"/>
      <c r="FG182" s="271"/>
      <c r="FH182" s="271"/>
      <c r="FI182" s="271"/>
      <c r="FJ182" s="271"/>
      <c r="FK182" s="271"/>
      <c r="FL182" s="271"/>
      <c r="FM182" s="271"/>
      <c r="FN182" s="271"/>
      <c r="FO182" s="271"/>
      <c r="FP182" s="271"/>
      <c r="FQ182" s="271"/>
      <c r="FR182" s="271"/>
      <c r="FS182" s="271"/>
      <c r="FT182" s="271"/>
      <c r="FU182" s="271"/>
      <c r="FV182" s="271"/>
      <c r="FW182" s="271"/>
      <c r="FX182" s="271"/>
      <c r="FY182" s="271"/>
      <c r="FZ182" s="271"/>
      <c r="GA182" s="271"/>
      <c r="GB182" s="271"/>
      <c r="GC182" s="271"/>
      <c r="GD182" s="271"/>
      <c r="GE182" s="271"/>
      <c r="GF182" s="271"/>
      <c r="GG182" s="271"/>
      <c r="GH182" s="271"/>
      <c r="GI182" s="271"/>
      <c r="GJ182" s="271"/>
      <c r="GK182" s="271"/>
      <c r="GL182" s="271"/>
      <c r="GM182" s="271"/>
      <c r="GN182" s="271"/>
      <c r="GO182" s="271"/>
      <c r="GP182" s="271"/>
      <c r="GQ182" s="271"/>
      <c r="GR182" s="271"/>
      <c r="GS182" s="271"/>
      <c r="GT182" s="271"/>
      <c r="GU182" s="271"/>
      <c r="GV182" s="271"/>
      <c r="GW182" s="271"/>
      <c r="GX182" s="271"/>
      <c r="GY182" s="271"/>
      <c r="GZ182" s="271"/>
      <c r="HA182" s="271"/>
      <c r="HB182" s="271"/>
      <c r="HC182" s="271"/>
      <c r="HD182" s="271"/>
      <c r="HE182" s="271"/>
      <c r="HF182" s="271"/>
      <c r="HG182" s="271"/>
      <c r="HH182" s="271"/>
      <c r="HI182" s="271"/>
      <c r="HJ182" s="271"/>
      <c r="HK182" s="271"/>
      <c r="HL182" s="271"/>
      <c r="HM182" s="271"/>
      <c r="HN182" s="271"/>
      <c r="HO182" s="271"/>
      <c r="HP182" s="271"/>
      <c r="HQ182" s="271"/>
      <c r="HR182" s="271"/>
      <c r="HS182" s="271"/>
      <c r="HT182" s="271"/>
      <c r="HU182" s="271"/>
      <c r="HV182" s="271"/>
      <c r="HW182" s="271"/>
      <c r="HX182" s="271"/>
      <c r="HY182" s="271"/>
      <c r="HZ182" s="271"/>
      <c r="IA182" s="271"/>
      <c r="IB182" s="271"/>
      <c r="IC182" s="271"/>
      <c r="ID182" s="271"/>
      <c r="IE182" s="271"/>
      <c r="IF182" s="271"/>
      <c r="IG182" s="271"/>
      <c r="IH182" s="271"/>
      <c r="II182" s="271"/>
      <c r="IJ182" s="271"/>
    </row>
    <row r="183" spans="1:244" s="272" customFormat="1" ht="33.75">
      <c r="A183" s="238">
        <v>179</v>
      </c>
      <c r="B183" s="729" t="s">
        <v>1267</v>
      </c>
      <c r="C183" s="840" t="s">
        <v>135</v>
      </c>
      <c r="D183" s="841">
        <v>62348264</v>
      </c>
      <c r="E183" s="841">
        <v>102852676</v>
      </c>
      <c r="F183" s="693">
        <v>600144933</v>
      </c>
      <c r="G183" s="729" t="s">
        <v>505</v>
      </c>
      <c r="H183" s="729" t="s">
        <v>55</v>
      </c>
      <c r="I183" s="691" t="s">
        <v>47</v>
      </c>
      <c r="J183" s="691" t="s">
        <v>111</v>
      </c>
      <c r="K183" s="531" t="s">
        <v>1268</v>
      </c>
      <c r="L183" s="535">
        <v>15000000</v>
      </c>
      <c r="M183" s="687">
        <f t="shared" si="14"/>
        <v>12750000</v>
      </c>
      <c r="N183" s="730" t="s">
        <v>424</v>
      </c>
      <c r="O183" s="730" t="s">
        <v>1261</v>
      </c>
      <c r="P183" s="684"/>
      <c r="Q183" s="684" t="s">
        <v>50</v>
      </c>
      <c r="R183" s="684" t="s">
        <v>50</v>
      </c>
      <c r="S183" s="684"/>
      <c r="T183" s="684"/>
      <c r="U183" s="684"/>
      <c r="V183" s="684" t="s">
        <v>50</v>
      </c>
      <c r="W183" s="684" t="s">
        <v>50</v>
      </c>
      <c r="X183" s="684"/>
      <c r="Y183" s="840"/>
      <c r="Z183" s="239" t="s">
        <v>42</v>
      </c>
      <c r="BJ183" s="273"/>
      <c r="BK183" s="273"/>
      <c r="BL183" s="273"/>
      <c r="BM183" s="273"/>
      <c r="BN183" s="273"/>
      <c r="BO183" s="273"/>
      <c r="BP183" s="273"/>
      <c r="BQ183" s="273"/>
      <c r="BR183" s="273"/>
      <c r="BS183" s="273"/>
      <c r="BT183" s="273"/>
      <c r="BU183" s="273"/>
      <c r="BV183" s="273"/>
      <c r="BW183" s="273"/>
      <c r="BX183" s="273"/>
      <c r="BY183" s="273"/>
      <c r="BZ183" s="273"/>
      <c r="CA183" s="273"/>
      <c r="CB183" s="273"/>
      <c r="CC183" s="273"/>
      <c r="CD183" s="273"/>
      <c r="CE183" s="273"/>
      <c r="CF183" s="273"/>
      <c r="CG183" s="273"/>
      <c r="CH183" s="273"/>
      <c r="CI183" s="273"/>
      <c r="CJ183" s="273"/>
      <c r="CK183" s="273"/>
      <c r="CL183" s="273"/>
      <c r="CM183" s="273"/>
      <c r="CN183" s="273"/>
      <c r="CO183" s="273"/>
      <c r="CP183" s="273"/>
      <c r="CQ183" s="273"/>
      <c r="CR183" s="273"/>
      <c r="CS183" s="273"/>
      <c r="CT183" s="273"/>
      <c r="CU183" s="273"/>
      <c r="CV183" s="273"/>
      <c r="CW183" s="273"/>
      <c r="CX183" s="273"/>
      <c r="CY183" s="273"/>
      <c r="CZ183" s="273"/>
      <c r="DA183" s="273"/>
      <c r="DB183" s="273"/>
      <c r="DC183" s="273"/>
      <c r="DD183" s="273"/>
      <c r="DE183" s="273"/>
      <c r="DF183" s="273"/>
      <c r="DG183" s="273"/>
      <c r="DH183" s="273"/>
      <c r="DI183" s="273"/>
      <c r="DJ183" s="273"/>
      <c r="DK183" s="273"/>
      <c r="DL183" s="273"/>
      <c r="DM183" s="273"/>
      <c r="DN183" s="273"/>
      <c r="DO183" s="273"/>
      <c r="DP183" s="273"/>
      <c r="DQ183" s="273"/>
      <c r="DR183" s="273"/>
      <c r="DS183" s="273"/>
      <c r="DT183" s="273"/>
      <c r="DU183" s="273"/>
      <c r="DV183" s="273"/>
      <c r="DW183" s="273"/>
      <c r="DX183" s="273"/>
      <c r="DY183" s="273"/>
      <c r="DZ183" s="273"/>
      <c r="EA183" s="273"/>
      <c r="EB183" s="273"/>
      <c r="EC183" s="273"/>
      <c r="ED183" s="273"/>
      <c r="EE183" s="273"/>
      <c r="EF183" s="273"/>
      <c r="EG183" s="273"/>
      <c r="EH183" s="273"/>
      <c r="EI183" s="273"/>
      <c r="EJ183" s="273"/>
      <c r="EK183" s="273"/>
      <c r="EL183" s="273"/>
      <c r="EM183" s="273"/>
      <c r="EN183" s="273"/>
      <c r="EO183" s="273"/>
      <c r="EP183" s="273"/>
      <c r="EQ183" s="273"/>
      <c r="ER183" s="273"/>
      <c r="ES183" s="273"/>
      <c r="ET183" s="273"/>
      <c r="EU183" s="273"/>
      <c r="EV183" s="273"/>
      <c r="EW183" s="273"/>
      <c r="EX183" s="273"/>
      <c r="EY183" s="273"/>
      <c r="EZ183" s="273"/>
      <c r="FA183" s="273"/>
      <c r="FB183" s="273"/>
      <c r="FC183" s="273"/>
      <c r="FD183" s="273"/>
      <c r="FE183" s="273"/>
      <c r="FF183" s="273"/>
      <c r="FG183" s="273"/>
      <c r="FH183" s="273"/>
      <c r="FI183" s="273"/>
      <c r="FJ183" s="273"/>
      <c r="FK183" s="273"/>
      <c r="FL183" s="273"/>
      <c r="FM183" s="273"/>
      <c r="FN183" s="273"/>
      <c r="FO183" s="273"/>
      <c r="FP183" s="273"/>
      <c r="FQ183" s="273"/>
      <c r="FR183" s="273"/>
      <c r="FS183" s="273"/>
      <c r="FT183" s="273"/>
      <c r="FU183" s="273"/>
      <c r="FV183" s="273"/>
      <c r="FW183" s="273"/>
      <c r="FX183" s="273"/>
      <c r="FY183" s="273"/>
      <c r="FZ183" s="273"/>
      <c r="GA183" s="273"/>
      <c r="GB183" s="273"/>
      <c r="GC183" s="273"/>
      <c r="GD183" s="273"/>
      <c r="GE183" s="273"/>
      <c r="GF183" s="273"/>
      <c r="GG183" s="273"/>
      <c r="GH183" s="273"/>
      <c r="GI183" s="273"/>
      <c r="GJ183" s="273"/>
      <c r="GK183" s="273"/>
      <c r="GL183" s="273"/>
      <c r="GM183" s="273"/>
      <c r="GN183" s="273"/>
      <c r="GO183" s="273"/>
      <c r="GP183" s="273"/>
      <c r="GQ183" s="273"/>
      <c r="GR183" s="273"/>
      <c r="GS183" s="273"/>
      <c r="GT183" s="273"/>
      <c r="GU183" s="273"/>
      <c r="GV183" s="273"/>
      <c r="GW183" s="273"/>
      <c r="GX183" s="273"/>
      <c r="GY183" s="273"/>
      <c r="GZ183" s="273"/>
      <c r="HA183" s="273"/>
      <c r="HB183" s="273"/>
      <c r="HC183" s="273"/>
      <c r="HD183" s="273"/>
      <c r="HE183" s="273"/>
      <c r="HF183" s="273"/>
      <c r="HG183" s="273"/>
      <c r="HH183" s="273"/>
      <c r="HI183" s="273"/>
      <c r="HJ183" s="273"/>
      <c r="HK183" s="273"/>
      <c r="HL183" s="273"/>
      <c r="HM183" s="273"/>
      <c r="HN183" s="273"/>
      <c r="HO183" s="273"/>
      <c r="HP183" s="273"/>
      <c r="HQ183" s="273"/>
      <c r="HR183" s="273"/>
      <c r="HS183" s="273"/>
      <c r="HT183" s="273"/>
      <c r="HU183" s="273"/>
      <c r="HV183" s="273"/>
      <c r="HW183" s="273"/>
      <c r="HX183" s="273"/>
      <c r="HY183" s="273"/>
      <c r="HZ183" s="273"/>
      <c r="IA183" s="273"/>
      <c r="IB183" s="273"/>
      <c r="IC183" s="273"/>
      <c r="ID183" s="273"/>
      <c r="IE183" s="273"/>
      <c r="IF183" s="273"/>
      <c r="IG183" s="273"/>
      <c r="IH183" s="273"/>
      <c r="II183" s="273"/>
      <c r="IJ183" s="273"/>
    </row>
    <row r="184" spans="1:244" s="157" customFormat="1" ht="67.5">
      <c r="A184" s="259">
        <v>180</v>
      </c>
      <c r="B184" s="539" t="s">
        <v>1269</v>
      </c>
      <c r="C184" s="840" t="s">
        <v>135</v>
      </c>
      <c r="D184" s="842">
        <v>62348337</v>
      </c>
      <c r="E184" s="842">
        <v>102520291</v>
      </c>
      <c r="F184" s="842">
        <v>600144844</v>
      </c>
      <c r="G184" s="729" t="s">
        <v>1270</v>
      </c>
      <c r="H184" s="729" t="s">
        <v>55</v>
      </c>
      <c r="I184" s="729" t="s">
        <v>47</v>
      </c>
      <c r="J184" s="729" t="s">
        <v>111</v>
      </c>
      <c r="K184" s="670" t="s">
        <v>1271</v>
      </c>
      <c r="L184" s="535">
        <v>4000000</v>
      </c>
      <c r="M184" s="687">
        <f t="shared" si="14"/>
        <v>3400000</v>
      </c>
      <c r="N184" s="730"/>
      <c r="O184" s="730"/>
      <c r="P184" s="684" t="s">
        <v>50</v>
      </c>
      <c r="Q184" s="684"/>
      <c r="R184" s="684"/>
      <c r="S184" s="684"/>
      <c r="T184" s="684"/>
      <c r="U184" s="684"/>
      <c r="V184" s="684"/>
      <c r="W184" s="684"/>
      <c r="X184" s="684"/>
      <c r="Y184" s="706"/>
      <c r="Z184" s="239" t="s">
        <v>42</v>
      </c>
      <c r="BJ184" s="267"/>
      <c r="BK184" s="267"/>
      <c r="BL184" s="267"/>
      <c r="BM184" s="267"/>
      <c r="BN184" s="267"/>
      <c r="BO184" s="267"/>
      <c r="BP184" s="267"/>
      <c r="BQ184" s="267"/>
      <c r="BR184" s="267"/>
      <c r="BS184" s="267"/>
      <c r="BT184" s="267"/>
      <c r="BU184" s="267"/>
      <c r="BV184" s="267"/>
      <c r="BW184" s="267"/>
      <c r="BX184" s="267"/>
      <c r="BY184" s="267"/>
      <c r="BZ184" s="267"/>
      <c r="CA184" s="267"/>
      <c r="CB184" s="267"/>
      <c r="CC184" s="267"/>
      <c r="CD184" s="267"/>
      <c r="CE184" s="267"/>
      <c r="CF184" s="267"/>
      <c r="CG184" s="267"/>
      <c r="CH184" s="267"/>
      <c r="CI184" s="267"/>
      <c r="CJ184" s="267"/>
      <c r="CK184" s="267"/>
      <c r="CL184" s="267"/>
      <c r="CM184" s="267"/>
      <c r="CN184" s="267"/>
      <c r="CO184" s="267"/>
      <c r="CP184" s="267"/>
      <c r="CQ184" s="267"/>
      <c r="CR184" s="267"/>
      <c r="CS184" s="267"/>
      <c r="CT184" s="267"/>
      <c r="CU184" s="267"/>
      <c r="CV184" s="267"/>
      <c r="CW184" s="267"/>
      <c r="CX184" s="267"/>
      <c r="CY184" s="267"/>
      <c r="CZ184" s="267"/>
      <c r="DA184" s="267"/>
      <c r="DB184" s="267"/>
      <c r="DC184" s="267"/>
      <c r="DD184" s="267"/>
      <c r="DE184" s="267"/>
      <c r="DF184" s="267"/>
      <c r="DG184" s="267"/>
      <c r="DH184" s="267"/>
      <c r="DI184" s="267"/>
      <c r="DJ184" s="267"/>
      <c r="DK184" s="267"/>
      <c r="DL184" s="267"/>
      <c r="DM184" s="267"/>
      <c r="DN184" s="267"/>
      <c r="DO184" s="267"/>
      <c r="DP184" s="267"/>
      <c r="DQ184" s="267"/>
      <c r="DR184" s="267"/>
      <c r="DS184" s="267"/>
      <c r="DT184" s="267"/>
      <c r="DU184" s="267"/>
      <c r="DV184" s="267"/>
      <c r="DW184" s="267"/>
      <c r="DX184" s="267"/>
      <c r="DY184" s="267"/>
      <c r="DZ184" s="267"/>
      <c r="EA184" s="267"/>
      <c r="EB184" s="267"/>
      <c r="EC184" s="267"/>
      <c r="ED184" s="267"/>
      <c r="EE184" s="267"/>
      <c r="EF184" s="267"/>
      <c r="EG184" s="267"/>
      <c r="EH184" s="267"/>
      <c r="EI184" s="267"/>
      <c r="EJ184" s="267"/>
      <c r="EK184" s="267"/>
      <c r="EL184" s="267"/>
      <c r="EM184" s="267"/>
      <c r="EN184" s="267"/>
      <c r="EO184" s="267"/>
      <c r="EP184" s="267"/>
      <c r="EQ184" s="267"/>
      <c r="ER184" s="267"/>
      <c r="ES184" s="267"/>
      <c r="ET184" s="267"/>
      <c r="EU184" s="267"/>
      <c r="EV184" s="267"/>
      <c r="EW184" s="267"/>
      <c r="EX184" s="267"/>
      <c r="EY184" s="267"/>
      <c r="EZ184" s="267"/>
      <c r="FA184" s="267"/>
      <c r="FB184" s="267"/>
      <c r="FC184" s="267"/>
      <c r="FD184" s="267"/>
      <c r="FE184" s="267"/>
      <c r="FF184" s="267"/>
      <c r="FG184" s="267"/>
      <c r="FH184" s="267"/>
      <c r="FI184" s="267"/>
      <c r="FJ184" s="267"/>
      <c r="FK184" s="267"/>
      <c r="FL184" s="267"/>
      <c r="FM184" s="267"/>
      <c r="FN184" s="267"/>
      <c r="FO184" s="267"/>
      <c r="FP184" s="267"/>
      <c r="FQ184" s="267"/>
      <c r="FR184" s="267"/>
      <c r="FS184" s="267"/>
      <c r="FT184" s="267"/>
      <c r="FU184" s="267"/>
      <c r="FV184" s="267"/>
      <c r="FW184" s="267"/>
      <c r="FX184" s="267"/>
      <c r="FY184" s="267"/>
      <c r="FZ184" s="267"/>
      <c r="GA184" s="267"/>
      <c r="GB184" s="267"/>
      <c r="GC184" s="267"/>
      <c r="GD184" s="267"/>
      <c r="GE184" s="267"/>
      <c r="GF184" s="267"/>
      <c r="GG184" s="267"/>
      <c r="GH184" s="267"/>
      <c r="GI184" s="267"/>
      <c r="GJ184" s="267"/>
      <c r="GK184" s="267"/>
      <c r="GL184" s="267"/>
      <c r="GM184" s="267"/>
      <c r="GN184" s="267"/>
      <c r="GO184" s="267"/>
      <c r="GP184" s="267"/>
      <c r="GQ184" s="267"/>
      <c r="GR184" s="267"/>
      <c r="GS184" s="267"/>
      <c r="GT184" s="267"/>
      <c r="GU184" s="267"/>
      <c r="GV184" s="267"/>
      <c r="GW184" s="267"/>
      <c r="GX184" s="267"/>
      <c r="GY184" s="267"/>
      <c r="GZ184" s="267"/>
      <c r="HA184" s="267"/>
      <c r="HB184" s="267"/>
      <c r="HC184" s="267"/>
      <c r="HD184" s="267"/>
      <c r="HE184" s="267"/>
      <c r="HF184" s="267"/>
      <c r="HG184" s="267"/>
      <c r="HH184" s="267"/>
      <c r="HI184" s="267"/>
      <c r="HJ184" s="267"/>
      <c r="HK184" s="267"/>
      <c r="HL184" s="267"/>
      <c r="HM184" s="267"/>
      <c r="HN184" s="267"/>
      <c r="HO184" s="267"/>
      <c r="HP184" s="267"/>
      <c r="HQ184" s="267"/>
      <c r="HR184" s="267"/>
      <c r="HS184" s="267"/>
      <c r="HT184" s="267"/>
      <c r="HU184" s="267"/>
      <c r="HV184" s="267"/>
      <c r="HW184" s="267"/>
      <c r="HX184" s="267"/>
      <c r="HY184" s="267"/>
      <c r="HZ184" s="267"/>
      <c r="IA184" s="267"/>
      <c r="IB184" s="267"/>
      <c r="IC184" s="267"/>
      <c r="ID184" s="267"/>
      <c r="IE184" s="267"/>
      <c r="IF184" s="267"/>
      <c r="IG184" s="267"/>
      <c r="IH184" s="267"/>
      <c r="II184" s="267"/>
      <c r="IJ184" s="267"/>
    </row>
    <row r="185" spans="1:244" s="157" customFormat="1" ht="225">
      <c r="A185" s="259">
        <v>181</v>
      </c>
      <c r="B185" s="729" t="s">
        <v>1269</v>
      </c>
      <c r="C185" s="691" t="s">
        <v>135</v>
      </c>
      <c r="D185" s="693">
        <v>62348337</v>
      </c>
      <c r="E185" s="693">
        <v>102520291</v>
      </c>
      <c r="F185" s="693">
        <v>600144844</v>
      </c>
      <c r="G185" s="690" t="s">
        <v>1272</v>
      </c>
      <c r="H185" s="729" t="s">
        <v>55</v>
      </c>
      <c r="I185" s="691" t="s">
        <v>47</v>
      </c>
      <c r="J185" s="691" t="s">
        <v>111</v>
      </c>
      <c r="K185" s="670" t="s">
        <v>1273</v>
      </c>
      <c r="L185" s="694">
        <v>4500000</v>
      </c>
      <c r="M185" s="687">
        <f t="shared" si="14"/>
        <v>3825000</v>
      </c>
      <c r="N185" s="785"/>
      <c r="O185" s="785"/>
      <c r="P185" s="691" t="s">
        <v>50</v>
      </c>
      <c r="Q185" s="691" t="s">
        <v>50</v>
      </c>
      <c r="R185" s="691" t="s">
        <v>50</v>
      </c>
      <c r="S185" s="691" t="s">
        <v>50</v>
      </c>
      <c r="T185" s="691"/>
      <c r="U185" s="691"/>
      <c r="V185" s="691"/>
      <c r="W185" s="691"/>
      <c r="X185" s="691"/>
      <c r="Y185" s="729"/>
      <c r="Z185" s="206" t="s">
        <v>42</v>
      </c>
      <c r="BJ185" s="267"/>
      <c r="BK185" s="267"/>
      <c r="BL185" s="267"/>
      <c r="BM185" s="267"/>
      <c r="BN185" s="267"/>
      <c r="BO185" s="267"/>
      <c r="BP185" s="267"/>
      <c r="BQ185" s="267"/>
      <c r="BR185" s="267"/>
      <c r="BS185" s="267"/>
      <c r="BT185" s="267"/>
      <c r="BU185" s="267"/>
      <c r="BV185" s="267"/>
      <c r="BW185" s="267"/>
      <c r="BX185" s="267"/>
      <c r="BY185" s="267"/>
      <c r="BZ185" s="267"/>
      <c r="CA185" s="267"/>
      <c r="CB185" s="267"/>
      <c r="CC185" s="267"/>
      <c r="CD185" s="267"/>
      <c r="CE185" s="267"/>
      <c r="CF185" s="267"/>
      <c r="CG185" s="267"/>
      <c r="CH185" s="267"/>
      <c r="CI185" s="267"/>
      <c r="CJ185" s="267"/>
      <c r="CK185" s="267"/>
      <c r="CL185" s="267"/>
      <c r="CM185" s="267"/>
      <c r="CN185" s="267"/>
      <c r="CO185" s="267"/>
      <c r="CP185" s="267"/>
      <c r="CQ185" s="267"/>
      <c r="CR185" s="267"/>
      <c r="CS185" s="267"/>
      <c r="CT185" s="267"/>
      <c r="CU185" s="267"/>
      <c r="CV185" s="267"/>
      <c r="CW185" s="267"/>
      <c r="CX185" s="267"/>
      <c r="CY185" s="267"/>
      <c r="CZ185" s="267"/>
      <c r="DA185" s="267"/>
      <c r="DB185" s="267"/>
      <c r="DC185" s="267"/>
      <c r="DD185" s="267"/>
      <c r="DE185" s="267"/>
      <c r="DF185" s="267"/>
      <c r="DG185" s="267"/>
      <c r="DH185" s="267"/>
      <c r="DI185" s="267"/>
      <c r="DJ185" s="267"/>
      <c r="DK185" s="267"/>
      <c r="DL185" s="267"/>
      <c r="DM185" s="267"/>
      <c r="DN185" s="267"/>
      <c r="DO185" s="267"/>
      <c r="DP185" s="267"/>
      <c r="DQ185" s="267"/>
      <c r="DR185" s="267"/>
      <c r="DS185" s="267"/>
      <c r="DT185" s="267"/>
      <c r="DU185" s="267"/>
      <c r="DV185" s="267"/>
      <c r="DW185" s="267"/>
      <c r="DX185" s="267"/>
      <c r="DY185" s="267"/>
      <c r="DZ185" s="267"/>
      <c r="EA185" s="267"/>
      <c r="EB185" s="267"/>
      <c r="EC185" s="267"/>
      <c r="ED185" s="267"/>
      <c r="EE185" s="267"/>
      <c r="EF185" s="267"/>
      <c r="EG185" s="267"/>
      <c r="EH185" s="267"/>
      <c r="EI185" s="267"/>
      <c r="EJ185" s="267"/>
      <c r="EK185" s="267"/>
      <c r="EL185" s="267"/>
      <c r="EM185" s="267"/>
      <c r="EN185" s="267"/>
      <c r="EO185" s="267"/>
      <c r="EP185" s="267"/>
      <c r="EQ185" s="267"/>
      <c r="ER185" s="267"/>
      <c r="ES185" s="267"/>
      <c r="ET185" s="267"/>
      <c r="EU185" s="267"/>
      <c r="EV185" s="267"/>
      <c r="EW185" s="267"/>
      <c r="EX185" s="267"/>
      <c r="EY185" s="267"/>
      <c r="EZ185" s="267"/>
      <c r="FA185" s="267"/>
      <c r="FB185" s="267"/>
      <c r="FC185" s="267"/>
      <c r="FD185" s="267"/>
      <c r="FE185" s="267"/>
      <c r="FF185" s="267"/>
      <c r="FG185" s="267"/>
      <c r="FH185" s="267"/>
      <c r="FI185" s="267"/>
      <c r="FJ185" s="267"/>
      <c r="FK185" s="267"/>
      <c r="FL185" s="267"/>
      <c r="FM185" s="267"/>
      <c r="FN185" s="267"/>
      <c r="FO185" s="267"/>
      <c r="FP185" s="267"/>
      <c r="FQ185" s="267"/>
      <c r="FR185" s="267"/>
      <c r="FS185" s="267"/>
      <c r="FT185" s="267"/>
      <c r="FU185" s="267"/>
      <c r="FV185" s="267"/>
      <c r="FW185" s="267"/>
      <c r="FX185" s="267"/>
      <c r="FY185" s="267"/>
      <c r="FZ185" s="267"/>
      <c r="GA185" s="267"/>
      <c r="GB185" s="267"/>
      <c r="GC185" s="267"/>
      <c r="GD185" s="267"/>
      <c r="GE185" s="267"/>
      <c r="GF185" s="267"/>
      <c r="GG185" s="267"/>
      <c r="GH185" s="267"/>
      <c r="GI185" s="267"/>
      <c r="GJ185" s="267"/>
      <c r="GK185" s="267"/>
      <c r="GL185" s="267"/>
      <c r="GM185" s="267"/>
      <c r="GN185" s="267"/>
      <c r="GO185" s="267"/>
      <c r="GP185" s="267"/>
      <c r="GQ185" s="267"/>
      <c r="GR185" s="267"/>
      <c r="GS185" s="267"/>
      <c r="GT185" s="267"/>
      <c r="GU185" s="267"/>
      <c r="GV185" s="267"/>
      <c r="GW185" s="267"/>
      <c r="GX185" s="267"/>
      <c r="GY185" s="267"/>
      <c r="GZ185" s="267"/>
      <c r="HA185" s="267"/>
      <c r="HB185" s="267"/>
      <c r="HC185" s="267"/>
      <c r="HD185" s="267"/>
      <c r="HE185" s="267"/>
      <c r="HF185" s="267"/>
      <c r="HG185" s="267"/>
      <c r="HH185" s="267"/>
      <c r="HI185" s="267"/>
      <c r="HJ185" s="267"/>
      <c r="HK185" s="267"/>
      <c r="HL185" s="267"/>
      <c r="HM185" s="267"/>
      <c r="HN185" s="267"/>
      <c r="HO185" s="267"/>
      <c r="HP185" s="267"/>
      <c r="HQ185" s="267"/>
      <c r="HR185" s="267"/>
      <c r="HS185" s="267"/>
      <c r="HT185" s="267"/>
      <c r="HU185" s="267"/>
      <c r="HV185" s="267"/>
      <c r="HW185" s="267"/>
      <c r="HX185" s="267"/>
      <c r="HY185" s="267"/>
      <c r="HZ185" s="267"/>
      <c r="IA185" s="267"/>
      <c r="IB185" s="267"/>
      <c r="IC185" s="267"/>
      <c r="ID185" s="267"/>
      <c r="IE185" s="267"/>
      <c r="IF185" s="267"/>
      <c r="IG185" s="267"/>
      <c r="IH185" s="267"/>
      <c r="II185" s="267"/>
      <c r="IJ185" s="267"/>
    </row>
    <row r="186" spans="1:244" s="157" customFormat="1" ht="33.75">
      <c r="A186" s="259">
        <v>182</v>
      </c>
      <c r="B186" s="729" t="s">
        <v>1269</v>
      </c>
      <c r="C186" s="691" t="s">
        <v>135</v>
      </c>
      <c r="D186" s="693">
        <v>62348337</v>
      </c>
      <c r="E186" s="693">
        <v>102520291</v>
      </c>
      <c r="F186" s="693">
        <v>600144844</v>
      </c>
      <c r="G186" s="690" t="s">
        <v>1274</v>
      </c>
      <c r="H186" s="729" t="s">
        <v>55</v>
      </c>
      <c r="I186" s="691" t="s">
        <v>47</v>
      </c>
      <c r="J186" s="691" t="s">
        <v>111</v>
      </c>
      <c r="K186" s="690" t="s">
        <v>1275</v>
      </c>
      <c r="L186" s="694">
        <v>2000000</v>
      </c>
      <c r="M186" s="687">
        <f t="shared" si="14"/>
        <v>1700000</v>
      </c>
      <c r="N186" s="785" t="s">
        <v>424</v>
      </c>
      <c r="O186" s="785" t="s">
        <v>468</v>
      </c>
      <c r="P186" s="691"/>
      <c r="Q186" s="691" t="s">
        <v>50</v>
      </c>
      <c r="R186" s="691" t="s">
        <v>50</v>
      </c>
      <c r="S186" s="691" t="s">
        <v>50</v>
      </c>
      <c r="T186" s="691"/>
      <c r="U186" s="691"/>
      <c r="V186" s="691"/>
      <c r="W186" s="691"/>
      <c r="X186" s="691"/>
      <c r="Y186" s="729"/>
      <c r="Z186" s="206" t="s">
        <v>42</v>
      </c>
      <c r="BJ186" s="267"/>
      <c r="BK186" s="267"/>
      <c r="BL186" s="267"/>
      <c r="BM186" s="267"/>
      <c r="BN186" s="267"/>
      <c r="BO186" s="267"/>
      <c r="BP186" s="267"/>
      <c r="BQ186" s="267"/>
      <c r="BR186" s="267"/>
      <c r="BS186" s="267"/>
      <c r="BT186" s="267"/>
      <c r="BU186" s="267"/>
      <c r="BV186" s="267"/>
      <c r="BW186" s="267"/>
      <c r="BX186" s="267"/>
      <c r="BY186" s="267"/>
      <c r="BZ186" s="267"/>
      <c r="CA186" s="267"/>
      <c r="CB186" s="267"/>
      <c r="CC186" s="267"/>
      <c r="CD186" s="267"/>
      <c r="CE186" s="267"/>
      <c r="CF186" s="267"/>
      <c r="CG186" s="267"/>
      <c r="CH186" s="267"/>
      <c r="CI186" s="267"/>
      <c r="CJ186" s="267"/>
      <c r="CK186" s="267"/>
      <c r="CL186" s="267"/>
      <c r="CM186" s="267"/>
      <c r="CN186" s="267"/>
      <c r="CO186" s="267"/>
      <c r="CP186" s="267"/>
      <c r="CQ186" s="267"/>
      <c r="CR186" s="267"/>
      <c r="CS186" s="267"/>
      <c r="CT186" s="267"/>
      <c r="CU186" s="267"/>
      <c r="CV186" s="267"/>
      <c r="CW186" s="267"/>
      <c r="CX186" s="267"/>
      <c r="CY186" s="267"/>
      <c r="CZ186" s="267"/>
      <c r="DA186" s="267"/>
      <c r="DB186" s="267"/>
      <c r="DC186" s="267"/>
      <c r="DD186" s="267"/>
      <c r="DE186" s="267"/>
      <c r="DF186" s="267"/>
      <c r="DG186" s="267"/>
      <c r="DH186" s="267"/>
      <c r="DI186" s="267"/>
      <c r="DJ186" s="267"/>
      <c r="DK186" s="267"/>
      <c r="DL186" s="267"/>
      <c r="DM186" s="267"/>
      <c r="DN186" s="267"/>
      <c r="DO186" s="267"/>
      <c r="DP186" s="267"/>
      <c r="DQ186" s="267"/>
      <c r="DR186" s="267"/>
      <c r="DS186" s="267"/>
      <c r="DT186" s="267"/>
      <c r="DU186" s="267"/>
      <c r="DV186" s="267"/>
      <c r="DW186" s="267"/>
      <c r="DX186" s="267"/>
      <c r="DY186" s="267"/>
      <c r="DZ186" s="267"/>
      <c r="EA186" s="267"/>
      <c r="EB186" s="267"/>
      <c r="EC186" s="267"/>
      <c r="ED186" s="267"/>
      <c r="EE186" s="267"/>
      <c r="EF186" s="267"/>
      <c r="EG186" s="267"/>
      <c r="EH186" s="267"/>
      <c r="EI186" s="267"/>
      <c r="EJ186" s="267"/>
      <c r="EK186" s="267"/>
      <c r="EL186" s="267"/>
      <c r="EM186" s="267"/>
      <c r="EN186" s="267"/>
      <c r="EO186" s="267"/>
      <c r="EP186" s="267"/>
      <c r="EQ186" s="267"/>
      <c r="ER186" s="267"/>
      <c r="ES186" s="267"/>
      <c r="ET186" s="267"/>
      <c r="EU186" s="267"/>
      <c r="EV186" s="267"/>
      <c r="EW186" s="267"/>
      <c r="EX186" s="267"/>
      <c r="EY186" s="267"/>
      <c r="EZ186" s="267"/>
      <c r="FA186" s="267"/>
      <c r="FB186" s="267"/>
      <c r="FC186" s="267"/>
      <c r="FD186" s="267"/>
      <c r="FE186" s="267"/>
      <c r="FF186" s="267"/>
      <c r="FG186" s="267"/>
      <c r="FH186" s="267"/>
      <c r="FI186" s="267"/>
      <c r="FJ186" s="267"/>
      <c r="FK186" s="267"/>
      <c r="FL186" s="267"/>
      <c r="FM186" s="267"/>
      <c r="FN186" s="267"/>
      <c r="FO186" s="267"/>
      <c r="FP186" s="267"/>
      <c r="FQ186" s="267"/>
      <c r="FR186" s="267"/>
      <c r="FS186" s="267"/>
      <c r="FT186" s="267"/>
      <c r="FU186" s="267"/>
      <c r="FV186" s="267"/>
      <c r="FW186" s="267"/>
      <c r="FX186" s="267"/>
      <c r="FY186" s="267"/>
      <c r="FZ186" s="267"/>
      <c r="GA186" s="267"/>
      <c r="GB186" s="267"/>
      <c r="GC186" s="267"/>
      <c r="GD186" s="267"/>
      <c r="GE186" s="267"/>
      <c r="GF186" s="267"/>
      <c r="GG186" s="267"/>
      <c r="GH186" s="267"/>
      <c r="GI186" s="267"/>
      <c r="GJ186" s="267"/>
      <c r="GK186" s="267"/>
      <c r="GL186" s="267"/>
      <c r="GM186" s="267"/>
      <c r="GN186" s="267"/>
      <c r="GO186" s="267"/>
      <c r="GP186" s="267"/>
      <c r="GQ186" s="267"/>
      <c r="GR186" s="267"/>
      <c r="GS186" s="267"/>
      <c r="GT186" s="267"/>
      <c r="GU186" s="267"/>
      <c r="GV186" s="267"/>
      <c r="GW186" s="267"/>
      <c r="GX186" s="267"/>
      <c r="GY186" s="267"/>
      <c r="GZ186" s="267"/>
      <c r="HA186" s="267"/>
      <c r="HB186" s="267"/>
      <c r="HC186" s="267"/>
      <c r="HD186" s="267"/>
      <c r="HE186" s="267"/>
      <c r="HF186" s="267"/>
      <c r="HG186" s="267"/>
      <c r="HH186" s="267"/>
      <c r="HI186" s="267"/>
      <c r="HJ186" s="267"/>
      <c r="HK186" s="267"/>
      <c r="HL186" s="267"/>
      <c r="HM186" s="267"/>
      <c r="HN186" s="267"/>
      <c r="HO186" s="267"/>
      <c r="HP186" s="267"/>
      <c r="HQ186" s="267"/>
      <c r="HR186" s="267"/>
      <c r="HS186" s="267"/>
      <c r="HT186" s="267"/>
      <c r="HU186" s="267"/>
      <c r="HV186" s="267"/>
      <c r="HW186" s="267"/>
      <c r="HX186" s="267"/>
      <c r="HY186" s="267"/>
      <c r="HZ186" s="267"/>
      <c r="IA186" s="267"/>
      <c r="IB186" s="267"/>
      <c r="IC186" s="267"/>
      <c r="ID186" s="267"/>
      <c r="IE186" s="267"/>
      <c r="IF186" s="267"/>
      <c r="IG186" s="267"/>
      <c r="IH186" s="267"/>
      <c r="II186" s="267"/>
      <c r="IJ186" s="267"/>
    </row>
    <row r="187" spans="1:244" s="157" customFormat="1" ht="78.75">
      <c r="A187" s="238">
        <v>183</v>
      </c>
      <c r="B187" s="657" t="s">
        <v>1276</v>
      </c>
      <c r="C187" s="684" t="s">
        <v>135</v>
      </c>
      <c r="D187" s="841">
        <v>64627896</v>
      </c>
      <c r="E187" s="841">
        <v>102520330</v>
      </c>
      <c r="F187" s="693">
        <v>600144852</v>
      </c>
      <c r="G187" s="729" t="s">
        <v>1277</v>
      </c>
      <c r="H187" s="729" t="s">
        <v>55</v>
      </c>
      <c r="I187" s="691" t="s">
        <v>47</v>
      </c>
      <c r="J187" s="691" t="s">
        <v>111</v>
      </c>
      <c r="K187" s="690" t="s">
        <v>1278</v>
      </c>
      <c r="L187" s="611">
        <v>1000000</v>
      </c>
      <c r="M187" s="843">
        <f t="shared" si="14"/>
        <v>850000</v>
      </c>
      <c r="N187" s="917" t="s">
        <v>417</v>
      </c>
      <c r="O187" s="917" t="s">
        <v>1261</v>
      </c>
      <c r="P187" s="684"/>
      <c r="Q187" s="684"/>
      <c r="R187" s="684" t="s">
        <v>50</v>
      </c>
      <c r="S187" s="684"/>
      <c r="T187" s="684"/>
      <c r="U187" s="684"/>
      <c r="V187" s="684"/>
      <c r="W187" s="684"/>
      <c r="X187" s="684"/>
      <c r="Y187" s="840"/>
      <c r="Z187" s="239" t="s">
        <v>42</v>
      </c>
      <c r="AA187" s="274"/>
      <c r="AB187" s="274"/>
      <c r="AC187" s="274"/>
      <c r="AD187" s="274"/>
      <c r="AE187" s="274"/>
      <c r="AF187" s="274"/>
      <c r="AG187" s="274"/>
      <c r="AH187" s="274"/>
      <c r="AI187" s="274"/>
      <c r="AJ187" s="274"/>
      <c r="AK187" s="274"/>
      <c r="AL187" s="274"/>
      <c r="AM187" s="274"/>
      <c r="AN187" s="274"/>
      <c r="AO187" s="274"/>
      <c r="AP187" s="274"/>
      <c r="AQ187" s="274"/>
      <c r="AR187" s="274"/>
      <c r="AS187" s="274"/>
      <c r="AT187" s="274"/>
      <c r="AU187" s="274"/>
      <c r="AV187" s="274"/>
      <c r="AW187" s="274"/>
      <c r="AX187" s="274"/>
      <c r="AY187" s="274"/>
      <c r="AZ187" s="274"/>
      <c r="BA187" s="274"/>
      <c r="BB187" s="274"/>
      <c r="BC187" s="274"/>
      <c r="BD187" s="274"/>
      <c r="BE187" s="274"/>
      <c r="BF187" s="274"/>
      <c r="BG187" s="274"/>
      <c r="BH187" s="274"/>
      <c r="BI187" s="274"/>
      <c r="BJ187" s="275"/>
      <c r="BK187" s="275"/>
      <c r="BL187" s="275"/>
      <c r="BM187" s="275"/>
      <c r="BN187" s="275"/>
      <c r="BO187" s="275"/>
      <c r="BP187" s="275"/>
      <c r="BQ187" s="275"/>
      <c r="BR187" s="275"/>
      <c r="BS187" s="275"/>
      <c r="BT187" s="275"/>
      <c r="BU187" s="275"/>
      <c r="BV187" s="275"/>
      <c r="BW187" s="275"/>
      <c r="BX187" s="275"/>
      <c r="BY187" s="275"/>
      <c r="BZ187" s="275"/>
      <c r="CA187" s="275"/>
      <c r="CB187" s="275"/>
      <c r="CC187" s="275"/>
      <c r="CD187" s="275"/>
      <c r="CE187" s="275"/>
      <c r="CF187" s="275"/>
      <c r="CG187" s="275"/>
      <c r="CH187" s="275"/>
      <c r="CI187" s="275"/>
      <c r="CJ187" s="275"/>
      <c r="CK187" s="275"/>
      <c r="CL187" s="275"/>
      <c r="CM187" s="275"/>
      <c r="CN187" s="275"/>
      <c r="CO187" s="275"/>
      <c r="CP187" s="275"/>
      <c r="CQ187" s="275"/>
      <c r="CR187" s="275"/>
      <c r="CS187" s="275"/>
      <c r="CT187" s="275"/>
      <c r="CU187" s="275"/>
      <c r="CV187" s="275"/>
      <c r="CW187" s="275"/>
      <c r="CX187" s="275"/>
      <c r="CY187" s="275"/>
      <c r="CZ187" s="275"/>
      <c r="DA187" s="275"/>
      <c r="DB187" s="275"/>
      <c r="DC187" s="275"/>
      <c r="DD187" s="275"/>
      <c r="DE187" s="275"/>
      <c r="DF187" s="275"/>
      <c r="DG187" s="275"/>
      <c r="DH187" s="275"/>
      <c r="DI187" s="275"/>
      <c r="DJ187" s="275"/>
      <c r="DK187" s="275"/>
      <c r="DL187" s="275"/>
      <c r="DM187" s="275"/>
      <c r="DN187" s="275"/>
      <c r="DO187" s="275"/>
      <c r="DP187" s="275"/>
      <c r="DQ187" s="275"/>
      <c r="DR187" s="275"/>
      <c r="DS187" s="275"/>
      <c r="DT187" s="275"/>
      <c r="DU187" s="275"/>
      <c r="DV187" s="275"/>
      <c r="DW187" s="275"/>
      <c r="DX187" s="275"/>
      <c r="DY187" s="275"/>
      <c r="DZ187" s="275"/>
      <c r="EA187" s="275"/>
      <c r="EB187" s="275"/>
      <c r="EC187" s="275"/>
      <c r="ED187" s="275"/>
      <c r="EE187" s="275"/>
      <c r="EF187" s="275"/>
      <c r="EG187" s="275"/>
      <c r="EH187" s="275"/>
      <c r="EI187" s="275"/>
      <c r="EJ187" s="275"/>
      <c r="EK187" s="275"/>
      <c r="EL187" s="275"/>
      <c r="EM187" s="275"/>
      <c r="EN187" s="275"/>
      <c r="EO187" s="275"/>
      <c r="EP187" s="275"/>
      <c r="EQ187" s="275"/>
      <c r="ER187" s="275"/>
      <c r="ES187" s="275"/>
      <c r="ET187" s="275"/>
      <c r="EU187" s="275"/>
      <c r="EV187" s="275"/>
      <c r="EW187" s="275"/>
      <c r="EX187" s="275"/>
      <c r="EY187" s="275"/>
      <c r="EZ187" s="275"/>
      <c r="FA187" s="275"/>
      <c r="FB187" s="275"/>
      <c r="FC187" s="275"/>
      <c r="FD187" s="275"/>
      <c r="FE187" s="275"/>
      <c r="FF187" s="275"/>
      <c r="FG187" s="275"/>
      <c r="FH187" s="275"/>
      <c r="FI187" s="275"/>
      <c r="FJ187" s="275"/>
      <c r="FK187" s="275"/>
      <c r="FL187" s="275"/>
      <c r="FM187" s="275"/>
      <c r="FN187" s="275"/>
      <c r="FO187" s="275"/>
      <c r="FP187" s="275"/>
      <c r="FQ187" s="275"/>
      <c r="FR187" s="275"/>
      <c r="FS187" s="275"/>
      <c r="FT187" s="275"/>
      <c r="FU187" s="275"/>
      <c r="FV187" s="275"/>
      <c r="FW187" s="275"/>
      <c r="FX187" s="275"/>
      <c r="FY187" s="275"/>
      <c r="FZ187" s="275"/>
      <c r="GA187" s="275"/>
      <c r="GB187" s="275"/>
      <c r="GC187" s="275"/>
      <c r="GD187" s="275"/>
      <c r="GE187" s="275"/>
      <c r="GF187" s="275"/>
      <c r="GG187" s="275"/>
      <c r="GH187" s="275"/>
      <c r="GI187" s="275"/>
      <c r="GJ187" s="275"/>
      <c r="GK187" s="275"/>
      <c r="GL187" s="275"/>
      <c r="GM187" s="267"/>
      <c r="GN187" s="267"/>
      <c r="GO187" s="267"/>
      <c r="GP187" s="267"/>
      <c r="GQ187" s="267"/>
      <c r="GR187" s="267"/>
      <c r="GS187" s="267"/>
      <c r="GT187" s="267"/>
      <c r="GU187" s="267"/>
      <c r="GV187" s="267"/>
      <c r="GW187" s="267"/>
      <c r="GX187" s="267"/>
      <c r="GY187" s="267"/>
      <c r="GZ187" s="267"/>
      <c r="HA187" s="267"/>
      <c r="HB187" s="267"/>
      <c r="HC187" s="267"/>
      <c r="HD187" s="267"/>
      <c r="HE187" s="267"/>
      <c r="HF187" s="267"/>
      <c r="HG187" s="267"/>
      <c r="HH187" s="267"/>
      <c r="HI187" s="267"/>
      <c r="HJ187" s="267"/>
      <c r="HK187" s="267"/>
      <c r="HL187" s="267"/>
      <c r="HM187" s="267"/>
      <c r="HN187" s="267"/>
      <c r="HO187" s="267"/>
      <c r="HP187" s="267"/>
      <c r="HQ187" s="267"/>
      <c r="HR187" s="267"/>
      <c r="HS187" s="267"/>
      <c r="HT187" s="267"/>
      <c r="HU187" s="267"/>
      <c r="HV187" s="267"/>
      <c r="HW187" s="267"/>
      <c r="HX187" s="267"/>
      <c r="HY187" s="267"/>
      <c r="HZ187" s="267"/>
      <c r="IA187" s="267"/>
      <c r="IB187" s="267"/>
      <c r="IC187" s="267"/>
      <c r="ID187" s="267"/>
      <c r="IE187" s="267"/>
      <c r="IF187" s="267"/>
      <c r="IG187" s="267"/>
      <c r="IH187" s="267"/>
      <c r="II187" s="267"/>
      <c r="IJ187" s="267"/>
    </row>
    <row r="188" spans="1:244" s="157" customFormat="1" ht="90">
      <c r="A188" s="259">
        <v>184</v>
      </c>
      <c r="B188" s="657" t="s">
        <v>134</v>
      </c>
      <c r="C188" s="654" t="s">
        <v>135</v>
      </c>
      <c r="D188" s="652" t="s">
        <v>136</v>
      </c>
      <c r="E188" s="652">
        <v>102520381</v>
      </c>
      <c r="F188" s="654">
        <v>600144861</v>
      </c>
      <c r="G188" s="651" t="s">
        <v>1279</v>
      </c>
      <c r="H188" s="654" t="s">
        <v>55</v>
      </c>
      <c r="I188" s="654" t="s">
        <v>47</v>
      </c>
      <c r="J188" s="654" t="s">
        <v>111</v>
      </c>
      <c r="K188" s="651" t="s">
        <v>1280</v>
      </c>
      <c r="L188" s="647">
        <v>11000000</v>
      </c>
      <c r="M188" s="843">
        <f t="shared" si="14"/>
        <v>9350000</v>
      </c>
      <c r="N188" s="1075" t="s">
        <v>420</v>
      </c>
      <c r="O188" s="1075" t="s">
        <v>1261</v>
      </c>
      <c r="P188" s="691" t="s">
        <v>50</v>
      </c>
      <c r="Q188" s="691" t="s">
        <v>50</v>
      </c>
      <c r="R188" s="691" t="s">
        <v>50</v>
      </c>
      <c r="S188" s="691" t="s">
        <v>50</v>
      </c>
      <c r="T188" s="691"/>
      <c r="U188" s="691"/>
      <c r="V188" s="691" t="s">
        <v>50</v>
      </c>
      <c r="W188" s="691"/>
      <c r="X188" s="691"/>
      <c r="Y188" s="729" t="s">
        <v>1281</v>
      </c>
      <c r="Z188" s="206" t="s">
        <v>42</v>
      </c>
    </row>
    <row r="189" spans="1:244" s="162" customFormat="1" ht="78.75">
      <c r="A189" s="288">
        <v>185</v>
      </c>
      <c r="B189" s="674" t="s">
        <v>134</v>
      </c>
      <c r="C189" s="827" t="s">
        <v>135</v>
      </c>
      <c r="D189" s="827" t="s">
        <v>136</v>
      </c>
      <c r="E189" s="827">
        <v>102520381</v>
      </c>
      <c r="F189" s="828">
        <v>600144861</v>
      </c>
      <c r="G189" s="827" t="s">
        <v>1282</v>
      </c>
      <c r="H189" s="829" t="s">
        <v>55</v>
      </c>
      <c r="I189" s="827" t="s">
        <v>47</v>
      </c>
      <c r="J189" s="827" t="s">
        <v>111</v>
      </c>
      <c r="K189" s="674" t="s">
        <v>1283</v>
      </c>
      <c r="L189" s="701">
        <v>6000000</v>
      </c>
      <c r="M189" s="665">
        <v>0</v>
      </c>
      <c r="N189" s="830" t="s">
        <v>471</v>
      </c>
      <c r="O189" s="830" t="s">
        <v>424</v>
      </c>
      <c r="P189" s="827" t="s">
        <v>50</v>
      </c>
      <c r="Q189" s="827" t="s">
        <v>50</v>
      </c>
      <c r="R189" s="827" t="s">
        <v>50</v>
      </c>
      <c r="S189" s="827" t="s">
        <v>50</v>
      </c>
      <c r="T189" s="827"/>
      <c r="U189" s="827"/>
      <c r="V189" s="827" t="s">
        <v>50</v>
      </c>
      <c r="W189" s="827"/>
      <c r="X189" s="827" t="s">
        <v>50</v>
      </c>
      <c r="Y189" s="831" t="s">
        <v>1281</v>
      </c>
      <c r="Z189" s="289" t="s">
        <v>42</v>
      </c>
      <c r="BJ189" s="158"/>
      <c r="BK189" s="158"/>
      <c r="BL189" s="158"/>
      <c r="BM189" s="158"/>
      <c r="BN189" s="158"/>
      <c r="BO189" s="158"/>
      <c r="BP189" s="158"/>
      <c r="BQ189" s="158"/>
      <c r="BR189" s="158"/>
      <c r="BS189" s="158"/>
      <c r="BT189" s="158"/>
      <c r="BU189" s="158"/>
      <c r="BV189" s="158"/>
      <c r="BW189" s="158"/>
      <c r="BX189" s="158"/>
      <c r="BY189" s="158"/>
      <c r="BZ189" s="158"/>
      <c r="CA189" s="158"/>
      <c r="CB189" s="158"/>
      <c r="CC189" s="158"/>
      <c r="CD189" s="158"/>
      <c r="CE189" s="158"/>
      <c r="CF189" s="158"/>
      <c r="CG189" s="158"/>
      <c r="CH189" s="158"/>
      <c r="CI189" s="158"/>
      <c r="CJ189" s="158"/>
      <c r="CK189" s="158"/>
      <c r="CL189" s="158"/>
      <c r="CM189" s="158"/>
      <c r="CN189" s="158"/>
      <c r="CO189" s="158"/>
      <c r="CP189" s="158"/>
      <c r="CQ189" s="158"/>
      <c r="CR189" s="158"/>
      <c r="CS189" s="158"/>
      <c r="CT189" s="158"/>
      <c r="CU189" s="158"/>
      <c r="CV189" s="158"/>
      <c r="CW189" s="158"/>
      <c r="CX189" s="158"/>
      <c r="CY189" s="158"/>
      <c r="CZ189" s="158"/>
      <c r="DA189" s="158"/>
      <c r="DB189" s="158"/>
      <c r="DC189" s="158"/>
      <c r="DD189" s="158"/>
      <c r="DE189" s="158"/>
      <c r="DF189" s="158"/>
      <c r="DG189" s="158"/>
      <c r="DH189" s="158"/>
      <c r="DI189" s="158"/>
      <c r="DJ189" s="158"/>
      <c r="DK189" s="158"/>
      <c r="DL189" s="158"/>
      <c r="DM189" s="158"/>
      <c r="DN189" s="158"/>
      <c r="DO189" s="158"/>
      <c r="DP189" s="158"/>
      <c r="DQ189" s="158"/>
      <c r="DR189" s="158"/>
      <c r="DS189" s="158"/>
      <c r="DT189" s="158"/>
      <c r="DU189" s="158"/>
      <c r="DV189" s="158"/>
      <c r="DW189" s="158"/>
      <c r="DX189" s="158"/>
      <c r="DY189" s="158"/>
      <c r="DZ189" s="158"/>
      <c r="EA189" s="158"/>
      <c r="EB189" s="158"/>
      <c r="EC189" s="158"/>
      <c r="ED189" s="158"/>
      <c r="EE189" s="158"/>
      <c r="EF189" s="158"/>
      <c r="EG189" s="158"/>
      <c r="EH189" s="158"/>
      <c r="EI189" s="158"/>
      <c r="EJ189" s="158"/>
      <c r="EK189" s="158"/>
      <c r="EL189" s="158"/>
      <c r="EM189" s="158"/>
      <c r="EN189" s="158"/>
      <c r="EO189" s="158"/>
      <c r="EP189" s="158"/>
      <c r="EQ189" s="158"/>
      <c r="ER189" s="158"/>
      <c r="ES189" s="158"/>
      <c r="ET189" s="158"/>
      <c r="EU189" s="158"/>
      <c r="EV189" s="158"/>
      <c r="EW189" s="158"/>
      <c r="EX189" s="158"/>
      <c r="EY189" s="158"/>
      <c r="EZ189" s="158"/>
      <c r="FA189" s="158"/>
      <c r="FB189" s="158"/>
      <c r="FC189" s="158"/>
      <c r="FD189" s="158"/>
      <c r="FE189" s="158"/>
      <c r="FF189" s="158"/>
      <c r="FG189" s="158"/>
      <c r="FH189" s="158"/>
      <c r="FI189" s="158"/>
      <c r="FJ189" s="158"/>
      <c r="FK189" s="158"/>
      <c r="FL189" s="158"/>
      <c r="FM189" s="158"/>
      <c r="FN189" s="158"/>
      <c r="FO189" s="158"/>
      <c r="FP189" s="158"/>
      <c r="FQ189" s="158"/>
      <c r="FR189" s="158"/>
      <c r="FS189" s="158"/>
      <c r="FT189" s="158"/>
      <c r="FU189" s="158"/>
      <c r="FV189" s="158"/>
      <c r="FW189" s="158"/>
      <c r="FX189" s="158"/>
      <c r="FY189" s="158"/>
      <c r="FZ189" s="158"/>
      <c r="GA189" s="158"/>
      <c r="GB189" s="158"/>
      <c r="GC189" s="158"/>
      <c r="GD189" s="158"/>
      <c r="GE189" s="158"/>
      <c r="GF189" s="158"/>
      <c r="GG189" s="158"/>
      <c r="GH189" s="158"/>
      <c r="GI189" s="158"/>
      <c r="GJ189" s="158"/>
      <c r="GK189" s="158"/>
      <c r="GL189" s="158"/>
      <c r="GM189" s="158"/>
      <c r="GN189" s="158"/>
      <c r="GO189" s="158"/>
      <c r="GP189" s="158"/>
      <c r="GQ189" s="158"/>
      <c r="GR189" s="158"/>
      <c r="GS189" s="158"/>
      <c r="GT189" s="158"/>
      <c r="GU189" s="158"/>
      <c r="GV189" s="158"/>
      <c r="GW189" s="158"/>
      <c r="GX189" s="158"/>
      <c r="GY189" s="158"/>
      <c r="GZ189" s="158"/>
      <c r="HA189" s="158"/>
      <c r="HB189" s="158"/>
      <c r="HC189" s="158"/>
      <c r="HD189" s="158"/>
      <c r="HE189" s="158"/>
      <c r="HF189" s="158"/>
      <c r="HG189" s="158"/>
      <c r="HH189" s="158"/>
      <c r="HI189" s="158"/>
      <c r="HJ189" s="158"/>
      <c r="HK189" s="158"/>
      <c r="HL189" s="158"/>
      <c r="HM189" s="158"/>
      <c r="HN189" s="158"/>
      <c r="HO189" s="158"/>
      <c r="HP189" s="158"/>
      <c r="HQ189" s="158"/>
      <c r="HR189" s="158"/>
      <c r="HS189" s="158"/>
      <c r="HT189" s="158"/>
      <c r="HU189" s="158"/>
      <c r="HV189" s="158"/>
      <c r="HW189" s="158"/>
      <c r="HX189" s="158"/>
      <c r="HY189" s="158"/>
      <c r="HZ189" s="158"/>
      <c r="IA189" s="158"/>
      <c r="IB189" s="158"/>
      <c r="IC189" s="158"/>
      <c r="ID189" s="158"/>
      <c r="IE189" s="158"/>
      <c r="IF189" s="158"/>
      <c r="IG189" s="158"/>
      <c r="IH189" s="158"/>
      <c r="II189" s="158"/>
      <c r="IJ189" s="158"/>
    </row>
    <row r="190" spans="1:244" s="157" customFormat="1" ht="45">
      <c r="A190" s="259">
        <v>186</v>
      </c>
      <c r="B190" s="729" t="s">
        <v>134</v>
      </c>
      <c r="C190" s="691" t="s">
        <v>135</v>
      </c>
      <c r="D190" s="693" t="s">
        <v>136</v>
      </c>
      <c r="E190" s="693">
        <v>102520381</v>
      </c>
      <c r="F190" s="691">
        <v>600144861</v>
      </c>
      <c r="G190" s="690" t="s">
        <v>1284</v>
      </c>
      <c r="H190" s="691" t="s">
        <v>55</v>
      </c>
      <c r="I190" s="691" t="s">
        <v>47</v>
      </c>
      <c r="J190" s="691" t="s">
        <v>111</v>
      </c>
      <c r="K190" s="690" t="s">
        <v>1285</v>
      </c>
      <c r="L190" s="694">
        <v>5000000</v>
      </c>
      <c r="M190" s="687">
        <f t="shared" ref="M190" si="15">L190/100*85</f>
        <v>4250000</v>
      </c>
      <c r="N190" s="692" t="s">
        <v>420</v>
      </c>
      <c r="O190" s="692" t="s">
        <v>1261</v>
      </c>
      <c r="P190" s="691" t="s">
        <v>50</v>
      </c>
      <c r="Q190" s="691" t="s">
        <v>50</v>
      </c>
      <c r="R190" s="691" t="s">
        <v>50</v>
      </c>
      <c r="S190" s="691" t="s">
        <v>50</v>
      </c>
      <c r="T190" s="691"/>
      <c r="U190" s="691"/>
      <c r="V190" s="691" t="s">
        <v>50</v>
      </c>
      <c r="W190" s="691"/>
      <c r="X190" s="691" t="s">
        <v>50</v>
      </c>
      <c r="Y190" s="729" t="s">
        <v>1286</v>
      </c>
      <c r="Z190" s="206" t="s">
        <v>42</v>
      </c>
    </row>
    <row r="191" spans="1:244" s="162" customFormat="1" ht="22.5">
      <c r="A191" s="276">
        <v>187</v>
      </c>
      <c r="B191" s="844" t="s">
        <v>1287</v>
      </c>
      <c r="C191" s="844" t="s">
        <v>135</v>
      </c>
      <c r="D191" s="845">
        <v>70984786</v>
      </c>
      <c r="E191" s="845">
        <v>102520496</v>
      </c>
      <c r="F191" s="845">
        <v>600144887</v>
      </c>
      <c r="G191" s="844" t="s">
        <v>1288</v>
      </c>
      <c r="H191" s="844" t="s">
        <v>55</v>
      </c>
      <c r="I191" s="846" t="s">
        <v>47</v>
      </c>
      <c r="J191" s="846" t="s">
        <v>111</v>
      </c>
      <c r="K191" s="847" t="s">
        <v>1289</v>
      </c>
      <c r="L191" s="848">
        <v>500000</v>
      </c>
      <c r="M191" s="849">
        <v>0</v>
      </c>
      <c r="N191" s="850">
        <v>2022</v>
      </c>
      <c r="O191" s="850">
        <v>2023</v>
      </c>
      <c r="P191" s="846"/>
      <c r="Q191" s="846"/>
      <c r="R191" s="846" t="s">
        <v>50</v>
      </c>
      <c r="S191" s="846" t="s">
        <v>50</v>
      </c>
      <c r="T191" s="846"/>
      <c r="U191" s="846"/>
      <c r="V191" s="846"/>
      <c r="W191" s="846"/>
      <c r="X191" s="846" t="s">
        <v>74</v>
      </c>
      <c r="Y191" s="844" t="s">
        <v>1133</v>
      </c>
      <c r="Z191" s="277" t="s">
        <v>42</v>
      </c>
    </row>
    <row r="192" spans="1:244" s="157" customFormat="1" ht="33.75">
      <c r="A192" s="259">
        <v>188</v>
      </c>
      <c r="B192" s="729" t="s">
        <v>1287</v>
      </c>
      <c r="C192" s="691" t="s">
        <v>135</v>
      </c>
      <c r="D192" s="693">
        <v>70984786</v>
      </c>
      <c r="E192" s="693">
        <v>102520496</v>
      </c>
      <c r="F192" s="693">
        <v>600144887</v>
      </c>
      <c r="G192" s="729" t="s">
        <v>1290</v>
      </c>
      <c r="H192" s="729" t="s">
        <v>55</v>
      </c>
      <c r="I192" s="691" t="s">
        <v>47</v>
      </c>
      <c r="J192" s="691" t="s">
        <v>111</v>
      </c>
      <c r="K192" s="690" t="s">
        <v>1291</v>
      </c>
      <c r="L192" s="694">
        <v>7000000</v>
      </c>
      <c r="M192" s="833">
        <f t="shared" ref="M192:M193" si="16">L192/100*85</f>
        <v>5950000</v>
      </c>
      <c r="N192" s="692" t="s">
        <v>468</v>
      </c>
      <c r="O192" s="692" t="s">
        <v>420</v>
      </c>
      <c r="P192" s="691"/>
      <c r="Q192" s="691"/>
      <c r="R192" s="691"/>
      <c r="S192" s="691"/>
      <c r="T192" s="691"/>
      <c r="U192" s="691"/>
      <c r="V192" s="691"/>
      <c r="W192" s="691" t="s">
        <v>50</v>
      </c>
      <c r="X192" s="691"/>
      <c r="Y192" s="729"/>
      <c r="Z192" s="206" t="s">
        <v>42</v>
      </c>
      <c r="BJ192" s="267"/>
      <c r="BK192" s="267"/>
      <c r="BL192" s="267"/>
      <c r="BM192" s="267"/>
      <c r="BN192" s="267"/>
      <c r="BO192" s="267"/>
      <c r="BP192" s="267"/>
      <c r="BQ192" s="267"/>
      <c r="BR192" s="267"/>
      <c r="BS192" s="267"/>
      <c r="BT192" s="267"/>
      <c r="BU192" s="267"/>
      <c r="BV192" s="267"/>
      <c r="BW192" s="267"/>
      <c r="BX192" s="267"/>
      <c r="BY192" s="267"/>
      <c r="BZ192" s="267"/>
      <c r="CA192" s="267"/>
      <c r="CB192" s="267"/>
      <c r="CC192" s="267"/>
      <c r="CD192" s="267"/>
      <c r="CE192" s="267"/>
      <c r="CF192" s="267"/>
      <c r="CG192" s="267"/>
      <c r="CH192" s="267"/>
      <c r="CI192" s="267"/>
      <c r="CJ192" s="267"/>
      <c r="CK192" s="267"/>
      <c r="CL192" s="267"/>
      <c r="CM192" s="267"/>
      <c r="CN192" s="267"/>
      <c r="CO192" s="267"/>
      <c r="CP192" s="267"/>
      <c r="CQ192" s="267"/>
      <c r="CR192" s="267"/>
      <c r="CS192" s="267"/>
      <c r="CT192" s="267"/>
      <c r="CU192" s="267"/>
      <c r="CV192" s="267"/>
      <c r="CW192" s="267"/>
      <c r="CX192" s="267"/>
      <c r="CY192" s="267"/>
      <c r="CZ192" s="267"/>
      <c r="DA192" s="267"/>
      <c r="DB192" s="267"/>
      <c r="DC192" s="267"/>
      <c r="DD192" s="267"/>
      <c r="DE192" s="267"/>
      <c r="DF192" s="267"/>
      <c r="DG192" s="267"/>
      <c r="DH192" s="267"/>
      <c r="DI192" s="267"/>
      <c r="DJ192" s="267"/>
      <c r="DK192" s="267"/>
      <c r="DL192" s="267"/>
      <c r="DM192" s="267"/>
      <c r="DN192" s="267"/>
      <c r="DO192" s="267"/>
      <c r="DP192" s="267"/>
      <c r="DQ192" s="267"/>
      <c r="DR192" s="267"/>
      <c r="DS192" s="267"/>
      <c r="DT192" s="267"/>
      <c r="DU192" s="267"/>
      <c r="DV192" s="267"/>
      <c r="DW192" s="267"/>
      <c r="DX192" s="267"/>
      <c r="DY192" s="267"/>
      <c r="DZ192" s="267"/>
      <c r="EA192" s="267"/>
      <c r="EB192" s="267"/>
      <c r="EC192" s="267"/>
      <c r="ED192" s="267"/>
      <c r="EE192" s="267"/>
      <c r="EF192" s="267"/>
      <c r="EG192" s="267"/>
      <c r="EH192" s="267"/>
      <c r="EI192" s="267"/>
      <c r="EJ192" s="267"/>
      <c r="EK192" s="267"/>
      <c r="EL192" s="267"/>
      <c r="EM192" s="267"/>
      <c r="EN192" s="267"/>
      <c r="EO192" s="267"/>
      <c r="EP192" s="267"/>
      <c r="EQ192" s="267"/>
      <c r="ER192" s="267"/>
      <c r="ES192" s="267"/>
      <c r="ET192" s="267"/>
      <c r="EU192" s="267"/>
      <c r="EV192" s="267"/>
      <c r="EW192" s="267"/>
      <c r="EX192" s="267"/>
      <c r="EY192" s="267"/>
      <c r="EZ192" s="267"/>
      <c r="FA192" s="267"/>
      <c r="FB192" s="267"/>
      <c r="FC192" s="267"/>
      <c r="FD192" s="267"/>
      <c r="FE192" s="267"/>
      <c r="FF192" s="267"/>
      <c r="FG192" s="267"/>
      <c r="FH192" s="267"/>
      <c r="FI192" s="267"/>
      <c r="FJ192" s="267"/>
      <c r="FK192" s="267"/>
      <c r="FL192" s="267"/>
      <c r="FM192" s="267"/>
      <c r="FN192" s="267"/>
      <c r="FO192" s="267"/>
      <c r="FP192" s="267"/>
      <c r="FQ192" s="267"/>
      <c r="FR192" s="267"/>
      <c r="FS192" s="267"/>
      <c r="FT192" s="267"/>
      <c r="FU192" s="267"/>
      <c r="FV192" s="267"/>
      <c r="FW192" s="267"/>
      <c r="FX192" s="267"/>
      <c r="FY192" s="267"/>
      <c r="FZ192" s="267"/>
      <c r="GA192" s="267"/>
      <c r="GB192" s="267"/>
      <c r="GC192" s="267"/>
      <c r="GD192" s="267"/>
      <c r="GE192" s="267"/>
      <c r="GF192" s="267"/>
      <c r="GG192" s="267"/>
      <c r="GH192" s="267"/>
      <c r="GI192" s="267"/>
      <c r="GJ192" s="267"/>
      <c r="GK192" s="267"/>
      <c r="GL192" s="267"/>
      <c r="GM192" s="267"/>
      <c r="GN192" s="267"/>
      <c r="GO192" s="267"/>
      <c r="GP192" s="267"/>
      <c r="GQ192" s="267"/>
      <c r="GR192" s="267"/>
      <c r="GS192" s="267"/>
      <c r="GT192" s="267"/>
      <c r="GU192" s="267"/>
      <c r="GV192" s="267"/>
      <c r="GW192" s="267"/>
      <c r="GX192" s="267"/>
      <c r="GY192" s="267"/>
      <c r="GZ192" s="267"/>
      <c r="HA192" s="267"/>
      <c r="HB192" s="267"/>
      <c r="HC192" s="267"/>
      <c r="HD192" s="267"/>
      <c r="HE192" s="267"/>
      <c r="HF192" s="267"/>
      <c r="HG192" s="267"/>
      <c r="HH192" s="267"/>
      <c r="HI192" s="267"/>
      <c r="HJ192" s="267"/>
      <c r="HK192" s="267"/>
      <c r="HL192" s="267"/>
      <c r="HM192" s="267"/>
      <c r="HN192" s="267"/>
      <c r="HO192" s="267"/>
      <c r="HP192" s="267"/>
      <c r="HQ192" s="267"/>
      <c r="HR192" s="267"/>
      <c r="HS192" s="267"/>
      <c r="HT192" s="267"/>
      <c r="HU192" s="267"/>
      <c r="HV192" s="267"/>
      <c r="HW192" s="267"/>
      <c r="HX192" s="267"/>
      <c r="HY192" s="267"/>
      <c r="HZ192" s="267"/>
      <c r="IA192" s="267"/>
      <c r="IB192" s="267"/>
      <c r="IC192" s="267"/>
      <c r="ID192" s="267"/>
      <c r="IE192" s="267"/>
      <c r="IF192" s="267"/>
      <c r="IG192" s="267"/>
      <c r="IH192" s="267"/>
      <c r="II192" s="267"/>
      <c r="IJ192" s="267"/>
    </row>
    <row r="193" spans="1:244" s="157" customFormat="1" ht="33.75">
      <c r="A193" s="259">
        <v>189</v>
      </c>
      <c r="B193" s="729" t="s">
        <v>1287</v>
      </c>
      <c r="C193" s="691" t="s">
        <v>135</v>
      </c>
      <c r="D193" s="693">
        <v>70984786</v>
      </c>
      <c r="E193" s="693">
        <v>102520496</v>
      </c>
      <c r="F193" s="693">
        <v>600144887</v>
      </c>
      <c r="G193" s="690" t="s">
        <v>1292</v>
      </c>
      <c r="H193" s="729" t="s">
        <v>55</v>
      </c>
      <c r="I193" s="691" t="s">
        <v>47</v>
      </c>
      <c r="J193" s="691" t="s">
        <v>111</v>
      </c>
      <c r="K193" s="690" t="s">
        <v>1293</v>
      </c>
      <c r="L193" s="694">
        <v>4000000</v>
      </c>
      <c r="M193" s="833">
        <f t="shared" si="16"/>
        <v>3400000</v>
      </c>
      <c r="N193" s="692" t="s">
        <v>417</v>
      </c>
      <c r="O193" s="692" t="s">
        <v>420</v>
      </c>
      <c r="P193" s="691"/>
      <c r="Q193" s="691"/>
      <c r="R193" s="691" t="s">
        <v>50</v>
      </c>
      <c r="S193" s="691"/>
      <c r="T193" s="691"/>
      <c r="U193" s="691"/>
      <c r="V193" s="691"/>
      <c r="W193" s="691"/>
      <c r="X193" s="691"/>
      <c r="Y193" s="729"/>
      <c r="Z193" s="206" t="s">
        <v>42</v>
      </c>
      <c r="BJ193" s="267"/>
      <c r="BK193" s="267"/>
      <c r="BL193" s="267"/>
      <c r="BM193" s="267"/>
      <c r="BN193" s="267"/>
      <c r="BO193" s="267"/>
      <c r="BP193" s="267"/>
      <c r="BQ193" s="267"/>
      <c r="BR193" s="267"/>
      <c r="BS193" s="267"/>
      <c r="BT193" s="267"/>
      <c r="BU193" s="267"/>
      <c r="BV193" s="267"/>
      <c r="BW193" s="267"/>
      <c r="BX193" s="267"/>
      <c r="BY193" s="267"/>
      <c r="BZ193" s="267"/>
      <c r="CA193" s="267"/>
      <c r="CB193" s="267"/>
      <c r="CC193" s="267"/>
      <c r="CD193" s="267"/>
      <c r="CE193" s="267"/>
      <c r="CF193" s="267"/>
      <c r="CG193" s="267"/>
      <c r="CH193" s="267"/>
      <c r="CI193" s="267"/>
      <c r="CJ193" s="267"/>
      <c r="CK193" s="267"/>
      <c r="CL193" s="267"/>
      <c r="CM193" s="267"/>
      <c r="CN193" s="267"/>
      <c r="CO193" s="267"/>
      <c r="CP193" s="267"/>
      <c r="CQ193" s="267"/>
      <c r="CR193" s="267"/>
      <c r="CS193" s="267"/>
      <c r="CT193" s="267"/>
      <c r="CU193" s="267"/>
      <c r="CV193" s="267"/>
      <c r="CW193" s="267"/>
      <c r="CX193" s="267"/>
      <c r="CY193" s="267"/>
      <c r="CZ193" s="267"/>
      <c r="DA193" s="267"/>
      <c r="DB193" s="267"/>
      <c r="DC193" s="267"/>
      <c r="DD193" s="267"/>
      <c r="DE193" s="267"/>
      <c r="DF193" s="267"/>
      <c r="DG193" s="267"/>
      <c r="DH193" s="267"/>
      <c r="DI193" s="267"/>
      <c r="DJ193" s="267"/>
      <c r="DK193" s="267"/>
      <c r="DL193" s="267"/>
      <c r="DM193" s="267"/>
      <c r="DN193" s="267"/>
      <c r="DO193" s="267"/>
      <c r="DP193" s="267"/>
      <c r="DQ193" s="267"/>
      <c r="DR193" s="267"/>
      <c r="DS193" s="267"/>
      <c r="DT193" s="267"/>
      <c r="DU193" s="267"/>
      <c r="DV193" s="267"/>
      <c r="DW193" s="267"/>
      <c r="DX193" s="267"/>
      <c r="DY193" s="267"/>
      <c r="DZ193" s="267"/>
      <c r="EA193" s="267"/>
      <c r="EB193" s="267"/>
      <c r="EC193" s="267"/>
      <c r="ED193" s="267"/>
      <c r="EE193" s="267"/>
      <c r="EF193" s="267"/>
      <c r="EG193" s="267"/>
      <c r="EH193" s="267"/>
      <c r="EI193" s="267"/>
      <c r="EJ193" s="267"/>
      <c r="EK193" s="267"/>
      <c r="EL193" s="267"/>
      <c r="EM193" s="267"/>
      <c r="EN193" s="267"/>
      <c r="EO193" s="267"/>
      <c r="EP193" s="267"/>
      <c r="EQ193" s="267"/>
      <c r="ER193" s="267"/>
      <c r="ES193" s="267"/>
      <c r="ET193" s="267"/>
      <c r="EU193" s="267"/>
      <c r="EV193" s="267"/>
      <c r="EW193" s="267"/>
      <c r="EX193" s="267"/>
      <c r="EY193" s="267"/>
      <c r="EZ193" s="267"/>
      <c r="FA193" s="267"/>
      <c r="FB193" s="267"/>
      <c r="FC193" s="267"/>
      <c r="FD193" s="267"/>
      <c r="FE193" s="267"/>
      <c r="FF193" s="267"/>
      <c r="FG193" s="267"/>
      <c r="FH193" s="267"/>
      <c r="FI193" s="267"/>
      <c r="FJ193" s="267"/>
      <c r="FK193" s="267"/>
      <c r="FL193" s="267"/>
      <c r="FM193" s="267"/>
      <c r="FN193" s="267"/>
      <c r="FO193" s="267"/>
      <c r="FP193" s="267"/>
      <c r="FQ193" s="267"/>
      <c r="FR193" s="267"/>
      <c r="FS193" s="267"/>
      <c r="FT193" s="267"/>
      <c r="FU193" s="267"/>
      <c r="FV193" s="267"/>
      <c r="FW193" s="267"/>
      <c r="FX193" s="267"/>
      <c r="FY193" s="267"/>
      <c r="FZ193" s="267"/>
      <c r="GA193" s="267"/>
      <c r="GB193" s="267"/>
      <c r="GC193" s="267"/>
      <c r="GD193" s="267"/>
      <c r="GE193" s="267"/>
      <c r="GF193" s="267"/>
      <c r="GG193" s="267"/>
      <c r="GH193" s="267"/>
      <c r="GI193" s="267"/>
      <c r="GJ193" s="267"/>
      <c r="GK193" s="267"/>
      <c r="GL193" s="267"/>
      <c r="GM193" s="267"/>
      <c r="GN193" s="267"/>
      <c r="GO193" s="267"/>
      <c r="GP193" s="267"/>
      <c r="GQ193" s="267"/>
      <c r="GR193" s="267"/>
      <c r="GS193" s="267"/>
      <c r="GT193" s="267"/>
      <c r="GU193" s="267"/>
      <c r="GV193" s="267"/>
      <c r="GW193" s="267"/>
      <c r="GX193" s="267"/>
      <c r="GY193" s="267"/>
      <c r="GZ193" s="267"/>
      <c r="HA193" s="267"/>
      <c r="HB193" s="267"/>
      <c r="HC193" s="267"/>
      <c r="HD193" s="267"/>
      <c r="HE193" s="267"/>
      <c r="HF193" s="267"/>
      <c r="HG193" s="267"/>
      <c r="HH193" s="267"/>
      <c r="HI193" s="267"/>
      <c r="HJ193" s="267"/>
      <c r="HK193" s="267"/>
      <c r="HL193" s="267"/>
      <c r="HM193" s="267"/>
      <c r="HN193" s="267"/>
      <c r="HO193" s="267"/>
      <c r="HP193" s="267"/>
      <c r="HQ193" s="267"/>
      <c r="HR193" s="267"/>
      <c r="HS193" s="267"/>
      <c r="HT193" s="267"/>
      <c r="HU193" s="267"/>
      <c r="HV193" s="267"/>
      <c r="HW193" s="267"/>
      <c r="HX193" s="267"/>
      <c r="HY193" s="267"/>
      <c r="HZ193" s="267"/>
      <c r="IA193" s="267"/>
      <c r="IB193" s="267"/>
      <c r="IC193" s="267"/>
      <c r="ID193" s="267"/>
      <c r="IE193" s="267"/>
      <c r="IF193" s="267"/>
      <c r="IG193" s="267"/>
      <c r="IH193" s="267"/>
      <c r="II193" s="267"/>
      <c r="IJ193" s="267"/>
    </row>
    <row r="194" spans="1:244" s="162" customFormat="1" ht="56.25">
      <c r="A194" s="276">
        <v>190</v>
      </c>
      <c r="B194" s="844" t="s">
        <v>1287</v>
      </c>
      <c r="C194" s="844" t="s">
        <v>135</v>
      </c>
      <c r="D194" s="845">
        <v>70984786</v>
      </c>
      <c r="E194" s="845">
        <v>102520496</v>
      </c>
      <c r="F194" s="845">
        <v>600144887</v>
      </c>
      <c r="G194" s="844" t="s">
        <v>1294</v>
      </c>
      <c r="H194" s="844" t="s">
        <v>55</v>
      </c>
      <c r="I194" s="846" t="s">
        <v>47</v>
      </c>
      <c r="J194" s="846" t="s">
        <v>111</v>
      </c>
      <c r="K194" s="847" t="s">
        <v>1295</v>
      </c>
      <c r="L194" s="848">
        <v>4400000</v>
      </c>
      <c r="M194" s="849">
        <v>0</v>
      </c>
      <c r="N194" s="850" t="s">
        <v>416</v>
      </c>
      <c r="O194" s="850" t="s">
        <v>424</v>
      </c>
      <c r="P194" s="846"/>
      <c r="Q194" s="846" t="s">
        <v>50</v>
      </c>
      <c r="R194" s="846"/>
      <c r="S194" s="846" t="s">
        <v>50</v>
      </c>
      <c r="T194" s="846"/>
      <c r="U194" s="846"/>
      <c r="V194" s="846"/>
      <c r="W194" s="846"/>
      <c r="X194" s="846"/>
      <c r="Y194" s="844" t="s">
        <v>1133</v>
      </c>
      <c r="Z194" s="277" t="s">
        <v>42</v>
      </c>
    </row>
    <row r="195" spans="1:244" s="161" customFormat="1" ht="33.75">
      <c r="A195" s="259">
        <v>191</v>
      </c>
      <c r="B195" s="729" t="s">
        <v>1287</v>
      </c>
      <c r="C195" s="691" t="s">
        <v>135</v>
      </c>
      <c r="D195" s="693">
        <v>70984786</v>
      </c>
      <c r="E195" s="693">
        <v>102520496</v>
      </c>
      <c r="F195" s="693">
        <v>600144887</v>
      </c>
      <c r="G195" s="729" t="s">
        <v>1296</v>
      </c>
      <c r="H195" s="729" t="s">
        <v>55</v>
      </c>
      <c r="I195" s="691" t="s">
        <v>47</v>
      </c>
      <c r="J195" s="691" t="s">
        <v>111</v>
      </c>
      <c r="K195" s="690" t="s">
        <v>1297</v>
      </c>
      <c r="L195" s="694">
        <v>3450000</v>
      </c>
      <c r="M195" s="687">
        <v>0</v>
      </c>
      <c r="N195" s="692" t="s">
        <v>417</v>
      </c>
      <c r="O195" s="692" t="s">
        <v>1261</v>
      </c>
      <c r="P195" s="691"/>
      <c r="Q195" s="691"/>
      <c r="R195" s="691"/>
      <c r="S195" s="691"/>
      <c r="T195" s="691"/>
      <c r="U195" s="691"/>
      <c r="V195" s="691"/>
      <c r="W195" s="691"/>
      <c r="X195" s="691"/>
      <c r="Y195" s="729"/>
      <c r="Z195" s="206" t="s">
        <v>42</v>
      </c>
      <c r="BJ195" s="278"/>
      <c r="BK195" s="278"/>
      <c r="BL195" s="278"/>
      <c r="BM195" s="278"/>
      <c r="BN195" s="278"/>
      <c r="BO195" s="278"/>
      <c r="BP195" s="278"/>
      <c r="BQ195" s="278"/>
      <c r="BR195" s="278"/>
      <c r="BS195" s="278"/>
      <c r="BT195" s="278"/>
      <c r="BU195" s="278"/>
      <c r="BV195" s="278"/>
      <c r="BW195" s="278"/>
      <c r="BX195" s="278"/>
      <c r="BY195" s="278"/>
      <c r="BZ195" s="278"/>
      <c r="CA195" s="278"/>
      <c r="CB195" s="278"/>
      <c r="CC195" s="278"/>
      <c r="CD195" s="278"/>
      <c r="CE195" s="278"/>
      <c r="CF195" s="278"/>
      <c r="CG195" s="278"/>
      <c r="CH195" s="278"/>
      <c r="CI195" s="278"/>
      <c r="CJ195" s="278"/>
      <c r="CK195" s="278"/>
      <c r="CL195" s="278"/>
      <c r="CM195" s="278"/>
      <c r="CN195" s="278"/>
      <c r="CO195" s="278"/>
      <c r="CP195" s="278"/>
      <c r="CQ195" s="278"/>
      <c r="CR195" s="278"/>
      <c r="CS195" s="278"/>
      <c r="CT195" s="278"/>
      <c r="CU195" s="278"/>
      <c r="CV195" s="278"/>
      <c r="CW195" s="278"/>
      <c r="CX195" s="278"/>
      <c r="CY195" s="278"/>
      <c r="CZ195" s="278"/>
      <c r="DA195" s="278"/>
      <c r="DB195" s="278"/>
      <c r="DC195" s="278"/>
      <c r="DD195" s="278"/>
      <c r="DE195" s="278"/>
      <c r="DF195" s="278"/>
      <c r="DG195" s="278"/>
      <c r="DH195" s="278"/>
      <c r="DI195" s="278"/>
      <c r="DJ195" s="278"/>
      <c r="DK195" s="278"/>
      <c r="DL195" s="278"/>
      <c r="DM195" s="278"/>
      <c r="DN195" s="278"/>
      <c r="DO195" s="278"/>
      <c r="DP195" s="278"/>
      <c r="DQ195" s="278"/>
      <c r="DR195" s="278"/>
      <c r="DS195" s="278"/>
      <c r="DT195" s="278"/>
      <c r="DU195" s="278"/>
      <c r="DV195" s="278"/>
      <c r="DW195" s="278"/>
      <c r="DX195" s="278"/>
      <c r="DY195" s="278"/>
      <c r="DZ195" s="278"/>
      <c r="EA195" s="278"/>
      <c r="EB195" s="278"/>
      <c r="EC195" s="278"/>
      <c r="ED195" s="278"/>
      <c r="EE195" s="278"/>
      <c r="EF195" s="278"/>
      <c r="EG195" s="278"/>
      <c r="EH195" s="278"/>
      <c r="EI195" s="278"/>
      <c r="EJ195" s="278"/>
      <c r="EK195" s="278"/>
      <c r="EL195" s="278"/>
      <c r="EM195" s="278"/>
      <c r="EN195" s="278"/>
      <c r="EO195" s="278"/>
      <c r="EP195" s="278"/>
      <c r="EQ195" s="278"/>
      <c r="ER195" s="278"/>
      <c r="ES195" s="278"/>
      <c r="ET195" s="278"/>
      <c r="EU195" s="278"/>
      <c r="EV195" s="278"/>
      <c r="EW195" s="278"/>
      <c r="EX195" s="278"/>
      <c r="EY195" s="278"/>
      <c r="EZ195" s="278"/>
      <c r="FA195" s="278"/>
      <c r="FB195" s="278"/>
      <c r="FC195" s="278"/>
      <c r="FD195" s="278"/>
      <c r="FE195" s="278"/>
      <c r="FF195" s="278"/>
      <c r="FG195" s="278"/>
      <c r="FH195" s="278"/>
      <c r="FI195" s="278"/>
      <c r="FJ195" s="278"/>
      <c r="FK195" s="278"/>
      <c r="FL195" s="278"/>
      <c r="FM195" s="278"/>
      <c r="FN195" s="278"/>
      <c r="FO195" s="278"/>
      <c r="FP195" s="278"/>
      <c r="FQ195" s="278"/>
      <c r="FR195" s="278"/>
      <c r="FS195" s="278"/>
      <c r="FT195" s="278"/>
      <c r="FU195" s="278"/>
      <c r="FV195" s="278"/>
      <c r="FW195" s="278"/>
      <c r="FX195" s="278"/>
      <c r="FY195" s="278"/>
      <c r="FZ195" s="278"/>
      <c r="GA195" s="278"/>
      <c r="GB195" s="278"/>
      <c r="GC195" s="278"/>
      <c r="GD195" s="278"/>
      <c r="GE195" s="278"/>
      <c r="GF195" s="278"/>
      <c r="GG195" s="278"/>
      <c r="GH195" s="278"/>
      <c r="GI195" s="278"/>
      <c r="GJ195" s="278"/>
      <c r="GK195" s="278"/>
      <c r="GL195" s="278"/>
      <c r="GM195" s="278"/>
      <c r="GN195" s="278"/>
      <c r="GO195" s="278"/>
      <c r="GP195" s="278"/>
      <c r="GQ195" s="278"/>
      <c r="GR195" s="278"/>
      <c r="GS195" s="278"/>
      <c r="GT195" s="278"/>
      <c r="GU195" s="278"/>
      <c r="GV195" s="278"/>
      <c r="GW195" s="278"/>
      <c r="GX195" s="278"/>
      <c r="GY195" s="278"/>
      <c r="GZ195" s="278"/>
      <c r="HA195" s="278"/>
      <c r="HB195" s="278"/>
      <c r="HC195" s="278"/>
      <c r="HD195" s="278"/>
      <c r="HE195" s="278"/>
      <c r="HF195" s="278"/>
      <c r="HG195" s="278"/>
      <c r="HH195" s="278"/>
      <c r="HI195" s="278"/>
      <c r="HJ195" s="278"/>
      <c r="HK195" s="278"/>
      <c r="HL195" s="278"/>
      <c r="HM195" s="278"/>
      <c r="HN195" s="278"/>
      <c r="HO195" s="278"/>
      <c r="HP195" s="278"/>
      <c r="HQ195" s="278"/>
      <c r="HR195" s="278"/>
      <c r="HS195" s="278"/>
      <c r="HT195" s="278"/>
      <c r="HU195" s="278"/>
      <c r="HV195" s="278"/>
      <c r="HW195" s="278"/>
      <c r="HX195" s="278"/>
      <c r="HY195" s="278"/>
      <c r="HZ195" s="278"/>
      <c r="IA195" s="278"/>
      <c r="IB195" s="278"/>
      <c r="IC195" s="278"/>
      <c r="ID195" s="278"/>
      <c r="IE195" s="278"/>
      <c r="IF195" s="278"/>
      <c r="IG195" s="278"/>
      <c r="IH195" s="278"/>
      <c r="II195" s="278"/>
      <c r="IJ195" s="278"/>
    </row>
    <row r="196" spans="1:244" s="161" customFormat="1" ht="33.75">
      <c r="A196" s="1077">
        <v>192</v>
      </c>
      <c r="B196" s="1078" t="s">
        <v>1287</v>
      </c>
      <c r="C196" s="1079" t="s">
        <v>135</v>
      </c>
      <c r="D196" s="1080">
        <v>70984786</v>
      </c>
      <c r="E196" s="1080">
        <v>102520496</v>
      </c>
      <c r="F196" s="1080">
        <v>600144887</v>
      </c>
      <c r="G196" s="1078" t="s">
        <v>1298</v>
      </c>
      <c r="H196" s="1078" t="s">
        <v>55</v>
      </c>
      <c r="I196" s="1079" t="s">
        <v>47</v>
      </c>
      <c r="J196" s="1079" t="s">
        <v>111</v>
      </c>
      <c r="K196" s="1081" t="s">
        <v>1299</v>
      </c>
      <c r="L196" s="1082">
        <v>2800000</v>
      </c>
      <c r="M196" s="1083">
        <v>0</v>
      </c>
      <c r="N196" s="1084" t="s">
        <v>468</v>
      </c>
      <c r="O196" s="1084" t="s">
        <v>417</v>
      </c>
      <c r="P196" s="1079"/>
      <c r="Q196" s="1079"/>
      <c r="R196" s="1079"/>
      <c r="S196" s="1079"/>
      <c r="T196" s="1079"/>
      <c r="U196" s="1079"/>
      <c r="V196" s="1079"/>
      <c r="W196" s="1079"/>
      <c r="X196" s="1079"/>
      <c r="Y196" s="1078" t="s">
        <v>1300</v>
      </c>
      <c r="Z196" s="1085" t="s">
        <v>42</v>
      </c>
    </row>
    <row r="197" spans="1:244" s="157" customFormat="1" ht="45">
      <c r="A197" s="259">
        <v>193</v>
      </c>
      <c r="B197" s="729" t="s">
        <v>1301</v>
      </c>
      <c r="C197" s="691" t="s">
        <v>135</v>
      </c>
      <c r="D197" s="693">
        <v>70984794</v>
      </c>
      <c r="E197" s="693">
        <v>102520437</v>
      </c>
      <c r="F197" s="693">
        <v>600144879</v>
      </c>
      <c r="G197" s="729" t="s">
        <v>811</v>
      </c>
      <c r="H197" s="729" t="s">
        <v>55</v>
      </c>
      <c r="I197" s="691" t="s">
        <v>47</v>
      </c>
      <c r="J197" s="691" t="s">
        <v>111</v>
      </c>
      <c r="K197" s="690" t="s">
        <v>1302</v>
      </c>
      <c r="L197" s="851">
        <v>15000000</v>
      </c>
      <c r="M197" s="687">
        <f t="shared" ref="M197" si="17">L197/100*85</f>
        <v>12750000</v>
      </c>
      <c r="N197" s="692" t="s">
        <v>417</v>
      </c>
      <c r="O197" s="692" t="s">
        <v>1261</v>
      </c>
      <c r="P197" s="691"/>
      <c r="Q197" s="691" t="s">
        <v>50</v>
      </c>
      <c r="R197" s="691" t="s">
        <v>74</v>
      </c>
      <c r="S197" s="691" t="s">
        <v>50</v>
      </c>
      <c r="T197" s="691"/>
      <c r="U197" s="691" t="s">
        <v>74</v>
      </c>
      <c r="V197" s="691"/>
      <c r="W197" s="691"/>
      <c r="X197" s="691" t="s">
        <v>74</v>
      </c>
      <c r="Y197" s="729" t="s">
        <v>1286</v>
      </c>
      <c r="Z197" s="206" t="s">
        <v>42</v>
      </c>
      <c r="BJ197" s="267"/>
      <c r="BK197" s="267"/>
      <c r="BL197" s="267"/>
      <c r="BM197" s="267"/>
      <c r="BN197" s="267"/>
      <c r="BO197" s="267"/>
      <c r="BP197" s="267"/>
      <c r="BQ197" s="267"/>
      <c r="BR197" s="267"/>
      <c r="BS197" s="267"/>
      <c r="BT197" s="267"/>
      <c r="BU197" s="267"/>
      <c r="BV197" s="267"/>
      <c r="BW197" s="267"/>
      <c r="BX197" s="267"/>
      <c r="BY197" s="267"/>
      <c r="BZ197" s="267"/>
      <c r="CA197" s="267"/>
      <c r="CB197" s="267"/>
      <c r="CC197" s="267"/>
      <c r="CD197" s="267"/>
      <c r="CE197" s="267"/>
      <c r="CF197" s="267"/>
      <c r="CG197" s="267"/>
      <c r="CH197" s="267"/>
      <c r="CI197" s="267"/>
      <c r="CJ197" s="267"/>
      <c r="CK197" s="267"/>
      <c r="CL197" s="267"/>
      <c r="CM197" s="267"/>
      <c r="CN197" s="267"/>
      <c r="CO197" s="267"/>
      <c r="CP197" s="267"/>
      <c r="CQ197" s="267"/>
      <c r="CR197" s="267"/>
      <c r="CS197" s="267"/>
      <c r="CT197" s="267"/>
      <c r="CU197" s="267"/>
      <c r="CV197" s="267"/>
      <c r="CW197" s="267"/>
      <c r="CX197" s="267"/>
      <c r="CY197" s="267"/>
      <c r="CZ197" s="267"/>
      <c r="DA197" s="267"/>
      <c r="DB197" s="267"/>
      <c r="DC197" s="267"/>
      <c r="DD197" s="267"/>
      <c r="DE197" s="267"/>
      <c r="DF197" s="267"/>
      <c r="DG197" s="267"/>
      <c r="DH197" s="267"/>
      <c r="DI197" s="267"/>
      <c r="DJ197" s="267"/>
      <c r="DK197" s="267"/>
      <c r="DL197" s="267"/>
      <c r="DM197" s="267"/>
      <c r="DN197" s="267"/>
      <c r="DO197" s="267"/>
      <c r="DP197" s="267"/>
      <c r="DQ197" s="267"/>
      <c r="DR197" s="267"/>
      <c r="DS197" s="267"/>
      <c r="DT197" s="267"/>
      <c r="DU197" s="267"/>
      <c r="DV197" s="267"/>
      <c r="DW197" s="267"/>
      <c r="DX197" s="267"/>
      <c r="DY197" s="267"/>
      <c r="DZ197" s="267"/>
      <c r="EA197" s="267"/>
      <c r="EB197" s="267"/>
      <c r="EC197" s="267"/>
      <c r="ED197" s="267"/>
      <c r="EE197" s="267"/>
      <c r="EF197" s="267"/>
      <c r="EG197" s="267"/>
      <c r="EH197" s="267"/>
      <c r="EI197" s="267"/>
      <c r="EJ197" s="267"/>
      <c r="EK197" s="267"/>
      <c r="EL197" s="267"/>
      <c r="EM197" s="267"/>
      <c r="EN197" s="267"/>
      <c r="EO197" s="267"/>
      <c r="EP197" s="267"/>
      <c r="EQ197" s="267"/>
      <c r="ER197" s="267"/>
      <c r="ES197" s="267"/>
      <c r="ET197" s="267"/>
      <c r="EU197" s="267"/>
      <c r="EV197" s="267"/>
      <c r="EW197" s="267"/>
      <c r="EX197" s="267"/>
      <c r="EY197" s="267"/>
      <c r="EZ197" s="267"/>
      <c r="FA197" s="267"/>
      <c r="FB197" s="267"/>
      <c r="FC197" s="267"/>
      <c r="FD197" s="267"/>
      <c r="FE197" s="267"/>
      <c r="FF197" s="267"/>
      <c r="FG197" s="267"/>
      <c r="FH197" s="267"/>
      <c r="FI197" s="267"/>
      <c r="FJ197" s="267"/>
      <c r="FK197" s="267"/>
      <c r="FL197" s="267"/>
      <c r="FM197" s="267"/>
      <c r="FN197" s="267"/>
      <c r="FO197" s="267"/>
      <c r="FP197" s="267"/>
      <c r="FQ197" s="267"/>
      <c r="FR197" s="267"/>
      <c r="FS197" s="267"/>
      <c r="FT197" s="267"/>
      <c r="FU197" s="267"/>
      <c r="FV197" s="267"/>
      <c r="FW197" s="267"/>
      <c r="FX197" s="267"/>
      <c r="FY197" s="267"/>
      <c r="FZ197" s="267"/>
      <c r="GA197" s="267"/>
      <c r="GB197" s="267"/>
      <c r="GC197" s="267"/>
      <c r="GD197" s="267"/>
      <c r="GE197" s="267"/>
      <c r="GF197" s="267"/>
      <c r="GG197" s="267"/>
      <c r="GH197" s="267"/>
      <c r="GI197" s="267"/>
      <c r="GJ197" s="267"/>
      <c r="GK197" s="267"/>
      <c r="GL197" s="267"/>
      <c r="GM197" s="267"/>
      <c r="GN197" s="267"/>
      <c r="GO197" s="267"/>
      <c r="GP197" s="267"/>
      <c r="GQ197" s="267"/>
      <c r="GR197" s="267"/>
      <c r="GS197" s="267"/>
      <c r="GT197" s="267"/>
      <c r="GU197" s="267"/>
      <c r="GV197" s="267"/>
      <c r="GW197" s="267"/>
      <c r="GX197" s="267"/>
      <c r="GY197" s="267"/>
      <c r="GZ197" s="267"/>
      <c r="HA197" s="267"/>
      <c r="HB197" s="267"/>
      <c r="HC197" s="267"/>
      <c r="HD197" s="267"/>
      <c r="HE197" s="267"/>
      <c r="HF197" s="267"/>
      <c r="HG197" s="267"/>
      <c r="HH197" s="267"/>
      <c r="HI197" s="267"/>
      <c r="HJ197" s="267"/>
      <c r="HK197" s="267"/>
      <c r="HL197" s="267"/>
      <c r="HM197" s="267"/>
      <c r="HN197" s="267"/>
      <c r="HO197" s="267"/>
      <c r="HP197" s="267"/>
      <c r="HQ197" s="267"/>
      <c r="HR197" s="267"/>
      <c r="HS197" s="267"/>
      <c r="HT197" s="267"/>
      <c r="HU197" s="267"/>
      <c r="HV197" s="267"/>
      <c r="HW197" s="267"/>
      <c r="HX197" s="267"/>
      <c r="HY197" s="267"/>
      <c r="HZ197" s="267"/>
      <c r="IA197" s="267"/>
      <c r="IB197" s="267"/>
      <c r="IC197" s="267"/>
      <c r="ID197" s="267"/>
      <c r="IE197" s="267"/>
      <c r="IF197" s="267"/>
      <c r="IG197" s="267"/>
      <c r="IH197" s="267"/>
      <c r="II197" s="267"/>
      <c r="IJ197" s="267"/>
    </row>
    <row r="198" spans="1:244" s="267" customFormat="1" ht="33" customHeight="1">
      <c r="A198" s="242">
        <v>194</v>
      </c>
      <c r="B198" s="783" t="s">
        <v>1301</v>
      </c>
      <c r="C198" s="743" t="s">
        <v>135</v>
      </c>
      <c r="D198" s="852" t="s">
        <v>1303</v>
      </c>
      <c r="E198" s="852">
        <v>102520437</v>
      </c>
      <c r="F198" s="852">
        <v>600144879</v>
      </c>
      <c r="G198" s="743" t="s">
        <v>1304</v>
      </c>
      <c r="H198" s="743" t="s">
        <v>55</v>
      </c>
      <c r="I198" s="747" t="s">
        <v>47</v>
      </c>
      <c r="J198" s="747" t="s">
        <v>111</v>
      </c>
      <c r="K198" s="853" t="s">
        <v>1305</v>
      </c>
      <c r="L198" s="854">
        <v>20000000</v>
      </c>
      <c r="M198" s="687">
        <f t="shared" ref="M198" si="18">L198/100*85</f>
        <v>17000000</v>
      </c>
      <c r="N198" s="855">
        <v>2024</v>
      </c>
      <c r="O198" s="855" t="s">
        <v>420</v>
      </c>
      <c r="P198" s="747"/>
      <c r="Q198" s="747"/>
      <c r="R198" s="747"/>
      <c r="S198" s="747"/>
      <c r="T198" s="747"/>
      <c r="U198" s="747"/>
      <c r="V198" s="747" t="s">
        <v>74</v>
      </c>
      <c r="W198" s="747"/>
      <c r="X198" s="747"/>
      <c r="Y198" s="747"/>
      <c r="Z198" s="243" t="s">
        <v>42</v>
      </c>
      <c r="AA198" s="157"/>
      <c r="AB198" s="157"/>
      <c r="AC198" s="157"/>
      <c r="AD198" s="157"/>
      <c r="AE198" s="157"/>
      <c r="AF198" s="157"/>
      <c r="AG198" s="157"/>
      <c r="AH198" s="157"/>
      <c r="AI198" s="157"/>
      <c r="AJ198" s="157"/>
      <c r="AK198" s="157"/>
      <c r="AL198" s="157"/>
      <c r="AM198" s="157"/>
      <c r="AN198" s="157"/>
      <c r="AO198" s="157"/>
      <c r="AP198" s="157"/>
      <c r="AQ198" s="157"/>
      <c r="AR198" s="157"/>
      <c r="AS198" s="157"/>
      <c r="AT198" s="157"/>
      <c r="AU198" s="157"/>
      <c r="AV198" s="157"/>
      <c r="AW198" s="157"/>
      <c r="AX198" s="157"/>
      <c r="AY198" s="157"/>
      <c r="AZ198" s="157"/>
      <c r="BA198" s="157"/>
      <c r="BB198" s="157"/>
      <c r="BC198" s="157"/>
      <c r="BD198" s="157"/>
      <c r="BE198" s="157"/>
      <c r="BF198" s="157"/>
      <c r="BG198" s="157"/>
      <c r="BH198" s="157"/>
      <c r="BI198" s="157"/>
    </row>
    <row r="199" spans="1:244" s="267" customFormat="1" ht="33" customHeight="1">
      <c r="A199" s="1077">
        <v>195</v>
      </c>
      <c r="B199" s="1081" t="s">
        <v>1301</v>
      </c>
      <c r="C199" s="1079" t="s">
        <v>135</v>
      </c>
      <c r="D199" s="1080" t="s">
        <v>1303</v>
      </c>
      <c r="E199" s="1080">
        <v>102520437</v>
      </c>
      <c r="F199" s="1080">
        <v>600144879</v>
      </c>
      <c r="G199" s="1078" t="s">
        <v>1306</v>
      </c>
      <c r="H199" s="1078" t="s">
        <v>55</v>
      </c>
      <c r="I199" s="1079" t="s">
        <v>47</v>
      </c>
      <c r="J199" s="1079" t="s">
        <v>111</v>
      </c>
      <c r="K199" s="1081" t="s">
        <v>1307</v>
      </c>
      <c r="L199" s="1086">
        <v>9000000</v>
      </c>
      <c r="M199" s="1083">
        <v>0</v>
      </c>
      <c r="N199" s="1084" t="s">
        <v>416</v>
      </c>
      <c r="O199" s="1084" t="s">
        <v>468</v>
      </c>
      <c r="P199" s="1079"/>
      <c r="Q199" s="1079"/>
      <c r="R199" s="1079"/>
      <c r="S199" s="1079"/>
      <c r="T199" s="1079"/>
      <c r="U199" s="1079"/>
      <c r="V199" s="1079"/>
      <c r="W199" s="1079"/>
      <c r="X199" s="1079"/>
      <c r="Y199" s="1079"/>
      <c r="Z199" s="1085" t="s">
        <v>42</v>
      </c>
      <c r="AA199" s="157" t="s">
        <v>1308</v>
      </c>
      <c r="AB199" s="157"/>
      <c r="AC199" s="157"/>
      <c r="AD199" s="157"/>
      <c r="AE199" s="157"/>
      <c r="AF199" s="157"/>
      <c r="AG199" s="157"/>
      <c r="AH199" s="157"/>
      <c r="AI199" s="157"/>
      <c r="AJ199" s="157"/>
      <c r="AK199" s="157"/>
      <c r="AL199" s="157"/>
      <c r="AM199" s="157"/>
      <c r="AN199" s="157"/>
      <c r="AO199" s="157"/>
      <c r="AP199" s="157"/>
      <c r="AQ199" s="157"/>
      <c r="AR199" s="157"/>
      <c r="AS199" s="157"/>
      <c r="AT199" s="157"/>
      <c r="AU199" s="157"/>
      <c r="AV199" s="157"/>
      <c r="AW199" s="157"/>
      <c r="AX199" s="157"/>
      <c r="AY199" s="157"/>
      <c r="AZ199" s="157"/>
      <c r="BA199" s="157"/>
      <c r="BB199" s="157"/>
      <c r="BC199" s="157"/>
      <c r="BD199" s="157"/>
      <c r="BE199" s="157"/>
      <c r="BF199" s="157"/>
      <c r="BG199" s="157"/>
      <c r="BH199" s="157"/>
      <c r="BI199" s="157"/>
    </row>
    <row r="200" spans="1:244" s="358" customFormat="1" ht="67.5">
      <c r="A200" s="454">
        <v>196</v>
      </c>
      <c r="B200" s="856" t="s">
        <v>1309</v>
      </c>
      <c r="C200" s="857" t="s">
        <v>135</v>
      </c>
      <c r="D200" s="858">
        <v>64627918</v>
      </c>
      <c r="E200" s="858">
        <v>102832722</v>
      </c>
      <c r="F200" s="858">
        <v>600144950</v>
      </c>
      <c r="G200" s="859" t="s">
        <v>1310</v>
      </c>
      <c r="H200" s="859" t="s">
        <v>55</v>
      </c>
      <c r="I200" s="857" t="s">
        <v>47</v>
      </c>
      <c r="J200" s="857" t="s">
        <v>111</v>
      </c>
      <c r="K200" s="859" t="s">
        <v>1311</v>
      </c>
      <c r="L200" s="858">
        <v>4500000</v>
      </c>
      <c r="M200" s="860">
        <v>0</v>
      </c>
      <c r="N200" s="857" t="s">
        <v>416</v>
      </c>
      <c r="O200" s="857" t="s">
        <v>468</v>
      </c>
      <c r="P200" s="857"/>
      <c r="Q200" s="857" t="s">
        <v>50</v>
      </c>
      <c r="R200" s="857" t="s">
        <v>50</v>
      </c>
      <c r="S200" s="857" t="s">
        <v>50</v>
      </c>
      <c r="T200" s="857"/>
      <c r="U200" s="857"/>
      <c r="V200" s="857"/>
      <c r="W200" s="857"/>
      <c r="X200" s="857" t="s">
        <v>50</v>
      </c>
      <c r="Y200" s="858"/>
      <c r="Z200" s="455" t="s">
        <v>42</v>
      </c>
      <c r="AA200" s="355" t="s">
        <v>1312</v>
      </c>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c r="AZ200" s="356"/>
      <c r="BA200" s="356"/>
      <c r="BB200" s="356"/>
      <c r="BC200" s="356"/>
      <c r="BD200" s="356"/>
      <c r="BE200" s="356"/>
      <c r="BF200" s="356"/>
      <c r="BG200" s="356"/>
      <c r="BH200" s="356"/>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c r="CQ200" s="356"/>
      <c r="CR200" s="356"/>
      <c r="CS200" s="356"/>
      <c r="CT200" s="356"/>
      <c r="CU200" s="356"/>
      <c r="CV200" s="356"/>
      <c r="CW200" s="356"/>
      <c r="CX200" s="356"/>
      <c r="CY200" s="356"/>
      <c r="CZ200" s="356"/>
      <c r="DA200" s="356"/>
      <c r="DB200" s="356"/>
      <c r="DC200" s="356"/>
      <c r="DD200" s="356"/>
      <c r="DE200" s="356"/>
      <c r="DF200" s="356"/>
      <c r="DG200" s="356"/>
      <c r="DH200" s="356"/>
      <c r="DI200" s="356"/>
      <c r="DJ200" s="356"/>
      <c r="DK200" s="356"/>
      <c r="DL200" s="356"/>
      <c r="DM200" s="356"/>
      <c r="DN200" s="356"/>
      <c r="DO200" s="356"/>
      <c r="DP200" s="356"/>
      <c r="DQ200" s="356"/>
      <c r="DR200" s="356"/>
      <c r="DS200" s="356"/>
      <c r="DT200" s="356"/>
      <c r="DU200" s="356"/>
      <c r="DV200" s="356"/>
      <c r="DW200" s="356"/>
      <c r="DX200" s="356"/>
      <c r="DY200" s="356"/>
      <c r="DZ200" s="356"/>
      <c r="EA200" s="356"/>
      <c r="EB200" s="356"/>
      <c r="EC200" s="356"/>
      <c r="ED200" s="356"/>
      <c r="EE200" s="356"/>
      <c r="EF200" s="356"/>
      <c r="EG200" s="356"/>
      <c r="EH200" s="356"/>
      <c r="EI200" s="356"/>
      <c r="EJ200" s="356"/>
      <c r="EK200" s="356"/>
      <c r="EL200" s="356"/>
      <c r="EM200" s="356"/>
      <c r="EN200" s="356"/>
      <c r="EO200" s="356"/>
      <c r="EP200" s="356"/>
      <c r="EQ200" s="356"/>
      <c r="ER200" s="356"/>
      <c r="ES200" s="356"/>
      <c r="ET200" s="356"/>
      <c r="EU200" s="356"/>
      <c r="EV200" s="356"/>
      <c r="EW200" s="356"/>
      <c r="EX200" s="356"/>
      <c r="EY200" s="356"/>
      <c r="EZ200" s="356"/>
      <c r="FA200" s="356"/>
      <c r="FB200" s="356"/>
      <c r="FC200" s="356"/>
      <c r="FD200" s="356"/>
      <c r="FE200" s="356"/>
      <c r="FF200" s="356"/>
      <c r="FG200" s="356"/>
      <c r="FH200" s="356"/>
      <c r="FI200" s="356"/>
      <c r="FJ200" s="356"/>
      <c r="FK200" s="356"/>
      <c r="FL200" s="356"/>
      <c r="FM200" s="356"/>
      <c r="FN200" s="356"/>
      <c r="FO200" s="356"/>
      <c r="FP200" s="356"/>
      <c r="FQ200" s="356"/>
      <c r="FR200" s="356"/>
      <c r="FS200" s="356"/>
      <c r="FT200" s="356"/>
      <c r="FU200" s="356"/>
      <c r="FV200" s="356"/>
      <c r="FW200" s="357"/>
      <c r="FX200" s="357"/>
      <c r="FY200" s="357"/>
      <c r="FZ200" s="357"/>
      <c r="GA200" s="357"/>
      <c r="GB200" s="357"/>
      <c r="GC200" s="357"/>
      <c r="GD200" s="357"/>
      <c r="GE200" s="357"/>
      <c r="GF200" s="357"/>
      <c r="GG200" s="357"/>
      <c r="GH200" s="357"/>
      <c r="GI200" s="357"/>
      <c r="GJ200" s="357"/>
      <c r="GK200" s="357"/>
      <c r="GL200" s="357"/>
      <c r="GM200" s="357"/>
      <c r="GN200" s="357"/>
      <c r="GO200" s="357"/>
      <c r="GP200" s="357"/>
      <c r="GQ200" s="357"/>
      <c r="GR200" s="357"/>
      <c r="GS200" s="357"/>
      <c r="GT200" s="357"/>
      <c r="GU200" s="357"/>
      <c r="GV200" s="357"/>
      <c r="GW200" s="357"/>
      <c r="GX200" s="357"/>
      <c r="GY200" s="357"/>
      <c r="GZ200" s="357"/>
      <c r="HA200" s="357"/>
      <c r="HB200" s="357"/>
      <c r="HC200" s="357"/>
      <c r="HD200" s="357"/>
      <c r="HE200" s="357"/>
      <c r="HF200" s="357"/>
      <c r="HG200" s="357"/>
      <c r="HH200" s="357"/>
      <c r="HI200" s="357"/>
      <c r="HJ200" s="357"/>
      <c r="HK200" s="357"/>
      <c r="HL200" s="357"/>
      <c r="HM200" s="357"/>
      <c r="HN200" s="357"/>
      <c r="HO200" s="357"/>
      <c r="HP200" s="357"/>
      <c r="HQ200" s="357"/>
      <c r="HR200" s="357"/>
      <c r="HS200" s="357"/>
      <c r="HT200" s="357"/>
      <c r="HU200" s="357"/>
      <c r="HV200" s="357"/>
      <c r="HW200" s="357"/>
      <c r="HX200" s="357"/>
      <c r="HY200" s="357"/>
      <c r="HZ200" s="357"/>
      <c r="IA200" s="357"/>
      <c r="IB200" s="357"/>
      <c r="IC200" s="357"/>
      <c r="ID200" s="357"/>
      <c r="IE200" s="357"/>
      <c r="IF200" s="357"/>
      <c r="IG200" s="357"/>
      <c r="IH200" s="357"/>
      <c r="II200" s="357"/>
      <c r="IJ200" s="357"/>
    </row>
    <row r="201" spans="1:244" s="358" customFormat="1" ht="22.5">
      <c r="A201" s="359">
        <v>197</v>
      </c>
      <c r="B201" s="861" t="s">
        <v>1309</v>
      </c>
      <c r="C201" s="862" t="s">
        <v>135</v>
      </c>
      <c r="D201" s="862">
        <v>64627918</v>
      </c>
      <c r="E201" s="862">
        <v>102832722</v>
      </c>
      <c r="F201" s="862">
        <v>600144950</v>
      </c>
      <c r="G201" s="859" t="s">
        <v>1313</v>
      </c>
      <c r="H201" s="863" t="s">
        <v>55</v>
      </c>
      <c r="I201" s="862" t="s">
        <v>47</v>
      </c>
      <c r="J201" s="862" t="s">
        <v>111</v>
      </c>
      <c r="K201" s="863" t="s">
        <v>1314</v>
      </c>
      <c r="L201" s="864">
        <v>3000000</v>
      </c>
      <c r="M201" s="865">
        <v>0</v>
      </c>
      <c r="N201" s="862" t="s">
        <v>416</v>
      </c>
      <c r="O201" s="862" t="s">
        <v>424</v>
      </c>
      <c r="P201" s="862"/>
      <c r="Q201" s="862"/>
      <c r="R201" s="862"/>
      <c r="S201" s="862"/>
      <c r="T201" s="862"/>
      <c r="U201" s="862"/>
      <c r="V201" s="862"/>
      <c r="W201" s="862"/>
      <c r="X201" s="862"/>
      <c r="Y201" s="862"/>
      <c r="Z201" s="360" t="s">
        <v>42</v>
      </c>
      <c r="AA201" s="355" t="s">
        <v>241</v>
      </c>
      <c r="AB201" s="356"/>
      <c r="AC201" s="356"/>
      <c r="AD201" s="356"/>
      <c r="AE201" s="356"/>
      <c r="AF201" s="356"/>
      <c r="AG201" s="356"/>
      <c r="AH201" s="356"/>
      <c r="AI201" s="356"/>
      <c r="AJ201" s="356"/>
      <c r="AK201" s="356"/>
      <c r="AL201" s="356"/>
      <c r="AM201" s="356"/>
      <c r="AN201" s="356"/>
      <c r="AO201" s="356"/>
      <c r="AP201" s="356"/>
      <c r="AQ201" s="356"/>
      <c r="AR201" s="356"/>
      <c r="AS201" s="356"/>
      <c r="AT201" s="356"/>
      <c r="AU201" s="356"/>
      <c r="AV201" s="356"/>
      <c r="AW201" s="356"/>
      <c r="AX201" s="356"/>
      <c r="AY201" s="356"/>
      <c r="AZ201" s="356"/>
      <c r="BA201" s="356"/>
      <c r="BB201" s="356"/>
      <c r="BC201" s="356"/>
      <c r="BD201" s="356"/>
      <c r="BE201" s="356"/>
      <c r="BF201" s="356"/>
      <c r="BG201" s="356"/>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c r="CQ201" s="356"/>
      <c r="CR201" s="356"/>
      <c r="CS201" s="356"/>
      <c r="CT201" s="356"/>
      <c r="CU201" s="356"/>
      <c r="CV201" s="356"/>
      <c r="CW201" s="356"/>
      <c r="CX201" s="356"/>
      <c r="CY201" s="356"/>
      <c r="CZ201" s="356"/>
      <c r="DA201" s="356"/>
      <c r="DB201" s="356"/>
      <c r="DC201" s="356"/>
      <c r="DD201" s="356"/>
      <c r="DE201" s="356"/>
      <c r="DF201" s="356"/>
      <c r="DG201" s="356"/>
      <c r="DH201" s="356"/>
      <c r="DI201" s="356"/>
      <c r="DJ201" s="356"/>
      <c r="DK201" s="356"/>
      <c r="DL201" s="356"/>
      <c r="DM201" s="356"/>
      <c r="DN201" s="356"/>
      <c r="DO201" s="356"/>
      <c r="DP201" s="356"/>
      <c r="DQ201" s="356"/>
      <c r="DR201" s="356"/>
      <c r="DS201" s="356"/>
      <c r="DT201" s="356"/>
      <c r="DU201" s="356"/>
      <c r="DV201" s="356"/>
      <c r="DW201" s="356"/>
      <c r="DX201" s="356"/>
      <c r="DY201" s="356"/>
      <c r="DZ201" s="356"/>
      <c r="EA201" s="356"/>
      <c r="EB201" s="356"/>
      <c r="EC201" s="356"/>
      <c r="ED201" s="356"/>
      <c r="EE201" s="356"/>
      <c r="EF201" s="356"/>
      <c r="EG201" s="356"/>
      <c r="EH201" s="356"/>
      <c r="EI201" s="356"/>
      <c r="EJ201" s="356"/>
      <c r="EK201" s="356"/>
      <c r="EL201" s="356"/>
      <c r="EM201" s="356"/>
      <c r="EN201" s="356"/>
      <c r="EO201" s="356"/>
      <c r="EP201" s="356"/>
      <c r="EQ201" s="356"/>
      <c r="ER201" s="356"/>
      <c r="ES201" s="356"/>
      <c r="ET201" s="356"/>
      <c r="EU201" s="356"/>
      <c r="EV201" s="356"/>
      <c r="EW201" s="356"/>
      <c r="EX201" s="356"/>
      <c r="EY201" s="356"/>
      <c r="EZ201" s="356"/>
      <c r="FA201" s="356"/>
      <c r="FB201" s="356"/>
      <c r="FC201" s="356"/>
      <c r="FD201" s="356"/>
      <c r="FE201" s="356"/>
      <c r="FF201" s="356"/>
      <c r="FG201" s="356"/>
      <c r="FH201" s="356"/>
      <c r="FI201" s="356"/>
      <c r="FJ201" s="356"/>
      <c r="FK201" s="356"/>
      <c r="FL201" s="356"/>
      <c r="FM201" s="356"/>
      <c r="FN201" s="356"/>
      <c r="FO201" s="356"/>
      <c r="FP201" s="356"/>
      <c r="FQ201" s="356"/>
      <c r="FR201" s="356"/>
      <c r="FS201" s="356"/>
      <c r="FT201" s="356"/>
      <c r="FU201" s="356"/>
      <c r="FV201" s="356"/>
      <c r="FW201" s="357"/>
      <c r="FX201" s="357"/>
      <c r="FY201" s="357"/>
      <c r="FZ201" s="357"/>
      <c r="GA201" s="357"/>
      <c r="GB201" s="357"/>
      <c r="GC201" s="357"/>
      <c r="GD201" s="357"/>
      <c r="GE201" s="357"/>
      <c r="GF201" s="357"/>
      <c r="GG201" s="357"/>
      <c r="GH201" s="357"/>
      <c r="GI201" s="357"/>
      <c r="GJ201" s="357"/>
      <c r="GK201" s="357"/>
      <c r="GL201" s="357"/>
      <c r="GM201" s="357"/>
      <c r="GN201" s="357"/>
      <c r="GO201" s="357"/>
      <c r="GP201" s="357"/>
      <c r="GQ201" s="357"/>
      <c r="GR201" s="357"/>
      <c r="GS201" s="357"/>
      <c r="GT201" s="357"/>
      <c r="GU201" s="357"/>
      <c r="GV201" s="357"/>
      <c r="GW201" s="357"/>
      <c r="GX201" s="357"/>
      <c r="GY201" s="357"/>
      <c r="GZ201" s="357"/>
      <c r="HA201" s="357"/>
      <c r="HB201" s="357"/>
      <c r="HC201" s="357"/>
      <c r="HD201" s="357"/>
      <c r="HE201" s="357"/>
      <c r="HF201" s="357"/>
      <c r="HG201" s="357"/>
      <c r="HH201" s="357"/>
      <c r="HI201" s="357"/>
      <c r="HJ201" s="357"/>
      <c r="HK201" s="357"/>
      <c r="HL201" s="357"/>
      <c r="HM201" s="357"/>
      <c r="HN201" s="357"/>
      <c r="HO201" s="357"/>
      <c r="HP201" s="357"/>
      <c r="HQ201" s="357"/>
      <c r="HR201" s="357"/>
      <c r="HS201" s="357"/>
      <c r="HT201" s="357"/>
      <c r="HU201" s="357"/>
      <c r="HV201" s="357"/>
      <c r="HW201" s="357"/>
      <c r="HX201" s="357"/>
      <c r="HY201" s="357"/>
      <c r="HZ201" s="357"/>
      <c r="IA201" s="357"/>
      <c r="IB201" s="357"/>
      <c r="IC201" s="357"/>
      <c r="ID201" s="357"/>
      <c r="IE201" s="357"/>
      <c r="IF201" s="357"/>
      <c r="IG201" s="357"/>
      <c r="IH201" s="357"/>
      <c r="II201" s="357"/>
      <c r="IJ201" s="357"/>
    </row>
    <row r="202" spans="1:244" s="358" customFormat="1" ht="45">
      <c r="A202" s="454">
        <v>198</v>
      </c>
      <c r="B202" s="856" t="s">
        <v>1309</v>
      </c>
      <c r="C202" s="857" t="s">
        <v>135</v>
      </c>
      <c r="D202" s="858">
        <v>64627918</v>
      </c>
      <c r="E202" s="858">
        <v>102832722</v>
      </c>
      <c r="F202" s="858">
        <v>600144950</v>
      </c>
      <c r="G202" s="859" t="s">
        <v>1315</v>
      </c>
      <c r="H202" s="859" t="s">
        <v>55</v>
      </c>
      <c r="I202" s="857" t="s">
        <v>47</v>
      </c>
      <c r="J202" s="857" t="s">
        <v>111</v>
      </c>
      <c r="K202" s="859" t="s">
        <v>1316</v>
      </c>
      <c r="L202" s="858">
        <v>4500000</v>
      </c>
      <c r="M202" s="866">
        <v>0</v>
      </c>
      <c r="N202" s="857" t="s">
        <v>471</v>
      </c>
      <c r="O202" s="857" t="s">
        <v>468</v>
      </c>
      <c r="P202" s="857"/>
      <c r="Q202" s="857"/>
      <c r="R202" s="857"/>
      <c r="S202" s="857"/>
      <c r="T202" s="857"/>
      <c r="U202" s="857"/>
      <c r="V202" s="857"/>
      <c r="W202" s="857"/>
      <c r="X202" s="857"/>
      <c r="Y202" s="857" t="s">
        <v>478</v>
      </c>
      <c r="Z202" s="455" t="s">
        <v>42</v>
      </c>
      <c r="AA202" s="355" t="s">
        <v>1312</v>
      </c>
      <c r="AB202" s="356"/>
      <c r="AC202" s="356"/>
      <c r="AD202" s="356"/>
      <c r="AE202" s="356"/>
      <c r="AF202" s="356"/>
      <c r="AG202" s="356"/>
      <c r="AH202" s="356"/>
      <c r="AI202" s="356"/>
      <c r="AJ202" s="356"/>
      <c r="AK202" s="356"/>
      <c r="AL202" s="356"/>
      <c r="AM202" s="356"/>
      <c r="AN202" s="356"/>
      <c r="AO202" s="356"/>
      <c r="AP202" s="356"/>
      <c r="AQ202" s="356"/>
      <c r="AR202" s="356"/>
      <c r="AS202" s="356"/>
      <c r="AT202" s="356"/>
      <c r="AU202" s="356"/>
      <c r="AV202" s="356"/>
      <c r="AW202" s="356"/>
      <c r="AX202" s="356"/>
      <c r="AY202" s="356"/>
      <c r="AZ202" s="356"/>
      <c r="BA202" s="356"/>
      <c r="BB202" s="356"/>
      <c r="BC202" s="356"/>
      <c r="BD202" s="356"/>
      <c r="BE202" s="356"/>
      <c r="BF202" s="356"/>
      <c r="BG202" s="356"/>
      <c r="BH202" s="356"/>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c r="CQ202" s="356"/>
      <c r="CR202" s="356"/>
      <c r="CS202" s="356"/>
      <c r="CT202" s="356"/>
      <c r="CU202" s="356"/>
      <c r="CV202" s="356"/>
      <c r="CW202" s="356"/>
      <c r="CX202" s="356"/>
      <c r="CY202" s="356"/>
      <c r="CZ202" s="356"/>
      <c r="DA202" s="356"/>
      <c r="DB202" s="356"/>
      <c r="DC202" s="356"/>
      <c r="DD202" s="356"/>
      <c r="DE202" s="356"/>
      <c r="DF202" s="356"/>
      <c r="DG202" s="356"/>
      <c r="DH202" s="356"/>
      <c r="DI202" s="356"/>
      <c r="DJ202" s="356"/>
      <c r="DK202" s="356"/>
      <c r="DL202" s="356"/>
      <c r="DM202" s="356"/>
      <c r="DN202" s="356"/>
      <c r="DO202" s="356"/>
      <c r="DP202" s="356"/>
      <c r="DQ202" s="356"/>
      <c r="DR202" s="356"/>
      <c r="DS202" s="356"/>
      <c r="DT202" s="356"/>
      <c r="DU202" s="356"/>
      <c r="DV202" s="356"/>
      <c r="DW202" s="356"/>
      <c r="DX202" s="356"/>
      <c r="DY202" s="356"/>
      <c r="DZ202" s="356"/>
      <c r="EA202" s="356"/>
      <c r="EB202" s="356"/>
      <c r="EC202" s="356"/>
      <c r="ED202" s="356"/>
      <c r="EE202" s="356"/>
      <c r="EF202" s="356"/>
      <c r="EG202" s="356"/>
      <c r="EH202" s="356"/>
      <c r="EI202" s="356"/>
      <c r="EJ202" s="356"/>
      <c r="EK202" s="356"/>
      <c r="EL202" s="356"/>
      <c r="EM202" s="356"/>
      <c r="EN202" s="356"/>
      <c r="EO202" s="356"/>
      <c r="EP202" s="356"/>
      <c r="EQ202" s="356"/>
      <c r="ER202" s="356"/>
      <c r="ES202" s="356"/>
      <c r="ET202" s="356"/>
      <c r="EU202" s="356"/>
      <c r="EV202" s="356"/>
      <c r="EW202" s="356"/>
      <c r="EX202" s="356"/>
      <c r="EY202" s="356"/>
      <c r="EZ202" s="356"/>
      <c r="FA202" s="356"/>
      <c r="FB202" s="356"/>
      <c r="FC202" s="356"/>
      <c r="FD202" s="356"/>
      <c r="FE202" s="356"/>
      <c r="FF202" s="356"/>
      <c r="FG202" s="356"/>
      <c r="FH202" s="356"/>
      <c r="FI202" s="356"/>
      <c r="FJ202" s="356"/>
      <c r="FK202" s="356"/>
      <c r="FL202" s="356"/>
      <c r="FM202" s="356"/>
      <c r="FN202" s="356"/>
      <c r="FO202" s="356"/>
      <c r="FP202" s="356"/>
      <c r="FQ202" s="356"/>
      <c r="FR202" s="356"/>
      <c r="FS202" s="356"/>
      <c r="FT202" s="356"/>
      <c r="FU202" s="356"/>
      <c r="FV202" s="356"/>
      <c r="FW202" s="357"/>
      <c r="FX202" s="357"/>
      <c r="FY202" s="357"/>
      <c r="FZ202" s="357"/>
      <c r="GA202" s="357"/>
      <c r="GB202" s="357"/>
      <c r="GC202" s="357"/>
      <c r="GD202" s="357"/>
      <c r="GE202" s="357"/>
      <c r="GF202" s="357"/>
      <c r="GG202" s="357"/>
      <c r="GH202" s="357"/>
      <c r="GI202" s="357"/>
      <c r="GJ202" s="357"/>
      <c r="GK202" s="357"/>
      <c r="GL202" s="357"/>
      <c r="GM202" s="357"/>
      <c r="GN202" s="357"/>
      <c r="GO202" s="357"/>
      <c r="GP202" s="357"/>
      <c r="GQ202" s="357"/>
      <c r="GR202" s="357"/>
      <c r="GS202" s="357"/>
      <c r="GT202" s="357"/>
      <c r="GU202" s="357"/>
      <c r="GV202" s="357"/>
      <c r="GW202" s="357"/>
      <c r="GX202" s="357"/>
      <c r="GY202" s="357"/>
      <c r="GZ202" s="357"/>
      <c r="HA202" s="357"/>
      <c r="HB202" s="357"/>
      <c r="HC202" s="357"/>
      <c r="HD202" s="357"/>
      <c r="HE202" s="357"/>
      <c r="HF202" s="357"/>
      <c r="HG202" s="357"/>
      <c r="HH202" s="357"/>
      <c r="HI202" s="357"/>
      <c r="HJ202" s="357"/>
      <c r="HK202" s="357"/>
      <c r="HL202" s="357"/>
      <c r="HM202" s="357"/>
      <c r="HN202" s="357"/>
      <c r="HO202" s="357"/>
      <c r="HP202" s="357"/>
      <c r="HQ202" s="357"/>
      <c r="HR202" s="357"/>
      <c r="HS202" s="357"/>
      <c r="HT202" s="357"/>
      <c r="HU202" s="357"/>
      <c r="HV202" s="357"/>
      <c r="HW202" s="357"/>
      <c r="HX202" s="357"/>
      <c r="HY202" s="357"/>
      <c r="HZ202" s="357"/>
      <c r="IA202" s="357"/>
      <c r="IB202" s="357"/>
      <c r="IC202" s="357"/>
      <c r="ID202" s="357"/>
      <c r="IE202" s="357"/>
      <c r="IF202" s="357"/>
      <c r="IG202" s="357"/>
      <c r="IH202" s="357"/>
      <c r="II202" s="357"/>
      <c r="IJ202" s="357"/>
    </row>
    <row r="203" spans="1:244" s="157" customFormat="1" ht="67.5">
      <c r="A203" s="259">
        <v>199</v>
      </c>
      <c r="B203" s="729" t="s">
        <v>1287</v>
      </c>
      <c r="C203" s="691" t="s">
        <v>135</v>
      </c>
      <c r="D203" s="693">
        <v>70984786</v>
      </c>
      <c r="E203" s="693">
        <v>102520496</v>
      </c>
      <c r="F203" s="693">
        <v>600144887</v>
      </c>
      <c r="G203" s="729" t="s">
        <v>1317</v>
      </c>
      <c r="H203" s="729" t="s">
        <v>55</v>
      </c>
      <c r="I203" s="691" t="s">
        <v>47</v>
      </c>
      <c r="J203" s="691" t="s">
        <v>111</v>
      </c>
      <c r="K203" s="690" t="s">
        <v>1317</v>
      </c>
      <c r="L203" s="694">
        <v>10000000</v>
      </c>
      <c r="M203" s="687">
        <f t="shared" ref="M203" si="19">L203/100*85</f>
        <v>8500000</v>
      </c>
      <c r="N203" s="692" t="s">
        <v>417</v>
      </c>
      <c r="O203" s="692" t="s">
        <v>420</v>
      </c>
      <c r="P203" s="691"/>
      <c r="Q203" s="691"/>
      <c r="R203" s="691"/>
      <c r="S203" s="691"/>
      <c r="T203" s="691"/>
      <c r="U203" s="691"/>
      <c r="V203" s="691" t="s">
        <v>50</v>
      </c>
      <c r="W203" s="691"/>
      <c r="X203" s="691"/>
      <c r="Y203" s="729"/>
      <c r="Z203" s="206" t="s">
        <v>42</v>
      </c>
      <c r="BJ203" s="267"/>
      <c r="BK203" s="267"/>
      <c r="BL203" s="267"/>
      <c r="BM203" s="267"/>
      <c r="BN203" s="267"/>
      <c r="BO203" s="267"/>
      <c r="BP203" s="267"/>
      <c r="BQ203" s="267"/>
      <c r="BR203" s="267"/>
      <c r="BS203" s="267"/>
      <c r="BT203" s="267"/>
      <c r="BU203" s="267"/>
      <c r="BV203" s="267"/>
      <c r="BW203" s="267"/>
      <c r="BX203" s="267"/>
      <c r="BY203" s="267"/>
      <c r="BZ203" s="267"/>
      <c r="CA203" s="267"/>
      <c r="CB203" s="267"/>
      <c r="CC203" s="267"/>
      <c r="CD203" s="267"/>
      <c r="CE203" s="267"/>
      <c r="CF203" s="267"/>
      <c r="CG203" s="267"/>
      <c r="CH203" s="267"/>
      <c r="CI203" s="267"/>
      <c r="CJ203" s="267"/>
      <c r="CK203" s="267"/>
      <c r="CL203" s="267"/>
      <c r="CM203" s="267"/>
      <c r="CN203" s="267"/>
      <c r="CO203" s="267"/>
      <c r="CP203" s="267"/>
      <c r="CQ203" s="267"/>
      <c r="CR203" s="267"/>
      <c r="CS203" s="267"/>
      <c r="CT203" s="267"/>
      <c r="CU203" s="267"/>
      <c r="CV203" s="267"/>
      <c r="CW203" s="267"/>
      <c r="CX203" s="267"/>
      <c r="CY203" s="267"/>
      <c r="CZ203" s="267"/>
      <c r="DA203" s="267"/>
      <c r="DB203" s="267"/>
      <c r="DC203" s="267"/>
      <c r="DD203" s="267"/>
      <c r="DE203" s="267"/>
      <c r="DF203" s="267"/>
      <c r="DG203" s="267"/>
      <c r="DH203" s="267"/>
      <c r="DI203" s="267"/>
      <c r="DJ203" s="267"/>
      <c r="DK203" s="267"/>
      <c r="DL203" s="267"/>
      <c r="DM203" s="267"/>
      <c r="DN203" s="267"/>
      <c r="DO203" s="267"/>
      <c r="DP203" s="267"/>
      <c r="DQ203" s="267"/>
      <c r="DR203" s="267"/>
      <c r="DS203" s="267"/>
      <c r="DT203" s="267"/>
      <c r="DU203" s="267"/>
      <c r="DV203" s="267"/>
      <c r="DW203" s="267"/>
      <c r="DX203" s="267"/>
      <c r="DY203" s="267"/>
      <c r="DZ203" s="267"/>
      <c r="EA203" s="267"/>
      <c r="EB203" s="267"/>
      <c r="EC203" s="267"/>
      <c r="ED203" s="267"/>
      <c r="EE203" s="267"/>
      <c r="EF203" s="267"/>
      <c r="EG203" s="267"/>
      <c r="EH203" s="267"/>
      <c r="EI203" s="267"/>
      <c r="EJ203" s="267"/>
      <c r="EK203" s="267"/>
      <c r="EL203" s="267"/>
      <c r="EM203" s="267"/>
      <c r="EN203" s="267"/>
      <c r="EO203" s="267"/>
      <c r="EP203" s="267"/>
      <c r="EQ203" s="267"/>
      <c r="ER203" s="267"/>
      <c r="ES203" s="267"/>
      <c r="ET203" s="267"/>
      <c r="EU203" s="267"/>
      <c r="EV203" s="267"/>
      <c r="EW203" s="267"/>
      <c r="EX203" s="267"/>
      <c r="EY203" s="267"/>
      <c r="EZ203" s="267"/>
      <c r="FA203" s="267"/>
      <c r="FB203" s="267"/>
      <c r="FC203" s="267"/>
      <c r="FD203" s="267"/>
      <c r="FE203" s="267"/>
      <c r="FF203" s="267"/>
      <c r="FG203" s="267"/>
      <c r="FH203" s="267"/>
      <c r="FI203" s="267"/>
      <c r="FJ203" s="267"/>
      <c r="FK203" s="267"/>
      <c r="FL203" s="267"/>
      <c r="FM203" s="267"/>
      <c r="FN203" s="267"/>
      <c r="FO203" s="267"/>
      <c r="FP203" s="267"/>
      <c r="FQ203" s="267"/>
      <c r="FR203" s="267"/>
      <c r="FS203" s="267"/>
      <c r="FT203" s="267"/>
      <c r="FU203" s="267"/>
      <c r="FV203" s="267"/>
      <c r="FW203" s="267"/>
      <c r="FX203" s="267"/>
      <c r="FY203" s="267"/>
      <c r="FZ203" s="267"/>
      <c r="GA203" s="267"/>
      <c r="GB203" s="267"/>
      <c r="GC203" s="267"/>
      <c r="GD203" s="267"/>
      <c r="GE203" s="267"/>
      <c r="GF203" s="267"/>
      <c r="GG203" s="267"/>
      <c r="GH203" s="267"/>
      <c r="GI203" s="267"/>
      <c r="GJ203" s="267"/>
      <c r="GK203" s="267"/>
      <c r="GL203" s="267"/>
      <c r="GM203" s="267"/>
      <c r="GN203" s="267"/>
      <c r="GO203" s="267"/>
      <c r="GP203" s="267"/>
      <c r="GQ203" s="267"/>
      <c r="GR203" s="267"/>
      <c r="GS203" s="267"/>
      <c r="GT203" s="267"/>
      <c r="GU203" s="267"/>
      <c r="GV203" s="267"/>
      <c r="GW203" s="267"/>
      <c r="GX203" s="267"/>
      <c r="GY203" s="267"/>
      <c r="GZ203" s="267"/>
      <c r="HA203" s="267"/>
      <c r="HB203" s="267"/>
      <c r="HC203" s="267"/>
      <c r="HD203" s="267"/>
      <c r="HE203" s="267"/>
      <c r="HF203" s="267"/>
      <c r="HG203" s="267"/>
      <c r="HH203" s="267"/>
      <c r="HI203" s="267"/>
      <c r="HJ203" s="267"/>
      <c r="HK203" s="267"/>
      <c r="HL203" s="267"/>
      <c r="HM203" s="267"/>
      <c r="HN203" s="267"/>
      <c r="HO203" s="267"/>
      <c r="HP203" s="267"/>
      <c r="HQ203" s="267"/>
      <c r="HR203" s="267"/>
      <c r="HS203" s="267"/>
      <c r="HT203" s="267"/>
      <c r="HU203" s="267"/>
      <c r="HV203" s="267"/>
      <c r="HW203" s="267"/>
      <c r="HX203" s="267"/>
      <c r="HY203" s="267"/>
      <c r="HZ203" s="267"/>
      <c r="IA203" s="267"/>
      <c r="IB203" s="267"/>
      <c r="IC203" s="267"/>
      <c r="ID203" s="267"/>
      <c r="IE203" s="267"/>
      <c r="IF203" s="267"/>
      <c r="IG203" s="267"/>
      <c r="IH203" s="267"/>
      <c r="II203" s="267"/>
      <c r="IJ203" s="267"/>
    </row>
    <row r="204" spans="1:244" s="161" customFormat="1" ht="45">
      <c r="A204" s="259">
        <v>200</v>
      </c>
      <c r="B204" s="729" t="s">
        <v>134</v>
      </c>
      <c r="C204" s="691" t="s">
        <v>135</v>
      </c>
      <c r="D204" s="693" t="s">
        <v>136</v>
      </c>
      <c r="E204" s="693">
        <v>102520381</v>
      </c>
      <c r="F204" s="691">
        <v>600144861</v>
      </c>
      <c r="G204" s="690" t="s">
        <v>1318</v>
      </c>
      <c r="H204" s="691" t="s">
        <v>55</v>
      </c>
      <c r="I204" s="691" t="s">
        <v>47</v>
      </c>
      <c r="J204" s="691" t="s">
        <v>111</v>
      </c>
      <c r="K204" s="690" t="s">
        <v>1319</v>
      </c>
      <c r="L204" s="694">
        <v>10000000</v>
      </c>
      <c r="M204" s="687">
        <v>5000000</v>
      </c>
      <c r="N204" s="1075" t="s">
        <v>420</v>
      </c>
      <c r="O204" s="1075" t="s">
        <v>1261</v>
      </c>
      <c r="P204" s="691"/>
      <c r="Q204" s="691"/>
      <c r="R204" s="691"/>
      <c r="S204" s="691"/>
      <c r="T204" s="691"/>
      <c r="U204" s="691"/>
      <c r="V204" s="691"/>
      <c r="W204" s="691"/>
      <c r="X204" s="691"/>
      <c r="Y204" s="729"/>
      <c r="Z204" s="206" t="s">
        <v>42</v>
      </c>
      <c r="BJ204" s="278"/>
      <c r="BK204" s="278"/>
      <c r="BL204" s="278"/>
      <c r="BM204" s="278"/>
      <c r="BN204" s="278"/>
      <c r="BO204" s="278"/>
      <c r="BP204" s="278"/>
      <c r="BQ204" s="278"/>
      <c r="BR204" s="278"/>
      <c r="BS204" s="278"/>
      <c r="BT204" s="278"/>
      <c r="BU204" s="278"/>
      <c r="BV204" s="278"/>
      <c r="BW204" s="278"/>
      <c r="BX204" s="278"/>
      <c r="BY204" s="278"/>
      <c r="BZ204" s="278"/>
      <c r="CA204" s="278"/>
      <c r="CB204" s="278"/>
      <c r="CC204" s="278"/>
      <c r="CD204" s="278"/>
      <c r="CE204" s="278"/>
      <c r="CF204" s="278"/>
      <c r="CG204" s="278"/>
      <c r="CH204" s="278"/>
      <c r="CI204" s="278"/>
      <c r="CJ204" s="278"/>
      <c r="CK204" s="278"/>
      <c r="CL204" s="278"/>
      <c r="CM204" s="278"/>
      <c r="CN204" s="278"/>
      <c r="CO204" s="278"/>
      <c r="CP204" s="278"/>
      <c r="CQ204" s="278"/>
      <c r="CR204" s="278"/>
      <c r="CS204" s="278"/>
      <c r="CT204" s="278"/>
      <c r="CU204" s="278"/>
      <c r="CV204" s="278"/>
      <c r="CW204" s="278"/>
      <c r="CX204" s="278"/>
      <c r="CY204" s="278"/>
      <c r="CZ204" s="278"/>
      <c r="DA204" s="278"/>
      <c r="DB204" s="278"/>
      <c r="DC204" s="278"/>
      <c r="DD204" s="278"/>
      <c r="DE204" s="278"/>
      <c r="DF204" s="278"/>
      <c r="DG204" s="278"/>
      <c r="DH204" s="278"/>
      <c r="DI204" s="278"/>
      <c r="DJ204" s="278"/>
      <c r="DK204" s="278"/>
      <c r="DL204" s="278"/>
      <c r="DM204" s="278"/>
      <c r="DN204" s="278"/>
      <c r="DO204" s="278"/>
      <c r="DP204" s="278"/>
      <c r="DQ204" s="278"/>
      <c r="DR204" s="278"/>
      <c r="DS204" s="278"/>
      <c r="DT204" s="278"/>
      <c r="DU204" s="278"/>
      <c r="DV204" s="278"/>
      <c r="DW204" s="278"/>
      <c r="DX204" s="278"/>
      <c r="DY204" s="278"/>
      <c r="DZ204" s="278"/>
      <c r="EA204" s="278"/>
      <c r="EB204" s="278"/>
      <c r="EC204" s="278"/>
      <c r="ED204" s="278"/>
      <c r="EE204" s="278"/>
      <c r="EF204" s="278"/>
      <c r="EG204" s="278"/>
      <c r="EH204" s="278"/>
      <c r="EI204" s="278"/>
      <c r="EJ204" s="278"/>
      <c r="EK204" s="278"/>
      <c r="EL204" s="278"/>
      <c r="EM204" s="278"/>
      <c r="EN204" s="278"/>
      <c r="EO204" s="278"/>
      <c r="EP204" s="278"/>
      <c r="EQ204" s="278"/>
      <c r="ER204" s="278"/>
      <c r="ES204" s="278"/>
      <c r="ET204" s="278"/>
      <c r="EU204" s="278"/>
      <c r="EV204" s="278"/>
      <c r="EW204" s="278"/>
      <c r="EX204" s="278"/>
      <c r="EY204" s="278"/>
      <c r="EZ204" s="278"/>
      <c r="FA204" s="278"/>
      <c r="FB204" s="278"/>
      <c r="FC204" s="278"/>
      <c r="FD204" s="278"/>
      <c r="FE204" s="278"/>
      <c r="FF204" s="278"/>
      <c r="FG204" s="278"/>
      <c r="FH204" s="278"/>
      <c r="FI204" s="278"/>
      <c r="FJ204" s="278"/>
      <c r="FK204" s="278"/>
      <c r="FL204" s="278"/>
      <c r="FM204" s="278"/>
      <c r="FN204" s="278"/>
      <c r="FO204" s="278"/>
      <c r="FP204" s="278"/>
      <c r="FQ204" s="278"/>
      <c r="FR204" s="278"/>
      <c r="FS204" s="278"/>
      <c r="FT204" s="278"/>
      <c r="FU204" s="278"/>
      <c r="FV204" s="278"/>
      <c r="FW204" s="278"/>
      <c r="FX204" s="278"/>
      <c r="FY204" s="278"/>
      <c r="FZ204" s="278"/>
      <c r="GA204" s="278"/>
      <c r="GB204" s="278"/>
      <c r="GC204" s="278"/>
      <c r="GD204" s="278"/>
      <c r="GE204" s="278"/>
      <c r="GF204" s="278"/>
      <c r="GG204" s="278"/>
      <c r="GH204" s="278"/>
      <c r="GI204" s="278"/>
      <c r="GJ204" s="278"/>
      <c r="GK204" s="278"/>
      <c r="GL204" s="278"/>
      <c r="GM204" s="278"/>
      <c r="GN204" s="278"/>
      <c r="GO204" s="278"/>
      <c r="GP204" s="278"/>
      <c r="GQ204" s="278"/>
      <c r="GR204" s="278"/>
      <c r="GS204" s="278"/>
      <c r="GT204" s="278"/>
      <c r="GU204" s="278"/>
      <c r="GV204" s="278"/>
      <c r="GW204" s="278"/>
      <c r="GX204" s="278"/>
      <c r="GY204" s="278"/>
      <c r="GZ204" s="278"/>
      <c r="HA204" s="278"/>
      <c r="HB204" s="278"/>
      <c r="HC204" s="278"/>
      <c r="HD204" s="278"/>
      <c r="HE204" s="278"/>
      <c r="HF204" s="278"/>
      <c r="HG204" s="278"/>
      <c r="HH204" s="278"/>
      <c r="HI204" s="278"/>
      <c r="HJ204" s="278"/>
      <c r="HK204" s="278"/>
      <c r="HL204" s="278"/>
      <c r="HM204" s="278"/>
      <c r="HN204" s="278"/>
      <c r="HO204" s="278"/>
      <c r="HP204" s="278"/>
      <c r="HQ204" s="278"/>
      <c r="HR204" s="278"/>
      <c r="HS204" s="278"/>
      <c r="HT204" s="278"/>
      <c r="HU204" s="278"/>
      <c r="HV204" s="278"/>
      <c r="HW204" s="278"/>
      <c r="HX204" s="278"/>
      <c r="HY204" s="278"/>
      <c r="HZ204" s="278"/>
      <c r="IA204" s="278"/>
      <c r="IB204" s="278"/>
      <c r="IC204" s="278"/>
      <c r="ID204" s="278"/>
      <c r="IE204" s="278"/>
      <c r="IF204" s="278"/>
      <c r="IG204" s="278"/>
      <c r="IH204" s="278"/>
      <c r="II204" s="278"/>
      <c r="IJ204" s="278"/>
    </row>
    <row r="205" spans="1:244" s="272" customFormat="1" ht="56.25">
      <c r="A205" s="261">
        <v>201</v>
      </c>
      <c r="B205" s="539" t="s">
        <v>1250</v>
      </c>
      <c r="C205" s="706" t="s">
        <v>135</v>
      </c>
      <c r="D205" s="867">
        <v>62348299</v>
      </c>
      <c r="E205" s="867">
        <v>102520216</v>
      </c>
      <c r="F205" s="867">
        <v>600144810</v>
      </c>
      <c r="G205" s="539" t="s">
        <v>1320</v>
      </c>
      <c r="H205" s="868" t="s">
        <v>55</v>
      </c>
      <c r="I205" s="868" t="s">
        <v>47</v>
      </c>
      <c r="J205" s="539" t="s">
        <v>111</v>
      </c>
      <c r="K205" s="531" t="s">
        <v>1320</v>
      </c>
      <c r="L205" s="535">
        <v>10000000</v>
      </c>
      <c r="M205" s="666">
        <v>0</v>
      </c>
      <c r="N205" s="730" t="s">
        <v>471</v>
      </c>
      <c r="O205" s="730" t="s">
        <v>424</v>
      </c>
      <c r="P205" s="684"/>
      <c r="Q205" s="684"/>
      <c r="R205" s="684"/>
      <c r="S205" s="684"/>
      <c r="T205" s="684"/>
      <c r="U205" s="684"/>
      <c r="V205" s="684"/>
      <c r="W205" s="684"/>
      <c r="X205" s="684"/>
      <c r="Y205" s="706"/>
      <c r="Z205" s="279" t="s">
        <v>42</v>
      </c>
      <c r="BJ205" s="273"/>
      <c r="BK205" s="273"/>
      <c r="BL205" s="273"/>
      <c r="BM205" s="273"/>
      <c r="BN205" s="273"/>
      <c r="BO205" s="273"/>
      <c r="BP205" s="273"/>
      <c r="BQ205" s="273"/>
      <c r="BR205" s="273"/>
      <c r="BS205" s="273"/>
      <c r="BT205" s="273"/>
      <c r="BU205" s="273"/>
      <c r="BV205" s="273"/>
      <c r="BW205" s="273"/>
      <c r="BX205" s="273"/>
      <c r="BY205" s="273"/>
      <c r="BZ205" s="273"/>
      <c r="CA205" s="273"/>
      <c r="CB205" s="273"/>
      <c r="CC205" s="273"/>
      <c r="CD205" s="273"/>
      <c r="CE205" s="273"/>
      <c r="CF205" s="273"/>
      <c r="CG205" s="273"/>
      <c r="CH205" s="273"/>
      <c r="CI205" s="273"/>
      <c r="CJ205" s="273"/>
      <c r="CK205" s="273"/>
      <c r="CL205" s="273"/>
      <c r="CM205" s="273"/>
      <c r="CN205" s="273"/>
      <c r="CO205" s="273"/>
      <c r="CP205" s="273"/>
      <c r="CQ205" s="273"/>
      <c r="CR205" s="273"/>
      <c r="CS205" s="273"/>
      <c r="CT205" s="273"/>
      <c r="CU205" s="273"/>
      <c r="CV205" s="273"/>
      <c r="CW205" s="273"/>
      <c r="CX205" s="273"/>
      <c r="CY205" s="273"/>
      <c r="CZ205" s="273"/>
      <c r="DA205" s="273"/>
      <c r="DB205" s="273"/>
      <c r="DC205" s="273"/>
      <c r="DD205" s="273"/>
      <c r="DE205" s="273"/>
      <c r="DF205" s="273"/>
      <c r="DG205" s="273"/>
      <c r="DH205" s="273"/>
      <c r="DI205" s="273"/>
      <c r="DJ205" s="273"/>
      <c r="DK205" s="273"/>
      <c r="DL205" s="273"/>
      <c r="DM205" s="273"/>
      <c r="DN205" s="273"/>
      <c r="DO205" s="273"/>
      <c r="DP205" s="273"/>
      <c r="DQ205" s="273"/>
      <c r="DR205" s="273"/>
      <c r="DS205" s="273"/>
      <c r="DT205" s="273"/>
      <c r="DU205" s="273"/>
      <c r="DV205" s="273"/>
      <c r="DW205" s="273"/>
      <c r="DX205" s="273"/>
      <c r="DY205" s="273"/>
      <c r="DZ205" s="273"/>
      <c r="EA205" s="273"/>
      <c r="EB205" s="273"/>
      <c r="EC205" s="273"/>
      <c r="ED205" s="273"/>
      <c r="EE205" s="273"/>
      <c r="EF205" s="273"/>
      <c r="EG205" s="273"/>
      <c r="EH205" s="273"/>
      <c r="EI205" s="273"/>
      <c r="EJ205" s="273"/>
      <c r="EK205" s="273"/>
      <c r="EL205" s="273"/>
      <c r="EM205" s="273"/>
      <c r="EN205" s="273"/>
      <c r="EO205" s="273"/>
      <c r="EP205" s="273"/>
      <c r="EQ205" s="273"/>
      <c r="ER205" s="273"/>
      <c r="ES205" s="273"/>
      <c r="ET205" s="273"/>
      <c r="EU205" s="273"/>
      <c r="EV205" s="273"/>
      <c r="EW205" s="273"/>
      <c r="EX205" s="273"/>
      <c r="EY205" s="273"/>
      <c r="EZ205" s="273"/>
      <c r="FA205" s="273"/>
      <c r="FB205" s="273"/>
      <c r="FC205" s="273"/>
      <c r="FD205" s="273"/>
      <c r="FE205" s="273"/>
      <c r="FF205" s="273"/>
      <c r="FG205" s="273"/>
      <c r="FH205" s="273"/>
      <c r="FI205" s="273"/>
      <c r="FJ205" s="273"/>
      <c r="FK205" s="273"/>
      <c r="FL205" s="273"/>
      <c r="FM205" s="273"/>
      <c r="FN205" s="273"/>
      <c r="FO205" s="273"/>
      <c r="FP205" s="273"/>
      <c r="FQ205" s="273"/>
      <c r="FR205" s="273"/>
      <c r="FS205" s="273"/>
      <c r="FT205" s="273"/>
      <c r="FU205" s="273"/>
      <c r="FV205" s="273"/>
      <c r="FW205" s="273"/>
      <c r="FX205" s="273"/>
      <c r="FY205" s="273"/>
      <c r="FZ205" s="273"/>
      <c r="GA205" s="273"/>
      <c r="GB205" s="273"/>
      <c r="GC205" s="273"/>
      <c r="GD205" s="273"/>
      <c r="GE205" s="273"/>
      <c r="GF205" s="273"/>
      <c r="GG205" s="273"/>
      <c r="GH205" s="273"/>
      <c r="GI205" s="273"/>
      <c r="GJ205" s="273"/>
      <c r="GK205" s="273"/>
      <c r="GL205" s="273"/>
      <c r="GM205" s="273"/>
      <c r="GN205" s="273"/>
      <c r="GO205" s="273"/>
      <c r="GP205" s="273"/>
      <c r="GQ205" s="273"/>
      <c r="GR205" s="273"/>
      <c r="GS205" s="273"/>
      <c r="GT205" s="273"/>
      <c r="GU205" s="273"/>
      <c r="GV205" s="273"/>
      <c r="GW205" s="273"/>
      <c r="GX205" s="273"/>
      <c r="GY205" s="273"/>
      <c r="GZ205" s="273"/>
      <c r="HA205" s="273"/>
      <c r="HB205" s="273"/>
      <c r="HC205" s="273"/>
      <c r="HD205" s="273"/>
      <c r="HE205" s="273"/>
      <c r="HF205" s="273"/>
      <c r="HG205" s="273"/>
      <c r="HH205" s="273"/>
      <c r="HI205" s="273"/>
      <c r="HJ205" s="273"/>
      <c r="HK205" s="273"/>
      <c r="HL205" s="273"/>
      <c r="HM205" s="273"/>
      <c r="HN205" s="273"/>
      <c r="HO205" s="273"/>
      <c r="HP205" s="273"/>
      <c r="HQ205" s="273"/>
      <c r="HR205" s="273"/>
      <c r="HS205" s="273"/>
      <c r="HT205" s="273"/>
      <c r="HU205" s="273"/>
      <c r="HV205" s="273"/>
      <c r="HW205" s="273"/>
      <c r="HX205" s="273"/>
      <c r="HY205" s="273"/>
      <c r="HZ205" s="273"/>
      <c r="IA205" s="273"/>
      <c r="IB205" s="273"/>
      <c r="IC205" s="273"/>
      <c r="ID205" s="273"/>
      <c r="IE205" s="273"/>
      <c r="IF205" s="273"/>
      <c r="IG205" s="273"/>
      <c r="IH205" s="273"/>
      <c r="II205" s="273"/>
      <c r="IJ205" s="273"/>
    </row>
    <row r="206" spans="1:244" s="365" customFormat="1" ht="54.6" customHeight="1">
      <c r="A206" s="463">
        <v>202</v>
      </c>
      <c r="B206" s="869" t="s">
        <v>1267</v>
      </c>
      <c r="C206" s="870" t="s">
        <v>135</v>
      </c>
      <c r="D206" s="871">
        <v>62348264</v>
      </c>
      <c r="E206" s="871">
        <v>102852676</v>
      </c>
      <c r="F206" s="871">
        <v>600144933</v>
      </c>
      <c r="G206" s="872" t="s">
        <v>1321</v>
      </c>
      <c r="H206" s="872" t="s">
        <v>55</v>
      </c>
      <c r="I206" s="870" t="s">
        <v>47</v>
      </c>
      <c r="J206" s="870" t="s">
        <v>111</v>
      </c>
      <c r="K206" s="872" t="s">
        <v>1321</v>
      </c>
      <c r="L206" s="873">
        <v>23276000</v>
      </c>
      <c r="M206" s="874">
        <v>0</v>
      </c>
      <c r="N206" s="875" t="s">
        <v>471</v>
      </c>
      <c r="O206" s="875" t="s">
        <v>468</v>
      </c>
      <c r="P206" s="870"/>
      <c r="Q206" s="870"/>
      <c r="R206" s="870"/>
      <c r="S206" s="870"/>
      <c r="T206" s="870"/>
      <c r="U206" s="870"/>
      <c r="V206" s="870"/>
      <c r="W206" s="870"/>
      <c r="X206" s="870"/>
      <c r="Y206" s="869"/>
      <c r="Z206" s="464" t="s">
        <v>42</v>
      </c>
      <c r="AA206" s="365" t="s">
        <v>241</v>
      </c>
    </row>
    <row r="207" spans="1:244" s="284" customFormat="1" ht="78.75">
      <c r="A207" s="387">
        <v>203</v>
      </c>
      <c r="B207" s="793" t="s">
        <v>1322</v>
      </c>
      <c r="C207" s="829" t="s">
        <v>1323</v>
      </c>
      <c r="D207" s="808">
        <v>71197575</v>
      </c>
      <c r="E207" s="808">
        <v>41035526</v>
      </c>
      <c r="F207" s="808">
        <v>600026833</v>
      </c>
      <c r="G207" s="793" t="s">
        <v>1324</v>
      </c>
      <c r="H207" s="809" t="s">
        <v>55</v>
      </c>
      <c r="I207" s="809" t="s">
        <v>47</v>
      </c>
      <c r="J207" s="876" t="s">
        <v>1325</v>
      </c>
      <c r="K207" s="674" t="s">
        <v>1326</v>
      </c>
      <c r="L207" s="675">
        <v>5000000</v>
      </c>
      <c r="M207" s="675">
        <v>0</v>
      </c>
      <c r="N207" s="830">
        <v>2022</v>
      </c>
      <c r="O207" s="676">
        <v>2024</v>
      </c>
      <c r="P207" s="686" t="s">
        <v>50</v>
      </c>
      <c r="Q207" s="686" t="s">
        <v>50</v>
      </c>
      <c r="R207" s="686" t="s">
        <v>50</v>
      </c>
      <c r="S207" s="686" t="s">
        <v>50</v>
      </c>
      <c r="T207" s="686"/>
      <c r="U207" s="686"/>
      <c r="V207" s="686" t="s">
        <v>50</v>
      </c>
      <c r="W207" s="686" t="s">
        <v>50</v>
      </c>
      <c r="X207" s="686" t="s">
        <v>50</v>
      </c>
      <c r="Y207" s="793" t="s">
        <v>1327</v>
      </c>
      <c r="Z207" s="264" t="s">
        <v>42</v>
      </c>
      <c r="AA207" s="236"/>
      <c r="AB207" s="236"/>
      <c r="AC207" s="236"/>
      <c r="AD207" s="236"/>
      <c r="AE207" s="236"/>
      <c r="AF207" s="236"/>
      <c r="AG207" s="236"/>
      <c r="AH207" s="236"/>
      <c r="AI207" s="236"/>
      <c r="AJ207" s="236"/>
      <c r="AK207" s="236"/>
      <c r="AL207" s="236"/>
      <c r="AM207" s="236"/>
      <c r="AN207" s="236"/>
      <c r="AO207" s="236"/>
      <c r="AP207" s="236"/>
      <c r="AQ207" s="236"/>
      <c r="AR207" s="236"/>
      <c r="AS207" s="236"/>
      <c r="AT207" s="236"/>
      <c r="AU207" s="236"/>
      <c r="AV207" s="236"/>
      <c r="AW207" s="236"/>
      <c r="AX207" s="236"/>
      <c r="AY207" s="236"/>
      <c r="AZ207" s="236"/>
      <c r="BA207" s="236"/>
      <c r="BB207" s="236"/>
      <c r="BC207" s="236"/>
      <c r="BD207" s="236"/>
      <c r="BE207" s="236"/>
      <c r="BF207" s="236"/>
      <c r="BG207" s="236"/>
      <c r="BH207" s="236"/>
      <c r="BI207" s="236"/>
      <c r="BJ207" s="237"/>
      <c r="BK207" s="237"/>
      <c r="BL207" s="237"/>
      <c r="BM207" s="237"/>
      <c r="BN207" s="237"/>
      <c r="BO207" s="237"/>
      <c r="BP207" s="237"/>
      <c r="BQ207" s="237"/>
      <c r="BR207" s="237"/>
      <c r="BS207" s="237"/>
      <c r="BT207" s="237"/>
      <c r="BU207" s="237"/>
      <c r="BV207" s="237"/>
      <c r="BW207" s="237"/>
      <c r="BX207" s="237"/>
      <c r="BY207" s="237"/>
      <c r="BZ207" s="237"/>
      <c r="CA207" s="237"/>
      <c r="CB207" s="237"/>
      <c r="CC207" s="237"/>
      <c r="CD207" s="237"/>
      <c r="CE207" s="237"/>
      <c r="CF207" s="237"/>
      <c r="CG207" s="237"/>
      <c r="CH207" s="237"/>
      <c r="CI207" s="237"/>
      <c r="CJ207" s="237"/>
      <c r="CK207" s="237"/>
      <c r="CL207" s="237"/>
      <c r="CM207" s="237"/>
      <c r="CN207" s="237"/>
      <c r="CO207" s="237"/>
      <c r="CP207" s="237"/>
      <c r="CQ207" s="237"/>
      <c r="CR207" s="237"/>
      <c r="CS207" s="237"/>
      <c r="CT207" s="237"/>
      <c r="CU207" s="237"/>
      <c r="CV207" s="237"/>
      <c r="CW207" s="237"/>
      <c r="CX207" s="237"/>
      <c r="CY207" s="237"/>
      <c r="CZ207" s="237"/>
      <c r="DA207" s="237"/>
      <c r="DB207" s="237"/>
      <c r="DC207" s="237"/>
      <c r="DD207" s="237"/>
      <c r="DE207" s="237"/>
      <c r="DF207" s="237"/>
      <c r="DG207" s="237"/>
      <c r="DH207" s="237"/>
      <c r="DI207" s="237"/>
      <c r="DJ207" s="237"/>
      <c r="DK207" s="237"/>
      <c r="DL207" s="237"/>
      <c r="DM207" s="237"/>
      <c r="DN207" s="237"/>
      <c r="DO207" s="237"/>
      <c r="DP207" s="237"/>
      <c r="DQ207" s="237"/>
      <c r="DR207" s="237"/>
      <c r="DS207" s="237"/>
      <c r="DT207" s="237"/>
      <c r="DU207" s="237"/>
      <c r="DV207" s="237"/>
      <c r="DW207" s="237"/>
      <c r="DX207" s="237"/>
      <c r="DY207" s="237"/>
      <c r="DZ207" s="237"/>
      <c r="EA207" s="237"/>
      <c r="EB207" s="237"/>
      <c r="EC207" s="237"/>
      <c r="ED207" s="237"/>
      <c r="EE207" s="237"/>
      <c r="EF207" s="237"/>
      <c r="EG207" s="237"/>
      <c r="EH207" s="237"/>
      <c r="EI207" s="237"/>
      <c r="EJ207" s="237"/>
      <c r="EK207" s="237"/>
      <c r="EL207" s="237"/>
      <c r="EM207" s="237"/>
      <c r="EN207" s="237"/>
      <c r="EO207" s="237"/>
      <c r="EP207" s="237"/>
      <c r="EQ207" s="237"/>
      <c r="ER207" s="237"/>
      <c r="ES207" s="237"/>
      <c r="ET207" s="237"/>
      <c r="EU207" s="237"/>
      <c r="EV207" s="237"/>
      <c r="EW207" s="237"/>
      <c r="EX207" s="237"/>
      <c r="EY207" s="237"/>
      <c r="EZ207" s="237"/>
      <c r="FA207" s="237"/>
      <c r="FB207" s="237"/>
      <c r="FC207" s="237"/>
      <c r="FD207" s="237"/>
      <c r="FE207" s="237"/>
      <c r="FF207" s="237"/>
      <c r="FG207" s="237"/>
      <c r="FH207" s="237"/>
      <c r="FI207" s="237"/>
      <c r="FJ207" s="237"/>
      <c r="FK207" s="237"/>
      <c r="FL207" s="237"/>
      <c r="FM207" s="237"/>
      <c r="FN207" s="237"/>
      <c r="FO207" s="237"/>
      <c r="FP207" s="237"/>
      <c r="FQ207" s="237"/>
      <c r="FR207" s="237"/>
      <c r="FS207" s="237"/>
      <c r="FT207" s="237"/>
      <c r="FU207" s="237"/>
      <c r="FV207" s="237"/>
      <c r="FW207" s="237"/>
      <c r="FX207" s="237"/>
      <c r="FY207" s="237"/>
      <c r="FZ207" s="237"/>
      <c r="GA207" s="237"/>
      <c r="GB207" s="237"/>
      <c r="GC207" s="237"/>
      <c r="GD207" s="237"/>
      <c r="GE207" s="237"/>
      <c r="GF207" s="237"/>
      <c r="GG207" s="237"/>
      <c r="GH207" s="237"/>
      <c r="GI207" s="237"/>
      <c r="GJ207" s="237"/>
      <c r="GK207" s="237"/>
      <c r="GL207" s="237"/>
      <c r="GM207" s="237"/>
      <c r="GN207" s="237"/>
      <c r="GO207" s="237"/>
      <c r="GP207" s="237"/>
      <c r="GQ207" s="237"/>
      <c r="GR207" s="237"/>
      <c r="GS207" s="237"/>
      <c r="GT207" s="237"/>
      <c r="GU207" s="237"/>
      <c r="GV207" s="237"/>
      <c r="GW207" s="237"/>
      <c r="GX207" s="237"/>
      <c r="GY207" s="237"/>
      <c r="GZ207" s="237"/>
      <c r="HA207" s="237"/>
      <c r="HB207" s="237"/>
      <c r="HC207" s="237"/>
      <c r="HD207" s="237"/>
      <c r="HE207" s="237"/>
      <c r="HF207" s="237"/>
      <c r="HG207" s="237"/>
      <c r="HH207" s="237"/>
      <c r="HI207" s="237"/>
      <c r="HJ207" s="237"/>
      <c r="HK207" s="237"/>
      <c r="HL207" s="237"/>
      <c r="HM207" s="237"/>
      <c r="HN207" s="237"/>
      <c r="HO207" s="237"/>
      <c r="HP207" s="237"/>
      <c r="HQ207" s="237"/>
      <c r="HR207" s="237"/>
      <c r="HS207" s="237"/>
      <c r="HT207" s="237"/>
      <c r="HU207" s="237"/>
      <c r="HV207" s="237"/>
      <c r="HW207" s="237"/>
      <c r="HX207" s="237"/>
      <c r="HY207" s="237"/>
      <c r="HZ207" s="237"/>
      <c r="IA207" s="237"/>
      <c r="IB207" s="237"/>
      <c r="IC207" s="237"/>
      <c r="ID207" s="237"/>
      <c r="IE207" s="237"/>
      <c r="IF207" s="237"/>
      <c r="IG207" s="237"/>
      <c r="IH207" s="237"/>
      <c r="II207" s="237"/>
      <c r="IJ207" s="237"/>
    </row>
    <row r="208" spans="1:244" s="284" customFormat="1" ht="45">
      <c r="A208" s="387">
        <v>204</v>
      </c>
      <c r="B208" s="793" t="s">
        <v>1322</v>
      </c>
      <c r="C208" s="829" t="s">
        <v>1323</v>
      </c>
      <c r="D208" s="808">
        <v>71197575</v>
      </c>
      <c r="E208" s="808">
        <v>41035526</v>
      </c>
      <c r="F208" s="808">
        <v>600026833</v>
      </c>
      <c r="G208" s="793" t="s">
        <v>1328</v>
      </c>
      <c r="H208" s="809" t="s">
        <v>55</v>
      </c>
      <c r="I208" s="809" t="s">
        <v>47</v>
      </c>
      <c r="J208" s="876" t="s">
        <v>1325</v>
      </c>
      <c r="K208" s="674" t="s">
        <v>1329</v>
      </c>
      <c r="L208" s="675">
        <v>600000</v>
      </c>
      <c r="M208" s="675">
        <v>0</v>
      </c>
      <c r="N208" s="830">
        <v>2023</v>
      </c>
      <c r="O208" s="676">
        <v>2024</v>
      </c>
      <c r="P208" s="686"/>
      <c r="Q208" s="686" t="s">
        <v>50</v>
      </c>
      <c r="R208" s="686"/>
      <c r="S208" s="686"/>
      <c r="T208" s="686"/>
      <c r="U208" s="686"/>
      <c r="V208" s="686" t="s">
        <v>50</v>
      </c>
      <c r="W208" s="686"/>
      <c r="X208" s="686"/>
      <c r="Y208" s="793" t="s">
        <v>409</v>
      </c>
      <c r="Z208" s="264" t="s">
        <v>42</v>
      </c>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c r="BC208" s="236"/>
      <c r="BD208" s="236"/>
      <c r="BE208" s="236"/>
      <c r="BF208" s="236"/>
      <c r="BG208" s="236"/>
      <c r="BH208" s="236"/>
      <c r="BI208" s="236"/>
      <c r="BJ208" s="237"/>
      <c r="BK208" s="237"/>
      <c r="BL208" s="237"/>
      <c r="BM208" s="237"/>
      <c r="BN208" s="237"/>
      <c r="BO208" s="237"/>
      <c r="BP208" s="237"/>
      <c r="BQ208" s="237"/>
      <c r="BR208" s="237"/>
      <c r="BS208" s="237"/>
      <c r="BT208" s="237"/>
      <c r="BU208" s="237"/>
      <c r="BV208" s="237"/>
      <c r="BW208" s="237"/>
      <c r="BX208" s="237"/>
      <c r="BY208" s="237"/>
      <c r="BZ208" s="237"/>
      <c r="CA208" s="237"/>
      <c r="CB208" s="237"/>
      <c r="CC208" s="237"/>
      <c r="CD208" s="237"/>
      <c r="CE208" s="237"/>
      <c r="CF208" s="237"/>
      <c r="CG208" s="237"/>
      <c r="CH208" s="237"/>
      <c r="CI208" s="237"/>
      <c r="CJ208" s="237"/>
      <c r="CK208" s="237"/>
      <c r="CL208" s="237"/>
      <c r="CM208" s="237"/>
      <c r="CN208" s="237"/>
      <c r="CO208" s="237"/>
      <c r="CP208" s="237"/>
      <c r="CQ208" s="237"/>
      <c r="CR208" s="237"/>
      <c r="CS208" s="237"/>
      <c r="CT208" s="237"/>
      <c r="CU208" s="237"/>
      <c r="CV208" s="237"/>
      <c r="CW208" s="237"/>
      <c r="CX208" s="237"/>
      <c r="CY208" s="237"/>
      <c r="CZ208" s="237"/>
      <c r="DA208" s="237"/>
      <c r="DB208" s="237"/>
      <c r="DC208" s="237"/>
      <c r="DD208" s="237"/>
      <c r="DE208" s="237"/>
      <c r="DF208" s="237"/>
      <c r="DG208" s="237"/>
      <c r="DH208" s="237"/>
      <c r="DI208" s="237"/>
      <c r="DJ208" s="237"/>
      <c r="DK208" s="237"/>
      <c r="DL208" s="237"/>
      <c r="DM208" s="237"/>
      <c r="DN208" s="237"/>
      <c r="DO208" s="237"/>
      <c r="DP208" s="237"/>
      <c r="DQ208" s="237"/>
      <c r="DR208" s="237"/>
      <c r="DS208" s="237"/>
      <c r="DT208" s="237"/>
      <c r="DU208" s="237"/>
      <c r="DV208" s="237"/>
      <c r="DW208" s="237"/>
      <c r="DX208" s="237"/>
      <c r="DY208" s="237"/>
      <c r="DZ208" s="237"/>
      <c r="EA208" s="237"/>
      <c r="EB208" s="237"/>
      <c r="EC208" s="237"/>
      <c r="ED208" s="237"/>
      <c r="EE208" s="237"/>
      <c r="EF208" s="237"/>
      <c r="EG208" s="237"/>
      <c r="EH208" s="237"/>
      <c r="EI208" s="237"/>
      <c r="EJ208" s="237"/>
      <c r="EK208" s="237"/>
      <c r="EL208" s="237"/>
      <c r="EM208" s="237"/>
      <c r="EN208" s="237"/>
      <c r="EO208" s="237"/>
      <c r="EP208" s="237"/>
      <c r="EQ208" s="237"/>
      <c r="ER208" s="237"/>
      <c r="ES208" s="237"/>
      <c r="ET208" s="237"/>
      <c r="EU208" s="237"/>
      <c r="EV208" s="237"/>
      <c r="EW208" s="237"/>
      <c r="EX208" s="237"/>
      <c r="EY208" s="237"/>
      <c r="EZ208" s="237"/>
      <c r="FA208" s="237"/>
      <c r="FB208" s="237"/>
      <c r="FC208" s="237"/>
      <c r="FD208" s="237"/>
      <c r="FE208" s="237"/>
      <c r="FF208" s="237"/>
      <c r="FG208" s="237"/>
      <c r="FH208" s="237"/>
      <c r="FI208" s="237"/>
      <c r="FJ208" s="237"/>
      <c r="FK208" s="237"/>
      <c r="FL208" s="237"/>
      <c r="FM208" s="237"/>
      <c r="FN208" s="237"/>
      <c r="FO208" s="237"/>
      <c r="FP208" s="237"/>
      <c r="FQ208" s="237"/>
      <c r="FR208" s="237"/>
      <c r="FS208" s="237"/>
      <c r="FT208" s="237"/>
      <c r="FU208" s="237"/>
      <c r="FV208" s="237"/>
      <c r="FW208" s="237"/>
      <c r="FX208" s="237"/>
      <c r="FY208" s="237"/>
      <c r="FZ208" s="237"/>
      <c r="GA208" s="237"/>
      <c r="GB208" s="237"/>
      <c r="GC208" s="237"/>
      <c r="GD208" s="237"/>
      <c r="GE208" s="237"/>
      <c r="GF208" s="237"/>
      <c r="GG208" s="237"/>
      <c r="GH208" s="237"/>
      <c r="GI208" s="237"/>
      <c r="GJ208" s="237"/>
      <c r="GK208" s="237"/>
      <c r="GL208" s="237"/>
      <c r="GM208" s="237"/>
      <c r="GN208" s="237"/>
      <c r="GO208" s="237"/>
      <c r="GP208" s="237"/>
      <c r="GQ208" s="237"/>
      <c r="GR208" s="237"/>
      <c r="GS208" s="237"/>
      <c r="GT208" s="237"/>
      <c r="GU208" s="237"/>
      <c r="GV208" s="237"/>
      <c r="GW208" s="237"/>
      <c r="GX208" s="237"/>
      <c r="GY208" s="237"/>
      <c r="GZ208" s="237"/>
      <c r="HA208" s="237"/>
      <c r="HB208" s="237"/>
      <c r="HC208" s="237"/>
      <c r="HD208" s="237"/>
      <c r="HE208" s="237"/>
      <c r="HF208" s="237"/>
      <c r="HG208" s="237"/>
      <c r="HH208" s="237"/>
      <c r="HI208" s="237"/>
      <c r="HJ208" s="237"/>
      <c r="HK208" s="237"/>
      <c r="HL208" s="237"/>
      <c r="HM208" s="237"/>
      <c r="HN208" s="237"/>
      <c r="HO208" s="237"/>
      <c r="HP208" s="237"/>
      <c r="HQ208" s="237"/>
      <c r="HR208" s="237"/>
      <c r="HS208" s="237"/>
      <c r="HT208" s="237"/>
      <c r="HU208" s="237"/>
      <c r="HV208" s="237"/>
      <c r="HW208" s="237"/>
      <c r="HX208" s="237"/>
      <c r="HY208" s="237"/>
      <c r="HZ208" s="237"/>
      <c r="IA208" s="237"/>
      <c r="IB208" s="237"/>
      <c r="IC208" s="237"/>
      <c r="ID208" s="237"/>
      <c r="IE208" s="237"/>
      <c r="IF208" s="237"/>
      <c r="IG208" s="237"/>
      <c r="IH208" s="237"/>
      <c r="II208" s="237"/>
      <c r="IJ208" s="237"/>
    </row>
    <row r="209" spans="1:244" s="280" customFormat="1" ht="45">
      <c r="A209" s="261">
        <v>205</v>
      </c>
      <c r="B209" s="539" t="s">
        <v>484</v>
      </c>
      <c r="C209" s="729" t="s">
        <v>485</v>
      </c>
      <c r="D209" s="541">
        <v>1820494</v>
      </c>
      <c r="E209" s="541">
        <v>181068389</v>
      </c>
      <c r="F209" s="541">
        <v>691005290</v>
      </c>
      <c r="G209" s="539" t="s">
        <v>1330</v>
      </c>
      <c r="H209" s="877" t="s">
        <v>55</v>
      </c>
      <c r="I209" s="877" t="s">
        <v>47</v>
      </c>
      <c r="J209" s="868" t="s">
        <v>487</v>
      </c>
      <c r="K209" s="531" t="s">
        <v>1331</v>
      </c>
      <c r="L209" s="535">
        <v>30000000</v>
      </c>
      <c r="M209" s="666">
        <f>L209/100*85</f>
        <v>25500000</v>
      </c>
      <c r="N209" s="878">
        <v>2022</v>
      </c>
      <c r="O209" s="667">
        <v>2025</v>
      </c>
      <c r="P209" s="879" t="s">
        <v>50</v>
      </c>
      <c r="Q209" s="879" t="s">
        <v>50</v>
      </c>
      <c r="R209" s="879" t="s">
        <v>50</v>
      </c>
      <c r="S209" s="879" t="s">
        <v>50</v>
      </c>
      <c r="T209" s="684"/>
      <c r="U209" s="684"/>
      <c r="V209" s="684"/>
      <c r="W209" s="684"/>
      <c r="X209" s="879" t="s">
        <v>50</v>
      </c>
      <c r="Y209" s="539" t="s">
        <v>1332</v>
      </c>
      <c r="Z209" s="279" t="s">
        <v>42</v>
      </c>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67"/>
      <c r="AV209" s="167"/>
      <c r="AW209" s="167"/>
      <c r="AX209" s="167"/>
      <c r="AY209" s="167"/>
      <c r="AZ209" s="167"/>
      <c r="BA209" s="167"/>
      <c r="BB209" s="167"/>
      <c r="BC209" s="167"/>
      <c r="BD209" s="167"/>
      <c r="BE209" s="167"/>
      <c r="BF209" s="167"/>
      <c r="BG209" s="167"/>
      <c r="BH209" s="167"/>
      <c r="BI209" s="167"/>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c r="HI209" s="168"/>
      <c r="HJ209" s="168"/>
      <c r="HK209" s="168"/>
      <c r="HL209" s="168"/>
      <c r="HM209" s="168"/>
      <c r="HN209" s="168"/>
      <c r="HO209" s="168"/>
      <c r="HP209" s="168"/>
      <c r="HQ209" s="168"/>
      <c r="HR209" s="168"/>
      <c r="HS209" s="168"/>
      <c r="HT209" s="168"/>
      <c r="HU209" s="168"/>
      <c r="HV209" s="168"/>
      <c r="HW209" s="168"/>
      <c r="HX209" s="168"/>
      <c r="HY209" s="168"/>
      <c r="HZ209" s="168"/>
      <c r="IA209" s="168"/>
      <c r="IB209" s="168"/>
      <c r="IC209" s="168"/>
      <c r="ID209" s="168"/>
      <c r="IE209" s="168"/>
      <c r="IF209" s="168"/>
      <c r="IG209" s="168"/>
      <c r="IH209" s="168"/>
      <c r="II209" s="168"/>
      <c r="IJ209" s="168"/>
    </row>
    <row r="210" spans="1:244" s="280" customFormat="1" ht="67.5">
      <c r="A210" s="261">
        <v>206</v>
      </c>
      <c r="B210" s="539" t="s">
        <v>484</v>
      </c>
      <c r="C210" s="729" t="s">
        <v>485</v>
      </c>
      <c r="D210" s="541">
        <v>1820494</v>
      </c>
      <c r="E210" s="541">
        <v>181068389</v>
      </c>
      <c r="F210" s="541">
        <v>691005290</v>
      </c>
      <c r="G210" s="539" t="s">
        <v>1333</v>
      </c>
      <c r="H210" s="877" t="s">
        <v>55</v>
      </c>
      <c r="I210" s="877" t="s">
        <v>47</v>
      </c>
      <c r="J210" s="868" t="s">
        <v>487</v>
      </c>
      <c r="K210" s="531" t="s">
        <v>1334</v>
      </c>
      <c r="L210" s="535">
        <v>8500000</v>
      </c>
      <c r="M210" s="666">
        <f>L210/100*85</f>
        <v>7225000</v>
      </c>
      <c r="N210" s="878">
        <v>2022</v>
      </c>
      <c r="O210" s="667">
        <v>2023</v>
      </c>
      <c r="P210" s="879"/>
      <c r="Q210" s="879" t="s">
        <v>50</v>
      </c>
      <c r="R210" s="879"/>
      <c r="S210" s="879" t="s">
        <v>50</v>
      </c>
      <c r="T210" s="684"/>
      <c r="U210" s="684"/>
      <c r="V210" s="684"/>
      <c r="W210" s="684"/>
      <c r="X210" s="879" t="s">
        <v>50</v>
      </c>
      <c r="Y210" s="539" t="s">
        <v>1332</v>
      </c>
      <c r="Z210" s="279" t="s">
        <v>42</v>
      </c>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67"/>
      <c r="AV210" s="167"/>
      <c r="AW210" s="167"/>
      <c r="AX210" s="167"/>
      <c r="AY210" s="167"/>
      <c r="AZ210" s="167"/>
      <c r="BA210" s="167"/>
      <c r="BB210" s="167"/>
      <c r="BC210" s="167"/>
      <c r="BD210" s="167"/>
      <c r="BE210" s="167"/>
      <c r="BF210" s="167"/>
      <c r="BG210" s="167"/>
      <c r="BH210" s="167"/>
      <c r="BI210" s="167"/>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c r="HI210" s="168"/>
      <c r="HJ210" s="168"/>
      <c r="HK210" s="168"/>
      <c r="HL210" s="168"/>
      <c r="HM210" s="168"/>
      <c r="HN210" s="168"/>
      <c r="HO210" s="168"/>
      <c r="HP210" s="168"/>
      <c r="HQ210" s="168"/>
      <c r="HR210" s="168"/>
      <c r="HS210" s="168"/>
      <c r="HT210" s="168"/>
      <c r="HU210" s="168"/>
      <c r="HV210" s="168"/>
      <c r="HW210" s="168"/>
      <c r="HX210" s="168"/>
      <c r="HY210" s="168"/>
      <c r="HZ210" s="168"/>
      <c r="IA210" s="168"/>
      <c r="IB210" s="168"/>
      <c r="IC210" s="168"/>
      <c r="ID210" s="168"/>
      <c r="IE210" s="168"/>
      <c r="IF210" s="168"/>
      <c r="IG210" s="168"/>
      <c r="IH210" s="168"/>
      <c r="II210" s="168"/>
      <c r="IJ210" s="168"/>
    </row>
    <row r="211" spans="1:244" s="280" customFormat="1" ht="56.25">
      <c r="A211" s="261">
        <v>207</v>
      </c>
      <c r="B211" s="539" t="s">
        <v>484</v>
      </c>
      <c r="C211" s="729" t="s">
        <v>485</v>
      </c>
      <c r="D211" s="541">
        <v>1820494</v>
      </c>
      <c r="E211" s="541">
        <v>181068389</v>
      </c>
      <c r="F211" s="541">
        <v>691005290</v>
      </c>
      <c r="G211" s="539" t="s">
        <v>486</v>
      </c>
      <c r="H211" s="877" t="s">
        <v>55</v>
      </c>
      <c r="I211" s="877" t="s">
        <v>47</v>
      </c>
      <c r="J211" s="868" t="s">
        <v>487</v>
      </c>
      <c r="K211" s="531" t="s">
        <v>488</v>
      </c>
      <c r="L211" s="535">
        <v>75000000</v>
      </c>
      <c r="M211" s="666">
        <v>35000000</v>
      </c>
      <c r="N211" s="878">
        <v>2025</v>
      </c>
      <c r="O211" s="667">
        <v>2027</v>
      </c>
      <c r="P211" s="684"/>
      <c r="Q211" s="684"/>
      <c r="R211" s="684"/>
      <c r="S211" s="684"/>
      <c r="T211" s="684"/>
      <c r="U211" s="684"/>
      <c r="V211" s="684"/>
      <c r="W211" s="684"/>
      <c r="X211" s="684"/>
      <c r="Y211" s="539" t="s">
        <v>1335</v>
      </c>
      <c r="Z211" s="279" t="s">
        <v>42</v>
      </c>
      <c r="AA211" s="167"/>
      <c r="AB211" s="167"/>
      <c r="AC211" s="167"/>
      <c r="AD211" s="167"/>
      <c r="AE211" s="167"/>
      <c r="AF211" s="167"/>
      <c r="AG211" s="167"/>
      <c r="AH211" s="167"/>
      <c r="AI211" s="167"/>
      <c r="AJ211" s="167"/>
      <c r="AK211" s="167"/>
      <c r="AL211" s="167"/>
      <c r="AM211" s="167"/>
      <c r="AN211" s="167"/>
      <c r="AO211" s="167"/>
      <c r="AP211" s="167"/>
      <c r="AQ211" s="167"/>
      <c r="AR211" s="167"/>
      <c r="AS211" s="167"/>
      <c r="AT211" s="167"/>
      <c r="AU211" s="167"/>
      <c r="AV211" s="167"/>
      <c r="AW211" s="167"/>
      <c r="AX211" s="167"/>
      <c r="AY211" s="167"/>
      <c r="AZ211" s="167"/>
      <c r="BA211" s="167"/>
      <c r="BB211" s="167"/>
      <c r="BC211" s="167"/>
      <c r="BD211" s="167"/>
      <c r="BE211" s="167"/>
      <c r="BF211" s="167"/>
      <c r="BG211" s="167"/>
      <c r="BH211" s="167"/>
      <c r="BI211" s="167"/>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c r="HI211" s="168"/>
      <c r="HJ211" s="168"/>
      <c r="HK211" s="168"/>
      <c r="HL211" s="168"/>
      <c r="HM211" s="168"/>
      <c r="HN211" s="168"/>
      <c r="HO211" s="168"/>
      <c r="HP211" s="168"/>
      <c r="HQ211" s="168"/>
      <c r="HR211" s="168"/>
      <c r="HS211" s="168"/>
      <c r="HT211" s="168"/>
      <c r="HU211" s="168"/>
      <c r="HV211" s="168"/>
      <c r="HW211" s="168"/>
      <c r="HX211" s="168"/>
      <c r="HY211" s="168"/>
      <c r="HZ211" s="168"/>
      <c r="IA211" s="168"/>
      <c r="IB211" s="168"/>
      <c r="IC211" s="168"/>
      <c r="ID211" s="168"/>
      <c r="IE211" s="168"/>
      <c r="IF211" s="168"/>
      <c r="IG211" s="168"/>
      <c r="IH211" s="168"/>
      <c r="II211" s="168"/>
      <c r="IJ211" s="168"/>
    </row>
    <row r="212" spans="1:244" s="280" customFormat="1" ht="45">
      <c r="A212" s="261">
        <v>208</v>
      </c>
      <c r="B212" s="539" t="s">
        <v>484</v>
      </c>
      <c r="C212" s="729" t="s">
        <v>485</v>
      </c>
      <c r="D212" s="541">
        <v>1820494</v>
      </c>
      <c r="E212" s="541">
        <v>181068389</v>
      </c>
      <c r="F212" s="541">
        <v>691005290</v>
      </c>
      <c r="G212" s="539" t="s">
        <v>489</v>
      </c>
      <c r="H212" s="877" t="s">
        <v>55</v>
      </c>
      <c r="I212" s="877" t="s">
        <v>47</v>
      </c>
      <c r="J212" s="868" t="s">
        <v>487</v>
      </c>
      <c r="K212" s="531" t="s">
        <v>490</v>
      </c>
      <c r="L212" s="535">
        <v>6000000</v>
      </c>
      <c r="M212" s="666">
        <v>0</v>
      </c>
      <c r="N212" s="878">
        <v>2023</v>
      </c>
      <c r="O212" s="667">
        <v>2025</v>
      </c>
      <c r="P212" s="684"/>
      <c r="Q212" s="684"/>
      <c r="R212" s="684"/>
      <c r="S212" s="684"/>
      <c r="T212" s="684"/>
      <c r="U212" s="684"/>
      <c r="V212" s="684"/>
      <c r="W212" s="684"/>
      <c r="X212" s="684"/>
      <c r="Y212" s="539" t="s">
        <v>1335</v>
      </c>
      <c r="Z212" s="279" t="s">
        <v>42</v>
      </c>
      <c r="AA212" s="167"/>
      <c r="AB212" s="167"/>
      <c r="AC212" s="167"/>
      <c r="AD212" s="167"/>
      <c r="AE212" s="167"/>
      <c r="AF212" s="167"/>
      <c r="AG212" s="167"/>
      <c r="AH212" s="167"/>
      <c r="AI212" s="167"/>
      <c r="AJ212" s="167"/>
      <c r="AK212" s="167"/>
      <c r="AL212" s="167"/>
      <c r="AM212" s="167"/>
      <c r="AN212" s="167"/>
      <c r="AO212" s="167"/>
      <c r="AP212" s="167"/>
      <c r="AQ212" s="167"/>
      <c r="AR212" s="167"/>
      <c r="AS212" s="167"/>
      <c r="AT212" s="167"/>
      <c r="AU212" s="167"/>
      <c r="AV212" s="167"/>
      <c r="AW212" s="167"/>
      <c r="AX212" s="167"/>
      <c r="AY212" s="167"/>
      <c r="AZ212" s="167"/>
      <c r="BA212" s="167"/>
      <c r="BB212" s="167"/>
      <c r="BC212" s="167"/>
      <c r="BD212" s="167"/>
      <c r="BE212" s="167"/>
      <c r="BF212" s="167"/>
      <c r="BG212" s="167"/>
      <c r="BH212" s="167"/>
      <c r="BI212" s="167"/>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c r="HI212" s="168"/>
      <c r="HJ212" s="168"/>
      <c r="HK212" s="168"/>
      <c r="HL212" s="168"/>
      <c r="HM212" s="168"/>
      <c r="HN212" s="168"/>
      <c r="HO212" s="168"/>
      <c r="HP212" s="168"/>
      <c r="HQ212" s="168"/>
      <c r="HR212" s="168"/>
      <c r="HS212" s="168"/>
      <c r="HT212" s="168"/>
      <c r="HU212" s="168"/>
      <c r="HV212" s="168"/>
      <c r="HW212" s="168"/>
      <c r="HX212" s="168"/>
      <c r="HY212" s="168"/>
      <c r="HZ212" s="168"/>
      <c r="IA212" s="168"/>
      <c r="IB212" s="168"/>
      <c r="IC212" s="168"/>
      <c r="ID212" s="168"/>
      <c r="IE212" s="168"/>
      <c r="IF212" s="168"/>
      <c r="IG212" s="168"/>
      <c r="IH212" s="168"/>
      <c r="II212" s="168"/>
      <c r="IJ212" s="168"/>
    </row>
    <row r="213" spans="1:244" s="280" customFormat="1" ht="45">
      <c r="A213" s="261">
        <v>209</v>
      </c>
      <c r="B213" s="539" t="s">
        <v>484</v>
      </c>
      <c r="C213" s="729" t="s">
        <v>485</v>
      </c>
      <c r="D213" s="541">
        <v>1820494</v>
      </c>
      <c r="E213" s="541">
        <v>181068389</v>
      </c>
      <c r="F213" s="541">
        <v>691005290</v>
      </c>
      <c r="G213" s="539" t="s">
        <v>491</v>
      </c>
      <c r="H213" s="877" t="s">
        <v>55</v>
      </c>
      <c r="I213" s="877" t="s">
        <v>47</v>
      </c>
      <c r="J213" s="868" t="s">
        <v>487</v>
      </c>
      <c r="K213" s="531" t="s">
        <v>492</v>
      </c>
      <c r="L213" s="535">
        <v>1000000</v>
      </c>
      <c r="M213" s="666">
        <v>0</v>
      </c>
      <c r="N213" s="878">
        <v>2022</v>
      </c>
      <c r="O213" s="667">
        <v>2025</v>
      </c>
      <c r="P213" s="684"/>
      <c r="Q213" s="684"/>
      <c r="R213" s="684"/>
      <c r="S213" s="684"/>
      <c r="T213" s="684"/>
      <c r="U213" s="684"/>
      <c r="V213" s="684"/>
      <c r="W213" s="684"/>
      <c r="X213" s="684"/>
      <c r="Y213" s="539" t="s">
        <v>409</v>
      </c>
      <c r="Z213" s="279" t="s">
        <v>42</v>
      </c>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67"/>
      <c r="AV213" s="167"/>
      <c r="AW213" s="167"/>
      <c r="AX213" s="167"/>
      <c r="AY213" s="167"/>
      <c r="AZ213" s="167"/>
      <c r="BA213" s="167"/>
      <c r="BB213" s="167"/>
      <c r="BC213" s="167"/>
      <c r="BD213" s="167"/>
      <c r="BE213" s="167"/>
      <c r="BF213" s="167"/>
      <c r="BG213" s="167"/>
      <c r="BH213" s="167"/>
      <c r="BI213" s="167"/>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c r="HI213" s="168"/>
      <c r="HJ213" s="168"/>
      <c r="HK213" s="168"/>
      <c r="HL213" s="168"/>
      <c r="HM213" s="168"/>
      <c r="HN213" s="168"/>
      <c r="HO213" s="168"/>
      <c r="HP213" s="168"/>
      <c r="HQ213" s="168"/>
      <c r="HR213" s="168"/>
      <c r="HS213" s="168"/>
      <c r="HT213" s="168"/>
      <c r="HU213" s="168"/>
      <c r="HV213" s="168"/>
      <c r="HW213" s="168"/>
      <c r="HX213" s="168"/>
      <c r="HY213" s="168"/>
      <c r="HZ213" s="168"/>
      <c r="IA213" s="168"/>
      <c r="IB213" s="168"/>
      <c r="IC213" s="168"/>
      <c r="ID213" s="168"/>
      <c r="IE213" s="168"/>
      <c r="IF213" s="168"/>
      <c r="IG213" s="168"/>
      <c r="IH213" s="168"/>
      <c r="II213" s="168"/>
      <c r="IJ213" s="168"/>
    </row>
    <row r="214" spans="1:244" s="283" customFormat="1" ht="67.5">
      <c r="A214" s="281">
        <v>210</v>
      </c>
      <c r="B214" s="880" t="s">
        <v>1336</v>
      </c>
      <c r="C214" s="881" t="s">
        <v>1337</v>
      </c>
      <c r="D214" s="882">
        <v>70984158</v>
      </c>
      <c r="E214" s="882">
        <v>102508160</v>
      </c>
      <c r="F214" s="882">
        <v>600145301</v>
      </c>
      <c r="G214" s="881" t="s">
        <v>1338</v>
      </c>
      <c r="H214" s="883" t="s">
        <v>55</v>
      </c>
      <c r="I214" s="883" t="s">
        <v>47</v>
      </c>
      <c r="J214" s="884" t="s">
        <v>487</v>
      </c>
      <c r="K214" s="885" t="s">
        <v>1339</v>
      </c>
      <c r="L214" s="886">
        <v>13319907.460000001</v>
      </c>
      <c r="M214" s="536">
        <f t="shared" ref="M214" si="20">L214/100*85</f>
        <v>11321921.341000002</v>
      </c>
      <c r="N214" s="887">
        <v>2024</v>
      </c>
      <c r="O214" s="888">
        <v>2025</v>
      </c>
      <c r="P214" s="889"/>
      <c r="Q214" s="889" t="s">
        <v>50</v>
      </c>
      <c r="R214" s="889"/>
      <c r="S214" s="889" t="s">
        <v>50</v>
      </c>
      <c r="T214" s="890"/>
      <c r="U214" s="889"/>
      <c r="V214" s="890"/>
      <c r="W214" s="890"/>
      <c r="X214" s="889" t="s">
        <v>50</v>
      </c>
      <c r="Y214" s="880" t="s">
        <v>1340</v>
      </c>
      <c r="Z214" s="282" t="s">
        <v>42</v>
      </c>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67"/>
      <c r="AV214" s="167"/>
      <c r="AW214" s="167"/>
      <c r="AX214" s="167"/>
      <c r="AY214" s="167"/>
      <c r="AZ214" s="167"/>
      <c r="BA214" s="167"/>
      <c r="BB214" s="167"/>
      <c r="BC214" s="167"/>
      <c r="BD214" s="167"/>
      <c r="BE214" s="167"/>
      <c r="BF214" s="167"/>
      <c r="BG214" s="167"/>
      <c r="BH214" s="167"/>
      <c r="BI214" s="167"/>
    </row>
    <row r="215" spans="1:244" s="280" customFormat="1" ht="33.75">
      <c r="A215" s="261">
        <v>211</v>
      </c>
      <c r="B215" s="539" t="s">
        <v>1341</v>
      </c>
      <c r="C215" s="706" t="s">
        <v>114</v>
      </c>
      <c r="D215" s="867">
        <v>256998117</v>
      </c>
      <c r="E215" s="867">
        <v>151040290</v>
      </c>
      <c r="F215" s="891">
        <v>600006018</v>
      </c>
      <c r="G215" s="539" t="s">
        <v>811</v>
      </c>
      <c r="H215" s="868" t="s">
        <v>55</v>
      </c>
      <c r="I215" s="868" t="s">
        <v>81</v>
      </c>
      <c r="J215" s="539" t="s">
        <v>47</v>
      </c>
      <c r="K215" s="531" t="s">
        <v>1342</v>
      </c>
      <c r="L215" s="535">
        <v>12000000</v>
      </c>
      <c r="M215" s="666">
        <f>L215/100*85</f>
        <v>10200000</v>
      </c>
      <c r="N215" s="730" t="s">
        <v>471</v>
      </c>
      <c r="O215" s="730" t="s">
        <v>417</v>
      </c>
      <c r="P215" s="684" t="s">
        <v>50</v>
      </c>
      <c r="Q215" s="684" t="s">
        <v>50</v>
      </c>
      <c r="R215" s="684" t="s">
        <v>50</v>
      </c>
      <c r="S215" s="684" t="s">
        <v>50</v>
      </c>
      <c r="T215" s="684"/>
      <c r="U215" s="684"/>
      <c r="V215" s="684"/>
      <c r="W215" s="684"/>
      <c r="X215" s="684"/>
      <c r="Y215" s="706"/>
      <c r="Z215" s="279"/>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67"/>
      <c r="AV215" s="167"/>
      <c r="AW215" s="167"/>
      <c r="AX215" s="167"/>
      <c r="AY215" s="167"/>
      <c r="AZ215" s="167"/>
      <c r="BA215" s="167"/>
      <c r="BB215" s="167"/>
      <c r="BC215" s="167"/>
      <c r="BD215" s="167"/>
      <c r="BE215" s="167"/>
      <c r="BF215" s="167"/>
      <c r="BG215" s="167"/>
      <c r="BH215" s="167"/>
      <c r="BI215" s="167"/>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c r="HI215" s="168"/>
      <c r="HJ215" s="168"/>
      <c r="HK215" s="168"/>
      <c r="HL215" s="168"/>
      <c r="HM215" s="168"/>
      <c r="HN215" s="168"/>
      <c r="HO215" s="168"/>
      <c r="HP215" s="168"/>
      <c r="HQ215" s="168"/>
      <c r="HR215" s="168"/>
      <c r="HS215" s="168"/>
      <c r="HT215" s="168"/>
      <c r="HU215" s="168"/>
      <c r="HV215" s="168"/>
      <c r="HW215" s="168"/>
      <c r="HX215" s="168"/>
      <c r="HY215" s="168"/>
      <c r="HZ215" s="168"/>
      <c r="IA215" s="168"/>
      <c r="IB215" s="168"/>
      <c r="IC215" s="168"/>
      <c r="ID215" s="168"/>
      <c r="IE215" s="168"/>
      <c r="IF215" s="168"/>
      <c r="IG215" s="168"/>
      <c r="IH215" s="168"/>
      <c r="II215" s="168"/>
      <c r="IJ215" s="168"/>
    </row>
    <row r="216" spans="1:244" s="284" customFormat="1" ht="123.75">
      <c r="A216" s="255">
        <v>212</v>
      </c>
      <c r="B216" s="793" t="s">
        <v>1212</v>
      </c>
      <c r="C216" s="793" t="s">
        <v>1343</v>
      </c>
      <c r="D216" s="673">
        <v>70989061</v>
      </c>
      <c r="E216" s="673">
        <v>102508909</v>
      </c>
      <c r="F216" s="673">
        <v>600144763</v>
      </c>
      <c r="G216" s="793" t="s">
        <v>1344</v>
      </c>
      <c r="H216" s="787" t="s">
        <v>55</v>
      </c>
      <c r="I216" s="787" t="s">
        <v>47</v>
      </c>
      <c r="J216" s="786" t="s">
        <v>1216</v>
      </c>
      <c r="K216" s="668" t="s">
        <v>1345</v>
      </c>
      <c r="L216" s="675">
        <v>73000000</v>
      </c>
      <c r="M216" s="675">
        <v>0</v>
      </c>
      <c r="N216" s="830">
        <v>2024</v>
      </c>
      <c r="O216" s="676">
        <v>2027</v>
      </c>
      <c r="P216" s="686"/>
      <c r="Q216" s="686"/>
      <c r="R216" s="686"/>
      <c r="S216" s="686"/>
      <c r="T216" s="686"/>
      <c r="U216" s="686"/>
      <c r="V216" s="686" t="s">
        <v>50</v>
      </c>
      <c r="W216" s="686"/>
      <c r="X216" s="686"/>
      <c r="Y216" s="793" t="s">
        <v>1346</v>
      </c>
      <c r="Z216" s="256" t="s">
        <v>42</v>
      </c>
      <c r="AA216" s="236"/>
      <c r="AB216" s="236"/>
      <c r="AC216" s="236"/>
      <c r="AD216" s="236"/>
      <c r="AE216" s="236"/>
      <c r="AF216" s="236"/>
      <c r="AG216" s="236"/>
      <c r="AH216" s="236"/>
      <c r="AI216" s="236"/>
      <c r="AJ216" s="236"/>
      <c r="AK216" s="236"/>
      <c r="AL216" s="236"/>
      <c r="AM216" s="236"/>
      <c r="AN216" s="236"/>
      <c r="AO216" s="236"/>
      <c r="AP216" s="236"/>
      <c r="AQ216" s="236"/>
      <c r="AR216" s="236"/>
      <c r="AS216" s="236"/>
      <c r="AT216" s="236"/>
      <c r="AU216" s="236"/>
      <c r="AV216" s="236"/>
      <c r="AW216" s="236"/>
      <c r="AX216" s="236"/>
      <c r="AY216" s="236"/>
      <c r="AZ216" s="236"/>
      <c r="BA216" s="236"/>
      <c r="BB216" s="236"/>
      <c r="BC216" s="236"/>
      <c r="BD216" s="236"/>
      <c r="BE216" s="236"/>
      <c r="BF216" s="236"/>
      <c r="BG216" s="236"/>
      <c r="BH216" s="236"/>
      <c r="BI216" s="236"/>
      <c r="BJ216" s="237"/>
      <c r="BK216" s="237"/>
      <c r="BL216" s="237"/>
      <c r="BM216" s="237"/>
      <c r="BN216" s="237"/>
      <c r="BO216" s="237"/>
      <c r="BP216" s="237"/>
      <c r="BQ216" s="237"/>
      <c r="BR216" s="237"/>
      <c r="BS216" s="237"/>
      <c r="BT216" s="237"/>
      <c r="BU216" s="237"/>
      <c r="BV216" s="237"/>
      <c r="BW216" s="237"/>
      <c r="BX216" s="237"/>
      <c r="BY216" s="237"/>
      <c r="BZ216" s="237"/>
      <c r="CA216" s="237"/>
      <c r="CB216" s="237"/>
      <c r="CC216" s="237"/>
      <c r="CD216" s="237"/>
      <c r="CE216" s="237"/>
      <c r="CF216" s="237"/>
      <c r="CG216" s="237"/>
      <c r="CH216" s="237"/>
      <c r="CI216" s="237"/>
      <c r="CJ216" s="237"/>
      <c r="CK216" s="237"/>
      <c r="CL216" s="237"/>
      <c r="CM216" s="237"/>
      <c r="CN216" s="237"/>
      <c r="CO216" s="237"/>
      <c r="CP216" s="237"/>
      <c r="CQ216" s="237"/>
      <c r="CR216" s="237"/>
      <c r="CS216" s="237"/>
      <c r="CT216" s="237"/>
      <c r="CU216" s="237"/>
      <c r="CV216" s="237"/>
      <c r="CW216" s="237"/>
      <c r="CX216" s="237"/>
      <c r="CY216" s="237"/>
      <c r="CZ216" s="237"/>
      <c r="DA216" s="237"/>
      <c r="DB216" s="237"/>
      <c r="DC216" s="237"/>
      <c r="DD216" s="237"/>
      <c r="DE216" s="237"/>
      <c r="DF216" s="237"/>
      <c r="DG216" s="237"/>
      <c r="DH216" s="237"/>
      <c r="DI216" s="237"/>
      <c r="DJ216" s="237"/>
      <c r="DK216" s="237"/>
      <c r="DL216" s="237"/>
      <c r="DM216" s="237"/>
      <c r="DN216" s="237"/>
      <c r="DO216" s="237"/>
      <c r="DP216" s="237"/>
      <c r="DQ216" s="237"/>
      <c r="DR216" s="237"/>
      <c r="DS216" s="237"/>
      <c r="DT216" s="237"/>
      <c r="DU216" s="237"/>
      <c r="DV216" s="237"/>
      <c r="DW216" s="237"/>
      <c r="DX216" s="237"/>
      <c r="DY216" s="237"/>
      <c r="DZ216" s="237"/>
      <c r="EA216" s="237"/>
      <c r="EB216" s="237"/>
      <c r="EC216" s="237"/>
      <c r="ED216" s="237"/>
      <c r="EE216" s="237"/>
      <c r="EF216" s="237"/>
      <c r="EG216" s="237"/>
      <c r="EH216" s="237"/>
      <c r="EI216" s="237"/>
      <c r="EJ216" s="237"/>
      <c r="EK216" s="237"/>
      <c r="EL216" s="237"/>
      <c r="EM216" s="237"/>
      <c r="EN216" s="237"/>
      <c r="EO216" s="237"/>
      <c r="EP216" s="237"/>
      <c r="EQ216" s="237"/>
      <c r="ER216" s="237"/>
      <c r="ES216" s="237"/>
      <c r="ET216" s="237"/>
      <c r="EU216" s="237"/>
      <c r="EV216" s="237"/>
      <c r="EW216" s="237"/>
      <c r="EX216" s="237"/>
      <c r="EY216" s="237"/>
      <c r="EZ216" s="237"/>
      <c r="FA216" s="237"/>
      <c r="FB216" s="237"/>
      <c r="FC216" s="237"/>
      <c r="FD216" s="237"/>
      <c r="FE216" s="237"/>
      <c r="FF216" s="237"/>
      <c r="FG216" s="237"/>
      <c r="FH216" s="237"/>
      <c r="FI216" s="237"/>
      <c r="FJ216" s="237"/>
      <c r="FK216" s="237"/>
      <c r="FL216" s="237"/>
      <c r="FM216" s="237"/>
      <c r="FN216" s="237"/>
      <c r="FO216" s="237"/>
      <c r="FP216" s="237"/>
      <c r="FQ216" s="237"/>
      <c r="FR216" s="237"/>
      <c r="FS216" s="237"/>
      <c r="FT216" s="237"/>
      <c r="FU216" s="237"/>
      <c r="FV216" s="237"/>
      <c r="FW216" s="237"/>
      <c r="FX216" s="237"/>
      <c r="FY216" s="237"/>
      <c r="FZ216" s="237"/>
      <c r="GA216" s="237"/>
      <c r="GB216" s="237"/>
      <c r="GC216" s="237"/>
      <c r="GD216" s="237"/>
      <c r="GE216" s="237"/>
      <c r="GF216" s="237"/>
      <c r="GG216" s="237"/>
      <c r="GH216" s="237"/>
      <c r="GI216" s="237"/>
      <c r="GJ216" s="237"/>
      <c r="GK216" s="237"/>
      <c r="GL216" s="237"/>
      <c r="GM216" s="237"/>
      <c r="GN216" s="237"/>
      <c r="GO216" s="237"/>
      <c r="GP216" s="237"/>
      <c r="GQ216" s="237"/>
      <c r="GR216" s="237"/>
      <c r="GS216" s="237"/>
      <c r="GT216" s="237"/>
      <c r="GU216" s="237"/>
      <c r="GV216" s="237"/>
      <c r="GW216" s="237"/>
      <c r="GX216" s="237"/>
      <c r="GY216" s="237"/>
      <c r="GZ216" s="237"/>
      <c r="HA216" s="237"/>
      <c r="HB216" s="237"/>
      <c r="HC216" s="237"/>
      <c r="HD216" s="237"/>
      <c r="HE216" s="237"/>
      <c r="HF216" s="237"/>
      <c r="HG216" s="237"/>
      <c r="HH216" s="237"/>
      <c r="HI216" s="237"/>
      <c r="HJ216" s="237"/>
      <c r="HK216" s="237"/>
      <c r="HL216" s="237"/>
      <c r="HM216" s="237"/>
      <c r="HN216" s="237"/>
      <c r="HO216" s="237"/>
      <c r="HP216" s="237"/>
      <c r="HQ216" s="237"/>
      <c r="HR216" s="237"/>
      <c r="HS216" s="237"/>
      <c r="HT216" s="237"/>
      <c r="HU216" s="237"/>
      <c r="HV216" s="237"/>
      <c r="HW216" s="237"/>
      <c r="HX216" s="237"/>
      <c r="HY216" s="237"/>
      <c r="HZ216" s="237"/>
      <c r="IA216" s="237"/>
      <c r="IB216" s="237"/>
      <c r="IC216" s="237"/>
      <c r="ID216" s="237"/>
      <c r="IE216" s="237"/>
      <c r="IF216" s="237"/>
      <c r="IG216" s="237"/>
      <c r="IH216" s="237"/>
      <c r="II216" s="237"/>
      <c r="IJ216" s="237"/>
    </row>
    <row r="217" spans="1:244" s="232" customFormat="1" ht="64.5" customHeight="1">
      <c r="A217" s="229">
        <v>213</v>
      </c>
      <c r="B217" s="539" t="s">
        <v>310</v>
      </c>
      <c r="C217" s="729" t="s">
        <v>311</v>
      </c>
      <c r="D217" s="533">
        <v>75027666</v>
      </c>
      <c r="E217" s="533">
        <v>102232741</v>
      </c>
      <c r="F217" s="533">
        <v>600138101</v>
      </c>
      <c r="G217" s="729" t="s">
        <v>1347</v>
      </c>
      <c r="H217" s="699" t="s">
        <v>55</v>
      </c>
      <c r="I217" s="699" t="s">
        <v>47</v>
      </c>
      <c r="J217" s="840" t="s">
        <v>313</v>
      </c>
      <c r="K217" s="670" t="s">
        <v>1348</v>
      </c>
      <c r="L217" s="535">
        <v>4000000</v>
      </c>
      <c r="M217" s="666">
        <f t="shared" ref="M217" si="21">L217/100*85</f>
        <v>3400000</v>
      </c>
      <c r="N217" s="878">
        <v>2022</v>
      </c>
      <c r="O217" s="667">
        <v>2027</v>
      </c>
      <c r="P217" s="684" t="s">
        <v>50</v>
      </c>
      <c r="Q217" s="684" t="s">
        <v>50</v>
      </c>
      <c r="R217" s="684" t="s">
        <v>50</v>
      </c>
      <c r="S217" s="684" t="s">
        <v>50</v>
      </c>
      <c r="T217" s="684"/>
      <c r="U217" s="684"/>
      <c r="V217" s="684"/>
      <c r="W217" s="684"/>
      <c r="X217" s="684"/>
      <c r="Y217" s="539" t="s">
        <v>1349</v>
      </c>
      <c r="Z217" s="231" t="s">
        <v>42</v>
      </c>
      <c r="AA217" s="167"/>
      <c r="AB217" s="167"/>
      <c r="AC217" s="167"/>
      <c r="AD217" s="167"/>
      <c r="AE217" s="167"/>
      <c r="AF217" s="167"/>
      <c r="AG217" s="167"/>
      <c r="AH217" s="167"/>
      <c r="AI217" s="167"/>
      <c r="AJ217" s="167"/>
      <c r="AK217" s="167"/>
      <c r="AL217" s="167"/>
      <c r="AM217" s="167"/>
      <c r="AN217" s="167"/>
      <c r="AO217" s="167"/>
      <c r="BJ217" s="233"/>
      <c r="BK217" s="233"/>
      <c r="BL217" s="233"/>
      <c r="BM217" s="233"/>
      <c r="BN217" s="233"/>
      <c r="BO217" s="233"/>
      <c r="BP217" s="233"/>
      <c r="BQ217" s="233"/>
      <c r="BR217" s="233"/>
      <c r="BS217" s="233"/>
      <c r="BT217" s="233"/>
      <c r="BU217" s="233"/>
      <c r="BV217" s="233"/>
      <c r="BW217" s="233"/>
      <c r="BX217" s="233"/>
      <c r="BY217" s="233"/>
      <c r="BZ217" s="233"/>
      <c r="CA217" s="233"/>
      <c r="CB217" s="233"/>
      <c r="CC217" s="233"/>
      <c r="CD217" s="233"/>
      <c r="CE217" s="233"/>
      <c r="CF217" s="233"/>
      <c r="CG217" s="233"/>
      <c r="CH217" s="233"/>
      <c r="CI217" s="233"/>
      <c r="CJ217" s="233"/>
      <c r="CK217" s="233"/>
      <c r="CL217" s="233"/>
      <c r="CM217" s="233"/>
      <c r="CN217" s="233"/>
      <c r="CO217" s="233"/>
      <c r="CP217" s="233"/>
      <c r="CQ217" s="233"/>
      <c r="CR217" s="233"/>
      <c r="CS217" s="233"/>
      <c r="CT217" s="233"/>
      <c r="CU217" s="233"/>
      <c r="CV217" s="233"/>
      <c r="CW217" s="233"/>
      <c r="CX217" s="233"/>
      <c r="CY217" s="233"/>
      <c r="CZ217" s="233"/>
      <c r="DA217" s="233"/>
      <c r="DB217" s="233"/>
      <c r="DC217" s="233"/>
      <c r="DD217" s="233"/>
      <c r="DE217" s="233"/>
      <c r="DF217" s="233"/>
      <c r="DG217" s="233"/>
      <c r="DH217" s="233"/>
      <c r="DI217" s="233"/>
      <c r="DJ217" s="233"/>
      <c r="DK217" s="233"/>
      <c r="DL217" s="233"/>
      <c r="DM217" s="233"/>
      <c r="DN217" s="233"/>
      <c r="DO217" s="233"/>
      <c r="DP217" s="233"/>
      <c r="DQ217" s="233"/>
      <c r="DR217" s="233"/>
      <c r="DS217" s="233"/>
      <c r="DT217" s="233"/>
      <c r="DU217" s="233"/>
      <c r="DV217" s="233"/>
      <c r="DW217" s="233"/>
      <c r="DX217" s="233"/>
      <c r="DY217" s="233"/>
      <c r="DZ217" s="233"/>
      <c r="EA217" s="233"/>
      <c r="EB217" s="233"/>
      <c r="EC217" s="233"/>
      <c r="ED217" s="233"/>
      <c r="EE217" s="233"/>
      <c r="EF217" s="233"/>
      <c r="EG217" s="233"/>
      <c r="EH217" s="233"/>
      <c r="EI217" s="233"/>
      <c r="EJ217" s="233"/>
      <c r="EK217" s="233"/>
      <c r="EL217" s="233"/>
      <c r="EM217" s="233"/>
      <c r="EN217" s="233"/>
      <c r="EO217" s="233"/>
      <c r="EP217" s="233"/>
      <c r="EQ217" s="233"/>
      <c r="ER217" s="233"/>
      <c r="ES217" s="233"/>
      <c r="ET217" s="233"/>
      <c r="EU217" s="233"/>
      <c r="EV217" s="233"/>
      <c r="EW217" s="233"/>
      <c r="EX217" s="233"/>
      <c r="EY217" s="233"/>
      <c r="EZ217" s="233"/>
      <c r="FA217" s="233"/>
      <c r="FB217" s="233"/>
      <c r="FC217" s="233"/>
      <c r="FD217" s="233"/>
      <c r="FE217" s="233"/>
      <c r="FF217" s="233"/>
      <c r="FG217" s="233"/>
      <c r="FH217" s="233"/>
      <c r="FI217" s="233"/>
      <c r="FJ217" s="233"/>
      <c r="FK217" s="233"/>
      <c r="FL217" s="233"/>
      <c r="FM217" s="233"/>
      <c r="FN217" s="233"/>
      <c r="FO217" s="233"/>
      <c r="FP217" s="233"/>
      <c r="FQ217" s="233"/>
      <c r="FR217" s="233"/>
      <c r="FS217" s="233"/>
      <c r="FT217" s="233"/>
      <c r="FU217" s="233"/>
      <c r="FV217" s="233"/>
      <c r="FW217" s="233"/>
      <c r="FX217" s="233"/>
      <c r="FY217" s="233"/>
      <c r="FZ217" s="233"/>
      <c r="GA217" s="233"/>
      <c r="GB217" s="233"/>
      <c r="GC217" s="233"/>
      <c r="GD217" s="233"/>
      <c r="GE217" s="233"/>
      <c r="GF217" s="233"/>
      <c r="GG217" s="233"/>
      <c r="GH217" s="233"/>
      <c r="GI217" s="233"/>
      <c r="GJ217" s="233"/>
      <c r="GK217" s="233"/>
      <c r="GL217" s="233"/>
      <c r="GM217" s="233"/>
      <c r="GN217" s="233"/>
      <c r="GO217" s="233"/>
      <c r="GP217" s="233"/>
      <c r="GQ217" s="233"/>
      <c r="GR217" s="233"/>
      <c r="GS217" s="233"/>
      <c r="GT217" s="233"/>
      <c r="GU217" s="233"/>
      <c r="GV217" s="233"/>
      <c r="GW217" s="233"/>
      <c r="GX217" s="233"/>
      <c r="GY217" s="233"/>
      <c r="GZ217" s="233"/>
      <c r="HA217" s="233"/>
      <c r="HB217" s="233"/>
      <c r="HC217" s="233"/>
      <c r="HD217" s="233"/>
      <c r="HE217" s="233"/>
      <c r="HF217" s="233"/>
      <c r="HG217" s="233"/>
      <c r="HH217" s="233"/>
      <c r="HI217" s="233"/>
      <c r="HJ217" s="233"/>
      <c r="HK217" s="233"/>
      <c r="HL217" s="233"/>
      <c r="HM217" s="233"/>
      <c r="HN217" s="233"/>
      <c r="HO217" s="233"/>
      <c r="HP217" s="233"/>
      <c r="HQ217" s="233"/>
      <c r="HR217" s="233"/>
      <c r="HS217" s="233"/>
      <c r="HT217" s="233"/>
      <c r="HU217" s="233"/>
      <c r="HV217" s="233"/>
      <c r="HW217" s="233"/>
      <c r="HX217" s="233"/>
      <c r="HY217" s="233"/>
      <c r="HZ217" s="233"/>
      <c r="IA217" s="233"/>
      <c r="IB217" s="233"/>
      <c r="IC217" s="233"/>
      <c r="ID217" s="233"/>
      <c r="IE217" s="233"/>
      <c r="IF217" s="233"/>
      <c r="IG217" s="233"/>
      <c r="IH217" s="233"/>
      <c r="II217" s="233"/>
      <c r="IJ217" s="233"/>
    </row>
    <row r="218" spans="1:244" s="365" customFormat="1" ht="45">
      <c r="A218" s="363">
        <v>214</v>
      </c>
      <c r="B218" s="892" t="s">
        <v>146</v>
      </c>
      <c r="C218" s="893" t="s">
        <v>135</v>
      </c>
      <c r="D218" s="894">
        <v>61989142</v>
      </c>
      <c r="E218" s="894">
        <v>120100576</v>
      </c>
      <c r="F218" s="894">
        <v>600144666</v>
      </c>
      <c r="G218" s="892" t="s">
        <v>1350</v>
      </c>
      <c r="H218" s="892" t="s">
        <v>55</v>
      </c>
      <c r="I218" s="893" t="s">
        <v>47</v>
      </c>
      <c r="J218" s="893" t="s">
        <v>111</v>
      </c>
      <c r="K218" s="895" t="s">
        <v>1351</v>
      </c>
      <c r="L218" s="896">
        <v>3000000</v>
      </c>
      <c r="M218" s="713">
        <v>0</v>
      </c>
      <c r="N218" s="897" t="s">
        <v>416</v>
      </c>
      <c r="O218" s="897" t="s">
        <v>468</v>
      </c>
      <c r="P218" s="893" t="s">
        <v>50</v>
      </c>
      <c r="Q218" s="893"/>
      <c r="R218" s="893" t="s">
        <v>50</v>
      </c>
      <c r="S218" s="893" t="s">
        <v>50</v>
      </c>
      <c r="T218" s="893"/>
      <c r="U218" s="893"/>
      <c r="V218" s="893" t="s">
        <v>1352</v>
      </c>
      <c r="W218" s="893"/>
      <c r="X218" s="893" t="s">
        <v>50</v>
      </c>
      <c r="Y218" s="893" t="s">
        <v>368</v>
      </c>
      <c r="Z218" s="364" t="s">
        <v>42</v>
      </c>
    </row>
    <row r="219" spans="1:244" s="157" customFormat="1" ht="42" customHeight="1">
      <c r="A219" s="259">
        <v>215</v>
      </c>
      <c r="B219" s="657" t="s">
        <v>146</v>
      </c>
      <c r="C219" s="691" t="s">
        <v>135</v>
      </c>
      <c r="D219" s="693">
        <v>61989142</v>
      </c>
      <c r="E219" s="693">
        <v>120100576</v>
      </c>
      <c r="F219" s="693">
        <v>600144666</v>
      </c>
      <c r="G219" s="729" t="s">
        <v>1353</v>
      </c>
      <c r="H219" s="729" t="s">
        <v>55</v>
      </c>
      <c r="I219" s="691" t="s">
        <v>47</v>
      </c>
      <c r="J219" s="691" t="s">
        <v>111</v>
      </c>
      <c r="K219" s="690" t="s">
        <v>1354</v>
      </c>
      <c r="L219" s="694">
        <v>40000000</v>
      </c>
      <c r="M219" s="666">
        <f t="shared" ref="M219:M220" si="22">L219/100*85</f>
        <v>34000000</v>
      </c>
      <c r="N219" s="1075" t="s">
        <v>1261</v>
      </c>
      <c r="O219" s="1075" t="s">
        <v>421</v>
      </c>
      <c r="P219" s="691"/>
      <c r="Q219" s="691"/>
      <c r="R219" s="691"/>
      <c r="S219" s="691"/>
      <c r="T219" s="691"/>
      <c r="U219" s="691"/>
      <c r="V219" s="691" t="s">
        <v>1352</v>
      </c>
      <c r="W219" s="691"/>
      <c r="X219" s="691" t="s">
        <v>50</v>
      </c>
      <c r="Y219" s="898" t="s">
        <v>1355</v>
      </c>
      <c r="Z219" s="206" t="s">
        <v>42</v>
      </c>
    </row>
    <row r="220" spans="1:244" s="157" customFormat="1" ht="33.75">
      <c r="A220" s="259">
        <v>216</v>
      </c>
      <c r="B220" s="657" t="s">
        <v>146</v>
      </c>
      <c r="C220" s="691" t="s">
        <v>135</v>
      </c>
      <c r="D220" s="693">
        <v>61989142</v>
      </c>
      <c r="E220" s="693">
        <v>120100576</v>
      </c>
      <c r="F220" s="693">
        <v>600144666</v>
      </c>
      <c r="G220" s="729" t="s">
        <v>1313</v>
      </c>
      <c r="H220" s="729" t="s">
        <v>55</v>
      </c>
      <c r="I220" s="691" t="s">
        <v>47</v>
      </c>
      <c r="J220" s="691" t="s">
        <v>111</v>
      </c>
      <c r="K220" s="690" t="s">
        <v>1314</v>
      </c>
      <c r="L220" s="694">
        <v>2500000</v>
      </c>
      <c r="M220" s="666">
        <f t="shared" si="22"/>
        <v>2125000</v>
      </c>
      <c r="N220" s="1075" t="s">
        <v>420</v>
      </c>
      <c r="O220" s="1075" t="s">
        <v>1261</v>
      </c>
      <c r="P220" s="691"/>
      <c r="Q220" s="691"/>
      <c r="R220" s="691"/>
      <c r="S220" s="691"/>
      <c r="T220" s="691"/>
      <c r="U220" s="691"/>
      <c r="V220" s="691" t="s">
        <v>1352</v>
      </c>
      <c r="W220" s="691"/>
      <c r="X220" s="691"/>
      <c r="Y220" s="898" t="s">
        <v>1356</v>
      </c>
      <c r="Z220" s="206" t="s">
        <v>42</v>
      </c>
    </row>
    <row r="221" spans="1:244" s="157" customFormat="1" ht="33.75">
      <c r="A221" s="361">
        <v>217</v>
      </c>
      <c r="B221" s="899" t="s">
        <v>146</v>
      </c>
      <c r="C221" s="900" t="s">
        <v>135</v>
      </c>
      <c r="D221" s="901">
        <v>61989142</v>
      </c>
      <c r="E221" s="901">
        <v>120100576</v>
      </c>
      <c r="F221" s="901">
        <v>600144666</v>
      </c>
      <c r="G221" s="899" t="s">
        <v>1357</v>
      </c>
      <c r="H221" s="899" t="s">
        <v>55</v>
      </c>
      <c r="I221" s="900" t="s">
        <v>47</v>
      </c>
      <c r="J221" s="900" t="s">
        <v>111</v>
      </c>
      <c r="K221" s="688" t="s">
        <v>1358</v>
      </c>
      <c r="L221" s="902">
        <v>6500000</v>
      </c>
      <c r="M221" s="903"/>
      <c r="N221" s="904" t="s">
        <v>468</v>
      </c>
      <c r="O221" s="904" t="s">
        <v>417</v>
      </c>
      <c r="P221" s="900"/>
      <c r="Q221" s="900"/>
      <c r="R221" s="900"/>
      <c r="S221" s="900"/>
      <c r="T221" s="900"/>
      <c r="U221" s="900"/>
      <c r="V221" s="900" t="s">
        <v>1352</v>
      </c>
      <c r="W221" s="900" t="s">
        <v>50</v>
      </c>
      <c r="X221" s="900" t="s">
        <v>50</v>
      </c>
      <c r="Y221" s="900" t="s">
        <v>368</v>
      </c>
      <c r="Z221" s="362" t="s">
        <v>42</v>
      </c>
    </row>
    <row r="222" spans="1:244" s="157" customFormat="1" ht="45">
      <c r="A222" s="361">
        <v>218</v>
      </c>
      <c r="B222" s="899" t="s">
        <v>146</v>
      </c>
      <c r="C222" s="900" t="s">
        <v>135</v>
      </c>
      <c r="D222" s="901">
        <v>61989142</v>
      </c>
      <c r="E222" s="901">
        <v>120100576</v>
      </c>
      <c r="F222" s="901">
        <v>600144666</v>
      </c>
      <c r="G222" s="899" t="s">
        <v>1359</v>
      </c>
      <c r="H222" s="899" t="s">
        <v>55</v>
      </c>
      <c r="I222" s="900" t="s">
        <v>47</v>
      </c>
      <c r="J222" s="900" t="s">
        <v>111</v>
      </c>
      <c r="K222" s="688" t="s">
        <v>1360</v>
      </c>
      <c r="L222" s="902">
        <v>1000000</v>
      </c>
      <c r="M222" s="903"/>
      <c r="N222" s="904" t="s">
        <v>416</v>
      </c>
      <c r="O222" s="904" t="s">
        <v>468</v>
      </c>
      <c r="P222" s="900"/>
      <c r="Q222" s="900"/>
      <c r="R222" s="900"/>
      <c r="S222" s="900"/>
      <c r="T222" s="900"/>
      <c r="U222" s="900" t="s">
        <v>50</v>
      </c>
      <c r="V222" s="900"/>
      <c r="W222" s="900"/>
      <c r="X222" s="900"/>
      <c r="Y222" s="900" t="s">
        <v>368</v>
      </c>
      <c r="Z222" s="362" t="s">
        <v>42</v>
      </c>
    </row>
    <row r="223" spans="1:244" s="285" customFormat="1" ht="33.75">
      <c r="A223" s="259">
        <v>219</v>
      </c>
      <c r="B223" s="657" t="s">
        <v>146</v>
      </c>
      <c r="C223" s="691" t="s">
        <v>135</v>
      </c>
      <c r="D223" s="693">
        <v>61989142</v>
      </c>
      <c r="E223" s="693">
        <v>120100576</v>
      </c>
      <c r="F223" s="693">
        <v>600144666</v>
      </c>
      <c r="G223" s="729" t="s">
        <v>1361</v>
      </c>
      <c r="H223" s="729" t="s">
        <v>55</v>
      </c>
      <c r="I223" s="691" t="s">
        <v>47</v>
      </c>
      <c r="J223" s="691" t="s">
        <v>111</v>
      </c>
      <c r="K223" s="690" t="s">
        <v>1362</v>
      </c>
      <c r="L223" s="694">
        <v>7000000</v>
      </c>
      <c r="M223" s="833">
        <f t="shared" ref="M223" si="23">L223/100*85</f>
        <v>5950000</v>
      </c>
      <c r="N223" s="1075" t="s">
        <v>1261</v>
      </c>
      <c r="O223" s="1075" t="s">
        <v>421</v>
      </c>
      <c r="P223" s="691"/>
      <c r="Q223" s="691"/>
      <c r="R223" s="691"/>
      <c r="S223" s="691"/>
      <c r="T223" s="691"/>
      <c r="U223" s="691"/>
      <c r="V223" s="691"/>
      <c r="W223" s="691"/>
      <c r="X223" s="691"/>
      <c r="Y223" s="729" t="s">
        <v>1363</v>
      </c>
      <c r="Z223" s="206" t="s">
        <v>42</v>
      </c>
      <c r="AA223" s="469"/>
      <c r="AB223" s="157"/>
      <c r="AC223" s="157"/>
      <c r="AD223" s="157"/>
      <c r="AE223" s="157"/>
      <c r="AF223" s="157"/>
      <c r="AG223" s="157"/>
      <c r="AH223" s="157"/>
      <c r="AI223" s="157"/>
      <c r="AJ223" s="157"/>
      <c r="AK223" s="157"/>
      <c r="AL223" s="157"/>
      <c r="AM223" s="157"/>
      <c r="AN223" s="157"/>
      <c r="AO223" s="157"/>
      <c r="AP223" s="157"/>
      <c r="AQ223" s="157"/>
      <c r="AR223" s="157"/>
      <c r="AS223" s="157"/>
      <c r="AT223" s="157"/>
      <c r="AU223" s="157"/>
      <c r="AV223" s="157"/>
      <c r="AW223" s="157"/>
      <c r="AX223" s="157"/>
      <c r="AY223" s="157"/>
      <c r="AZ223" s="157"/>
      <c r="BA223" s="157"/>
      <c r="BB223" s="157"/>
      <c r="BC223" s="157"/>
      <c r="BD223" s="157"/>
      <c r="BE223" s="157"/>
      <c r="BF223" s="157"/>
      <c r="BG223" s="157"/>
      <c r="BH223" s="157"/>
      <c r="BI223" s="157"/>
      <c r="BJ223" s="267"/>
      <c r="BK223" s="267"/>
      <c r="BL223" s="267"/>
      <c r="BM223" s="267"/>
      <c r="BN223" s="267"/>
      <c r="BO223" s="267"/>
      <c r="BP223" s="267"/>
      <c r="BQ223" s="267"/>
      <c r="BR223" s="267"/>
      <c r="BS223" s="267"/>
      <c r="BT223" s="267"/>
      <c r="BU223" s="267"/>
      <c r="BV223" s="267"/>
      <c r="BW223" s="267"/>
      <c r="BX223" s="267"/>
      <c r="BY223" s="267"/>
      <c r="BZ223" s="267"/>
      <c r="CA223" s="267"/>
      <c r="CB223" s="267"/>
      <c r="CC223" s="267"/>
      <c r="CD223" s="267"/>
      <c r="CE223" s="267"/>
      <c r="CF223" s="267"/>
      <c r="CG223" s="267"/>
      <c r="CH223" s="267"/>
      <c r="CI223" s="267"/>
      <c r="CJ223" s="267"/>
      <c r="CK223" s="267"/>
      <c r="CL223" s="267"/>
      <c r="CM223" s="267"/>
      <c r="CN223" s="267"/>
      <c r="CO223" s="267"/>
      <c r="CP223" s="267"/>
      <c r="CQ223" s="267"/>
      <c r="CR223" s="267"/>
      <c r="CS223" s="267"/>
      <c r="CT223" s="267"/>
      <c r="CU223" s="267"/>
      <c r="CV223" s="267"/>
      <c r="CW223" s="267"/>
      <c r="CX223" s="267"/>
      <c r="CY223" s="267"/>
      <c r="CZ223" s="267"/>
      <c r="DA223" s="267"/>
      <c r="DB223" s="267"/>
      <c r="DC223" s="267"/>
      <c r="DD223" s="267"/>
      <c r="DE223" s="267"/>
      <c r="DF223" s="267"/>
      <c r="DG223" s="267"/>
      <c r="DH223" s="267"/>
      <c r="DI223" s="267"/>
      <c r="DJ223" s="267"/>
      <c r="DK223" s="267"/>
      <c r="DL223" s="267"/>
      <c r="DM223" s="267"/>
      <c r="DN223" s="267"/>
      <c r="DO223" s="267"/>
      <c r="DP223" s="267"/>
      <c r="DQ223" s="267"/>
      <c r="DR223" s="267"/>
      <c r="DS223" s="267"/>
      <c r="DT223" s="267"/>
      <c r="DU223" s="267"/>
      <c r="DV223" s="267"/>
      <c r="DW223" s="267"/>
      <c r="DX223" s="267"/>
      <c r="DY223" s="267"/>
      <c r="DZ223" s="267"/>
      <c r="EA223" s="267"/>
      <c r="EB223" s="267"/>
      <c r="EC223" s="267"/>
      <c r="ED223" s="267"/>
      <c r="EE223" s="267"/>
      <c r="EF223" s="267"/>
      <c r="EG223" s="267"/>
      <c r="EH223" s="267"/>
      <c r="EI223" s="267"/>
      <c r="EJ223" s="267"/>
      <c r="EK223" s="267"/>
      <c r="EL223" s="267"/>
      <c r="EM223" s="267"/>
      <c r="EN223" s="267"/>
      <c r="EO223" s="267"/>
      <c r="EP223" s="267"/>
      <c r="EQ223" s="267"/>
      <c r="ER223" s="267"/>
      <c r="ES223" s="267"/>
      <c r="ET223" s="267"/>
      <c r="EU223" s="267"/>
      <c r="EV223" s="267"/>
      <c r="EW223" s="267"/>
      <c r="EX223" s="267"/>
      <c r="EY223" s="267"/>
      <c r="EZ223" s="267"/>
      <c r="FA223" s="267"/>
      <c r="FB223" s="267"/>
      <c r="FC223" s="267"/>
      <c r="FD223" s="267"/>
      <c r="FE223" s="267"/>
      <c r="FF223" s="267"/>
      <c r="FG223" s="267"/>
      <c r="FH223" s="267"/>
      <c r="FI223" s="267"/>
      <c r="FJ223" s="267"/>
      <c r="FK223" s="267"/>
      <c r="FL223" s="267"/>
      <c r="FM223" s="267"/>
      <c r="FN223" s="267"/>
      <c r="FO223" s="267"/>
      <c r="FP223" s="267"/>
      <c r="FQ223" s="267"/>
      <c r="FR223" s="267"/>
      <c r="FS223" s="267"/>
      <c r="FT223" s="267"/>
      <c r="FU223" s="267"/>
      <c r="FV223" s="267"/>
      <c r="FW223" s="267"/>
      <c r="FX223" s="267"/>
      <c r="FY223" s="267"/>
      <c r="FZ223" s="267"/>
      <c r="GA223" s="267"/>
      <c r="GB223" s="267"/>
      <c r="GC223" s="267"/>
      <c r="GD223" s="267"/>
      <c r="GE223" s="267"/>
      <c r="GF223" s="267"/>
      <c r="GG223" s="267"/>
      <c r="GH223" s="267"/>
      <c r="GI223" s="267"/>
      <c r="GJ223" s="267"/>
      <c r="GK223" s="267"/>
      <c r="GL223" s="267"/>
      <c r="GM223" s="267"/>
      <c r="GN223" s="267"/>
      <c r="GO223" s="267"/>
      <c r="GP223" s="267"/>
      <c r="GQ223" s="267"/>
      <c r="GR223" s="267"/>
      <c r="GS223" s="267"/>
      <c r="GT223" s="267"/>
      <c r="GU223" s="267"/>
      <c r="GV223" s="267"/>
      <c r="GW223" s="267"/>
      <c r="GX223" s="267"/>
      <c r="GY223" s="267"/>
      <c r="GZ223" s="267"/>
      <c r="HA223" s="267"/>
      <c r="HB223" s="267"/>
      <c r="HC223" s="267"/>
      <c r="HD223" s="267"/>
      <c r="HE223" s="267"/>
      <c r="HF223" s="267"/>
      <c r="HG223" s="267"/>
      <c r="HH223" s="267"/>
      <c r="HI223" s="267"/>
      <c r="HJ223" s="267"/>
      <c r="HK223" s="267"/>
      <c r="HL223" s="267"/>
      <c r="HM223" s="267"/>
      <c r="HN223" s="267"/>
      <c r="HO223" s="267"/>
      <c r="HP223" s="267"/>
      <c r="HQ223" s="267"/>
      <c r="HR223" s="267"/>
      <c r="HS223" s="267"/>
      <c r="HT223" s="267"/>
      <c r="HU223" s="267"/>
      <c r="HV223" s="267"/>
      <c r="HW223" s="267"/>
      <c r="HX223" s="267"/>
      <c r="HY223" s="267"/>
      <c r="HZ223" s="267"/>
      <c r="IA223" s="267"/>
      <c r="IB223" s="267"/>
      <c r="IC223" s="267"/>
      <c r="ID223" s="267"/>
      <c r="IE223" s="267"/>
      <c r="IF223" s="267"/>
      <c r="IG223" s="267"/>
      <c r="IH223" s="267"/>
      <c r="II223" s="267"/>
      <c r="IJ223" s="267"/>
    </row>
    <row r="224" spans="1:244" s="365" customFormat="1" ht="69" customHeight="1">
      <c r="A224" s="388">
        <v>220</v>
      </c>
      <c r="B224" s="905" t="s">
        <v>146</v>
      </c>
      <c r="C224" s="906" t="s">
        <v>135</v>
      </c>
      <c r="D224" s="907">
        <v>61989142</v>
      </c>
      <c r="E224" s="907">
        <v>120100576</v>
      </c>
      <c r="F224" s="907">
        <v>600144666</v>
      </c>
      <c r="G224" s="905" t="s">
        <v>1364</v>
      </c>
      <c r="H224" s="905" t="s">
        <v>55</v>
      </c>
      <c r="I224" s="906" t="s">
        <v>47</v>
      </c>
      <c r="J224" s="906" t="s">
        <v>111</v>
      </c>
      <c r="K224" s="908" t="s">
        <v>1365</v>
      </c>
      <c r="L224" s="909">
        <v>3000000</v>
      </c>
      <c r="M224" s="909">
        <v>0</v>
      </c>
      <c r="N224" s="1087" t="s">
        <v>417</v>
      </c>
      <c r="O224" s="1087" t="s">
        <v>1261</v>
      </c>
      <c r="P224" s="906"/>
      <c r="Q224" s="906"/>
      <c r="R224" s="906"/>
      <c r="S224" s="906"/>
      <c r="T224" s="906"/>
      <c r="U224" s="906"/>
      <c r="V224" s="906"/>
      <c r="W224" s="906" t="s">
        <v>50</v>
      </c>
      <c r="X224" s="906"/>
      <c r="Y224" s="905"/>
      <c r="Z224" s="389" t="s">
        <v>42</v>
      </c>
    </row>
    <row r="225" spans="1:246" s="159" customFormat="1" ht="33.75">
      <c r="A225" s="288">
        <v>221</v>
      </c>
      <c r="B225" s="829" t="s">
        <v>146</v>
      </c>
      <c r="C225" s="827" t="s">
        <v>135</v>
      </c>
      <c r="D225" s="827">
        <v>61989142</v>
      </c>
      <c r="E225" s="827">
        <v>120100576</v>
      </c>
      <c r="F225" s="827">
        <v>600144666</v>
      </c>
      <c r="G225" s="828" t="s">
        <v>1366</v>
      </c>
      <c r="H225" s="829" t="s">
        <v>55</v>
      </c>
      <c r="I225" s="827" t="s">
        <v>47</v>
      </c>
      <c r="J225" s="827" t="s">
        <v>111</v>
      </c>
      <c r="K225" s="828" t="s">
        <v>1367</v>
      </c>
      <c r="L225" s="910">
        <v>15500000</v>
      </c>
      <c r="M225" s="665"/>
      <c r="N225" s="827" t="s">
        <v>471</v>
      </c>
      <c r="O225" s="827" t="s">
        <v>468</v>
      </c>
      <c r="P225" s="827"/>
      <c r="Q225" s="827"/>
      <c r="R225" s="827"/>
      <c r="S225" s="827"/>
      <c r="T225" s="827"/>
      <c r="U225" s="827"/>
      <c r="V225" s="827"/>
      <c r="W225" s="827"/>
      <c r="X225" s="827"/>
      <c r="Y225" s="827" t="s">
        <v>1368</v>
      </c>
      <c r="Z225" s="289" t="s">
        <v>62</v>
      </c>
      <c r="AA225" s="162" t="s">
        <v>368</v>
      </c>
      <c r="AB225" s="162"/>
      <c r="AC225" s="162"/>
      <c r="AD225" s="162"/>
      <c r="AE225" s="162"/>
      <c r="AF225" s="162"/>
      <c r="AG225" s="162"/>
      <c r="AH225" s="162"/>
      <c r="AI225" s="162"/>
      <c r="AJ225" s="162"/>
      <c r="AK225" s="162"/>
      <c r="AL225" s="162"/>
      <c r="AM225" s="162"/>
      <c r="AN225" s="162"/>
      <c r="AO225" s="162"/>
      <c r="AP225" s="162"/>
      <c r="AQ225" s="162"/>
      <c r="AR225" s="162"/>
      <c r="AS225" s="162"/>
      <c r="AT225" s="162"/>
      <c r="AU225" s="162"/>
      <c r="AV225" s="162"/>
      <c r="AW225" s="162"/>
      <c r="AX225" s="162"/>
      <c r="AY225" s="162"/>
      <c r="AZ225" s="162"/>
      <c r="BA225" s="162"/>
      <c r="BB225" s="162"/>
      <c r="BC225" s="162"/>
      <c r="BD225" s="162"/>
      <c r="BE225" s="162"/>
      <c r="BF225" s="162"/>
      <c r="BG225" s="162"/>
      <c r="BH225" s="162"/>
      <c r="BI225" s="162"/>
      <c r="BJ225" s="158"/>
      <c r="BK225" s="158"/>
      <c r="BL225" s="158"/>
      <c r="BM225" s="158"/>
      <c r="BN225" s="158"/>
      <c r="BO225" s="158"/>
      <c r="BP225" s="158"/>
      <c r="BQ225" s="158"/>
      <c r="BR225" s="158"/>
      <c r="BS225" s="158"/>
      <c r="BT225" s="158"/>
      <c r="BU225" s="158"/>
      <c r="BV225" s="158"/>
      <c r="BW225" s="158"/>
      <c r="BX225" s="158"/>
      <c r="BY225" s="158"/>
      <c r="BZ225" s="158"/>
      <c r="CA225" s="158"/>
      <c r="CB225" s="158"/>
      <c r="CC225" s="158"/>
      <c r="CD225" s="158"/>
      <c r="CE225" s="158"/>
      <c r="CF225" s="158"/>
      <c r="CG225" s="158"/>
      <c r="CH225" s="158"/>
      <c r="CI225" s="158"/>
      <c r="CJ225" s="158"/>
      <c r="CK225" s="158"/>
      <c r="CL225" s="158"/>
      <c r="CM225" s="158"/>
      <c r="CN225" s="158"/>
      <c r="CO225" s="158"/>
      <c r="CP225" s="158"/>
      <c r="CQ225" s="158"/>
      <c r="CR225" s="158"/>
      <c r="CS225" s="158"/>
      <c r="CT225" s="158"/>
      <c r="CU225" s="158"/>
      <c r="CV225" s="158"/>
      <c r="CW225" s="158"/>
      <c r="CX225" s="158"/>
      <c r="CY225" s="158"/>
      <c r="CZ225" s="158"/>
      <c r="DA225" s="158"/>
      <c r="DB225" s="158"/>
      <c r="DC225" s="158"/>
      <c r="DD225" s="158"/>
      <c r="DE225" s="158"/>
      <c r="DF225" s="158"/>
      <c r="DG225" s="158"/>
      <c r="DH225" s="158"/>
      <c r="DI225" s="158"/>
      <c r="DJ225" s="158"/>
      <c r="DK225" s="158"/>
      <c r="DL225" s="158"/>
      <c r="DM225" s="158"/>
      <c r="DN225" s="158"/>
      <c r="DO225" s="158"/>
      <c r="DP225" s="158"/>
      <c r="DQ225" s="158"/>
      <c r="DR225" s="158"/>
      <c r="DS225" s="158"/>
      <c r="DT225" s="158"/>
      <c r="DU225" s="158"/>
      <c r="DV225" s="158"/>
      <c r="DW225" s="158"/>
      <c r="DX225" s="158"/>
      <c r="DY225" s="158"/>
      <c r="DZ225" s="158"/>
      <c r="EA225" s="158"/>
      <c r="EB225" s="158"/>
      <c r="EC225" s="158"/>
      <c r="ED225" s="158"/>
      <c r="EE225" s="158"/>
      <c r="EF225" s="158"/>
      <c r="EG225" s="158"/>
      <c r="EH225" s="158"/>
      <c r="EI225" s="158"/>
      <c r="EJ225" s="158"/>
      <c r="EK225" s="158"/>
      <c r="EL225" s="158"/>
      <c r="EM225" s="158"/>
      <c r="EN225" s="158"/>
      <c r="EO225" s="158"/>
      <c r="EP225" s="158"/>
      <c r="EQ225" s="158"/>
      <c r="ER225" s="158"/>
      <c r="ES225" s="158"/>
      <c r="ET225" s="158"/>
      <c r="EU225" s="158"/>
      <c r="EV225" s="158"/>
      <c r="EW225" s="158"/>
      <c r="EX225" s="158"/>
      <c r="EY225" s="158"/>
      <c r="EZ225" s="158"/>
      <c r="FA225" s="158"/>
      <c r="FB225" s="158"/>
      <c r="FC225" s="158"/>
      <c r="FD225" s="158"/>
      <c r="FE225" s="158"/>
      <c r="FF225" s="158"/>
      <c r="FG225" s="158"/>
      <c r="FH225" s="158"/>
      <c r="FI225" s="158"/>
      <c r="FJ225" s="158"/>
      <c r="FK225" s="158"/>
      <c r="FL225" s="158"/>
      <c r="FM225" s="158"/>
      <c r="FN225" s="158"/>
      <c r="FO225" s="158"/>
      <c r="FP225" s="158"/>
      <c r="FQ225" s="158"/>
      <c r="FR225" s="158"/>
      <c r="FS225" s="158"/>
      <c r="FT225" s="158"/>
      <c r="FU225" s="158"/>
      <c r="FV225" s="158"/>
      <c r="FW225" s="158"/>
      <c r="FX225" s="158"/>
      <c r="FY225" s="158"/>
      <c r="FZ225" s="158"/>
      <c r="GA225" s="158"/>
      <c r="GB225" s="158"/>
      <c r="GC225" s="158"/>
      <c r="GD225" s="158"/>
      <c r="GE225" s="158"/>
      <c r="GF225" s="158"/>
      <c r="GG225" s="158"/>
      <c r="GH225" s="158"/>
      <c r="GI225" s="158"/>
      <c r="GJ225" s="158"/>
      <c r="GK225" s="158"/>
      <c r="GL225" s="158"/>
      <c r="GM225" s="158"/>
      <c r="GN225" s="158"/>
      <c r="GO225" s="158"/>
      <c r="GP225" s="158"/>
      <c r="GQ225" s="158"/>
      <c r="GR225" s="158"/>
      <c r="GS225" s="158"/>
      <c r="GT225" s="158"/>
      <c r="GU225" s="158"/>
      <c r="GV225" s="158"/>
      <c r="GW225" s="158"/>
      <c r="GX225" s="158"/>
      <c r="GY225" s="158"/>
      <c r="GZ225" s="158"/>
      <c r="HA225" s="158"/>
      <c r="HB225" s="158"/>
      <c r="HC225" s="158"/>
      <c r="HD225" s="158"/>
      <c r="HE225" s="158"/>
      <c r="HF225" s="158"/>
      <c r="HG225" s="158"/>
      <c r="HH225" s="158"/>
      <c r="HI225" s="158"/>
      <c r="HJ225" s="158"/>
      <c r="HK225" s="158"/>
      <c r="HL225" s="158"/>
      <c r="HM225" s="158"/>
      <c r="HN225" s="158"/>
      <c r="HO225" s="158"/>
      <c r="HP225" s="158"/>
      <c r="HQ225" s="158"/>
      <c r="HR225" s="158"/>
      <c r="HS225" s="158"/>
      <c r="HT225" s="158"/>
      <c r="HU225" s="158"/>
      <c r="HV225" s="158"/>
      <c r="HW225" s="158"/>
      <c r="HX225" s="158"/>
      <c r="HY225" s="158"/>
      <c r="HZ225" s="158"/>
      <c r="IA225" s="158"/>
      <c r="IB225" s="158"/>
      <c r="IC225" s="158"/>
      <c r="ID225" s="158"/>
      <c r="IE225" s="158"/>
      <c r="IF225" s="158"/>
      <c r="IG225" s="158"/>
      <c r="IH225" s="158"/>
      <c r="II225" s="158"/>
      <c r="IJ225" s="158"/>
    </row>
    <row r="226" spans="1:246" s="285" customFormat="1" ht="33.75">
      <c r="A226" s="259">
        <v>222</v>
      </c>
      <c r="B226" s="729" t="s">
        <v>1301</v>
      </c>
      <c r="C226" s="691" t="s">
        <v>135</v>
      </c>
      <c r="D226" s="693" t="s">
        <v>1303</v>
      </c>
      <c r="E226" s="693">
        <v>102520437</v>
      </c>
      <c r="F226" s="693">
        <v>600144879</v>
      </c>
      <c r="G226" s="690" t="s">
        <v>1369</v>
      </c>
      <c r="H226" s="690" t="s">
        <v>55</v>
      </c>
      <c r="I226" s="691" t="s">
        <v>47</v>
      </c>
      <c r="J226" s="691" t="s">
        <v>111</v>
      </c>
      <c r="K226" s="690" t="s">
        <v>1370</v>
      </c>
      <c r="L226" s="911">
        <v>9000000</v>
      </c>
      <c r="M226" s="912">
        <f t="shared" ref="M226:M227" si="24">L226/100*85</f>
        <v>7650000</v>
      </c>
      <c r="N226" s="692" t="s">
        <v>468</v>
      </c>
      <c r="O226" s="692" t="s">
        <v>420</v>
      </c>
      <c r="P226" s="691"/>
      <c r="Q226" s="691"/>
      <c r="R226" s="691"/>
      <c r="S226" s="691"/>
      <c r="T226" s="691"/>
      <c r="U226" s="691"/>
      <c r="V226" s="691"/>
      <c r="W226" s="691"/>
      <c r="X226" s="691"/>
      <c r="Y226" s="913" t="s">
        <v>874</v>
      </c>
      <c r="Z226" s="206" t="s">
        <v>42</v>
      </c>
      <c r="AA226" s="157"/>
      <c r="AB226" s="157"/>
      <c r="AC226" s="157"/>
      <c r="AD226" s="157"/>
      <c r="AE226" s="157"/>
      <c r="AF226" s="157"/>
      <c r="AG226" s="157"/>
      <c r="AH226" s="157"/>
      <c r="AI226" s="157"/>
      <c r="AJ226" s="157"/>
      <c r="AK226" s="157"/>
      <c r="AL226" s="157"/>
      <c r="AM226" s="157"/>
      <c r="AN226" s="157"/>
      <c r="AO226" s="157"/>
      <c r="AP226" s="157"/>
      <c r="AQ226" s="157"/>
      <c r="AR226" s="157"/>
      <c r="AS226" s="157"/>
      <c r="AT226" s="157"/>
      <c r="AU226" s="157"/>
      <c r="AV226" s="157"/>
      <c r="AW226" s="157"/>
      <c r="AX226" s="157"/>
      <c r="AY226" s="157"/>
      <c r="AZ226" s="157"/>
      <c r="BA226" s="157"/>
      <c r="BB226" s="157"/>
      <c r="BC226" s="157"/>
      <c r="BD226" s="157"/>
      <c r="BE226" s="157"/>
      <c r="BF226" s="157"/>
      <c r="BG226" s="157"/>
      <c r="BH226" s="157"/>
      <c r="BI226" s="157"/>
      <c r="BJ226" s="157"/>
      <c r="BK226" s="157"/>
      <c r="BL226" s="157"/>
      <c r="BM226" s="157"/>
      <c r="BN226" s="157"/>
      <c r="BO226" s="157"/>
      <c r="BP226" s="157"/>
      <c r="BQ226" s="157"/>
      <c r="BR226" s="157"/>
      <c r="BS226" s="157"/>
      <c r="BT226" s="157"/>
      <c r="BU226" s="157"/>
      <c r="BV226" s="157"/>
      <c r="BW226" s="157"/>
      <c r="BX226" s="157"/>
      <c r="BY226" s="157"/>
      <c r="BZ226" s="157"/>
      <c r="CA226" s="157"/>
      <c r="CB226" s="157"/>
      <c r="CC226" s="157"/>
      <c r="CD226" s="157"/>
      <c r="CE226" s="157"/>
      <c r="CF226" s="157"/>
      <c r="CG226" s="157"/>
      <c r="CH226" s="157"/>
      <c r="CI226" s="157"/>
      <c r="CJ226" s="157"/>
      <c r="CK226" s="157"/>
      <c r="CL226" s="157"/>
      <c r="CM226" s="157"/>
      <c r="CN226" s="157"/>
      <c r="CO226" s="157"/>
      <c r="CP226" s="157"/>
      <c r="CQ226" s="157"/>
      <c r="CR226" s="157"/>
      <c r="CS226" s="157"/>
      <c r="CT226" s="157"/>
      <c r="CU226" s="157"/>
      <c r="CV226" s="157"/>
      <c r="CW226" s="157"/>
      <c r="CX226" s="157"/>
      <c r="CY226" s="157"/>
      <c r="CZ226" s="157"/>
      <c r="DA226" s="157"/>
      <c r="DB226" s="157"/>
      <c r="DC226" s="157"/>
      <c r="DD226" s="157"/>
      <c r="DE226" s="157"/>
      <c r="DF226" s="157"/>
      <c r="DG226" s="157"/>
      <c r="DH226" s="157"/>
      <c r="DI226" s="157"/>
      <c r="DJ226" s="157"/>
      <c r="DK226" s="157"/>
      <c r="DL226" s="157"/>
      <c r="DM226" s="157"/>
      <c r="DN226" s="157"/>
      <c r="DO226" s="157"/>
      <c r="DP226" s="157"/>
      <c r="DQ226" s="157"/>
      <c r="DR226" s="157"/>
      <c r="DS226" s="157"/>
      <c r="DT226" s="157"/>
      <c r="DU226" s="157"/>
      <c r="DV226" s="157"/>
      <c r="DW226" s="157"/>
      <c r="DX226" s="157"/>
      <c r="DY226" s="157"/>
      <c r="DZ226" s="157"/>
      <c r="EA226" s="157"/>
      <c r="EB226" s="157"/>
      <c r="EC226" s="157"/>
      <c r="ED226" s="157"/>
      <c r="EE226" s="157"/>
      <c r="EF226" s="157"/>
      <c r="EG226" s="157"/>
      <c r="EH226" s="157"/>
      <c r="EI226" s="157"/>
      <c r="EJ226" s="157"/>
      <c r="EK226" s="157"/>
      <c r="EL226" s="157"/>
      <c r="EM226" s="157"/>
      <c r="EN226" s="157"/>
      <c r="EO226" s="157"/>
      <c r="EP226" s="157"/>
      <c r="EQ226" s="157"/>
      <c r="ER226" s="157"/>
      <c r="ES226" s="157"/>
      <c r="ET226" s="157"/>
      <c r="EU226" s="157"/>
      <c r="EV226" s="157"/>
      <c r="EW226" s="157"/>
      <c r="EX226" s="157"/>
      <c r="EY226" s="157"/>
      <c r="EZ226" s="157"/>
      <c r="FA226" s="157"/>
      <c r="FB226" s="157"/>
      <c r="FC226" s="157"/>
      <c r="FD226" s="157"/>
      <c r="FE226" s="157"/>
      <c r="FF226" s="157"/>
      <c r="FG226" s="157"/>
      <c r="FH226" s="157"/>
      <c r="FI226" s="157"/>
      <c r="FJ226" s="157"/>
      <c r="FK226" s="157"/>
      <c r="FL226" s="157"/>
      <c r="FM226" s="157"/>
      <c r="FN226" s="157"/>
      <c r="FO226" s="157"/>
      <c r="FP226" s="157"/>
      <c r="FQ226" s="157"/>
      <c r="FR226" s="157"/>
      <c r="FS226" s="157"/>
      <c r="FT226" s="157"/>
      <c r="FU226" s="157"/>
      <c r="FV226" s="157"/>
    </row>
    <row r="227" spans="1:246" s="285" customFormat="1" ht="56.25">
      <c r="A227" s="259">
        <v>223</v>
      </c>
      <c r="B227" s="729" t="s">
        <v>1371</v>
      </c>
      <c r="C227" s="691" t="s">
        <v>135</v>
      </c>
      <c r="D227" s="693">
        <v>70984794</v>
      </c>
      <c r="E227" s="693">
        <v>102520437</v>
      </c>
      <c r="F227" s="691">
        <v>600144879</v>
      </c>
      <c r="G227" s="729" t="s">
        <v>1372</v>
      </c>
      <c r="H227" s="729" t="s">
        <v>55</v>
      </c>
      <c r="I227" s="691" t="s">
        <v>47</v>
      </c>
      <c r="J227" s="691" t="s">
        <v>111</v>
      </c>
      <c r="K227" s="690" t="s">
        <v>1373</v>
      </c>
      <c r="L227" s="694">
        <v>8000000</v>
      </c>
      <c r="M227" s="833">
        <f t="shared" si="24"/>
        <v>6800000</v>
      </c>
      <c r="N227" s="691">
        <v>2025</v>
      </c>
      <c r="O227" s="691">
        <v>2027</v>
      </c>
      <c r="P227" s="691"/>
      <c r="Q227" s="691"/>
      <c r="R227" s="691"/>
      <c r="S227" s="691" t="s">
        <v>74</v>
      </c>
      <c r="T227" s="691"/>
      <c r="U227" s="691"/>
      <c r="V227" s="691"/>
      <c r="W227" s="691"/>
      <c r="X227" s="691" t="s">
        <v>74</v>
      </c>
      <c r="Y227" s="729"/>
      <c r="Z227" s="206" t="s">
        <v>42</v>
      </c>
      <c r="AA227" s="157"/>
      <c r="AB227" s="157"/>
      <c r="AC227" s="157"/>
      <c r="AD227" s="157"/>
      <c r="AE227" s="157"/>
      <c r="AF227" s="157"/>
      <c r="AG227" s="157"/>
      <c r="AH227" s="157"/>
      <c r="AI227" s="157"/>
      <c r="AJ227" s="157"/>
      <c r="AK227" s="157"/>
      <c r="AL227" s="157"/>
      <c r="AM227" s="157"/>
      <c r="AN227" s="157"/>
      <c r="AO227" s="157"/>
      <c r="AP227" s="157"/>
      <c r="AQ227" s="157"/>
      <c r="AR227" s="157"/>
      <c r="AS227" s="157"/>
      <c r="AT227" s="157"/>
      <c r="AU227" s="157"/>
      <c r="AV227" s="157"/>
      <c r="AW227" s="157"/>
      <c r="AX227" s="157"/>
      <c r="AY227" s="157"/>
      <c r="AZ227" s="157"/>
      <c r="BA227" s="157"/>
      <c r="BB227" s="157"/>
      <c r="BC227" s="157"/>
      <c r="BD227" s="157"/>
      <c r="BE227" s="157"/>
      <c r="BF227" s="157"/>
      <c r="BG227" s="157"/>
      <c r="BH227" s="157"/>
      <c r="BI227" s="157"/>
      <c r="BJ227" s="267"/>
      <c r="BK227" s="267"/>
      <c r="BL227" s="267"/>
      <c r="BM227" s="267"/>
      <c r="BN227" s="267"/>
      <c r="BO227" s="267"/>
      <c r="BP227" s="267"/>
      <c r="BQ227" s="267"/>
      <c r="BR227" s="267"/>
      <c r="BS227" s="267"/>
      <c r="BT227" s="267"/>
      <c r="BU227" s="267"/>
      <c r="BV227" s="267"/>
      <c r="BW227" s="267"/>
      <c r="BX227" s="267"/>
      <c r="BY227" s="267"/>
      <c r="BZ227" s="267"/>
      <c r="CA227" s="267"/>
      <c r="CB227" s="267"/>
      <c r="CC227" s="267"/>
      <c r="CD227" s="267"/>
      <c r="CE227" s="267"/>
      <c r="CF227" s="267"/>
      <c r="CG227" s="267"/>
      <c r="CH227" s="267"/>
      <c r="CI227" s="267"/>
      <c r="CJ227" s="267"/>
      <c r="CK227" s="267"/>
      <c r="CL227" s="267"/>
      <c r="CM227" s="267"/>
      <c r="CN227" s="267"/>
      <c r="CO227" s="267"/>
      <c r="CP227" s="267"/>
      <c r="CQ227" s="267"/>
      <c r="CR227" s="267"/>
      <c r="CS227" s="267"/>
      <c r="CT227" s="267"/>
      <c r="CU227" s="267"/>
      <c r="CV227" s="267"/>
      <c r="CW227" s="267"/>
      <c r="CX227" s="267"/>
      <c r="CY227" s="267"/>
      <c r="CZ227" s="267"/>
      <c r="DA227" s="267"/>
      <c r="DB227" s="267"/>
      <c r="DC227" s="267"/>
      <c r="DD227" s="267"/>
      <c r="DE227" s="267"/>
      <c r="DF227" s="267"/>
      <c r="DG227" s="267"/>
      <c r="DH227" s="267"/>
      <c r="DI227" s="267"/>
      <c r="DJ227" s="267"/>
      <c r="DK227" s="267"/>
      <c r="DL227" s="267"/>
      <c r="DM227" s="267"/>
      <c r="DN227" s="267"/>
      <c r="DO227" s="267"/>
      <c r="DP227" s="267"/>
      <c r="DQ227" s="267"/>
      <c r="DR227" s="267"/>
      <c r="DS227" s="267"/>
      <c r="DT227" s="267"/>
      <c r="DU227" s="267"/>
      <c r="DV227" s="267"/>
      <c r="DW227" s="267"/>
      <c r="DX227" s="267"/>
      <c r="DY227" s="267"/>
      <c r="DZ227" s="267"/>
      <c r="EA227" s="267"/>
      <c r="EB227" s="267"/>
      <c r="EC227" s="267"/>
      <c r="ED227" s="267"/>
      <c r="EE227" s="267"/>
      <c r="EF227" s="267"/>
      <c r="EG227" s="267"/>
      <c r="EH227" s="267"/>
      <c r="EI227" s="267"/>
      <c r="EJ227" s="267"/>
      <c r="EK227" s="267"/>
      <c r="EL227" s="267"/>
      <c r="EM227" s="267"/>
      <c r="EN227" s="267"/>
      <c r="EO227" s="267"/>
      <c r="EP227" s="267"/>
      <c r="EQ227" s="267"/>
      <c r="ER227" s="267"/>
      <c r="ES227" s="267"/>
      <c r="ET227" s="267"/>
      <c r="EU227" s="267"/>
      <c r="EV227" s="267"/>
      <c r="EW227" s="267"/>
      <c r="EX227" s="267"/>
      <c r="EY227" s="267"/>
      <c r="EZ227" s="267"/>
      <c r="FA227" s="267"/>
      <c r="FB227" s="267"/>
      <c r="FC227" s="267"/>
      <c r="FD227" s="267"/>
      <c r="FE227" s="267"/>
      <c r="FF227" s="267"/>
      <c r="FG227" s="267"/>
      <c r="FH227" s="267"/>
      <c r="FI227" s="267"/>
      <c r="FJ227" s="267"/>
      <c r="FK227" s="267"/>
      <c r="FL227" s="267"/>
      <c r="FM227" s="267"/>
      <c r="FN227" s="267"/>
      <c r="FO227" s="267"/>
      <c r="FP227" s="267"/>
      <c r="FQ227" s="267"/>
      <c r="FR227" s="267"/>
      <c r="FS227" s="267"/>
      <c r="FT227" s="267"/>
      <c r="FU227" s="267"/>
      <c r="FV227" s="267"/>
      <c r="FW227" s="267"/>
      <c r="FX227" s="267"/>
      <c r="FY227" s="267"/>
      <c r="FZ227" s="267"/>
      <c r="GA227" s="267"/>
      <c r="GB227" s="267"/>
      <c r="GC227" s="267"/>
      <c r="GD227" s="267"/>
      <c r="GE227" s="267"/>
      <c r="GF227" s="267"/>
      <c r="GG227" s="267"/>
      <c r="GH227" s="267"/>
      <c r="GI227" s="267"/>
      <c r="GJ227" s="267"/>
      <c r="GK227" s="267"/>
      <c r="GL227" s="267"/>
      <c r="GM227" s="267"/>
      <c r="GN227" s="267"/>
      <c r="GO227" s="267"/>
      <c r="GP227" s="267"/>
      <c r="GQ227" s="267"/>
      <c r="GR227" s="267"/>
      <c r="GS227" s="267"/>
      <c r="GT227" s="267"/>
      <c r="GU227" s="267"/>
      <c r="GV227" s="267"/>
      <c r="GW227" s="267"/>
      <c r="GX227" s="267"/>
      <c r="GY227" s="267"/>
      <c r="GZ227" s="267"/>
      <c r="HA227" s="267"/>
      <c r="HB227" s="267"/>
      <c r="HC227" s="267"/>
      <c r="HD227" s="267"/>
      <c r="HE227" s="267"/>
      <c r="HF227" s="267"/>
      <c r="HG227" s="267"/>
      <c r="HH227" s="267"/>
      <c r="HI227" s="267"/>
      <c r="HJ227" s="267"/>
      <c r="HK227" s="267"/>
      <c r="HL227" s="267"/>
      <c r="HM227" s="267"/>
      <c r="HN227" s="267"/>
      <c r="HO227" s="267"/>
      <c r="HP227" s="267"/>
      <c r="HQ227" s="267"/>
      <c r="HR227" s="267"/>
      <c r="HS227" s="267"/>
      <c r="HT227" s="267"/>
      <c r="HU227" s="267"/>
      <c r="HV227" s="267"/>
      <c r="HW227" s="267"/>
      <c r="HX227" s="267"/>
      <c r="HY227" s="267"/>
      <c r="HZ227" s="267"/>
      <c r="IA227" s="267"/>
      <c r="IB227" s="267"/>
      <c r="IC227" s="267"/>
      <c r="ID227" s="267"/>
      <c r="IE227" s="267"/>
      <c r="IF227" s="267"/>
      <c r="IG227" s="267"/>
      <c r="IH227" s="267"/>
      <c r="II227" s="267"/>
      <c r="IJ227" s="267"/>
    </row>
    <row r="228" spans="1:246" s="278" customFormat="1" ht="33" customHeight="1">
      <c r="A228" s="259">
        <v>224</v>
      </c>
      <c r="B228" s="690" t="s">
        <v>1287</v>
      </c>
      <c r="C228" s="691" t="s">
        <v>135</v>
      </c>
      <c r="D228" s="693">
        <v>70984786</v>
      </c>
      <c r="E228" s="693">
        <v>102520496</v>
      </c>
      <c r="F228" s="693">
        <v>600144887</v>
      </c>
      <c r="G228" s="690" t="s">
        <v>1374</v>
      </c>
      <c r="H228" s="729" t="s">
        <v>55</v>
      </c>
      <c r="I228" s="691" t="s">
        <v>47</v>
      </c>
      <c r="J228" s="691" t="s">
        <v>111</v>
      </c>
      <c r="K228" s="690" t="s">
        <v>1374</v>
      </c>
      <c r="L228" s="694">
        <v>3000000</v>
      </c>
      <c r="M228" s="833">
        <v>0</v>
      </c>
      <c r="N228" s="692" t="s">
        <v>471</v>
      </c>
      <c r="O228" s="692" t="s">
        <v>417</v>
      </c>
      <c r="P228" s="691"/>
      <c r="Q228" s="691"/>
      <c r="R228" s="691"/>
      <c r="S228" s="691"/>
      <c r="T228" s="691"/>
      <c r="U228" s="691"/>
      <c r="V228" s="691"/>
      <c r="W228" s="691"/>
      <c r="X228" s="691"/>
      <c r="Y228" s="690"/>
      <c r="Z228" s="206" t="s">
        <v>42</v>
      </c>
      <c r="AA228" s="161"/>
      <c r="AB228" s="161"/>
      <c r="AC228" s="161"/>
      <c r="AD228" s="161"/>
      <c r="AE228" s="161"/>
      <c r="AF228" s="161"/>
      <c r="AG228" s="161"/>
      <c r="AH228" s="161"/>
      <c r="AI228" s="161"/>
      <c r="AJ228" s="161"/>
      <c r="AK228" s="161"/>
      <c r="AL228" s="161"/>
      <c r="AM228" s="161"/>
      <c r="AN228" s="161"/>
      <c r="AO228" s="161"/>
      <c r="AP228" s="161"/>
      <c r="AQ228" s="161"/>
      <c r="AR228" s="161"/>
      <c r="AS228" s="161"/>
      <c r="AT228" s="161"/>
      <c r="AU228" s="161"/>
      <c r="AV228" s="161"/>
      <c r="AW228" s="161"/>
      <c r="AX228" s="161"/>
      <c r="AY228" s="161"/>
      <c r="AZ228" s="161"/>
      <c r="BA228" s="161"/>
      <c r="BB228" s="161"/>
      <c r="BC228" s="161"/>
      <c r="BD228" s="161"/>
      <c r="BE228" s="161"/>
      <c r="BF228" s="161"/>
      <c r="BG228" s="161"/>
      <c r="BH228" s="161"/>
      <c r="BI228" s="161"/>
    </row>
    <row r="229" spans="1:246" s="285" customFormat="1" ht="33.75">
      <c r="A229" s="238">
        <v>225</v>
      </c>
      <c r="B229" s="729" t="s">
        <v>1276</v>
      </c>
      <c r="C229" s="684" t="s">
        <v>135</v>
      </c>
      <c r="D229" s="841">
        <v>64627896</v>
      </c>
      <c r="E229" s="841">
        <v>102520330</v>
      </c>
      <c r="F229" s="693">
        <v>600144852</v>
      </c>
      <c r="G229" s="729" t="s">
        <v>1375</v>
      </c>
      <c r="H229" s="729" t="s">
        <v>55</v>
      </c>
      <c r="I229" s="691" t="s">
        <v>47</v>
      </c>
      <c r="J229" s="691" t="s">
        <v>111</v>
      </c>
      <c r="K229" s="690" t="s">
        <v>1376</v>
      </c>
      <c r="L229" s="611">
        <v>4950000</v>
      </c>
      <c r="M229" s="605">
        <f t="shared" ref="M229:M233" si="25">L229/100*85</f>
        <v>4207500</v>
      </c>
      <c r="N229" s="917" t="s">
        <v>417</v>
      </c>
      <c r="O229" s="917" t="s">
        <v>1261</v>
      </c>
      <c r="P229" s="684"/>
      <c r="Q229" s="684"/>
      <c r="R229" s="684" t="s">
        <v>50</v>
      </c>
      <c r="S229" s="684" t="s">
        <v>50</v>
      </c>
      <c r="T229" s="684"/>
      <c r="U229" s="684"/>
      <c r="V229" s="684"/>
      <c r="W229" s="684"/>
      <c r="X229" s="684"/>
      <c r="Y229" s="840" t="s">
        <v>1377</v>
      </c>
      <c r="Z229" s="239" t="s">
        <v>42</v>
      </c>
      <c r="AA229" s="274"/>
      <c r="AB229" s="274"/>
      <c r="AC229" s="274"/>
      <c r="AD229" s="274"/>
      <c r="AE229" s="274"/>
      <c r="AF229" s="274"/>
      <c r="AG229" s="274"/>
      <c r="AH229" s="274"/>
      <c r="AI229" s="274"/>
      <c r="AJ229" s="274"/>
      <c r="AK229" s="274"/>
      <c r="AL229" s="274"/>
      <c r="AM229" s="274"/>
      <c r="AN229" s="274"/>
      <c r="AO229" s="274"/>
      <c r="AP229" s="274"/>
      <c r="AQ229" s="274"/>
      <c r="AR229" s="274"/>
      <c r="AS229" s="274"/>
      <c r="AT229" s="274"/>
      <c r="AU229" s="274"/>
      <c r="AV229" s="274"/>
      <c r="AW229" s="274"/>
      <c r="AX229" s="274"/>
      <c r="AY229" s="274"/>
      <c r="AZ229" s="274"/>
      <c r="BA229" s="274"/>
      <c r="BB229" s="274"/>
      <c r="BC229" s="274"/>
      <c r="BD229" s="274"/>
      <c r="BE229" s="274"/>
      <c r="BF229" s="274"/>
      <c r="BG229" s="274"/>
      <c r="BH229" s="274"/>
      <c r="BI229" s="274"/>
      <c r="BJ229" s="275"/>
      <c r="BK229" s="275"/>
      <c r="BL229" s="275"/>
      <c r="BM229" s="275"/>
      <c r="BN229" s="275"/>
      <c r="BO229" s="275"/>
      <c r="BP229" s="275"/>
      <c r="BQ229" s="275"/>
      <c r="BR229" s="275"/>
      <c r="BS229" s="275"/>
      <c r="BT229" s="275"/>
      <c r="BU229" s="275"/>
      <c r="BV229" s="275"/>
      <c r="BW229" s="275"/>
      <c r="BX229" s="275"/>
      <c r="BY229" s="275"/>
      <c r="BZ229" s="275"/>
      <c r="CA229" s="275"/>
      <c r="CB229" s="275"/>
      <c r="CC229" s="275"/>
      <c r="CD229" s="275"/>
      <c r="CE229" s="275"/>
      <c r="CF229" s="275"/>
      <c r="CG229" s="275"/>
      <c r="CH229" s="275"/>
      <c r="CI229" s="275"/>
      <c r="CJ229" s="275"/>
      <c r="CK229" s="275"/>
      <c r="CL229" s="275"/>
      <c r="CM229" s="275"/>
      <c r="CN229" s="275"/>
      <c r="CO229" s="275"/>
      <c r="CP229" s="275"/>
      <c r="CQ229" s="275"/>
      <c r="CR229" s="275"/>
      <c r="CS229" s="275"/>
      <c r="CT229" s="275"/>
      <c r="CU229" s="275"/>
      <c r="CV229" s="275"/>
      <c r="CW229" s="275"/>
      <c r="CX229" s="275"/>
      <c r="CY229" s="275"/>
      <c r="CZ229" s="275"/>
      <c r="DA229" s="275"/>
      <c r="DB229" s="275"/>
      <c r="DC229" s="275"/>
      <c r="DD229" s="275"/>
      <c r="DE229" s="275"/>
      <c r="DF229" s="275"/>
      <c r="DG229" s="275"/>
      <c r="DH229" s="275"/>
      <c r="DI229" s="275"/>
      <c r="DJ229" s="275"/>
      <c r="DK229" s="275"/>
      <c r="DL229" s="275"/>
      <c r="DM229" s="275"/>
      <c r="DN229" s="275"/>
      <c r="DO229" s="275"/>
      <c r="DP229" s="275"/>
      <c r="DQ229" s="275"/>
      <c r="DR229" s="275"/>
      <c r="DS229" s="275"/>
      <c r="DT229" s="275"/>
      <c r="DU229" s="275"/>
      <c r="DV229" s="275"/>
      <c r="DW229" s="275"/>
      <c r="DX229" s="275"/>
      <c r="DY229" s="275"/>
      <c r="DZ229" s="275"/>
      <c r="EA229" s="275"/>
      <c r="EB229" s="275"/>
      <c r="EC229" s="275"/>
      <c r="ED229" s="275"/>
      <c r="EE229" s="275"/>
      <c r="EF229" s="275"/>
      <c r="EG229" s="275"/>
      <c r="EH229" s="275"/>
      <c r="EI229" s="275"/>
      <c r="EJ229" s="275"/>
      <c r="EK229" s="275"/>
      <c r="EL229" s="275"/>
      <c r="EM229" s="275"/>
      <c r="EN229" s="275"/>
      <c r="EO229" s="275"/>
      <c r="EP229" s="275"/>
      <c r="EQ229" s="275"/>
      <c r="ER229" s="275"/>
      <c r="ES229" s="275"/>
      <c r="ET229" s="275"/>
      <c r="EU229" s="275"/>
      <c r="EV229" s="275"/>
      <c r="EW229" s="275"/>
      <c r="EX229" s="275"/>
      <c r="EY229" s="275"/>
      <c r="EZ229" s="275"/>
      <c r="FA229" s="275"/>
      <c r="FB229" s="275"/>
      <c r="FC229" s="275"/>
      <c r="FD229" s="275"/>
      <c r="FE229" s="275"/>
      <c r="FF229" s="275"/>
      <c r="FG229" s="275"/>
      <c r="FH229" s="275"/>
      <c r="FI229" s="275"/>
      <c r="FJ229" s="275"/>
      <c r="FK229" s="275"/>
      <c r="FL229" s="275"/>
      <c r="FM229" s="275"/>
      <c r="FN229" s="275"/>
      <c r="FO229" s="275"/>
      <c r="FP229" s="275"/>
      <c r="FQ229" s="275"/>
      <c r="FR229" s="275"/>
      <c r="FS229" s="275"/>
      <c r="FT229" s="275"/>
      <c r="FU229" s="275"/>
      <c r="FV229" s="275"/>
      <c r="FW229" s="275"/>
      <c r="FX229" s="275"/>
      <c r="FY229" s="275"/>
      <c r="FZ229" s="275"/>
      <c r="GA229" s="275"/>
      <c r="GB229" s="275"/>
      <c r="GC229" s="275"/>
      <c r="GD229" s="275"/>
      <c r="GE229" s="275"/>
      <c r="GF229" s="275"/>
      <c r="GG229" s="275"/>
      <c r="GH229" s="275"/>
      <c r="GI229" s="275"/>
      <c r="GJ229" s="275"/>
      <c r="GK229" s="275"/>
      <c r="GL229" s="275"/>
      <c r="GM229" s="267"/>
      <c r="GN229" s="267"/>
      <c r="GO229" s="267"/>
      <c r="GP229" s="267"/>
      <c r="GQ229" s="267"/>
      <c r="GR229" s="267"/>
      <c r="GS229" s="267"/>
      <c r="GT229" s="267"/>
      <c r="GU229" s="267"/>
      <c r="GV229" s="267"/>
      <c r="GW229" s="267"/>
      <c r="GX229" s="267"/>
      <c r="GY229" s="267"/>
      <c r="GZ229" s="267"/>
      <c r="HA229" s="267"/>
      <c r="HB229" s="267"/>
      <c r="HC229" s="267"/>
      <c r="HD229" s="267"/>
      <c r="HE229" s="267"/>
      <c r="HF229" s="267"/>
      <c r="HG229" s="267"/>
      <c r="HH229" s="267"/>
      <c r="HI229" s="267"/>
      <c r="HJ229" s="267"/>
      <c r="HK229" s="267"/>
      <c r="HL229" s="267"/>
      <c r="HM229" s="267"/>
      <c r="HN229" s="267"/>
      <c r="HO229" s="267"/>
      <c r="HP229" s="267"/>
      <c r="HQ229" s="267"/>
      <c r="HR229" s="267"/>
      <c r="HS229" s="267"/>
      <c r="HT229" s="267"/>
      <c r="HU229" s="267"/>
      <c r="HV229" s="267"/>
      <c r="HW229" s="267"/>
      <c r="HX229" s="267"/>
      <c r="HY229" s="267"/>
      <c r="HZ229" s="267"/>
      <c r="IA229" s="267"/>
      <c r="IB229" s="267"/>
      <c r="IC229" s="267"/>
      <c r="ID229" s="267"/>
      <c r="IE229" s="267"/>
      <c r="IF229" s="267"/>
      <c r="IG229" s="267"/>
      <c r="IH229" s="267"/>
      <c r="II229" s="267"/>
      <c r="IJ229" s="267"/>
    </row>
    <row r="230" spans="1:246" s="285" customFormat="1" ht="56.25">
      <c r="A230" s="259">
        <v>226</v>
      </c>
      <c r="B230" s="729" t="s">
        <v>1276</v>
      </c>
      <c r="C230" s="691" t="s">
        <v>135</v>
      </c>
      <c r="D230" s="693">
        <v>64627896</v>
      </c>
      <c r="E230" s="693">
        <v>102520330</v>
      </c>
      <c r="F230" s="693">
        <v>600144852</v>
      </c>
      <c r="G230" s="690" t="s">
        <v>1378</v>
      </c>
      <c r="H230" s="729" t="s">
        <v>55</v>
      </c>
      <c r="I230" s="691" t="s">
        <v>47</v>
      </c>
      <c r="J230" s="691" t="s">
        <v>111</v>
      </c>
      <c r="K230" s="690" t="s">
        <v>1379</v>
      </c>
      <c r="L230" s="647">
        <v>3850000</v>
      </c>
      <c r="M230" s="914">
        <f t="shared" si="25"/>
        <v>3272500</v>
      </c>
      <c r="N230" s="1075" t="s">
        <v>417</v>
      </c>
      <c r="O230" s="1075" t="s">
        <v>1261</v>
      </c>
      <c r="P230" s="691" t="s">
        <v>50</v>
      </c>
      <c r="Q230" s="691"/>
      <c r="R230" s="691"/>
      <c r="S230" s="691" t="s">
        <v>50</v>
      </c>
      <c r="T230" s="691"/>
      <c r="U230" s="691"/>
      <c r="V230" s="691"/>
      <c r="W230" s="691"/>
      <c r="X230" s="691"/>
      <c r="Y230" s="729" t="s">
        <v>1380</v>
      </c>
      <c r="Z230" s="206" t="s">
        <v>42</v>
      </c>
      <c r="AA230" s="157"/>
      <c r="AB230" s="157"/>
      <c r="AC230" s="157"/>
      <c r="AD230" s="157"/>
      <c r="AE230" s="157"/>
      <c r="AF230" s="157"/>
      <c r="AG230" s="157"/>
      <c r="AH230" s="157"/>
      <c r="AI230" s="157"/>
      <c r="AJ230" s="157"/>
      <c r="AK230" s="157"/>
      <c r="AL230" s="157"/>
      <c r="AM230" s="157"/>
      <c r="AN230" s="157"/>
      <c r="AO230" s="157"/>
      <c r="AP230" s="157"/>
      <c r="AQ230" s="157"/>
      <c r="AR230" s="157"/>
      <c r="AS230" s="157"/>
      <c r="AT230" s="157"/>
      <c r="AU230" s="157"/>
      <c r="AV230" s="157"/>
      <c r="AW230" s="157"/>
      <c r="AX230" s="157"/>
      <c r="AY230" s="157"/>
      <c r="AZ230" s="157"/>
      <c r="BA230" s="157"/>
      <c r="BB230" s="157"/>
      <c r="BC230" s="157"/>
      <c r="BD230" s="157"/>
      <c r="BE230" s="157"/>
      <c r="BF230" s="157"/>
      <c r="BG230" s="157"/>
      <c r="BH230" s="157"/>
      <c r="BI230" s="157"/>
      <c r="BJ230" s="267"/>
      <c r="BK230" s="267"/>
      <c r="BL230" s="267"/>
      <c r="BM230" s="267"/>
      <c r="BN230" s="267"/>
      <c r="BO230" s="267"/>
      <c r="BP230" s="267"/>
      <c r="BQ230" s="267"/>
      <c r="BR230" s="267"/>
      <c r="BS230" s="267"/>
      <c r="BT230" s="267"/>
      <c r="BU230" s="267"/>
      <c r="BV230" s="267"/>
      <c r="BW230" s="267"/>
      <c r="BX230" s="267"/>
      <c r="BY230" s="267"/>
      <c r="BZ230" s="267"/>
      <c r="CA230" s="267"/>
      <c r="CB230" s="267"/>
      <c r="CC230" s="267"/>
      <c r="CD230" s="267"/>
      <c r="CE230" s="267"/>
      <c r="CF230" s="267"/>
      <c r="CG230" s="267"/>
      <c r="CH230" s="267"/>
      <c r="CI230" s="267"/>
      <c r="CJ230" s="267"/>
      <c r="CK230" s="267"/>
      <c r="CL230" s="267"/>
      <c r="CM230" s="267"/>
      <c r="CN230" s="267"/>
      <c r="CO230" s="267"/>
      <c r="CP230" s="267"/>
      <c r="CQ230" s="267"/>
      <c r="CR230" s="267"/>
      <c r="CS230" s="267"/>
      <c r="CT230" s="267"/>
      <c r="CU230" s="267"/>
      <c r="CV230" s="267"/>
      <c r="CW230" s="267"/>
      <c r="CX230" s="267"/>
      <c r="CY230" s="267"/>
      <c r="CZ230" s="267"/>
      <c r="DA230" s="267"/>
      <c r="DB230" s="267"/>
      <c r="DC230" s="267"/>
      <c r="DD230" s="267"/>
      <c r="DE230" s="267"/>
      <c r="DF230" s="267"/>
      <c r="DG230" s="267"/>
      <c r="DH230" s="267"/>
      <c r="DI230" s="267"/>
      <c r="DJ230" s="267"/>
      <c r="DK230" s="267"/>
      <c r="DL230" s="267"/>
      <c r="DM230" s="267"/>
      <c r="DN230" s="267"/>
      <c r="DO230" s="267"/>
      <c r="DP230" s="267"/>
      <c r="DQ230" s="267"/>
      <c r="DR230" s="267"/>
      <c r="DS230" s="267"/>
      <c r="DT230" s="267"/>
      <c r="DU230" s="267"/>
      <c r="DV230" s="267"/>
      <c r="DW230" s="267"/>
      <c r="DX230" s="267"/>
      <c r="DY230" s="267"/>
      <c r="DZ230" s="267"/>
      <c r="EA230" s="267"/>
      <c r="EB230" s="267"/>
      <c r="EC230" s="267"/>
      <c r="ED230" s="267"/>
      <c r="EE230" s="267"/>
      <c r="EF230" s="267"/>
      <c r="EG230" s="267"/>
      <c r="EH230" s="267"/>
      <c r="EI230" s="267"/>
      <c r="EJ230" s="267"/>
      <c r="EK230" s="267"/>
      <c r="EL230" s="267"/>
      <c r="EM230" s="267"/>
      <c r="EN230" s="267"/>
      <c r="EO230" s="267"/>
      <c r="EP230" s="267"/>
      <c r="EQ230" s="267"/>
      <c r="ER230" s="267"/>
      <c r="ES230" s="267"/>
      <c r="ET230" s="267"/>
      <c r="EU230" s="267"/>
      <c r="EV230" s="267"/>
      <c r="EW230" s="267"/>
      <c r="EX230" s="267"/>
      <c r="EY230" s="267"/>
      <c r="EZ230" s="267"/>
      <c r="FA230" s="267"/>
      <c r="FB230" s="267"/>
      <c r="FC230" s="267"/>
      <c r="FD230" s="267"/>
      <c r="FE230" s="267"/>
      <c r="FF230" s="267"/>
      <c r="FG230" s="267"/>
      <c r="FH230" s="267"/>
      <c r="FI230" s="267"/>
      <c r="FJ230" s="267"/>
      <c r="FK230" s="267"/>
      <c r="FL230" s="267"/>
      <c r="FM230" s="267"/>
      <c r="FN230" s="267"/>
      <c r="FO230" s="267"/>
      <c r="FP230" s="267"/>
      <c r="FQ230" s="267"/>
      <c r="FR230" s="267"/>
      <c r="FS230" s="267"/>
      <c r="FT230" s="267"/>
      <c r="FU230" s="267"/>
      <c r="FV230" s="267"/>
      <c r="FW230" s="267"/>
      <c r="FX230" s="267"/>
      <c r="FY230" s="267"/>
      <c r="FZ230" s="267"/>
      <c r="GA230" s="267"/>
      <c r="GB230" s="267"/>
      <c r="GC230" s="267"/>
      <c r="GD230" s="267"/>
      <c r="GE230" s="267"/>
      <c r="GF230" s="267"/>
      <c r="GG230" s="267"/>
      <c r="GH230" s="267"/>
      <c r="GI230" s="267"/>
      <c r="GJ230" s="267"/>
      <c r="GK230" s="267"/>
      <c r="GL230" s="267"/>
      <c r="GM230" s="267"/>
      <c r="GN230" s="267"/>
      <c r="GO230" s="267"/>
      <c r="GP230" s="267"/>
      <c r="GQ230" s="267"/>
      <c r="GR230" s="267"/>
      <c r="GS230" s="267"/>
      <c r="GT230" s="267"/>
      <c r="GU230" s="267"/>
      <c r="GV230" s="267"/>
      <c r="GW230" s="267"/>
      <c r="GX230" s="267"/>
      <c r="GY230" s="267"/>
      <c r="GZ230" s="267"/>
      <c r="HA230" s="267"/>
      <c r="HB230" s="267"/>
      <c r="HC230" s="267"/>
      <c r="HD230" s="267"/>
      <c r="HE230" s="267"/>
      <c r="HF230" s="267"/>
      <c r="HG230" s="267"/>
      <c r="HH230" s="267"/>
      <c r="HI230" s="267"/>
      <c r="HJ230" s="267"/>
      <c r="HK230" s="267"/>
      <c r="HL230" s="267"/>
      <c r="HM230" s="267"/>
      <c r="HN230" s="267"/>
      <c r="HO230" s="267"/>
      <c r="HP230" s="267"/>
      <c r="HQ230" s="267"/>
      <c r="HR230" s="267"/>
      <c r="HS230" s="267"/>
      <c r="HT230" s="267"/>
      <c r="HU230" s="267"/>
      <c r="HV230" s="267"/>
      <c r="HW230" s="267"/>
      <c r="HX230" s="267"/>
      <c r="HY230" s="267"/>
      <c r="HZ230" s="267"/>
      <c r="IA230" s="267"/>
      <c r="IB230" s="267"/>
      <c r="IC230" s="267"/>
      <c r="ID230" s="267"/>
      <c r="IE230" s="267"/>
      <c r="IF230" s="267"/>
      <c r="IG230" s="267"/>
      <c r="IH230" s="267"/>
      <c r="II230" s="267"/>
      <c r="IJ230" s="267"/>
    </row>
    <row r="231" spans="1:246" s="285" customFormat="1" ht="52.5" customHeight="1">
      <c r="A231" s="238">
        <v>227</v>
      </c>
      <c r="B231" s="729" t="s">
        <v>1276</v>
      </c>
      <c r="C231" s="684" t="s">
        <v>135</v>
      </c>
      <c r="D231" s="841">
        <v>64627896</v>
      </c>
      <c r="E231" s="841">
        <v>102520330</v>
      </c>
      <c r="F231" s="693">
        <v>600144852</v>
      </c>
      <c r="G231" s="729" t="s">
        <v>1381</v>
      </c>
      <c r="H231" s="729" t="s">
        <v>55</v>
      </c>
      <c r="I231" s="691" t="s">
        <v>47</v>
      </c>
      <c r="J231" s="691" t="s">
        <v>111</v>
      </c>
      <c r="K231" s="658" t="s">
        <v>1382</v>
      </c>
      <c r="L231" s="611">
        <v>3500000</v>
      </c>
      <c r="M231" s="605">
        <f t="shared" si="25"/>
        <v>2975000</v>
      </c>
      <c r="N231" s="917" t="s">
        <v>417</v>
      </c>
      <c r="O231" s="917" t="s">
        <v>1261</v>
      </c>
      <c r="P231" s="684" t="s">
        <v>50</v>
      </c>
      <c r="Q231" s="684" t="s">
        <v>50</v>
      </c>
      <c r="R231" s="684" t="s">
        <v>50</v>
      </c>
      <c r="S231" s="684" t="s">
        <v>50</v>
      </c>
      <c r="T231" s="684"/>
      <c r="U231" s="684"/>
      <c r="V231" s="684"/>
      <c r="W231" s="684"/>
      <c r="X231" s="684" t="s">
        <v>50</v>
      </c>
      <c r="Y231" s="840" t="s">
        <v>1383</v>
      </c>
      <c r="Z231" s="239" t="s">
        <v>42</v>
      </c>
      <c r="AA231" s="274"/>
      <c r="AB231" s="274"/>
      <c r="AC231" s="274"/>
      <c r="AD231" s="274"/>
      <c r="AE231" s="274"/>
      <c r="AF231" s="274"/>
      <c r="AG231" s="274"/>
      <c r="AH231" s="274"/>
      <c r="AI231" s="274"/>
      <c r="AJ231" s="274"/>
      <c r="AK231" s="274"/>
      <c r="AL231" s="274"/>
      <c r="AM231" s="274"/>
      <c r="AN231" s="274"/>
      <c r="AO231" s="274"/>
      <c r="AP231" s="274"/>
      <c r="AQ231" s="274"/>
      <c r="AR231" s="274"/>
      <c r="AS231" s="274"/>
      <c r="AT231" s="274"/>
      <c r="AU231" s="274"/>
      <c r="AV231" s="274"/>
      <c r="AW231" s="274"/>
      <c r="AX231" s="274"/>
      <c r="AY231" s="274"/>
      <c r="AZ231" s="274"/>
      <c r="BA231" s="274"/>
      <c r="BB231" s="274"/>
      <c r="BC231" s="274"/>
      <c r="BD231" s="274"/>
      <c r="BE231" s="274"/>
      <c r="BF231" s="274"/>
      <c r="BG231" s="274"/>
      <c r="BH231" s="274"/>
      <c r="BI231" s="274"/>
      <c r="BJ231" s="275"/>
      <c r="BK231" s="275"/>
      <c r="BL231" s="275"/>
      <c r="BM231" s="275"/>
      <c r="BN231" s="275"/>
      <c r="BO231" s="275"/>
      <c r="BP231" s="275"/>
      <c r="BQ231" s="275"/>
      <c r="BR231" s="275"/>
      <c r="BS231" s="275"/>
      <c r="BT231" s="275"/>
      <c r="BU231" s="275"/>
      <c r="BV231" s="275"/>
      <c r="BW231" s="275"/>
      <c r="BX231" s="275"/>
      <c r="BY231" s="275"/>
      <c r="BZ231" s="275"/>
      <c r="CA231" s="275"/>
      <c r="CB231" s="275"/>
      <c r="CC231" s="275"/>
      <c r="CD231" s="275"/>
      <c r="CE231" s="275"/>
      <c r="CF231" s="275"/>
      <c r="CG231" s="275"/>
      <c r="CH231" s="275"/>
      <c r="CI231" s="275"/>
      <c r="CJ231" s="275"/>
      <c r="CK231" s="275"/>
      <c r="CL231" s="275"/>
      <c r="CM231" s="275"/>
      <c r="CN231" s="275"/>
      <c r="CO231" s="275"/>
      <c r="CP231" s="275"/>
      <c r="CQ231" s="275"/>
      <c r="CR231" s="275"/>
      <c r="CS231" s="275"/>
      <c r="CT231" s="275"/>
      <c r="CU231" s="275"/>
      <c r="CV231" s="275"/>
      <c r="CW231" s="275"/>
      <c r="CX231" s="275"/>
      <c r="CY231" s="275"/>
      <c r="CZ231" s="275"/>
      <c r="DA231" s="275"/>
      <c r="DB231" s="275"/>
      <c r="DC231" s="275"/>
      <c r="DD231" s="275"/>
      <c r="DE231" s="275"/>
      <c r="DF231" s="275"/>
      <c r="DG231" s="275"/>
      <c r="DH231" s="275"/>
      <c r="DI231" s="275"/>
      <c r="DJ231" s="275"/>
      <c r="DK231" s="275"/>
      <c r="DL231" s="275"/>
      <c r="DM231" s="275"/>
      <c r="DN231" s="275"/>
      <c r="DO231" s="275"/>
      <c r="DP231" s="275"/>
      <c r="DQ231" s="275"/>
      <c r="DR231" s="275"/>
      <c r="DS231" s="275"/>
      <c r="DT231" s="275"/>
      <c r="DU231" s="275"/>
      <c r="DV231" s="275"/>
      <c r="DW231" s="275"/>
      <c r="DX231" s="275"/>
      <c r="DY231" s="275"/>
      <c r="DZ231" s="275"/>
      <c r="EA231" s="275"/>
      <c r="EB231" s="275"/>
      <c r="EC231" s="275"/>
      <c r="ED231" s="275"/>
      <c r="EE231" s="275"/>
      <c r="EF231" s="275"/>
      <c r="EG231" s="275"/>
      <c r="EH231" s="275"/>
      <c r="EI231" s="275"/>
      <c r="EJ231" s="275"/>
      <c r="EK231" s="275"/>
      <c r="EL231" s="275"/>
      <c r="EM231" s="275"/>
      <c r="EN231" s="275"/>
      <c r="EO231" s="275"/>
      <c r="EP231" s="275"/>
      <c r="EQ231" s="275"/>
      <c r="ER231" s="275"/>
      <c r="ES231" s="275"/>
      <c r="ET231" s="275"/>
      <c r="EU231" s="275"/>
      <c r="EV231" s="275"/>
      <c r="EW231" s="275"/>
      <c r="EX231" s="275"/>
      <c r="EY231" s="275"/>
      <c r="EZ231" s="275"/>
      <c r="FA231" s="275"/>
      <c r="FB231" s="275"/>
      <c r="FC231" s="275"/>
      <c r="FD231" s="275"/>
      <c r="FE231" s="275"/>
      <c r="FF231" s="275"/>
      <c r="FG231" s="275"/>
      <c r="FH231" s="275"/>
      <c r="FI231" s="275"/>
      <c r="FJ231" s="275"/>
      <c r="FK231" s="275"/>
      <c r="FL231" s="275"/>
      <c r="FM231" s="275"/>
      <c r="FN231" s="275"/>
      <c r="FO231" s="275"/>
      <c r="FP231" s="275"/>
      <c r="FQ231" s="275"/>
      <c r="FR231" s="275"/>
      <c r="FS231" s="275"/>
      <c r="FT231" s="275"/>
      <c r="FU231" s="275"/>
      <c r="FV231" s="275"/>
      <c r="FW231" s="275"/>
      <c r="FX231" s="275"/>
      <c r="FY231" s="275"/>
      <c r="FZ231" s="275"/>
      <c r="GA231" s="275"/>
      <c r="GB231" s="275"/>
      <c r="GC231" s="275"/>
      <c r="GD231" s="275"/>
      <c r="GE231" s="275"/>
      <c r="GF231" s="275"/>
      <c r="GG231" s="275"/>
      <c r="GH231" s="275"/>
      <c r="GI231" s="275"/>
      <c r="GJ231" s="275"/>
      <c r="GK231" s="275"/>
      <c r="GL231" s="275"/>
      <c r="GM231" s="267"/>
      <c r="GN231" s="267"/>
      <c r="GO231" s="267"/>
      <c r="GP231" s="267"/>
      <c r="GQ231" s="267"/>
      <c r="GR231" s="267"/>
      <c r="GS231" s="267"/>
      <c r="GT231" s="267"/>
      <c r="GU231" s="267"/>
      <c r="GV231" s="267"/>
      <c r="GW231" s="267"/>
      <c r="GX231" s="267"/>
      <c r="GY231" s="267"/>
      <c r="GZ231" s="267"/>
      <c r="HA231" s="267"/>
      <c r="HB231" s="267"/>
      <c r="HC231" s="267"/>
      <c r="HD231" s="267"/>
      <c r="HE231" s="267"/>
      <c r="HF231" s="267"/>
      <c r="HG231" s="267"/>
      <c r="HH231" s="267"/>
      <c r="HI231" s="267"/>
      <c r="HJ231" s="267"/>
      <c r="HK231" s="267"/>
      <c r="HL231" s="267"/>
      <c r="HM231" s="267"/>
      <c r="HN231" s="267"/>
      <c r="HO231" s="267"/>
      <c r="HP231" s="267"/>
      <c r="HQ231" s="267"/>
      <c r="HR231" s="267"/>
      <c r="HS231" s="267"/>
      <c r="HT231" s="267"/>
      <c r="HU231" s="267"/>
      <c r="HV231" s="267"/>
      <c r="HW231" s="267"/>
      <c r="HX231" s="267"/>
      <c r="HY231" s="267"/>
      <c r="HZ231" s="267"/>
      <c r="IA231" s="267"/>
      <c r="IB231" s="267"/>
      <c r="IC231" s="267"/>
      <c r="ID231" s="267"/>
      <c r="IE231" s="267"/>
      <c r="IF231" s="267"/>
      <c r="IG231" s="267"/>
      <c r="IH231" s="267"/>
      <c r="II231" s="267"/>
      <c r="IJ231" s="267"/>
    </row>
    <row r="232" spans="1:246" s="285" customFormat="1" ht="67.5">
      <c r="A232" s="238">
        <v>228</v>
      </c>
      <c r="B232" s="729" t="s">
        <v>1276</v>
      </c>
      <c r="C232" s="684" t="s">
        <v>135</v>
      </c>
      <c r="D232" s="841">
        <v>64627896</v>
      </c>
      <c r="E232" s="841">
        <v>102520330</v>
      </c>
      <c r="F232" s="693">
        <v>600144852</v>
      </c>
      <c r="G232" s="690" t="s">
        <v>1384</v>
      </c>
      <c r="H232" s="691" t="s">
        <v>55</v>
      </c>
      <c r="I232" s="691" t="s">
        <v>47</v>
      </c>
      <c r="J232" s="691" t="s">
        <v>111</v>
      </c>
      <c r="K232" s="651" t="s">
        <v>1385</v>
      </c>
      <c r="L232" s="915">
        <v>10000000</v>
      </c>
      <c r="M232" s="916">
        <f t="shared" si="25"/>
        <v>8500000</v>
      </c>
      <c r="N232" s="917" t="s">
        <v>468</v>
      </c>
      <c r="O232" s="917" t="s">
        <v>420</v>
      </c>
      <c r="P232" s="684"/>
      <c r="Q232" s="684"/>
      <c r="R232" s="684"/>
      <c r="S232" s="684"/>
      <c r="T232" s="684"/>
      <c r="U232" s="684"/>
      <c r="V232" s="684" t="s">
        <v>50</v>
      </c>
      <c r="W232" s="684" t="s">
        <v>50</v>
      </c>
      <c r="X232" s="684"/>
      <c r="Y232" s="840" t="s">
        <v>1386</v>
      </c>
      <c r="Z232" s="239" t="s">
        <v>42</v>
      </c>
      <c r="AA232" s="274"/>
      <c r="AB232" s="157"/>
      <c r="AC232" s="157"/>
      <c r="AD232" s="157"/>
      <c r="AE232" s="157"/>
      <c r="AF232" s="157"/>
      <c r="AG232" s="157"/>
      <c r="AH232" s="157"/>
      <c r="AI232" s="157"/>
      <c r="AJ232" s="157"/>
      <c r="AK232" s="157"/>
      <c r="AL232" s="157"/>
      <c r="AM232" s="157"/>
      <c r="AN232" s="157"/>
      <c r="AO232" s="157"/>
      <c r="AP232" s="157"/>
      <c r="AQ232" s="157"/>
      <c r="AR232" s="157"/>
      <c r="AS232" s="157"/>
      <c r="AT232" s="157"/>
      <c r="AU232" s="157"/>
      <c r="AV232" s="157"/>
      <c r="AW232" s="157"/>
      <c r="AX232" s="157"/>
      <c r="AY232" s="157"/>
      <c r="AZ232" s="157"/>
      <c r="BA232" s="157"/>
      <c r="BB232" s="157"/>
      <c r="BC232" s="157"/>
      <c r="BD232" s="157"/>
      <c r="BE232" s="157"/>
      <c r="BF232" s="157"/>
      <c r="BG232" s="157"/>
      <c r="BH232" s="157"/>
      <c r="BI232" s="157"/>
      <c r="BJ232" s="157"/>
      <c r="BK232" s="157"/>
      <c r="BL232" s="157"/>
      <c r="BM232" s="157"/>
      <c r="BN232" s="157"/>
      <c r="BO232" s="157"/>
      <c r="BP232" s="157"/>
      <c r="BQ232" s="157"/>
      <c r="BR232" s="157"/>
      <c r="BS232" s="157"/>
      <c r="BT232" s="157"/>
      <c r="BU232" s="157"/>
      <c r="BV232" s="157"/>
      <c r="BW232" s="157"/>
      <c r="BX232" s="157"/>
      <c r="BY232" s="157"/>
      <c r="BZ232" s="157"/>
      <c r="CA232" s="157"/>
      <c r="CB232" s="157"/>
      <c r="CC232" s="157"/>
      <c r="CD232" s="157"/>
      <c r="CE232" s="157"/>
      <c r="CF232" s="157"/>
      <c r="CG232" s="157"/>
      <c r="CH232" s="157"/>
      <c r="CI232" s="157"/>
      <c r="CJ232" s="157"/>
      <c r="CK232" s="157"/>
      <c r="CL232" s="157"/>
      <c r="CM232" s="157"/>
      <c r="CN232" s="157"/>
      <c r="CO232" s="157"/>
      <c r="CP232" s="157"/>
      <c r="CQ232" s="157"/>
      <c r="CR232" s="157"/>
      <c r="CS232" s="157"/>
      <c r="CT232" s="157"/>
      <c r="CU232" s="157"/>
      <c r="CV232" s="157"/>
      <c r="CW232" s="157"/>
      <c r="CX232" s="157"/>
      <c r="CY232" s="157"/>
      <c r="CZ232" s="157"/>
      <c r="DA232" s="157"/>
      <c r="DB232" s="157"/>
      <c r="DC232" s="157"/>
      <c r="DD232" s="157"/>
      <c r="DE232" s="157"/>
      <c r="DF232" s="157"/>
      <c r="DG232" s="157"/>
      <c r="DH232" s="157"/>
      <c r="DI232" s="157"/>
      <c r="DJ232" s="157"/>
      <c r="DK232" s="157"/>
      <c r="DL232" s="157"/>
      <c r="DM232" s="157"/>
      <c r="DN232" s="157"/>
      <c r="DO232" s="157"/>
      <c r="DP232" s="157"/>
      <c r="DQ232" s="157"/>
      <c r="DR232" s="157"/>
      <c r="DS232" s="157"/>
      <c r="DT232" s="157"/>
      <c r="DU232" s="157"/>
      <c r="DV232" s="157"/>
      <c r="DW232" s="157"/>
      <c r="DX232" s="157"/>
      <c r="DY232" s="157"/>
      <c r="DZ232" s="157"/>
      <c r="EA232" s="157"/>
      <c r="EB232" s="157"/>
      <c r="EC232" s="157"/>
      <c r="ED232" s="157"/>
      <c r="EE232" s="157"/>
      <c r="EF232" s="157"/>
      <c r="EG232" s="157"/>
      <c r="EH232" s="157"/>
      <c r="EI232" s="157"/>
      <c r="EJ232" s="157"/>
      <c r="EK232" s="157"/>
      <c r="EL232" s="157"/>
      <c r="EM232" s="157"/>
      <c r="EN232" s="157"/>
      <c r="EO232" s="157"/>
      <c r="EP232" s="157"/>
      <c r="EQ232" s="157"/>
      <c r="ER232" s="157"/>
      <c r="ES232" s="157"/>
      <c r="ET232" s="157"/>
      <c r="EU232" s="157"/>
      <c r="EV232" s="157"/>
      <c r="EW232" s="157"/>
      <c r="EX232" s="157"/>
      <c r="EY232" s="157"/>
      <c r="EZ232" s="157"/>
      <c r="FA232" s="157"/>
      <c r="FB232" s="157"/>
      <c r="FC232" s="157"/>
      <c r="FD232" s="157"/>
      <c r="FE232" s="157"/>
      <c r="FF232" s="157"/>
      <c r="FG232" s="157"/>
      <c r="FH232" s="157"/>
      <c r="FI232" s="157"/>
      <c r="FJ232" s="157"/>
      <c r="FK232" s="157"/>
      <c r="FL232" s="157"/>
      <c r="FM232" s="157"/>
      <c r="FN232" s="157"/>
      <c r="FO232" s="157"/>
      <c r="FP232" s="157"/>
      <c r="FQ232" s="157"/>
      <c r="FR232" s="157"/>
      <c r="FS232" s="157"/>
      <c r="FT232" s="157"/>
      <c r="FU232" s="157"/>
      <c r="FV232" s="157"/>
    </row>
    <row r="233" spans="1:246" s="285" customFormat="1" ht="67.5">
      <c r="A233" s="238">
        <v>229</v>
      </c>
      <c r="B233" s="729" t="s">
        <v>1276</v>
      </c>
      <c r="C233" s="684" t="s">
        <v>135</v>
      </c>
      <c r="D233" s="841">
        <v>64627896</v>
      </c>
      <c r="E233" s="841">
        <v>102520330</v>
      </c>
      <c r="F233" s="693">
        <v>600144852</v>
      </c>
      <c r="G233" s="729" t="s">
        <v>1387</v>
      </c>
      <c r="H233" s="729" t="s">
        <v>55</v>
      </c>
      <c r="I233" s="691" t="s">
        <v>47</v>
      </c>
      <c r="J233" s="691" t="s">
        <v>111</v>
      </c>
      <c r="K233" s="689" t="s">
        <v>1388</v>
      </c>
      <c r="L233" s="611">
        <v>3500000</v>
      </c>
      <c r="M233" s="605">
        <f t="shared" si="25"/>
        <v>2975000</v>
      </c>
      <c r="N233" s="917" t="s">
        <v>417</v>
      </c>
      <c r="O233" s="917" t="s">
        <v>1261</v>
      </c>
      <c r="P233" s="684"/>
      <c r="Q233" s="684"/>
      <c r="R233" s="684"/>
      <c r="S233" s="684"/>
      <c r="T233" s="684"/>
      <c r="U233" s="684"/>
      <c r="V233" s="684"/>
      <c r="W233" s="684"/>
      <c r="X233" s="684" t="s">
        <v>50</v>
      </c>
      <c r="Y233" s="840" t="s">
        <v>1386</v>
      </c>
      <c r="Z233" s="239" t="s">
        <v>42</v>
      </c>
      <c r="AA233" s="274"/>
      <c r="AB233" s="274"/>
      <c r="AC233" s="274"/>
      <c r="AD233" s="274"/>
      <c r="AE233" s="274"/>
      <c r="AF233" s="274"/>
      <c r="AG233" s="274"/>
      <c r="AH233" s="274"/>
      <c r="AI233" s="274"/>
      <c r="AJ233" s="274"/>
      <c r="AK233" s="274"/>
      <c r="AL233" s="274"/>
      <c r="AM233" s="274"/>
      <c r="AN233" s="274"/>
      <c r="AO233" s="274"/>
      <c r="AP233" s="274"/>
      <c r="AQ233" s="274"/>
      <c r="AR233" s="274"/>
      <c r="AS233" s="274"/>
      <c r="AT233" s="274"/>
      <c r="AU233" s="274"/>
      <c r="AV233" s="274"/>
      <c r="AW233" s="274"/>
      <c r="AX233" s="274"/>
      <c r="AY233" s="274"/>
      <c r="AZ233" s="274"/>
      <c r="BA233" s="274"/>
      <c r="BB233" s="274"/>
      <c r="BC233" s="274"/>
      <c r="BD233" s="274"/>
      <c r="BE233" s="274"/>
      <c r="BF233" s="274"/>
      <c r="BG233" s="274"/>
      <c r="BH233" s="274"/>
      <c r="BI233" s="274"/>
      <c r="BJ233" s="275"/>
      <c r="BK233" s="275"/>
      <c r="BL233" s="275"/>
      <c r="BM233" s="275"/>
      <c r="BN233" s="275"/>
      <c r="BO233" s="275"/>
      <c r="BP233" s="275"/>
      <c r="BQ233" s="275"/>
      <c r="BR233" s="275"/>
      <c r="BS233" s="275"/>
      <c r="BT233" s="275"/>
      <c r="BU233" s="275"/>
      <c r="BV233" s="275"/>
      <c r="BW233" s="275"/>
      <c r="BX233" s="275"/>
      <c r="BY233" s="275"/>
      <c r="BZ233" s="275"/>
      <c r="CA233" s="275"/>
      <c r="CB233" s="275"/>
      <c r="CC233" s="275"/>
      <c r="CD233" s="275"/>
      <c r="CE233" s="275"/>
      <c r="CF233" s="275"/>
      <c r="CG233" s="275"/>
      <c r="CH233" s="275"/>
      <c r="CI233" s="275"/>
      <c r="CJ233" s="275"/>
      <c r="CK233" s="275"/>
      <c r="CL233" s="275"/>
      <c r="CM233" s="275"/>
      <c r="CN233" s="275"/>
      <c r="CO233" s="275"/>
      <c r="CP233" s="275"/>
      <c r="CQ233" s="275"/>
      <c r="CR233" s="275"/>
      <c r="CS233" s="275"/>
      <c r="CT233" s="275"/>
      <c r="CU233" s="275"/>
      <c r="CV233" s="275"/>
      <c r="CW233" s="275"/>
      <c r="CX233" s="275"/>
      <c r="CY233" s="275"/>
      <c r="CZ233" s="275"/>
      <c r="DA233" s="275"/>
      <c r="DB233" s="275"/>
      <c r="DC233" s="275"/>
      <c r="DD233" s="275"/>
      <c r="DE233" s="275"/>
      <c r="DF233" s="275"/>
      <c r="DG233" s="275"/>
      <c r="DH233" s="275"/>
      <c r="DI233" s="275"/>
      <c r="DJ233" s="275"/>
      <c r="DK233" s="275"/>
      <c r="DL233" s="275"/>
      <c r="DM233" s="275"/>
      <c r="DN233" s="275"/>
      <c r="DO233" s="275"/>
      <c r="DP233" s="275"/>
      <c r="DQ233" s="275"/>
      <c r="DR233" s="275"/>
      <c r="DS233" s="275"/>
      <c r="DT233" s="275"/>
      <c r="DU233" s="275"/>
      <c r="DV233" s="275"/>
      <c r="DW233" s="275"/>
      <c r="DX233" s="275"/>
      <c r="DY233" s="275"/>
      <c r="DZ233" s="275"/>
      <c r="EA233" s="275"/>
      <c r="EB233" s="275"/>
      <c r="EC233" s="275"/>
      <c r="ED233" s="275"/>
      <c r="EE233" s="275"/>
      <c r="EF233" s="275"/>
      <c r="EG233" s="275"/>
      <c r="EH233" s="275"/>
      <c r="EI233" s="275"/>
      <c r="EJ233" s="275"/>
      <c r="EK233" s="275"/>
      <c r="EL233" s="275"/>
      <c r="EM233" s="275"/>
      <c r="EN233" s="275"/>
      <c r="EO233" s="275"/>
      <c r="EP233" s="275"/>
      <c r="EQ233" s="275"/>
      <c r="ER233" s="275"/>
      <c r="ES233" s="275"/>
      <c r="ET233" s="275"/>
      <c r="EU233" s="275"/>
      <c r="EV233" s="275"/>
      <c r="EW233" s="275"/>
      <c r="EX233" s="275"/>
      <c r="EY233" s="275"/>
      <c r="EZ233" s="275"/>
      <c r="FA233" s="275"/>
      <c r="FB233" s="275"/>
      <c r="FC233" s="275"/>
      <c r="FD233" s="275"/>
      <c r="FE233" s="275"/>
      <c r="FF233" s="275"/>
      <c r="FG233" s="275"/>
      <c r="FH233" s="275"/>
      <c r="FI233" s="275"/>
      <c r="FJ233" s="275"/>
      <c r="FK233" s="275"/>
      <c r="FL233" s="275"/>
      <c r="FM233" s="275"/>
      <c r="FN233" s="275"/>
      <c r="FO233" s="275"/>
      <c r="FP233" s="275"/>
      <c r="FQ233" s="275"/>
      <c r="FR233" s="275"/>
      <c r="FS233" s="275"/>
      <c r="FT233" s="275"/>
      <c r="FU233" s="275"/>
      <c r="FV233" s="275"/>
      <c r="FW233" s="275"/>
      <c r="FX233" s="275"/>
      <c r="FY233" s="275"/>
      <c r="FZ233" s="275"/>
      <c r="GA233" s="275"/>
      <c r="GB233" s="275"/>
      <c r="GC233" s="275"/>
      <c r="GD233" s="275"/>
      <c r="GE233" s="275"/>
      <c r="GF233" s="275"/>
      <c r="GG233" s="275"/>
      <c r="GH233" s="275"/>
      <c r="GI233" s="275"/>
      <c r="GJ233" s="275"/>
      <c r="GK233" s="275"/>
      <c r="GL233" s="275"/>
      <c r="GM233" s="267"/>
      <c r="GN233" s="267"/>
      <c r="GO233" s="267"/>
      <c r="GP233" s="267"/>
      <c r="GQ233" s="267"/>
      <c r="GR233" s="267"/>
      <c r="GS233" s="267"/>
      <c r="GT233" s="267"/>
      <c r="GU233" s="267"/>
      <c r="GV233" s="267"/>
      <c r="GW233" s="267"/>
      <c r="GX233" s="267"/>
      <c r="GY233" s="267"/>
      <c r="GZ233" s="267"/>
      <c r="HA233" s="267"/>
      <c r="HB233" s="267"/>
      <c r="HC233" s="267"/>
      <c r="HD233" s="267"/>
      <c r="HE233" s="267"/>
      <c r="HF233" s="267"/>
      <c r="HG233" s="267"/>
      <c r="HH233" s="267"/>
      <c r="HI233" s="267"/>
      <c r="HJ233" s="267"/>
      <c r="HK233" s="267"/>
      <c r="HL233" s="267"/>
      <c r="HM233" s="267"/>
      <c r="HN233" s="267"/>
      <c r="HO233" s="267"/>
      <c r="HP233" s="267"/>
      <c r="HQ233" s="267"/>
      <c r="HR233" s="267"/>
      <c r="HS233" s="267"/>
      <c r="HT233" s="267"/>
      <c r="HU233" s="267"/>
      <c r="HV233" s="267"/>
      <c r="HW233" s="267"/>
      <c r="HX233" s="267"/>
      <c r="HY233" s="267"/>
      <c r="HZ233" s="267"/>
      <c r="IA233" s="267"/>
      <c r="IB233" s="267"/>
      <c r="IC233" s="267"/>
      <c r="ID233" s="267"/>
      <c r="IE233" s="267"/>
      <c r="IF233" s="267"/>
      <c r="IG233" s="267"/>
      <c r="IH233" s="267"/>
      <c r="II233" s="267"/>
      <c r="IJ233" s="267"/>
    </row>
    <row r="234" spans="1:246" s="284" customFormat="1" ht="78.75">
      <c r="A234" s="255">
        <v>230</v>
      </c>
      <c r="B234" s="793" t="s">
        <v>1389</v>
      </c>
      <c r="C234" s="793" t="s">
        <v>1390</v>
      </c>
      <c r="D234" s="673">
        <v>70989460</v>
      </c>
      <c r="E234" s="673">
        <v>108034097</v>
      </c>
      <c r="F234" s="673">
        <v>600144976</v>
      </c>
      <c r="G234" s="793" t="s">
        <v>1391</v>
      </c>
      <c r="H234" s="787" t="s">
        <v>55</v>
      </c>
      <c r="I234" s="787" t="s">
        <v>47</v>
      </c>
      <c r="J234" s="786" t="s">
        <v>1392</v>
      </c>
      <c r="K234" s="668" t="s">
        <v>1393</v>
      </c>
      <c r="L234" s="675">
        <v>57000000</v>
      </c>
      <c r="M234" s="675">
        <v>0</v>
      </c>
      <c r="N234" s="830">
        <v>2022</v>
      </c>
      <c r="O234" s="676">
        <v>2023</v>
      </c>
      <c r="P234" s="686"/>
      <c r="Q234" s="686"/>
      <c r="R234" s="686"/>
      <c r="S234" s="686" t="s">
        <v>50</v>
      </c>
      <c r="T234" s="686" t="s">
        <v>50</v>
      </c>
      <c r="U234" s="686"/>
      <c r="V234" s="686"/>
      <c r="W234" s="686" t="s">
        <v>50</v>
      </c>
      <c r="X234" s="686"/>
      <c r="Y234" s="793" t="s">
        <v>241</v>
      </c>
      <c r="Z234" s="256" t="s">
        <v>62</v>
      </c>
      <c r="AA234" s="236" t="s">
        <v>368</v>
      </c>
      <c r="AB234" s="236"/>
      <c r="AC234" s="236"/>
      <c r="AD234" s="236"/>
      <c r="AE234" s="236"/>
      <c r="AF234" s="236"/>
      <c r="AG234" s="236"/>
      <c r="AH234" s="236"/>
      <c r="AI234" s="236"/>
      <c r="AJ234" s="236"/>
      <c r="AK234" s="236"/>
      <c r="AL234" s="236"/>
      <c r="AM234" s="236"/>
      <c r="AN234" s="236"/>
      <c r="AO234" s="236"/>
      <c r="AP234" s="236"/>
      <c r="AQ234" s="236"/>
      <c r="AR234" s="236"/>
      <c r="AS234" s="236"/>
      <c r="AT234" s="236"/>
      <c r="AU234" s="236"/>
      <c r="AV234" s="236"/>
      <c r="AW234" s="236"/>
      <c r="AX234" s="236"/>
      <c r="AY234" s="236"/>
      <c r="AZ234" s="236"/>
      <c r="BA234" s="236"/>
      <c r="BB234" s="236"/>
      <c r="BC234" s="236"/>
      <c r="BD234" s="236"/>
      <c r="BE234" s="236"/>
      <c r="BF234" s="236"/>
      <c r="BG234" s="236"/>
      <c r="BH234" s="236"/>
      <c r="BI234" s="236"/>
      <c r="BJ234" s="237"/>
      <c r="BK234" s="237"/>
      <c r="BL234" s="237"/>
      <c r="BM234" s="237"/>
      <c r="BN234" s="237"/>
      <c r="BO234" s="237"/>
      <c r="BP234" s="237"/>
      <c r="BQ234" s="237"/>
      <c r="BR234" s="237"/>
      <c r="BS234" s="237"/>
      <c r="BT234" s="237"/>
      <c r="BU234" s="237"/>
      <c r="BV234" s="237"/>
      <c r="BW234" s="237"/>
      <c r="BX234" s="237"/>
      <c r="BY234" s="237"/>
      <c r="BZ234" s="237"/>
      <c r="CA234" s="237"/>
      <c r="CB234" s="237"/>
      <c r="CC234" s="237"/>
      <c r="CD234" s="237"/>
      <c r="CE234" s="237"/>
      <c r="CF234" s="237"/>
      <c r="CG234" s="237"/>
      <c r="CH234" s="237"/>
      <c r="CI234" s="237"/>
      <c r="CJ234" s="237"/>
      <c r="CK234" s="237"/>
      <c r="CL234" s="237"/>
      <c r="CM234" s="237"/>
      <c r="CN234" s="237"/>
      <c r="CO234" s="237"/>
      <c r="CP234" s="237"/>
      <c r="CQ234" s="237"/>
      <c r="CR234" s="237"/>
      <c r="CS234" s="237"/>
      <c r="CT234" s="237"/>
      <c r="CU234" s="237"/>
      <c r="CV234" s="237"/>
      <c r="CW234" s="237"/>
      <c r="CX234" s="237"/>
      <c r="CY234" s="237"/>
      <c r="CZ234" s="237"/>
      <c r="DA234" s="237"/>
      <c r="DB234" s="237"/>
      <c r="DC234" s="237"/>
      <c r="DD234" s="237"/>
      <c r="DE234" s="237"/>
      <c r="DF234" s="237"/>
      <c r="DG234" s="237"/>
      <c r="DH234" s="237"/>
      <c r="DI234" s="237"/>
      <c r="DJ234" s="237"/>
      <c r="DK234" s="237"/>
      <c r="DL234" s="237"/>
      <c r="DM234" s="237"/>
      <c r="DN234" s="237"/>
      <c r="DO234" s="237"/>
      <c r="DP234" s="237"/>
      <c r="DQ234" s="237"/>
      <c r="DR234" s="237"/>
      <c r="DS234" s="237"/>
      <c r="DT234" s="237"/>
      <c r="DU234" s="237"/>
      <c r="DV234" s="237"/>
      <c r="DW234" s="237"/>
      <c r="DX234" s="237"/>
      <c r="DY234" s="237"/>
      <c r="DZ234" s="237"/>
      <c r="EA234" s="237"/>
      <c r="EB234" s="237"/>
      <c r="EC234" s="237"/>
      <c r="ED234" s="237"/>
      <c r="EE234" s="237"/>
      <c r="EF234" s="237"/>
      <c r="EG234" s="237"/>
      <c r="EH234" s="237"/>
      <c r="EI234" s="237"/>
      <c r="EJ234" s="237"/>
      <c r="EK234" s="237"/>
      <c r="EL234" s="237"/>
      <c r="EM234" s="237"/>
      <c r="EN234" s="237"/>
      <c r="EO234" s="237"/>
      <c r="EP234" s="237"/>
      <c r="EQ234" s="237"/>
      <c r="ER234" s="237"/>
      <c r="ES234" s="237"/>
      <c r="ET234" s="237"/>
      <c r="EU234" s="237"/>
      <c r="EV234" s="237"/>
      <c r="EW234" s="237"/>
      <c r="EX234" s="237"/>
      <c r="EY234" s="237"/>
      <c r="EZ234" s="237"/>
      <c r="FA234" s="237"/>
      <c r="FB234" s="237"/>
      <c r="FC234" s="237"/>
      <c r="FD234" s="237"/>
      <c r="FE234" s="237"/>
      <c r="FF234" s="237"/>
      <c r="FG234" s="237"/>
      <c r="FH234" s="237"/>
      <c r="FI234" s="237"/>
      <c r="FJ234" s="237"/>
      <c r="FK234" s="237"/>
      <c r="FL234" s="237"/>
      <c r="FM234" s="237"/>
      <c r="FN234" s="237"/>
      <c r="FO234" s="237"/>
      <c r="FP234" s="237"/>
      <c r="FQ234" s="237"/>
      <c r="FR234" s="237"/>
      <c r="FS234" s="237"/>
      <c r="FT234" s="237"/>
      <c r="FU234" s="237"/>
      <c r="FV234" s="237"/>
      <c r="FW234" s="237"/>
      <c r="FX234" s="237"/>
      <c r="FY234" s="237"/>
      <c r="FZ234" s="237"/>
      <c r="GA234" s="237"/>
      <c r="GB234" s="237"/>
      <c r="GC234" s="237"/>
      <c r="GD234" s="237"/>
      <c r="GE234" s="237"/>
      <c r="GF234" s="237"/>
      <c r="GG234" s="237"/>
      <c r="GH234" s="237"/>
      <c r="GI234" s="237"/>
      <c r="GJ234" s="237"/>
      <c r="GK234" s="237"/>
      <c r="GL234" s="237"/>
      <c r="GM234" s="237"/>
      <c r="GN234" s="237"/>
      <c r="GO234" s="237"/>
      <c r="GP234" s="237"/>
      <c r="GQ234" s="237"/>
      <c r="GR234" s="237"/>
      <c r="GS234" s="237"/>
      <c r="GT234" s="237"/>
      <c r="GU234" s="237"/>
      <c r="GV234" s="237"/>
      <c r="GW234" s="237"/>
      <c r="GX234" s="237"/>
      <c r="GY234" s="237"/>
      <c r="GZ234" s="237"/>
      <c r="HA234" s="237"/>
      <c r="HB234" s="237"/>
      <c r="HC234" s="237"/>
      <c r="HD234" s="237"/>
      <c r="HE234" s="237"/>
      <c r="HF234" s="237"/>
      <c r="HG234" s="237"/>
      <c r="HH234" s="237"/>
      <c r="HI234" s="237"/>
      <c r="HJ234" s="237"/>
      <c r="HK234" s="237"/>
      <c r="HL234" s="237"/>
      <c r="HM234" s="237"/>
      <c r="HN234" s="237"/>
      <c r="HO234" s="237"/>
      <c r="HP234" s="237"/>
      <c r="HQ234" s="237"/>
      <c r="HR234" s="237"/>
      <c r="HS234" s="237"/>
      <c r="HT234" s="237"/>
      <c r="HU234" s="237"/>
      <c r="HV234" s="237"/>
      <c r="HW234" s="237"/>
      <c r="HX234" s="237"/>
      <c r="HY234" s="237"/>
      <c r="HZ234" s="237"/>
      <c r="IA234" s="237"/>
      <c r="IB234" s="237"/>
      <c r="IC234" s="237"/>
      <c r="ID234" s="237"/>
      <c r="IE234" s="237"/>
      <c r="IF234" s="237"/>
      <c r="IG234" s="237"/>
      <c r="IH234" s="237"/>
      <c r="II234" s="237"/>
      <c r="IJ234" s="237"/>
    </row>
    <row r="235" spans="1:246" s="280" customFormat="1" ht="104.65" customHeight="1">
      <c r="A235" s="229">
        <v>231</v>
      </c>
      <c r="B235" s="539" t="s">
        <v>910</v>
      </c>
      <c r="C235" s="539" t="s">
        <v>320</v>
      </c>
      <c r="D235" s="695">
        <v>70987700</v>
      </c>
      <c r="E235" s="695">
        <v>102508488</v>
      </c>
      <c r="F235" s="695">
        <v>650026322</v>
      </c>
      <c r="G235" s="539" t="s">
        <v>1394</v>
      </c>
      <c r="H235" s="840" t="s">
        <v>37</v>
      </c>
      <c r="I235" s="729" t="s">
        <v>47</v>
      </c>
      <c r="J235" s="539" t="s">
        <v>322</v>
      </c>
      <c r="K235" s="670" t="s">
        <v>1395</v>
      </c>
      <c r="L235" s="694">
        <v>8500000</v>
      </c>
      <c r="M235" s="666">
        <f t="shared" ref="M235:M238" si="26">L235/100*85</f>
        <v>7225000</v>
      </c>
      <c r="N235" s="878">
        <v>2023</v>
      </c>
      <c r="O235" s="878">
        <v>2027</v>
      </c>
      <c r="P235" s="691" t="s">
        <v>50</v>
      </c>
      <c r="Q235" s="691" t="s">
        <v>50</v>
      </c>
      <c r="R235" s="691" t="s">
        <v>50</v>
      </c>
      <c r="S235" s="691" t="s">
        <v>50</v>
      </c>
      <c r="T235" s="691"/>
      <c r="U235" s="691"/>
      <c r="V235" s="691"/>
      <c r="W235" s="691"/>
      <c r="X235" s="691" t="s">
        <v>50</v>
      </c>
      <c r="Y235" s="733" t="s">
        <v>1396</v>
      </c>
      <c r="Z235" s="231" t="s">
        <v>1397</v>
      </c>
      <c r="AA235" s="167"/>
      <c r="AB235" s="167"/>
      <c r="AC235" s="167"/>
      <c r="AD235" s="167"/>
      <c r="AE235" s="167"/>
      <c r="AF235" s="167"/>
      <c r="AG235" s="167"/>
      <c r="AH235" s="167"/>
      <c r="AI235" s="167"/>
      <c r="AJ235" s="167"/>
      <c r="AK235" s="167"/>
      <c r="AL235" s="167"/>
      <c r="AM235" s="167"/>
      <c r="AN235" s="167"/>
      <c r="AO235" s="167"/>
      <c r="AP235" s="167"/>
      <c r="AQ235" s="167"/>
      <c r="AR235" s="167"/>
      <c r="AS235" s="167"/>
      <c r="AT235" s="167"/>
      <c r="AU235" s="167"/>
      <c r="AV235" s="167"/>
      <c r="AW235" s="167"/>
      <c r="AX235" s="167"/>
      <c r="AY235" s="167"/>
      <c r="AZ235" s="167"/>
      <c r="BA235" s="167"/>
      <c r="BB235" s="167"/>
      <c r="BC235" s="167"/>
      <c r="BD235" s="167"/>
      <c r="BE235" s="167"/>
      <c r="BF235" s="167"/>
      <c r="BG235" s="167"/>
      <c r="BH235" s="167"/>
      <c r="BI235" s="167"/>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c r="HI235" s="168"/>
      <c r="HJ235" s="168"/>
      <c r="HK235" s="168"/>
      <c r="HL235" s="168"/>
      <c r="HM235" s="168"/>
      <c r="HN235" s="168"/>
      <c r="HO235" s="168"/>
      <c r="HP235" s="168"/>
      <c r="HQ235" s="168"/>
      <c r="HR235" s="168"/>
      <c r="HS235" s="168"/>
      <c r="HT235" s="168"/>
      <c r="HU235" s="168"/>
      <c r="HV235" s="168"/>
      <c r="HW235" s="168"/>
      <c r="HX235" s="168"/>
      <c r="HY235" s="168"/>
      <c r="HZ235" s="168"/>
      <c r="IA235" s="168"/>
      <c r="IB235" s="168"/>
      <c r="IC235" s="168"/>
      <c r="ID235" s="168"/>
      <c r="IE235" s="168"/>
      <c r="IF235" s="168"/>
      <c r="IG235" s="168"/>
      <c r="IH235" s="168"/>
      <c r="II235" s="168"/>
      <c r="IJ235" s="168"/>
      <c r="IK235" s="168"/>
      <c r="IL235" s="168"/>
    </row>
    <row r="236" spans="1:246" s="280" customFormat="1" ht="90">
      <c r="A236" s="353">
        <v>232</v>
      </c>
      <c r="B236" s="918" t="s">
        <v>910</v>
      </c>
      <c r="C236" s="918" t="s">
        <v>320</v>
      </c>
      <c r="D236" s="919">
        <v>70987700</v>
      </c>
      <c r="E236" s="919">
        <v>102508488</v>
      </c>
      <c r="F236" s="919">
        <v>650026322</v>
      </c>
      <c r="G236" s="918" t="s">
        <v>1398</v>
      </c>
      <c r="H236" s="920" t="s">
        <v>37</v>
      </c>
      <c r="I236" s="921" t="s">
        <v>47</v>
      </c>
      <c r="J236" s="918" t="s">
        <v>322</v>
      </c>
      <c r="K236" s="922" t="s">
        <v>1399</v>
      </c>
      <c r="L236" s="923">
        <v>13000000</v>
      </c>
      <c r="M236" s="536">
        <v>0</v>
      </c>
      <c r="N236" s="924">
        <v>2023</v>
      </c>
      <c r="O236" s="924">
        <v>2027</v>
      </c>
      <c r="P236" s="925" t="s">
        <v>50</v>
      </c>
      <c r="Q236" s="925" t="s">
        <v>50</v>
      </c>
      <c r="R236" s="925" t="s">
        <v>50</v>
      </c>
      <c r="S236" s="925" t="s">
        <v>50</v>
      </c>
      <c r="T236" s="925"/>
      <c r="U236" s="925"/>
      <c r="V236" s="925" t="s">
        <v>50</v>
      </c>
      <c r="W236" s="925" t="s">
        <v>50</v>
      </c>
      <c r="X236" s="925" t="s">
        <v>50</v>
      </c>
      <c r="Y236" s="1088" t="s">
        <v>1400</v>
      </c>
      <c r="Z236" s="354" t="s">
        <v>1397</v>
      </c>
      <c r="AA236" s="167"/>
      <c r="AB236" s="167"/>
      <c r="AC236" s="167"/>
      <c r="AD236" s="167"/>
      <c r="AE236" s="167"/>
      <c r="AF236" s="167"/>
      <c r="AG236" s="167"/>
      <c r="AH236" s="167"/>
      <c r="AI236" s="167"/>
      <c r="AJ236" s="167"/>
      <c r="AK236" s="167"/>
      <c r="AL236" s="167"/>
      <c r="AM236" s="167"/>
      <c r="AN236" s="167"/>
      <c r="AO236" s="167"/>
      <c r="AP236" s="167"/>
      <c r="AQ236" s="167"/>
      <c r="AR236" s="167"/>
      <c r="AS236" s="167"/>
      <c r="AT236" s="167"/>
      <c r="AU236" s="167"/>
      <c r="AV236" s="167"/>
      <c r="AW236" s="167"/>
      <c r="AX236" s="167"/>
      <c r="AY236" s="167"/>
      <c r="AZ236" s="167"/>
      <c r="BA236" s="167"/>
      <c r="BB236" s="167"/>
      <c r="BC236" s="167"/>
      <c r="BD236" s="167"/>
      <c r="BE236" s="167"/>
      <c r="BF236" s="167"/>
      <c r="BG236" s="167"/>
      <c r="BH236" s="167"/>
      <c r="BI236" s="167"/>
      <c r="BJ236" s="168"/>
      <c r="BK236" s="168"/>
      <c r="BL236" s="168"/>
      <c r="BM236" s="168"/>
      <c r="BN236" s="168"/>
      <c r="BO236" s="168"/>
      <c r="BP236" s="168"/>
      <c r="BQ236" s="168"/>
      <c r="BR236" s="168"/>
      <c r="BS236" s="168"/>
      <c r="BT236" s="168"/>
      <c r="BU236" s="168"/>
      <c r="BV236" s="168"/>
      <c r="BW236" s="168"/>
      <c r="BX236" s="168"/>
      <c r="BY236" s="168"/>
      <c r="BZ236" s="168"/>
      <c r="CA236" s="168"/>
      <c r="CB236" s="168"/>
      <c r="CC236" s="168"/>
      <c r="CD236" s="168"/>
      <c r="CE236" s="168"/>
      <c r="CF236" s="168"/>
      <c r="CG236" s="168"/>
      <c r="CH236" s="168"/>
      <c r="CI236" s="168"/>
      <c r="CJ236" s="168"/>
      <c r="CK236" s="168"/>
      <c r="CL236" s="168"/>
      <c r="CM236" s="168"/>
      <c r="CN236" s="168"/>
      <c r="CO236" s="168"/>
      <c r="CP236" s="168"/>
      <c r="CQ236" s="168"/>
      <c r="CR236" s="168"/>
      <c r="CS236" s="168"/>
      <c r="CT236" s="168"/>
      <c r="CU236" s="168"/>
      <c r="CV236" s="168"/>
      <c r="CW236" s="168"/>
      <c r="CX236" s="168"/>
      <c r="CY236" s="168"/>
      <c r="CZ236" s="168"/>
      <c r="DA236" s="168"/>
      <c r="DB236" s="168"/>
      <c r="DC236" s="168"/>
      <c r="DD236" s="168"/>
      <c r="DE236" s="168"/>
      <c r="DF236" s="168"/>
      <c r="DG236" s="168"/>
      <c r="DH236" s="168"/>
      <c r="DI236" s="168"/>
      <c r="DJ236" s="168"/>
      <c r="DK236" s="168"/>
      <c r="DL236" s="168"/>
      <c r="DM236" s="168"/>
      <c r="DN236" s="168"/>
      <c r="DO236" s="168"/>
      <c r="DP236" s="168"/>
      <c r="DQ236" s="168"/>
      <c r="DR236" s="168"/>
      <c r="DS236" s="168"/>
      <c r="DT236" s="168"/>
      <c r="DU236" s="168"/>
      <c r="DV236" s="168"/>
      <c r="DW236" s="168"/>
      <c r="DX236" s="168"/>
      <c r="DY236" s="168"/>
      <c r="DZ236" s="168"/>
      <c r="EA236" s="168"/>
      <c r="EB236" s="168"/>
      <c r="EC236" s="168"/>
      <c r="ED236" s="168"/>
      <c r="EE236" s="168"/>
      <c r="EF236" s="168"/>
      <c r="EG236" s="168"/>
      <c r="EH236" s="168"/>
      <c r="EI236" s="168"/>
      <c r="EJ236" s="168"/>
      <c r="EK236" s="168"/>
      <c r="EL236" s="168"/>
      <c r="EM236" s="168"/>
      <c r="EN236" s="168"/>
      <c r="EO236" s="168"/>
      <c r="EP236" s="168"/>
      <c r="EQ236" s="168"/>
      <c r="ER236" s="168"/>
      <c r="ES236" s="168"/>
      <c r="ET236" s="168"/>
      <c r="EU236" s="168"/>
      <c r="EV236" s="168"/>
      <c r="EW236" s="168"/>
      <c r="EX236" s="168"/>
      <c r="EY236" s="168"/>
      <c r="EZ236" s="168"/>
      <c r="FA236" s="168"/>
      <c r="FB236" s="168"/>
      <c r="FC236" s="168"/>
      <c r="FD236" s="168"/>
      <c r="FE236" s="168"/>
      <c r="FF236" s="168"/>
      <c r="FG236" s="168"/>
      <c r="FH236" s="168"/>
      <c r="FI236" s="168"/>
      <c r="FJ236" s="168"/>
      <c r="FK236" s="168"/>
      <c r="FL236" s="168"/>
      <c r="FM236" s="168"/>
      <c r="FN236" s="168"/>
      <c r="FO236" s="168"/>
      <c r="FP236" s="168"/>
      <c r="FQ236" s="168"/>
      <c r="FR236" s="168"/>
      <c r="FS236" s="168"/>
      <c r="FT236" s="168"/>
      <c r="FU236" s="168"/>
      <c r="FV236" s="168"/>
      <c r="FW236" s="168"/>
      <c r="FX236" s="168"/>
      <c r="FY236" s="168"/>
      <c r="FZ236" s="168"/>
      <c r="GA236" s="168"/>
      <c r="GB236" s="168"/>
      <c r="GC236" s="168"/>
      <c r="GD236" s="168"/>
      <c r="GE236" s="168"/>
      <c r="GF236" s="168"/>
      <c r="GG236" s="168"/>
      <c r="GH236" s="168"/>
      <c r="GI236" s="168"/>
      <c r="GJ236" s="168"/>
      <c r="GK236" s="168"/>
      <c r="GL236" s="168"/>
      <c r="GM236" s="168"/>
      <c r="GN236" s="168"/>
      <c r="GO236" s="168"/>
      <c r="GP236" s="168"/>
      <c r="GQ236" s="168"/>
      <c r="GR236" s="168"/>
      <c r="GS236" s="168"/>
      <c r="GT236" s="168"/>
      <c r="GU236" s="168"/>
      <c r="GV236" s="168"/>
      <c r="GW236" s="168"/>
      <c r="GX236" s="168"/>
      <c r="GY236" s="168"/>
      <c r="GZ236" s="168"/>
      <c r="HA236" s="168"/>
      <c r="HB236" s="168"/>
      <c r="HC236" s="168"/>
      <c r="HD236" s="168"/>
      <c r="HE236" s="168"/>
      <c r="HF236" s="168"/>
      <c r="HG236" s="168"/>
      <c r="HH236" s="168"/>
      <c r="HI236" s="168"/>
      <c r="HJ236" s="168"/>
      <c r="HK236" s="168"/>
      <c r="HL236" s="168"/>
      <c r="HM236" s="168"/>
      <c r="HN236" s="168"/>
      <c r="HO236" s="168"/>
      <c r="HP236" s="168"/>
      <c r="HQ236" s="168"/>
      <c r="HR236" s="168"/>
      <c r="HS236" s="168"/>
      <c r="HT236" s="168"/>
      <c r="HU236" s="168"/>
      <c r="HV236" s="168"/>
      <c r="HW236" s="168"/>
      <c r="HX236" s="168"/>
      <c r="HY236" s="168"/>
      <c r="HZ236" s="168"/>
      <c r="IA236" s="168"/>
      <c r="IB236" s="168"/>
      <c r="IC236" s="168"/>
      <c r="ID236" s="168"/>
      <c r="IE236" s="168"/>
      <c r="IF236" s="168"/>
      <c r="IG236" s="168"/>
      <c r="IH236" s="168"/>
      <c r="II236" s="168"/>
      <c r="IJ236" s="168"/>
      <c r="IK236" s="168"/>
      <c r="IL236" s="168"/>
    </row>
    <row r="237" spans="1:246" s="280" customFormat="1" ht="56.25">
      <c r="A237" s="229">
        <v>233</v>
      </c>
      <c r="B237" s="539" t="s">
        <v>910</v>
      </c>
      <c r="C237" s="539" t="s">
        <v>320</v>
      </c>
      <c r="D237" s="695">
        <v>70987700</v>
      </c>
      <c r="E237" s="695">
        <v>102508488</v>
      </c>
      <c r="F237" s="695">
        <v>650026322</v>
      </c>
      <c r="G237" s="539" t="s">
        <v>1401</v>
      </c>
      <c r="H237" s="840" t="s">
        <v>37</v>
      </c>
      <c r="I237" s="729" t="s">
        <v>47</v>
      </c>
      <c r="J237" s="539" t="s">
        <v>322</v>
      </c>
      <c r="K237" s="531" t="s">
        <v>1402</v>
      </c>
      <c r="L237" s="694">
        <v>28000000</v>
      </c>
      <c r="M237" s="666">
        <f t="shared" si="26"/>
        <v>23800000</v>
      </c>
      <c r="N237" s="878">
        <v>2026</v>
      </c>
      <c r="O237" s="878">
        <v>2027</v>
      </c>
      <c r="P237" s="691" t="s">
        <v>50</v>
      </c>
      <c r="Q237" s="691" t="s">
        <v>50</v>
      </c>
      <c r="R237" s="691" t="s">
        <v>50</v>
      </c>
      <c r="S237" s="691" t="s">
        <v>50</v>
      </c>
      <c r="T237" s="691"/>
      <c r="U237" s="691" t="s">
        <v>50</v>
      </c>
      <c r="V237" s="691" t="s">
        <v>50</v>
      </c>
      <c r="W237" s="691" t="s">
        <v>50</v>
      </c>
      <c r="X237" s="691" t="s">
        <v>50</v>
      </c>
      <c r="Y237" s="733" t="s">
        <v>1403</v>
      </c>
      <c r="Z237" s="231" t="s">
        <v>42</v>
      </c>
      <c r="AA237" s="167"/>
      <c r="AB237" s="167"/>
      <c r="AC237" s="167"/>
      <c r="AD237" s="167"/>
      <c r="AE237" s="167"/>
      <c r="AF237" s="167"/>
      <c r="AG237" s="167"/>
      <c r="AH237" s="167"/>
      <c r="AI237" s="167"/>
      <c r="AJ237" s="167"/>
      <c r="AK237" s="167"/>
      <c r="AL237" s="167"/>
      <c r="AM237" s="167"/>
      <c r="AN237" s="167"/>
      <c r="AO237" s="167"/>
      <c r="AP237" s="167"/>
      <c r="AQ237" s="167"/>
      <c r="AR237" s="167"/>
      <c r="AS237" s="167"/>
      <c r="AT237" s="167"/>
      <c r="AU237" s="167"/>
      <c r="AV237" s="167"/>
      <c r="AW237" s="167"/>
      <c r="AX237" s="167"/>
      <c r="AY237" s="167"/>
      <c r="AZ237" s="167"/>
      <c r="BA237" s="167"/>
      <c r="BB237" s="167"/>
      <c r="BC237" s="167"/>
      <c r="BD237" s="167"/>
      <c r="BE237" s="167"/>
      <c r="BF237" s="167"/>
      <c r="BG237" s="167"/>
      <c r="BH237" s="167"/>
      <c r="BI237" s="167"/>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c r="HI237" s="168"/>
      <c r="HJ237" s="168"/>
      <c r="HK237" s="168"/>
      <c r="HL237" s="168"/>
      <c r="HM237" s="168"/>
      <c r="HN237" s="168"/>
      <c r="HO237" s="168"/>
      <c r="HP237" s="168"/>
      <c r="HQ237" s="168"/>
      <c r="HR237" s="168"/>
      <c r="HS237" s="168"/>
      <c r="HT237" s="168"/>
      <c r="HU237" s="168"/>
      <c r="HV237" s="168"/>
      <c r="HW237" s="168"/>
      <c r="HX237" s="168"/>
      <c r="HY237" s="168"/>
      <c r="HZ237" s="168"/>
      <c r="IA237" s="168"/>
      <c r="IB237" s="168"/>
      <c r="IC237" s="168"/>
      <c r="ID237" s="168"/>
      <c r="IE237" s="168"/>
      <c r="IF237" s="168"/>
      <c r="IG237" s="168"/>
      <c r="IH237" s="168"/>
      <c r="II237" s="168"/>
      <c r="IJ237" s="168"/>
      <c r="IK237" s="168"/>
      <c r="IL237" s="168"/>
    </row>
    <row r="238" spans="1:246" s="230" customFormat="1" ht="33.75">
      <c r="A238" s="229">
        <v>234</v>
      </c>
      <c r="B238" s="706" t="s">
        <v>1404</v>
      </c>
      <c r="C238" s="699" t="s">
        <v>405</v>
      </c>
      <c r="D238" s="699">
        <v>75027551</v>
      </c>
      <c r="E238" s="699">
        <v>102420882</v>
      </c>
      <c r="F238" s="533">
        <v>600142639</v>
      </c>
      <c r="G238" s="699" t="s">
        <v>849</v>
      </c>
      <c r="H238" s="699" t="s">
        <v>37</v>
      </c>
      <c r="I238" s="699" t="s">
        <v>38</v>
      </c>
      <c r="J238" s="699" t="s">
        <v>407</v>
      </c>
      <c r="K238" s="534" t="s">
        <v>1405</v>
      </c>
      <c r="L238" s="535">
        <v>2000000</v>
      </c>
      <c r="M238" s="666">
        <f t="shared" si="26"/>
        <v>1700000</v>
      </c>
      <c r="N238" s="667">
        <v>2023</v>
      </c>
      <c r="O238" s="667">
        <v>2027</v>
      </c>
      <c r="P238" s="684" t="s">
        <v>50</v>
      </c>
      <c r="Q238" s="684" t="s">
        <v>50</v>
      </c>
      <c r="R238" s="684" t="s">
        <v>50</v>
      </c>
      <c r="S238" s="684" t="s">
        <v>50</v>
      </c>
      <c r="T238" s="684"/>
      <c r="U238" s="684"/>
      <c r="V238" s="684" t="s">
        <v>50</v>
      </c>
      <c r="W238" s="684" t="s">
        <v>50</v>
      </c>
      <c r="X238" s="684"/>
      <c r="Y238" s="706" t="s">
        <v>1406</v>
      </c>
      <c r="Z238" s="231" t="s">
        <v>42</v>
      </c>
      <c r="AA238" s="232"/>
      <c r="AB238" s="232"/>
      <c r="AC238" s="232"/>
      <c r="AD238" s="232"/>
      <c r="AE238" s="232"/>
      <c r="AF238" s="232"/>
      <c r="AG238" s="232"/>
      <c r="AH238" s="232"/>
      <c r="AI238" s="232"/>
      <c r="AJ238" s="232"/>
      <c r="AK238" s="232"/>
      <c r="AL238" s="232"/>
      <c r="AM238" s="232"/>
      <c r="AN238" s="232"/>
      <c r="AO238" s="232"/>
      <c r="AP238" s="232"/>
      <c r="AQ238" s="232"/>
      <c r="AR238" s="232"/>
      <c r="AS238" s="232"/>
      <c r="AT238" s="232"/>
      <c r="AU238" s="232"/>
      <c r="AV238" s="232"/>
      <c r="AW238" s="232"/>
      <c r="AX238" s="232"/>
      <c r="AY238" s="232"/>
      <c r="AZ238" s="232"/>
      <c r="BA238" s="232"/>
      <c r="BB238" s="232"/>
      <c r="BC238" s="232"/>
      <c r="BD238" s="232"/>
      <c r="BE238" s="232"/>
      <c r="BF238" s="232"/>
      <c r="BG238" s="232"/>
      <c r="BH238" s="232"/>
      <c r="BI238" s="232"/>
      <c r="BJ238" s="233"/>
      <c r="BK238" s="233"/>
      <c r="BL238" s="233"/>
      <c r="BM238" s="233"/>
      <c r="BN238" s="233"/>
      <c r="BO238" s="233"/>
      <c r="BP238" s="233"/>
      <c r="BQ238" s="233"/>
      <c r="BR238" s="233"/>
      <c r="BS238" s="233"/>
      <c r="BT238" s="233"/>
      <c r="BU238" s="233"/>
      <c r="BV238" s="233"/>
      <c r="BW238" s="233"/>
      <c r="BX238" s="233"/>
      <c r="BY238" s="233"/>
      <c r="BZ238" s="233"/>
      <c r="CA238" s="233"/>
      <c r="CB238" s="233"/>
      <c r="CC238" s="233"/>
      <c r="CD238" s="233"/>
      <c r="CE238" s="233"/>
      <c r="CF238" s="233"/>
      <c r="CG238" s="233"/>
      <c r="CH238" s="233"/>
      <c r="CI238" s="233"/>
      <c r="CJ238" s="233"/>
      <c r="CK238" s="233"/>
      <c r="CL238" s="233"/>
      <c r="CM238" s="233"/>
      <c r="CN238" s="233"/>
      <c r="CO238" s="233"/>
      <c r="CP238" s="233"/>
      <c r="CQ238" s="233"/>
      <c r="CR238" s="233"/>
      <c r="CS238" s="233"/>
      <c r="CT238" s="233"/>
      <c r="CU238" s="233"/>
      <c r="CV238" s="233"/>
      <c r="CW238" s="233"/>
      <c r="CX238" s="233"/>
      <c r="CY238" s="233"/>
      <c r="CZ238" s="233"/>
      <c r="DA238" s="233"/>
      <c r="DB238" s="233"/>
      <c r="DC238" s="233"/>
      <c r="DD238" s="233"/>
      <c r="DE238" s="233"/>
      <c r="DF238" s="233"/>
      <c r="DG238" s="233"/>
      <c r="DH238" s="233"/>
      <c r="DI238" s="233"/>
      <c r="DJ238" s="233"/>
      <c r="DK238" s="233"/>
      <c r="DL238" s="233"/>
      <c r="DM238" s="232"/>
      <c r="DN238" s="232"/>
      <c r="DO238" s="232"/>
      <c r="DP238" s="232"/>
      <c r="DQ238" s="232"/>
      <c r="DR238" s="232"/>
      <c r="DS238" s="232"/>
      <c r="DT238" s="232"/>
      <c r="DU238" s="232"/>
      <c r="DV238" s="232"/>
      <c r="DW238" s="232"/>
      <c r="DX238" s="232"/>
      <c r="DY238" s="232"/>
      <c r="DZ238" s="232"/>
      <c r="EA238" s="232"/>
      <c r="EB238" s="232"/>
      <c r="EC238" s="232"/>
      <c r="ED238" s="232"/>
      <c r="EE238" s="232"/>
      <c r="EF238" s="232"/>
      <c r="EG238" s="232"/>
      <c r="EH238" s="232"/>
      <c r="EI238" s="232"/>
      <c r="EJ238" s="232"/>
      <c r="EK238" s="232"/>
      <c r="EL238" s="232"/>
      <c r="EM238" s="232"/>
      <c r="EN238" s="232"/>
      <c r="EO238" s="232"/>
      <c r="EP238" s="232"/>
      <c r="EQ238" s="232"/>
      <c r="ER238" s="232"/>
      <c r="ES238" s="232"/>
      <c r="ET238" s="232"/>
      <c r="EU238" s="232"/>
      <c r="EV238" s="232"/>
      <c r="EW238" s="232"/>
      <c r="EX238" s="232"/>
      <c r="EY238" s="232"/>
      <c r="EZ238" s="232"/>
      <c r="FA238" s="232"/>
      <c r="FB238" s="232"/>
      <c r="FC238" s="232"/>
      <c r="FD238" s="232"/>
      <c r="FE238" s="232"/>
      <c r="FF238" s="232"/>
      <c r="FG238" s="232"/>
      <c r="FH238" s="232"/>
      <c r="FI238" s="232"/>
      <c r="FJ238" s="232"/>
      <c r="FK238" s="232"/>
      <c r="FL238" s="232"/>
      <c r="FM238" s="232"/>
      <c r="FN238" s="232"/>
      <c r="FO238" s="232"/>
      <c r="FP238" s="232"/>
      <c r="FQ238" s="232"/>
      <c r="FR238" s="232"/>
      <c r="FS238" s="232"/>
      <c r="FT238" s="232"/>
      <c r="FU238" s="232"/>
      <c r="FV238" s="232"/>
      <c r="FW238" s="232"/>
      <c r="FX238" s="232"/>
      <c r="FY238" s="232"/>
      <c r="FZ238" s="232"/>
      <c r="GA238" s="232"/>
      <c r="GB238" s="232"/>
      <c r="GC238" s="232"/>
      <c r="GD238" s="232"/>
      <c r="GE238" s="232"/>
      <c r="GF238" s="232"/>
      <c r="GG238" s="232"/>
      <c r="GH238" s="232"/>
      <c r="GI238" s="232"/>
      <c r="GJ238" s="232"/>
      <c r="GK238" s="232"/>
      <c r="GL238" s="232"/>
      <c r="GM238" s="232"/>
      <c r="GN238" s="232"/>
      <c r="GO238" s="232"/>
      <c r="GP238" s="232"/>
      <c r="GQ238" s="232"/>
      <c r="GR238" s="232"/>
      <c r="GS238" s="232"/>
      <c r="GT238" s="232"/>
      <c r="GU238" s="232"/>
      <c r="GV238" s="232"/>
      <c r="GW238" s="232"/>
      <c r="GX238" s="232"/>
      <c r="GY238" s="232"/>
      <c r="GZ238" s="232"/>
      <c r="HA238" s="232"/>
      <c r="HB238" s="232"/>
      <c r="HC238" s="232"/>
      <c r="HD238" s="232"/>
      <c r="HE238" s="232"/>
      <c r="HF238" s="232"/>
      <c r="HG238" s="232"/>
      <c r="HH238" s="232"/>
      <c r="HI238" s="232"/>
      <c r="HJ238" s="232"/>
      <c r="HK238" s="232"/>
      <c r="HL238" s="232"/>
      <c r="HM238" s="232"/>
      <c r="HN238" s="232"/>
      <c r="HO238" s="232"/>
      <c r="HP238" s="232"/>
      <c r="HQ238" s="232"/>
      <c r="HR238" s="232"/>
      <c r="HS238" s="232"/>
      <c r="HT238" s="232"/>
      <c r="HU238" s="232"/>
      <c r="HV238" s="232"/>
      <c r="HW238" s="232"/>
      <c r="HX238" s="232"/>
      <c r="HY238" s="232"/>
      <c r="HZ238" s="232"/>
      <c r="IA238" s="232"/>
      <c r="IB238" s="232"/>
      <c r="IC238" s="232"/>
      <c r="ID238" s="232"/>
      <c r="IE238" s="517"/>
      <c r="IF238" s="699"/>
      <c r="IG238" s="699"/>
      <c r="IH238" s="699"/>
      <c r="II238" s="699"/>
      <c r="IJ238" s="699"/>
      <c r="IK238" s="699"/>
      <c r="IL238" s="699"/>
    </row>
    <row r="239" spans="1:246" s="230" customFormat="1" ht="22.5">
      <c r="A239" s="449">
        <v>235</v>
      </c>
      <c r="B239" s="926" t="s">
        <v>1404</v>
      </c>
      <c r="C239" s="927" t="s">
        <v>405</v>
      </c>
      <c r="D239" s="927">
        <v>75027551</v>
      </c>
      <c r="E239" s="927">
        <v>102420882</v>
      </c>
      <c r="F239" s="928">
        <v>600142639</v>
      </c>
      <c r="G239" s="927" t="s">
        <v>1407</v>
      </c>
      <c r="H239" s="927" t="s">
        <v>37</v>
      </c>
      <c r="I239" s="927" t="s">
        <v>38</v>
      </c>
      <c r="J239" s="927" t="s">
        <v>407</v>
      </c>
      <c r="K239" s="929" t="s">
        <v>1408</v>
      </c>
      <c r="L239" s="930">
        <v>3000000</v>
      </c>
      <c r="M239" s="930">
        <v>0</v>
      </c>
      <c r="N239" s="931">
        <v>2023</v>
      </c>
      <c r="O239" s="931">
        <v>2025</v>
      </c>
      <c r="P239" s="932" t="s">
        <v>50</v>
      </c>
      <c r="Q239" s="932" t="s">
        <v>50</v>
      </c>
      <c r="R239" s="932" t="s">
        <v>50</v>
      </c>
      <c r="S239" s="932" t="s">
        <v>50</v>
      </c>
      <c r="T239" s="932" t="s">
        <v>50</v>
      </c>
      <c r="U239" s="932"/>
      <c r="V239" s="932" t="s">
        <v>50</v>
      </c>
      <c r="W239" s="932" t="s">
        <v>50</v>
      </c>
      <c r="X239" s="932"/>
      <c r="Y239" s="926" t="s">
        <v>1406</v>
      </c>
      <c r="Z239" s="450" t="s">
        <v>42</v>
      </c>
      <c r="AA239" s="232"/>
      <c r="AB239" s="232"/>
      <c r="AC239" s="232"/>
      <c r="AD239" s="232"/>
      <c r="AE239" s="232"/>
      <c r="AF239" s="232"/>
      <c r="AG239" s="232"/>
      <c r="AH239" s="232"/>
      <c r="AI239" s="232"/>
      <c r="AJ239" s="232"/>
      <c r="AK239" s="232"/>
      <c r="AL239" s="232"/>
      <c r="AM239" s="232"/>
      <c r="AN239" s="232"/>
      <c r="AO239" s="232"/>
      <c r="AP239" s="232"/>
      <c r="AQ239" s="232"/>
      <c r="AR239" s="232"/>
      <c r="AS239" s="232"/>
      <c r="AT239" s="232"/>
      <c r="AU239" s="232"/>
      <c r="AV239" s="232"/>
      <c r="AW239" s="232"/>
      <c r="AX239" s="232"/>
      <c r="AY239" s="232"/>
      <c r="AZ239" s="232"/>
      <c r="BA239" s="232"/>
      <c r="BB239" s="232"/>
      <c r="BC239" s="232"/>
      <c r="BD239" s="232"/>
      <c r="BE239" s="232"/>
      <c r="BF239" s="232"/>
      <c r="BG239" s="232"/>
      <c r="BH239" s="232"/>
      <c r="BI239" s="232"/>
      <c r="BJ239" s="233"/>
      <c r="BK239" s="233"/>
      <c r="BL239" s="233"/>
      <c r="BM239" s="233"/>
      <c r="BN239" s="233"/>
      <c r="BO239" s="233"/>
      <c r="BP239" s="233"/>
      <c r="BQ239" s="233"/>
      <c r="BR239" s="233"/>
      <c r="BS239" s="233"/>
      <c r="BT239" s="233"/>
      <c r="BU239" s="233"/>
      <c r="BV239" s="233"/>
      <c r="BW239" s="233"/>
      <c r="BX239" s="233"/>
      <c r="BY239" s="233"/>
      <c r="BZ239" s="233"/>
      <c r="CA239" s="233"/>
      <c r="CB239" s="233"/>
      <c r="CC239" s="233"/>
      <c r="CD239" s="233"/>
      <c r="CE239" s="233"/>
      <c r="CF239" s="233"/>
      <c r="CG239" s="233"/>
      <c r="CH239" s="233"/>
      <c r="CI239" s="233"/>
      <c r="CJ239" s="233"/>
      <c r="CK239" s="233"/>
      <c r="CL239" s="233"/>
      <c r="CM239" s="233"/>
      <c r="CN239" s="233"/>
      <c r="CO239" s="233"/>
      <c r="CP239" s="233"/>
      <c r="CQ239" s="233"/>
      <c r="CR239" s="233"/>
      <c r="CS239" s="233"/>
      <c r="CT239" s="233"/>
      <c r="CU239" s="233"/>
      <c r="CV239" s="233"/>
      <c r="CW239" s="233"/>
      <c r="CX239" s="233"/>
      <c r="CY239" s="233"/>
      <c r="CZ239" s="233"/>
      <c r="DA239" s="233"/>
      <c r="DB239" s="233"/>
      <c r="DC239" s="233"/>
      <c r="DD239" s="233"/>
      <c r="DE239" s="233"/>
      <c r="DF239" s="233"/>
      <c r="DG239" s="233"/>
      <c r="DH239" s="233"/>
      <c r="DI239" s="233"/>
      <c r="DJ239" s="233"/>
      <c r="DK239" s="233"/>
      <c r="DL239" s="233"/>
      <c r="DM239" s="232"/>
      <c r="DN239" s="232"/>
      <c r="DO239" s="232"/>
      <c r="DP239" s="232"/>
      <c r="DQ239" s="232"/>
      <c r="DR239" s="232"/>
      <c r="DS239" s="232"/>
      <c r="DT239" s="232"/>
      <c r="DU239" s="232"/>
      <c r="DV239" s="232"/>
      <c r="DW239" s="232"/>
      <c r="DX239" s="232"/>
      <c r="DY239" s="232"/>
      <c r="DZ239" s="232"/>
      <c r="EA239" s="232"/>
      <c r="EB239" s="232"/>
      <c r="EC239" s="232"/>
      <c r="ED239" s="232"/>
      <c r="EE239" s="232"/>
      <c r="EF239" s="232"/>
      <c r="EG239" s="232"/>
      <c r="EH239" s="232"/>
      <c r="EI239" s="232"/>
      <c r="EJ239" s="232"/>
      <c r="EK239" s="232"/>
      <c r="EL239" s="232"/>
      <c r="EM239" s="232"/>
      <c r="EN239" s="232"/>
      <c r="EO239" s="232"/>
      <c r="EP239" s="232"/>
      <c r="EQ239" s="232"/>
      <c r="ER239" s="232"/>
      <c r="ES239" s="232"/>
      <c r="ET239" s="232"/>
      <c r="EU239" s="232"/>
      <c r="EV239" s="232"/>
      <c r="EW239" s="232"/>
      <c r="EX239" s="232"/>
      <c r="EY239" s="232"/>
      <c r="EZ239" s="232"/>
      <c r="FA239" s="232"/>
      <c r="FB239" s="232"/>
      <c r="FC239" s="232"/>
      <c r="FD239" s="232"/>
      <c r="FE239" s="232"/>
      <c r="FF239" s="232"/>
      <c r="FG239" s="232"/>
      <c r="FH239" s="232"/>
      <c r="FI239" s="232"/>
      <c r="FJ239" s="232"/>
      <c r="FK239" s="232"/>
      <c r="FL239" s="232"/>
      <c r="FM239" s="232"/>
      <c r="FN239" s="232"/>
      <c r="FO239" s="232"/>
      <c r="FP239" s="232"/>
      <c r="FQ239" s="232"/>
      <c r="FR239" s="232"/>
      <c r="FS239" s="232"/>
      <c r="FT239" s="232"/>
      <c r="FU239" s="232"/>
      <c r="FV239" s="232"/>
      <c r="FW239" s="232"/>
      <c r="FX239" s="232"/>
      <c r="FY239" s="232"/>
      <c r="FZ239" s="232"/>
      <c r="GA239" s="232"/>
      <c r="GB239" s="232"/>
      <c r="GC239" s="232"/>
      <c r="GD239" s="232"/>
      <c r="GE239" s="232"/>
      <c r="GF239" s="232"/>
      <c r="GG239" s="232"/>
      <c r="GH239" s="232"/>
      <c r="GI239" s="232"/>
      <c r="GJ239" s="232"/>
      <c r="GK239" s="232"/>
      <c r="GL239" s="232"/>
      <c r="GM239" s="232"/>
      <c r="GN239" s="232"/>
      <c r="GO239" s="232"/>
      <c r="GP239" s="232"/>
      <c r="GQ239" s="232"/>
      <c r="GR239" s="232"/>
      <c r="GS239" s="232"/>
      <c r="GT239" s="232"/>
      <c r="GU239" s="232"/>
      <c r="GV239" s="232"/>
      <c r="GW239" s="232"/>
      <c r="GX239" s="232"/>
      <c r="GY239" s="232"/>
      <c r="GZ239" s="232"/>
      <c r="HA239" s="232"/>
      <c r="HB239" s="232"/>
      <c r="HC239" s="232"/>
      <c r="HD239" s="232"/>
      <c r="HE239" s="232"/>
      <c r="HF239" s="232"/>
      <c r="HG239" s="232"/>
      <c r="HH239" s="232"/>
      <c r="HI239" s="232"/>
      <c r="HJ239" s="232"/>
      <c r="HK239" s="232"/>
      <c r="HL239" s="232"/>
      <c r="HM239" s="232"/>
      <c r="HN239" s="232"/>
      <c r="HO239" s="232"/>
      <c r="HP239" s="232"/>
      <c r="HQ239" s="232"/>
      <c r="HR239" s="232"/>
      <c r="HS239" s="232"/>
      <c r="HT239" s="232"/>
      <c r="HU239" s="232"/>
      <c r="HV239" s="232"/>
      <c r="HW239" s="232"/>
      <c r="HX239" s="232"/>
      <c r="HY239" s="232"/>
      <c r="HZ239" s="232"/>
      <c r="IA239" s="232"/>
      <c r="IB239" s="232"/>
      <c r="IC239" s="232"/>
      <c r="ID239" s="232"/>
      <c r="IE239" s="517"/>
      <c r="IF239" s="699"/>
      <c r="IG239" s="699"/>
      <c r="IH239" s="699"/>
      <c r="II239" s="699"/>
      <c r="IJ239" s="699"/>
      <c r="IK239" s="699"/>
      <c r="IL239" s="699"/>
    </row>
    <row r="240" spans="1:246" s="230" customFormat="1" ht="33.75">
      <c r="A240" s="417">
        <v>236</v>
      </c>
      <c r="B240" s="390" t="s">
        <v>1404</v>
      </c>
      <c r="C240" s="390" t="s">
        <v>405</v>
      </c>
      <c r="D240" s="390">
        <v>75027551</v>
      </c>
      <c r="E240" s="390">
        <v>102420882</v>
      </c>
      <c r="F240" s="391">
        <v>600142639</v>
      </c>
      <c r="G240" s="392" t="s">
        <v>1409</v>
      </c>
      <c r="H240" s="390" t="s">
        <v>37</v>
      </c>
      <c r="I240" s="390" t="s">
        <v>38</v>
      </c>
      <c r="J240" s="390" t="s">
        <v>407</v>
      </c>
      <c r="K240" s="391" t="s">
        <v>1410</v>
      </c>
      <c r="L240" s="393">
        <v>1581055</v>
      </c>
      <c r="M240" s="393"/>
      <c r="N240" s="394">
        <v>2023</v>
      </c>
      <c r="O240" s="394">
        <v>2024</v>
      </c>
      <c r="P240" s="395" t="s">
        <v>50</v>
      </c>
      <c r="Q240" s="395" t="s">
        <v>50</v>
      </c>
      <c r="R240" s="395" t="s">
        <v>50</v>
      </c>
      <c r="S240" s="395" t="s">
        <v>50</v>
      </c>
      <c r="T240" s="395"/>
      <c r="U240" s="395"/>
      <c r="V240" s="395" t="s">
        <v>50</v>
      </c>
      <c r="W240" s="395" t="s">
        <v>50</v>
      </c>
      <c r="X240" s="395" t="s">
        <v>50</v>
      </c>
      <c r="Y240" s="390" t="s">
        <v>241</v>
      </c>
      <c r="Z240" s="418" t="s">
        <v>42</v>
      </c>
      <c r="AA240" s="232"/>
      <c r="AB240" s="232"/>
      <c r="AC240" s="232"/>
      <c r="AD240" s="232"/>
      <c r="AE240" s="232"/>
      <c r="AF240" s="232"/>
      <c r="AG240" s="232"/>
      <c r="AH240" s="232"/>
      <c r="AI240" s="232"/>
      <c r="AJ240" s="232"/>
      <c r="AK240" s="232"/>
      <c r="AL240" s="232"/>
      <c r="AM240" s="232"/>
      <c r="AN240" s="232"/>
      <c r="AO240" s="232"/>
      <c r="AP240" s="232"/>
      <c r="AQ240" s="232"/>
      <c r="AR240" s="232"/>
      <c r="AS240" s="232"/>
      <c r="AT240" s="232"/>
      <c r="AU240" s="232"/>
      <c r="AV240" s="232"/>
      <c r="AW240" s="232"/>
      <c r="AX240" s="232"/>
      <c r="AY240" s="232"/>
      <c r="AZ240" s="232"/>
      <c r="BA240" s="232"/>
      <c r="BB240" s="232"/>
      <c r="BC240" s="232"/>
      <c r="BD240" s="232"/>
      <c r="BE240" s="232"/>
      <c r="BF240" s="232"/>
      <c r="BG240" s="232"/>
      <c r="BH240" s="232"/>
      <c r="BI240" s="232"/>
      <c r="BJ240" s="233"/>
      <c r="BK240" s="233"/>
      <c r="BL240" s="233"/>
      <c r="BM240" s="233"/>
      <c r="BN240" s="233"/>
      <c r="BO240" s="233"/>
      <c r="BP240" s="233"/>
      <c r="BQ240" s="233"/>
      <c r="BR240" s="233"/>
      <c r="BS240" s="233"/>
      <c r="BT240" s="233"/>
      <c r="BU240" s="233"/>
      <c r="BV240" s="233"/>
      <c r="BW240" s="233"/>
      <c r="BX240" s="233"/>
      <c r="BY240" s="233"/>
      <c r="BZ240" s="233"/>
      <c r="CA240" s="233"/>
      <c r="CB240" s="233"/>
      <c r="CC240" s="233"/>
      <c r="CD240" s="233"/>
      <c r="CE240" s="233"/>
      <c r="CF240" s="233"/>
      <c r="CG240" s="233"/>
      <c r="CH240" s="233"/>
      <c r="CI240" s="233"/>
      <c r="CJ240" s="233"/>
      <c r="CK240" s="233"/>
      <c r="CL240" s="233"/>
      <c r="CM240" s="233"/>
      <c r="CN240" s="233"/>
      <c r="CO240" s="233"/>
      <c r="CP240" s="233"/>
      <c r="CQ240" s="233"/>
      <c r="CR240" s="233"/>
      <c r="CS240" s="233"/>
      <c r="CT240" s="233"/>
      <c r="CU240" s="233"/>
      <c r="CV240" s="233"/>
      <c r="CW240" s="233"/>
      <c r="CX240" s="233"/>
      <c r="CY240" s="233"/>
      <c r="CZ240" s="233"/>
      <c r="DA240" s="233"/>
      <c r="DB240" s="233"/>
      <c r="DC240" s="233"/>
      <c r="DD240" s="233"/>
      <c r="DE240" s="233"/>
      <c r="DF240" s="233"/>
      <c r="DG240" s="233"/>
      <c r="DH240" s="233"/>
      <c r="DI240" s="233"/>
      <c r="DJ240" s="233"/>
      <c r="DK240" s="233"/>
      <c r="DL240" s="233"/>
      <c r="DM240" s="232"/>
      <c r="DN240" s="232"/>
      <c r="DO240" s="232"/>
      <c r="DP240" s="232"/>
      <c r="DQ240" s="232"/>
      <c r="DR240" s="232"/>
      <c r="DS240" s="232"/>
      <c r="DT240" s="232"/>
      <c r="DU240" s="232"/>
      <c r="DV240" s="232"/>
      <c r="DW240" s="232"/>
      <c r="DX240" s="232"/>
      <c r="DY240" s="232"/>
      <c r="DZ240" s="232"/>
      <c r="EA240" s="232"/>
      <c r="EB240" s="232"/>
      <c r="EC240" s="232"/>
      <c r="ED240" s="232"/>
      <c r="EE240" s="232"/>
      <c r="EF240" s="232"/>
      <c r="EG240" s="232"/>
      <c r="EH240" s="232"/>
      <c r="EI240" s="232"/>
      <c r="EJ240" s="232"/>
      <c r="EK240" s="232"/>
      <c r="EL240" s="232"/>
      <c r="EM240" s="232"/>
      <c r="EN240" s="232"/>
      <c r="EO240" s="232"/>
      <c r="EP240" s="232"/>
      <c r="EQ240" s="232"/>
      <c r="ER240" s="232"/>
      <c r="ES240" s="232"/>
      <c r="ET240" s="232"/>
      <c r="EU240" s="232"/>
      <c r="EV240" s="232"/>
      <c r="EW240" s="232"/>
      <c r="EX240" s="232"/>
      <c r="EY240" s="232"/>
      <c r="EZ240" s="232"/>
      <c r="FA240" s="232"/>
      <c r="FB240" s="232"/>
      <c r="FC240" s="232"/>
      <c r="FD240" s="232"/>
      <c r="FE240" s="232"/>
      <c r="FF240" s="232"/>
      <c r="FG240" s="232"/>
      <c r="FH240" s="232"/>
      <c r="FI240" s="232"/>
      <c r="FJ240" s="232"/>
      <c r="FK240" s="232"/>
      <c r="FL240" s="232"/>
      <c r="FM240" s="232"/>
      <c r="FN240" s="232"/>
      <c r="FO240" s="232"/>
      <c r="FP240" s="232"/>
      <c r="FQ240" s="232"/>
      <c r="FR240" s="232"/>
      <c r="FS240" s="232"/>
      <c r="FT240" s="232"/>
      <c r="FU240" s="232"/>
      <c r="FV240" s="232"/>
      <c r="FW240" s="232"/>
      <c r="FX240" s="232"/>
      <c r="FY240" s="232"/>
      <c r="FZ240" s="232"/>
      <c r="GA240" s="232"/>
      <c r="GB240" s="232"/>
      <c r="GC240" s="232"/>
      <c r="GD240" s="232"/>
      <c r="GE240" s="232"/>
      <c r="GF240" s="232"/>
      <c r="GG240" s="232"/>
      <c r="GH240" s="232"/>
      <c r="GI240" s="232"/>
      <c r="GJ240" s="232"/>
      <c r="GK240" s="232"/>
      <c r="GL240" s="232"/>
      <c r="GM240" s="232"/>
      <c r="GN240" s="232"/>
      <c r="GO240" s="232"/>
      <c r="GP240" s="232"/>
      <c r="GQ240" s="232"/>
      <c r="GR240" s="232"/>
      <c r="GS240" s="232"/>
      <c r="GT240" s="232"/>
      <c r="GU240" s="232"/>
      <c r="GV240" s="232"/>
      <c r="GW240" s="232"/>
      <c r="GX240" s="232"/>
      <c r="GY240" s="232"/>
      <c r="GZ240" s="232"/>
      <c r="HA240" s="232"/>
      <c r="HB240" s="232"/>
      <c r="HC240" s="232"/>
      <c r="HD240" s="232"/>
      <c r="HE240" s="232"/>
      <c r="HF240" s="232"/>
      <c r="HG240" s="232"/>
      <c r="HH240" s="232"/>
      <c r="HI240" s="232"/>
      <c r="HJ240" s="232"/>
      <c r="HK240" s="232"/>
      <c r="HL240" s="232"/>
      <c r="HM240" s="232"/>
      <c r="HN240" s="232"/>
      <c r="HO240" s="232"/>
      <c r="HP240" s="232"/>
      <c r="HQ240" s="232"/>
      <c r="HR240" s="232"/>
      <c r="HS240" s="232"/>
      <c r="HT240" s="232"/>
      <c r="HU240" s="232"/>
      <c r="HV240" s="232"/>
      <c r="HW240" s="232"/>
      <c r="HX240" s="232"/>
      <c r="HY240" s="232"/>
      <c r="HZ240" s="232"/>
      <c r="IA240" s="232"/>
      <c r="IB240" s="232"/>
      <c r="IC240" s="232"/>
      <c r="ID240" s="232"/>
      <c r="IE240" s="517"/>
      <c r="IF240" s="699"/>
      <c r="IG240" s="699"/>
      <c r="IH240" s="699"/>
      <c r="II240" s="699"/>
      <c r="IJ240" s="699"/>
      <c r="IK240" s="699"/>
      <c r="IL240" s="699"/>
    </row>
    <row r="241" spans="1:244" s="280" customFormat="1" ht="33.75">
      <c r="A241" s="229">
        <v>237</v>
      </c>
      <c r="B241" s="706" t="s">
        <v>1175</v>
      </c>
      <c r="C241" s="706" t="s">
        <v>362</v>
      </c>
      <c r="D241" s="533">
        <v>60609397</v>
      </c>
      <c r="E241" s="533">
        <v>102244154</v>
      </c>
      <c r="F241" s="532">
        <v>600138640</v>
      </c>
      <c r="G241" s="706" t="s">
        <v>1411</v>
      </c>
      <c r="H241" s="699" t="s">
        <v>46</v>
      </c>
      <c r="I241" s="699" t="s">
        <v>38</v>
      </c>
      <c r="J241" s="706" t="s">
        <v>1177</v>
      </c>
      <c r="K241" s="534" t="s">
        <v>1412</v>
      </c>
      <c r="L241" s="535">
        <v>10000000</v>
      </c>
      <c r="M241" s="666">
        <f t="shared" ref="M241:M243" si="27">L241/100*85</f>
        <v>8500000</v>
      </c>
      <c r="N241" s="667">
        <v>2026</v>
      </c>
      <c r="O241" s="667">
        <v>2027</v>
      </c>
      <c r="P241" s="684"/>
      <c r="Q241" s="684" t="s">
        <v>50</v>
      </c>
      <c r="R241" s="684" t="s">
        <v>50</v>
      </c>
      <c r="S241" s="684"/>
      <c r="T241" s="684"/>
      <c r="U241" s="684"/>
      <c r="V241" s="684" t="s">
        <v>50</v>
      </c>
      <c r="W241" s="684" t="s">
        <v>50</v>
      </c>
      <c r="X241" s="684"/>
      <c r="Y241" s="706" t="s">
        <v>140</v>
      </c>
      <c r="Z241" s="231" t="s">
        <v>140</v>
      </c>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7"/>
      <c r="AX241" s="167"/>
      <c r="AY241" s="167"/>
      <c r="AZ241" s="167"/>
      <c r="BA241" s="167"/>
      <c r="BB241" s="167"/>
      <c r="BC241" s="167"/>
      <c r="BD241" s="167"/>
      <c r="BE241" s="167"/>
      <c r="BF241" s="167"/>
      <c r="BG241" s="167"/>
      <c r="BH241" s="167"/>
      <c r="BI241" s="167"/>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c r="HI241" s="168"/>
      <c r="HJ241" s="168"/>
      <c r="HK241" s="168"/>
      <c r="HL241" s="168"/>
      <c r="HM241" s="168"/>
      <c r="HN241" s="168"/>
      <c r="HO241" s="168"/>
      <c r="HP241" s="168"/>
      <c r="HQ241" s="168"/>
      <c r="HR241" s="168"/>
      <c r="HS241" s="168"/>
      <c r="HT241" s="168"/>
      <c r="HU241" s="168"/>
      <c r="HV241" s="168"/>
      <c r="HW241" s="168"/>
      <c r="HX241" s="168"/>
      <c r="HY241" s="168"/>
      <c r="HZ241" s="168"/>
      <c r="IA241" s="168"/>
      <c r="IB241" s="168"/>
      <c r="IC241" s="168"/>
      <c r="ID241" s="168"/>
      <c r="IE241" s="168"/>
      <c r="IF241" s="168"/>
      <c r="IG241" s="168"/>
      <c r="IH241" s="168"/>
      <c r="II241" s="168"/>
      <c r="IJ241" s="168"/>
    </row>
    <row r="242" spans="1:244" s="280" customFormat="1" ht="22.5">
      <c r="A242" s="229">
        <v>238</v>
      </c>
      <c r="B242" s="706" t="s">
        <v>1175</v>
      </c>
      <c r="C242" s="706" t="s">
        <v>362</v>
      </c>
      <c r="D242" s="533">
        <v>60609397</v>
      </c>
      <c r="E242" s="533">
        <v>102244154</v>
      </c>
      <c r="F242" s="532">
        <v>600138640</v>
      </c>
      <c r="G242" s="706" t="s">
        <v>1313</v>
      </c>
      <c r="H242" s="699" t="s">
        <v>46</v>
      </c>
      <c r="I242" s="699" t="s">
        <v>38</v>
      </c>
      <c r="J242" s="706" t="s">
        <v>1177</v>
      </c>
      <c r="K242" s="534" t="s">
        <v>1413</v>
      </c>
      <c r="L242" s="535">
        <v>3000000</v>
      </c>
      <c r="M242" s="666">
        <f t="shared" si="27"/>
        <v>2550000</v>
      </c>
      <c r="N242" s="667">
        <v>2024</v>
      </c>
      <c r="O242" s="667">
        <v>2027</v>
      </c>
      <c r="P242" s="684"/>
      <c r="Q242" s="684"/>
      <c r="R242" s="684"/>
      <c r="S242" s="684"/>
      <c r="T242" s="684"/>
      <c r="U242" s="684"/>
      <c r="V242" s="684" t="s">
        <v>50</v>
      </c>
      <c r="W242" s="684" t="s">
        <v>50</v>
      </c>
      <c r="X242" s="684"/>
      <c r="Y242" s="706" t="s">
        <v>140</v>
      </c>
      <c r="Z242" s="231" t="s">
        <v>140</v>
      </c>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c r="HI242" s="168"/>
      <c r="HJ242" s="168"/>
      <c r="HK242" s="168"/>
      <c r="HL242" s="168"/>
      <c r="HM242" s="168"/>
      <c r="HN242" s="168"/>
      <c r="HO242" s="168"/>
      <c r="HP242" s="168"/>
      <c r="HQ242" s="168"/>
      <c r="HR242" s="168"/>
      <c r="HS242" s="168"/>
      <c r="HT242" s="168"/>
      <c r="HU242" s="168"/>
      <c r="HV242" s="168"/>
      <c r="HW242" s="168"/>
      <c r="HX242" s="168"/>
      <c r="HY242" s="168"/>
      <c r="HZ242" s="168"/>
      <c r="IA242" s="168"/>
      <c r="IB242" s="168"/>
      <c r="IC242" s="168"/>
      <c r="ID242" s="168"/>
      <c r="IE242" s="168"/>
      <c r="IF242" s="168"/>
      <c r="IG242" s="168"/>
      <c r="IH242" s="168"/>
      <c r="II242" s="168"/>
      <c r="IJ242" s="168"/>
    </row>
    <row r="243" spans="1:244" s="280" customFormat="1" ht="22.5">
      <c r="A243" s="229">
        <v>239</v>
      </c>
      <c r="B243" s="706" t="s">
        <v>1175</v>
      </c>
      <c r="C243" s="706" t="s">
        <v>362</v>
      </c>
      <c r="D243" s="533">
        <v>60609397</v>
      </c>
      <c r="E243" s="533">
        <v>102244154</v>
      </c>
      <c r="F243" s="532">
        <v>600138640</v>
      </c>
      <c r="G243" s="706" t="s">
        <v>1176</v>
      </c>
      <c r="H243" s="699" t="s">
        <v>46</v>
      </c>
      <c r="I243" s="699" t="s">
        <v>38</v>
      </c>
      <c r="J243" s="706" t="s">
        <v>1177</v>
      </c>
      <c r="K243" s="534" t="s">
        <v>1414</v>
      </c>
      <c r="L243" s="535">
        <v>5000000</v>
      </c>
      <c r="M243" s="666">
        <f t="shared" si="27"/>
        <v>4250000</v>
      </c>
      <c r="N243" s="667">
        <v>2025</v>
      </c>
      <c r="O243" s="667">
        <v>2027</v>
      </c>
      <c r="P243" s="684"/>
      <c r="Q243" s="684"/>
      <c r="R243" s="684"/>
      <c r="S243" s="684"/>
      <c r="T243" s="684"/>
      <c r="U243" s="684"/>
      <c r="V243" s="684" t="s">
        <v>50</v>
      </c>
      <c r="W243" s="684" t="s">
        <v>50</v>
      </c>
      <c r="X243" s="684"/>
      <c r="Y243" s="706" t="s">
        <v>140</v>
      </c>
      <c r="Z243" s="231" t="s">
        <v>140</v>
      </c>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67"/>
      <c r="AV243" s="167"/>
      <c r="AW243" s="167"/>
      <c r="AX243" s="167"/>
      <c r="AY243" s="167"/>
      <c r="AZ243" s="167"/>
      <c r="BA243" s="167"/>
      <c r="BB243" s="167"/>
      <c r="BC243" s="167"/>
      <c r="BD243" s="167"/>
      <c r="BE243" s="167"/>
      <c r="BF243" s="167"/>
      <c r="BG243" s="167"/>
      <c r="BH243" s="167"/>
      <c r="BI243" s="167"/>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c r="HI243" s="168"/>
      <c r="HJ243" s="168"/>
      <c r="HK243" s="168"/>
      <c r="HL243" s="168"/>
      <c r="HM243" s="168"/>
      <c r="HN243" s="168"/>
      <c r="HO243" s="168"/>
      <c r="HP243" s="168"/>
      <c r="HQ243" s="168"/>
      <c r="HR243" s="168"/>
      <c r="HS243" s="168"/>
      <c r="HT243" s="168"/>
      <c r="HU243" s="168"/>
      <c r="HV243" s="168"/>
      <c r="HW243" s="168"/>
      <c r="HX243" s="168"/>
      <c r="HY243" s="168"/>
      <c r="HZ243" s="168"/>
      <c r="IA243" s="168"/>
      <c r="IB243" s="168"/>
      <c r="IC243" s="168"/>
      <c r="ID243" s="168"/>
      <c r="IE243" s="168"/>
      <c r="IF243" s="168"/>
      <c r="IG243" s="168"/>
      <c r="IH243" s="168"/>
      <c r="II243" s="168"/>
      <c r="IJ243" s="168"/>
    </row>
    <row r="244" spans="1:244" s="280" customFormat="1" ht="33.75">
      <c r="A244" s="229">
        <v>240</v>
      </c>
      <c r="B244" s="706" t="s">
        <v>1175</v>
      </c>
      <c r="C244" s="706" t="s">
        <v>362</v>
      </c>
      <c r="D244" s="533">
        <v>60609397</v>
      </c>
      <c r="E244" s="533">
        <v>102244154</v>
      </c>
      <c r="F244" s="532">
        <v>600138640</v>
      </c>
      <c r="G244" s="706" t="s">
        <v>1415</v>
      </c>
      <c r="H244" s="699" t="s">
        <v>46</v>
      </c>
      <c r="I244" s="699" t="s">
        <v>38</v>
      </c>
      <c r="J244" s="706" t="s">
        <v>1177</v>
      </c>
      <c r="K244" s="534" t="s">
        <v>1416</v>
      </c>
      <c r="L244" s="535">
        <v>660000</v>
      </c>
      <c r="M244" s="666">
        <f t="shared" ref="M244:M279" si="28">L244/100*85</f>
        <v>561000</v>
      </c>
      <c r="N244" s="667">
        <v>2022</v>
      </c>
      <c r="O244" s="667">
        <v>2023</v>
      </c>
      <c r="P244" s="684" t="s">
        <v>50</v>
      </c>
      <c r="Q244" s="684" t="s">
        <v>50</v>
      </c>
      <c r="R244" s="684" t="s">
        <v>50</v>
      </c>
      <c r="S244" s="684" t="s">
        <v>50</v>
      </c>
      <c r="T244" s="684"/>
      <c r="U244" s="684" t="s">
        <v>50</v>
      </c>
      <c r="V244" s="684" t="s">
        <v>50</v>
      </c>
      <c r="W244" s="684" t="s">
        <v>50</v>
      </c>
      <c r="X244" s="684" t="s">
        <v>50</v>
      </c>
      <c r="Y244" s="706" t="s">
        <v>390</v>
      </c>
      <c r="Z244" s="231" t="s">
        <v>140</v>
      </c>
      <c r="AA244" s="167"/>
      <c r="AB244" s="167"/>
      <c r="AC244" s="167"/>
      <c r="AD244" s="167"/>
      <c r="AE244" s="167"/>
      <c r="AF244" s="167"/>
      <c r="AG244" s="167"/>
      <c r="AH244" s="167"/>
      <c r="AI244" s="167"/>
      <c r="AJ244" s="167"/>
      <c r="AK244" s="167"/>
      <c r="AL244" s="167"/>
      <c r="AM244" s="167"/>
      <c r="AN244" s="167"/>
      <c r="AO244" s="167"/>
      <c r="AP244" s="167"/>
      <c r="AQ244" s="167"/>
      <c r="AR244" s="167"/>
      <c r="AS244" s="167"/>
      <c r="AT244" s="167"/>
      <c r="AU244" s="167"/>
      <c r="AV244" s="167"/>
      <c r="AW244" s="167"/>
      <c r="AX244" s="167"/>
      <c r="AY244" s="167"/>
      <c r="AZ244" s="167"/>
      <c r="BA244" s="167"/>
      <c r="BB244" s="167"/>
      <c r="BC244" s="167"/>
      <c r="BD244" s="167"/>
      <c r="BE244" s="167"/>
      <c r="BF244" s="167"/>
      <c r="BG244" s="167"/>
      <c r="BH244" s="167"/>
      <c r="BI244" s="167"/>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c r="HI244" s="168"/>
      <c r="HJ244" s="168"/>
      <c r="HK244" s="168"/>
      <c r="HL244" s="168"/>
      <c r="HM244" s="168"/>
      <c r="HN244" s="168"/>
      <c r="HO244" s="168"/>
      <c r="HP244" s="168"/>
      <c r="HQ244" s="168"/>
      <c r="HR244" s="168"/>
      <c r="HS244" s="168"/>
      <c r="HT244" s="168"/>
      <c r="HU244" s="168"/>
      <c r="HV244" s="168"/>
      <c r="HW244" s="168"/>
      <c r="HX244" s="168"/>
      <c r="HY244" s="168"/>
      <c r="HZ244" s="168"/>
      <c r="IA244" s="168"/>
      <c r="IB244" s="168"/>
      <c r="IC244" s="168"/>
      <c r="ID244" s="168"/>
      <c r="IE244" s="168"/>
      <c r="IF244" s="168"/>
      <c r="IG244" s="168"/>
      <c r="IH244" s="168"/>
      <c r="II244" s="168"/>
      <c r="IJ244" s="168"/>
    </row>
    <row r="245" spans="1:244" s="286" customFormat="1" ht="22.5">
      <c r="A245" s="229">
        <v>241</v>
      </c>
      <c r="B245" s="539" t="s">
        <v>1175</v>
      </c>
      <c r="C245" s="539" t="s">
        <v>362</v>
      </c>
      <c r="D245" s="533">
        <v>60609397</v>
      </c>
      <c r="E245" s="533">
        <v>102244154</v>
      </c>
      <c r="F245" s="533">
        <v>600138640</v>
      </c>
      <c r="G245" s="539" t="s">
        <v>1417</v>
      </c>
      <c r="H245" s="699" t="s">
        <v>55</v>
      </c>
      <c r="I245" s="699" t="s">
        <v>47</v>
      </c>
      <c r="J245" s="706" t="s">
        <v>1177</v>
      </c>
      <c r="K245" s="531" t="s">
        <v>1418</v>
      </c>
      <c r="L245" s="535">
        <v>6000000</v>
      </c>
      <c r="M245" s="666">
        <f t="shared" si="28"/>
        <v>5100000</v>
      </c>
      <c r="N245" s="878">
        <v>2024</v>
      </c>
      <c r="O245" s="667">
        <v>2026</v>
      </c>
      <c r="P245" s="684" t="s">
        <v>50</v>
      </c>
      <c r="Q245" s="684" t="s">
        <v>50</v>
      </c>
      <c r="R245" s="684" t="s">
        <v>50</v>
      </c>
      <c r="S245" s="684" t="s">
        <v>50</v>
      </c>
      <c r="T245" s="684"/>
      <c r="U245" s="684"/>
      <c r="V245" s="684"/>
      <c r="W245" s="684"/>
      <c r="X245" s="684"/>
      <c r="Y245" s="539" t="s">
        <v>1419</v>
      </c>
      <c r="Z245" s="231" t="s">
        <v>42</v>
      </c>
      <c r="AA245" s="167"/>
      <c r="AB245" s="167"/>
      <c r="AC245" s="167"/>
      <c r="AD245" s="167"/>
      <c r="AE245" s="167"/>
      <c r="AF245" s="167"/>
      <c r="AG245" s="167"/>
      <c r="AH245" s="167"/>
      <c r="AI245" s="167"/>
      <c r="AJ245" s="167"/>
      <c r="AK245" s="167"/>
      <c r="AL245" s="167"/>
      <c r="AM245" s="167"/>
      <c r="AN245" s="167"/>
      <c r="AO245" s="167"/>
      <c r="AP245" s="167"/>
      <c r="AQ245" s="167"/>
      <c r="AR245" s="167"/>
      <c r="AS245" s="167"/>
      <c r="AT245" s="167"/>
      <c r="AU245" s="167"/>
      <c r="AV245" s="167"/>
      <c r="AW245" s="167"/>
      <c r="AX245" s="167"/>
      <c r="AY245" s="167"/>
      <c r="AZ245" s="167"/>
      <c r="BA245" s="167"/>
      <c r="BB245" s="167"/>
      <c r="BC245" s="167"/>
      <c r="BD245" s="167"/>
      <c r="BE245" s="167"/>
      <c r="BF245" s="167"/>
      <c r="BG245" s="167"/>
      <c r="BH245" s="167"/>
      <c r="BI245" s="167"/>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280"/>
      <c r="DN245" s="280"/>
      <c r="DO245" s="280"/>
      <c r="DP245" s="280"/>
      <c r="DQ245" s="280"/>
      <c r="DR245" s="280"/>
      <c r="DS245" s="280"/>
      <c r="DT245" s="280"/>
      <c r="DU245" s="280"/>
      <c r="DV245" s="280"/>
      <c r="DW245" s="280"/>
      <c r="DX245" s="280"/>
      <c r="DY245" s="280"/>
      <c r="DZ245" s="280"/>
      <c r="EA245" s="280"/>
      <c r="EB245" s="280"/>
      <c r="EC245" s="280"/>
      <c r="ED245" s="280"/>
      <c r="EE245" s="280"/>
      <c r="EF245" s="280"/>
      <c r="EG245" s="280"/>
      <c r="EH245" s="280"/>
      <c r="EI245" s="280"/>
      <c r="EJ245" s="280"/>
      <c r="EK245" s="280"/>
      <c r="EL245" s="280"/>
      <c r="EM245" s="280"/>
      <c r="EN245" s="280"/>
      <c r="EO245" s="280"/>
      <c r="EP245" s="280"/>
      <c r="EQ245" s="280"/>
      <c r="ER245" s="280"/>
      <c r="ES245" s="280"/>
      <c r="ET245" s="280"/>
      <c r="EU245" s="280"/>
      <c r="EV245" s="280"/>
      <c r="EW245" s="280"/>
      <c r="EX245" s="280"/>
      <c r="EY245" s="280"/>
      <c r="EZ245" s="280"/>
      <c r="FA245" s="280"/>
      <c r="FB245" s="280"/>
      <c r="FC245" s="280"/>
      <c r="FD245" s="280"/>
      <c r="FE245" s="280"/>
      <c r="FF245" s="280"/>
      <c r="FG245" s="280"/>
      <c r="FH245" s="280"/>
      <c r="FI245" s="280"/>
      <c r="FJ245" s="280"/>
      <c r="FK245" s="280"/>
      <c r="FL245" s="280"/>
      <c r="FM245" s="280"/>
      <c r="FN245" s="280"/>
      <c r="FO245" s="280"/>
      <c r="FP245" s="280"/>
      <c r="FQ245" s="280"/>
      <c r="FR245" s="280"/>
      <c r="FS245" s="280"/>
      <c r="FT245" s="280"/>
      <c r="FU245" s="280"/>
      <c r="FV245" s="280"/>
      <c r="FW245" s="280"/>
      <c r="FX245" s="280"/>
      <c r="FY245" s="280"/>
      <c r="FZ245" s="280"/>
      <c r="GA245" s="280"/>
      <c r="GB245" s="280"/>
      <c r="GC245" s="280"/>
      <c r="GD245" s="280"/>
      <c r="GE245" s="280"/>
      <c r="GF245" s="280"/>
      <c r="GG245" s="280"/>
      <c r="GH245" s="280"/>
      <c r="GI245" s="280"/>
      <c r="GJ245" s="280"/>
      <c r="GK245" s="280"/>
      <c r="GL245" s="280"/>
      <c r="GM245" s="280"/>
      <c r="GN245" s="280"/>
      <c r="GO245" s="280"/>
      <c r="GP245" s="280"/>
      <c r="GQ245" s="280"/>
      <c r="GR245" s="280"/>
      <c r="GS245" s="280"/>
      <c r="GT245" s="280"/>
      <c r="GU245" s="280"/>
      <c r="GV245" s="280"/>
      <c r="GW245" s="280"/>
      <c r="GX245" s="280"/>
      <c r="GY245" s="280"/>
      <c r="GZ245" s="280"/>
      <c r="HA245" s="518"/>
      <c r="HB245" s="933"/>
      <c r="HC245" s="933"/>
      <c r="HD245" s="933"/>
      <c r="HE245" s="933"/>
      <c r="HF245" s="933"/>
      <c r="HG245" s="933"/>
      <c r="HH245" s="933"/>
      <c r="HI245" s="933"/>
      <c r="HJ245" s="933"/>
      <c r="HK245" s="933"/>
      <c r="HL245" s="933"/>
      <c r="HM245" s="933"/>
      <c r="HN245" s="933"/>
      <c r="HO245" s="933"/>
      <c r="HP245" s="933"/>
      <c r="HQ245" s="933"/>
      <c r="HR245" s="933"/>
      <c r="HS245" s="933"/>
      <c r="HT245" s="933"/>
      <c r="HU245" s="933"/>
      <c r="HV245" s="933"/>
      <c r="HW245" s="933"/>
      <c r="HX245" s="933"/>
      <c r="HY245" s="933"/>
      <c r="HZ245" s="933"/>
      <c r="IA245" s="933"/>
      <c r="IB245" s="933"/>
      <c r="IC245" s="933"/>
      <c r="ID245" s="933"/>
      <c r="IE245" s="933"/>
      <c r="IF245" s="933"/>
      <c r="IG245" s="933"/>
      <c r="IH245" s="933"/>
      <c r="II245" s="933"/>
      <c r="IJ245" s="933"/>
    </row>
    <row r="246" spans="1:244" s="287" customFormat="1" ht="67.5">
      <c r="A246" s="261">
        <v>242</v>
      </c>
      <c r="B246" s="706" t="s">
        <v>1420</v>
      </c>
      <c r="C246" s="877" t="s">
        <v>1421</v>
      </c>
      <c r="D246" s="541">
        <v>8350515</v>
      </c>
      <c r="E246" s="541">
        <v>181112299</v>
      </c>
      <c r="F246" s="541">
        <v>691014108</v>
      </c>
      <c r="G246" s="877" t="s">
        <v>1422</v>
      </c>
      <c r="H246" s="877" t="s">
        <v>55</v>
      </c>
      <c r="I246" s="877" t="s">
        <v>47</v>
      </c>
      <c r="J246" s="877" t="s">
        <v>1423</v>
      </c>
      <c r="K246" s="534" t="s">
        <v>1424</v>
      </c>
      <c r="L246" s="535">
        <v>3000000</v>
      </c>
      <c r="M246" s="666">
        <f t="shared" si="28"/>
        <v>2550000</v>
      </c>
      <c r="N246" s="667">
        <v>2022</v>
      </c>
      <c r="O246" s="667">
        <v>2023</v>
      </c>
      <c r="P246" s="684" t="s">
        <v>74</v>
      </c>
      <c r="Q246" s="684" t="s">
        <v>74</v>
      </c>
      <c r="R246" s="684" t="s">
        <v>74</v>
      </c>
      <c r="S246" s="684" t="s">
        <v>74</v>
      </c>
      <c r="T246" s="684"/>
      <c r="U246" s="684"/>
      <c r="V246" s="684"/>
      <c r="W246" s="684"/>
      <c r="X246" s="684"/>
      <c r="Y246" s="706" t="s">
        <v>1425</v>
      </c>
      <c r="Z246" s="279" t="s">
        <v>42</v>
      </c>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72"/>
      <c r="AV246" s="272"/>
      <c r="AW246" s="272"/>
      <c r="AX246" s="272"/>
      <c r="AY246" s="272"/>
      <c r="AZ246" s="272"/>
      <c r="BA246" s="272"/>
      <c r="BB246" s="272"/>
      <c r="BC246" s="272"/>
      <c r="BD246" s="272"/>
      <c r="BE246" s="272"/>
      <c r="BF246" s="272"/>
      <c r="BG246" s="272"/>
      <c r="BH246" s="272"/>
      <c r="BI246" s="272"/>
      <c r="BJ246" s="273"/>
      <c r="BK246" s="273"/>
      <c r="BL246" s="273"/>
      <c r="BM246" s="273"/>
      <c r="BN246" s="273"/>
      <c r="BO246" s="273"/>
      <c r="BP246" s="273"/>
      <c r="BQ246" s="273"/>
      <c r="BR246" s="273"/>
      <c r="BS246" s="273"/>
      <c r="BT246" s="273"/>
      <c r="BU246" s="273"/>
      <c r="BV246" s="273"/>
      <c r="BW246" s="273"/>
      <c r="BX246" s="273"/>
      <c r="BY246" s="273"/>
      <c r="BZ246" s="273"/>
      <c r="CA246" s="273"/>
      <c r="CB246" s="273"/>
      <c r="CC246" s="273"/>
      <c r="CD246" s="273"/>
      <c r="CE246" s="273"/>
      <c r="CF246" s="273"/>
      <c r="CG246" s="273"/>
      <c r="CH246" s="273"/>
      <c r="CI246" s="273"/>
      <c r="CJ246" s="273"/>
      <c r="CK246" s="273"/>
      <c r="CL246" s="273"/>
      <c r="CM246" s="273"/>
      <c r="CN246" s="273"/>
      <c r="CO246" s="273"/>
      <c r="CP246" s="273"/>
      <c r="CQ246" s="273"/>
      <c r="CR246" s="273"/>
      <c r="CS246" s="273"/>
      <c r="CT246" s="273"/>
      <c r="CU246" s="273"/>
      <c r="CV246" s="273"/>
      <c r="CW246" s="273"/>
      <c r="CX246" s="273"/>
      <c r="CY246" s="273"/>
      <c r="CZ246" s="273"/>
      <c r="DA246" s="273"/>
      <c r="DB246" s="273"/>
      <c r="DC246" s="273"/>
      <c r="DD246" s="273"/>
      <c r="DE246" s="273"/>
      <c r="DF246" s="273"/>
      <c r="DG246" s="273"/>
      <c r="DH246" s="273"/>
      <c r="DI246" s="273"/>
      <c r="DJ246" s="273"/>
      <c r="DK246" s="273"/>
      <c r="DL246" s="273"/>
      <c r="DM246" s="273"/>
      <c r="DN246" s="273"/>
      <c r="DO246" s="273"/>
      <c r="DP246" s="273"/>
      <c r="DQ246" s="273"/>
      <c r="DR246" s="273"/>
      <c r="DS246" s="273"/>
      <c r="DT246" s="273"/>
      <c r="DU246" s="273"/>
      <c r="DV246" s="273"/>
      <c r="DW246" s="273"/>
      <c r="DX246" s="273"/>
      <c r="DY246" s="273"/>
      <c r="DZ246" s="273"/>
      <c r="EA246" s="273"/>
      <c r="EB246" s="273"/>
      <c r="EC246" s="273"/>
      <c r="ED246" s="273"/>
      <c r="EE246" s="273"/>
      <c r="EF246" s="273"/>
      <c r="EG246" s="273"/>
      <c r="EH246" s="273"/>
      <c r="EI246" s="273"/>
      <c r="EJ246" s="273"/>
      <c r="EK246" s="273"/>
      <c r="EL246" s="273"/>
      <c r="EM246" s="273"/>
      <c r="EN246" s="273"/>
      <c r="EO246" s="273"/>
      <c r="EP246" s="273"/>
      <c r="EQ246" s="273"/>
      <c r="ER246" s="273"/>
      <c r="ES246" s="273"/>
      <c r="ET246" s="273"/>
      <c r="EU246" s="273"/>
      <c r="EV246" s="273"/>
      <c r="EW246" s="273"/>
      <c r="EX246" s="273"/>
      <c r="EY246" s="273"/>
      <c r="EZ246" s="273"/>
      <c r="FA246" s="273"/>
      <c r="FB246" s="273"/>
      <c r="FC246" s="273"/>
      <c r="FD246" s="273"/>
      <c r="FE246" s="273"/>
      <c r="FF246" s="273"/>
      <c r="FG246" s="273"/>
      <c r="FH246" s="273"/>
      <c r="FI246" s="273"/>
      <c r="FJ246" s="273"/>
      <c r="FK246" s="273"/>
      <c r="FL246" s="273"/>
      <c r="FM246" s="273"/>
      <c r="FN246" s="273"/>
      <c r="FO246" s="273"/>
      <c r="FP246" s="273"/>
      <c r="FQ246" s="273"/>
      <c r="FR246" s="273"/>
      <c r="FS246" s="273"/>
      <c r="FT246" s="273"/>
      <c r="FU246" s="273"/>
      <c r="FV246" s="273"/>
      <c r="FW246" s="273"/>
      <c r="FX246" s="273"/>
      <c r="FY246" s="273"/>
      <c r="FZ246" s="273"/>
      <c r="GA246" s="273"/>
      <c r="GB246" s="273"/>
      <c r="GC246" s="273"/>
      <c r="GD246" s="273"/>
      <c r="GE246" s="273"/>
      <c r="GF246" s="273"/>
      <c r="GG246" s="273"/>
      <c r="GH246" s="273"/>
      <c r="GI246" s="273"/>
      <c r="GJ246" s="273"/>
      <c r="GK246" s="273"/>
      <c r="GL246" s="273"/>
      <c r="GM246" s="273"/>
      <c r="GN246" s="273"/>
      <c r="GO246" s="273"/>
      <c r="GP246" s="273"/>
      <c r="GQ246" s="273"/>
      <c r="GR246" s="273"/>
      <c r="GS246" s="273"/>
      <c r="GT246" s="273"/>
      <c r="GU246" s="273"/>
      <c r="GV246" s="273"/>
      <c r="GW246" s="273"/>
      <c r="GX246" s="273"/>
      <c r="GY246" s="273"/>
      <c r="GZ246" s="273"/>
      <c r="HA246" s="273"/>
      <c r="HB246" s="273"/>
      <c r="HC246" s="273"/>
      <c r="HD246" s="273"/>
      <c r="HE246" s="273"/>
      <c r="HF246" s="273"/>
      <c r="HG246" s="273"/>
      <c r="HH246" s="273"/>
      <c r="HI246" s="273"/>
      <c r="HJ246" s="273"/>
      <c r="HK246" s="273"/>
      <c r="HL246" s="273"/>
      <c r="HM246" s="273"/>
      <c r="HN246" s="273"/>
      <c r="HO246" s="273"/>
      <c r="HP246" s="273"/>
      <c r="HQ246" s="273"/>
      <c r="HR246" s="273"/>
      <c r="HS246" s="273"/>
      <c r="HT246" s="273"/>
      <c r="HU246" s="273"/>
      <c r="HV246" s="273"/>
      <c r="HW246" s="273"/>
      <c r="HX246" s="273"/>
      <c r="HY246" s="273"/>
      <c r="HZ246" s="273"/>
      <c r="IA246" s="273"/>
      <c r="IB246" s="273"/>
      <c r="IC246" s="273"/>
      <c r="ID246" s="273"/>
      <c r="IE246" s="273"/>
      <c r="IF246" s="273"/>
      <c r="IG246" s="273"/>
      <c r="IH246" s="273"/>
      <c r="II246" s="273"/>
      <c r="IJ246" s="273"/>
    </row>
    <row r="247" spans="1:244" s="287" customFormat="1" ht="33.75">
      <c r="A247" s="229">
        <v>243</v>
      </c>
      <c r="B247" s="706" t="s">
        <v>1420</v>
      </c>
      <c r="C247" s="877" t="s">
        <v>1421</v>
      </c>
      <c r="D247" s="541">
        <v>8350515</v>
      </c>
      <c r="E247" s="541">
        <v>181112299</v>
      </c>
      <c r="F247" s="541">
        <v>691014108</v>
      </c>
      <c r="G247" s="539" t="s">
        <v>1426</v>
      </c>
      <c r="H247" s="699" t="s">
        <v>55</v>
      </c>
      <c r="I247" s="699" t="s">
        <v>47</v>
      </c>
      <c r="J247" s="706" t="s">
        <v>1423</v>
      </c>
      <c r="K247" s="531" t="s">
        <v>1427</v>
      </c>
      <c r="L247" s="535">
        <v>1000000</v>
      </c>
      <c r="M247" s="666">
        <f t="shared" si="28"/>
        <v>850000</v>
      </c>
      <c r="N247" s="878">
        <v>2023</v>
      </c>
      <c r="O247" s="667">
        <v>2024</v>
      </c>
      <c r="P247" s="684"/>
      <c r="Q247" s="684" t="s">
        <v>74</v>
      </c>
      <c r="R247" s="684" t="s">
        <v>74</v>
      </c>
      <c r="S247" s="684"/>
      <c r="T247" s="684"/>
      <c r="U247" s="684"/>
      <c r="V247" s="684"/>
      <c r="W247" s="684" t="s">
        <v>74</v>
      </c>
      <c r="X247" s="684"/>
      <c r="Y247" s="539"/>
      <c r="Z247" s="231" t="s">
        <v>42</v>
      </c>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72"/>
      <c r="AV247" s="272"/>
      <c r="AW247" s="272"/>
      <c r="AX247" s="272"/>
      <c r="AY247" s="272"/>
      <c r="AZ247" s="272"/>
      <c r="BA247" s="272"/>
      <c r="BB247" s="272"/>
      <c r="BC247" s="272"/>
      <c r="BD247" s="272"/>
      <c r="BE247" s="272"/>
      <c r="BF247" s="272"/>
      <c r="BG247" s="272"/>
      <c r="BH247" s="272"/>
      <c r="BI247" s="272"/>
      <c r="BJ247" s="273"/>
      <c r="BK247" s="273"/>
      <c r="BL247" s="273"/>
      <c r="BM247" s="273"/>
      <c r="BN247" s="273"/>
      <c r="BO247" s="273"/>
      <c r="BP247" s="273"/>
      <c r="BQ247" s="273"/>
      <c r="BR247" s="273"/>
      <c r="BS247" s="273"/>
      <c r="BT247" s="273"/>
      <c r="BU247" s="273"/>
      <c r="BV247" s="273"/>
      <c r="BW247" s="273"/>
      <c r="BX247" s="273"/>
      <c r="BY247" s="273"/>
      <c r="BZ247" s="273"/>
      <c r="CA247" s="273"/>
      <c r="CB247" s="273"/>
      <c r="CC247" s="273"/>
      <c r="CD247" s="273"/>
      <c r="CE247" s="273"/>
      <c r="CF247" s="273"/>
      <c r="CG247" s="273"/>
      <c r="CH247" s="273"/>
      <c r="CI247" s="273"/>
      <c r="CJ247" s="273"/>
      <c r="CK247" s="273"/>
      <c r="CL247" s="273"/>
      <c r="CM247" s="273"/>
      <c r="CN247" s="273"/>
      <c r="CO247" s="273"/>
      <c r="CP247" s="273"/>
      <c r="CQ247" s="273"/>
      <c r="CR247" s="273"/>
      <c r="CS247" s="273"/>
      <c r="CT247" s="273"/>
      <c r="CU247" s="273"/>
      <c r="CV247" s="273"/>
      <c r="CW247" s="273"/>
      <c r="CX247" s="273"/>
      <c r="CY247" s="273"/>
      <c r="CZ247" s="273"/>
      <c r="DA247" s="273"/>
      <c r="DB247" s="273"/>
      <c r="DC247" s="273"/>
      <c r="DD247" s="273"/>
      <c r="DE247" s="273"/>
      <c r="DF247" s="273"/>
      <c r="DG247" s="273"/>
      <c r="DH247" s="273"/>
      <c r="DI247" s="273"/>
      <c r="DJ247" s="273"/>
      <c r="DK247" s="273"/>
      <c r="DL247" s="273"/>
      <c r="DM247" s="273"/>
      <c r="DN247" s="273"/>
      <c r="DO247" s="273"/>
      <c r="DP247" s="273"/>
      <c r="DQ247" s="273"/>
      <c r="DR247" s="273"/>
      <c r="DS247" s="273"/>
      <c r="DT247" s="273"/>
      <c r="DU247" s="273"/>
      <c r="DV247" s="273"/>
      <c r="DW247" s="273"/>
      <c r="DX247" s="273"/>
      <c r="DY247" s="273"/>
      <c r="DZ247" s="273"/>
      <c r="EA247" s="273"/>
      <c r="EB247" s="273"/>
      <c r="EC247" s="273"/>
      <c r="ED247" s="273"/>
      <c r="EE247" s="273"/>
      <c r="EF247" s="273"/>
      <c r="EG247" s="273"/>
      <c r="EH247" s="273"/>
      <c r="EI247" s="273"/>
      <c r="EJ247" s="273"/>
      <c r="EK247" s="273"/>
      <c r="EL247" s="273"/>
      <c r="EM247" s="273"/>
      <c r="EN247" s="273"/>
      <c r="EO247" s="273"/>
      <c r="EP247" s="273"/>
      <c r="EQ247" s="273"/>
      <c r="ER247" s="273"/>
      <c r="ES247" s="273"/>
      <c r="ET247" s="273"/>
      <c r="EU247" s="273"/>
      <c r="EV247" s="273"/>
      <c r="EW247" s="273"/>
      <c r="EX247" s="273"/>
      <c r="EY247" s="273"/>
      <c r="EZ247" s="273"/>
      <c r="FA247" s="273"/>
      <c r="FB247" s="273"/>
      <c r="FC247" s="273"/>
      <c r="FD247" s="273"/>
      <c r="FE247" s="273"/>
      <c r="FF247" s="273"/>
      <c r="FG247" s="273"/>
      <c r="FH247" s="273"/>
      <c r="FI247" s="273"/>
      <c r="FJ247" s="273"/>
      <c r="FK247" s="273"/>
      <c r="FL247" s="273"/>
      <c r="FM247" s="273"/>
      <c r="FN247" s="273"/>
      <c r="FO247" s="273"/>
      <c r="FP247" s="273"/>
      <c r="FQ247" s="273"/>
      <c r="FR247" s="273"/>
      <c r="FS247" s="273"/>
      <c r="FT247" s="273"/>
      <c r="FU247" s="273"/>
      <c r="FV247" s="273"/>
      <c r="FW247" s="273"/>
      <c r="FX247" s="273"/>
      <c r="FY247" s="273"/>
      <c r="FZ247" s="273"/>
      <c r="GA247" s="273"/>
      <c r="GB247" s="273"/>
      <c r="GC247" s="273"/>
      <c r="GD247" s="273"/>
      <c r="GE247" s="273"/>
      <c r="GF247" s="273"/>
      <c r="GG247" s="273"/>
      <c r="GH247" s="273"/>
      <c r="GI247" s="273"/>
      <c r="GJ247" s="273"/>
      <c r="GK247" s="273"/>
      <c r="GL247" s="273"/>
      <c r="GM247" s="273"/>
      <c r="GN247" s="273"/>
      <c r="GO247" s="273"/>
      <c r="GP247" s="273"/>
      <c r="GQ247" s="273"/>
      <c r="GR247" s="273"/>
      <c r="GS247" s="273"/>
      <c r="GT247" s="273"/>
      <c r="GU247" s="273"/>
      <c r="GV247" s="273"/>
      <c r="GW247" s="273"/>
      <c r="GX247" s="273"/>
      <c r="GY247" s="273"/>
      <c r="GZ247" s="273"/>
      <c r="HA247" s="273"/>
      <c r="HB247" s="273"/>
      <c r="HC247" s="273"/>
      <c r="HD247" s="273"/>
      <c r="HE247" s="273"/>
      <c r="HF247" s="273"/>
      <c r="HG247" s="273"/>
      <c r="HH247" s="273"/>
      <c r="HI247" s="273"/>
      <c r="HJ247" s="273"/>
      <c r="HK247" s="273"/>
      <c r="HL247" s="273"/>
      <c r="HM247" s="273"/>
      <c r="HN247" s="273"/>
      <c r="HO247" s="273"/>
      <c r="HP247" s="273"/>
      <c r="HQ247" s="273"/>
      <c r="HR247" s="273"/>
      <c r="HS247" s="273"/>
      <c r="HT247" s="273"/>
      <c r="HU247" s="273"/>
      <c r="HV247" s="273"/>
      <c r="HW247" s="273"/>
      <c r="HX247" s="273"/>
      <c r="HY247" s="273"/>
      <c r="HZ247" s="273"/>
      <c r="IA247" s="273"/>
      <c r="IB247" s="273"/>
      <c r="IC247" s="273"/>
      <c r="ID247" s="273"/>
      <c r="IE247" s="273"/>
      <c r="IF247" s="273"/>
      <c r="IG247" s="273"/>
      <c r="IH247" s="273"/>
      <c r="II247" s="273"/>
      <c r="IJ247" s="273"/>
    </row>
    <row r="248" spans="1:244" s="290" customFormat="1" ht="45">
      <c r="A248" s="288">
        <v>244</v>
      </c>
      <c r="B248" s="829" t="s">
        <v>1420</v>
      </c>
      <c r="C248" s="829" t="s">
        <v>1421</v>
      </c>
      <c r="D248" s="828">
        <v>8350515</v>
      </c>
      <c r="E248" s="828">
        <v>181112299</v>
      </c>
      <c r="F248" s="828">
        <v>691014108</v>
      </c>
      <c r="G248" s="829" t="s">
        <v>1428</v>
      </c>
      <c r="H248" s="829" t="s">
        <v>55</v>
      </c>
      <c r="I248" s="829" t="s">
        <v>47</v>
      </c>
      <c r="J248" s="829" t="s">
        <v>1423</v>
      </c>
      <c r="K248" s="828" t="s">
        <v>1429</v>
      </c>
      <c r="L248" s="701">
        <v>950000</v>
      </c>
      <c r="M248" s="701"/>
      <c r="N248" s="830">
        <v>2023</v>
      </c>
      <c r="O248" s="830">
        <v>2023</v>
      </c>
      <c r="P248" s="827" t="s">
        <v>74</v>
      </c>
      <c r="Q248" s="827" t="s">
        <v>74</v>
      </c>
      <c r="R248" s="827" t="s">
        <v>74</v>
      </c>
      <c r="S248" s="827" t="s">
        <v>74</v>
      </c>
      <c r="T248" s="827"/>
      <c r="U248" s="827" t="s">
        <v>74</v>
      </c>
      <c r="V248" s="827"/>
      <c r="W248" s="827"/>
      <c r="X248" s="827"/>
      <c r="Y248" s="829"/>
      <c r="Z248" s="289" t="s">
        <v>42</v>
      </c>
      <c r="AA248" s="270"/>
      <c r="AB248" s="270"/>
      <c r="AC248" s="270"/>
      <c r="AD248" s="270"/>
      <c r="AE248" s="270"/>
      <c r="AF248" s="270"/>
      <c r="AG248" s="270"/>
      <c r="AH248" s="270"/>
      <c r="AI248" s="270"/>
      <c r="AJ248" s="270"/>
      <c r="AK248" s="270"/>
      <c r="AL248" s="270"/>
      <c r="AM248" s="270"/>
      <c r="AN248" s="270"/>
      <c r="AO248" s="270"/>
      <c r="AP248" s="270"/>
      <c r="AQ248" s="270"/>
      <c r="AR248" s="270"/>
      <c r="AS248" s="270"/>
      <c r="AT248" s="270"/>
      <c r="AU248" s="270"/>
      <c r="AV248" s="270"/>
      <c r="AW248" s="270"/>
      <c r="AX248" s="270"/>
      <c r="AY248" s="270"/>
      <c r="AZ248" s="270"/>
      <c r="BA248" s="270"/>
      <c r="BB248" s="270"/>
      <c r="BC248" s="270"/>
      <c r="BD248" s="270"/>
      <c r="BE248" s="270"/>
      <c r="BF248" s="270"/>
      <c r="BG248" s="270"/>
      <c r="BH248" s="270"/>
      <c r="BI248" s="270"/>
      <c r="BJ248" s="271"/>
      <c r="BK248" s="271"/>
      <c r="BL248" s="271"/>
      <c r="BM248" s="271"/>
      <c r="BN248" s="271"/>
      <c r="BO248" s="271"/>
      <c r="BP248" s="271"/>
      <c r="BQ248" s="271"/>
      <c r="BR248" s="271"/>
      <c r="BS248" s="271"/>
      <c r="BT248" s="271"/>
      <c r="BU248" s="271"/>
      <c r="BV248" s="271"/>
      <c r="BW248" s="271"/>
      <c r="BX248" s="271"/>
      <c r="BY248" s="271"/>
      <c r="BZ248" s="271"/>
      <c r="CA248" s="271"/>
      <c r="CB248" s="271"/>
      <c r="CC248" s="271"/>
      <c r="CD248" s="271"/>
      <c r="CE248" s="271"/>
      <c r="CF248" s="271"/>
      <c r="CG248" s="271"/>
      <c r="CH248" s="271"/>
      <c r="CI248" s="271"/>
      <c r="CJ248" s="271"/>
      <c r="CK248" s="271"/>
      <c r="CL248" s="271"/>
      <c r="CM248" s="271"/>
      <c r="CN248" s="271"/>
      <c r="CO248" s="271"/>
      <c r="CP248" s="271"/>
      <c r="CQ248" s="271"/>
      <c r="CR248" s="271"/>
      <c r="CS248" s="271"/>
      <c r="CT248" s="271"/>
      <c r="CU248" s="271"/>
      <c r="CV248" s="271"/>
      <c r="CW248" s="271"/>
      <c r="CX248" s="271"/>
      <c r="CY248" s="271"/>
      <c r="CZ248" s="271"/>
      <c r="DA248" s="271"/>
      <c r="DB248" s="271"/>
      <c r="DC248" s="271"/>
      <c r="DD248" s="271"/>
      <c r="DE248" s="271"/>
      <c r="DF248" s="271"/>
      <c r="DG248" s="271"/>
      <c r="DH248" s="271"/>
      <c r="DI248" s="271"/>
      <c r="DJ248" s="271"/>
      <c r="DK248" s="271"/>
      <c r="DL248" s="271"/>
      <c r="DM248" s="271"/>
      <c r="DN248" s="271"/>
      <c r="DO248" s="271"/>
      <c r="DP248" s="271"/>
      <c r="DQ248" s="271"/>
      <c r="DR248" s="271"/>
      <c r="DS248" s="271"/>
      <c r="DT248" s="271"/>
      <c r="DU248" s="271"/>
      <c r="DV248" s="271"/>
      <c r="DW248" s="271"/>
      <c r="DX248" s="271"/>
      <c r="DY248" s="271"/>
      <c r="DZ248" s="271"/>
      <c r="EA248" s="271"/>
      <c r="EB248" s="271"/>
      <c r="EC248" s="271"/>
      <c r="ED248" s="271"/>
      <c r="EE248" s="271"/>
      <c r="EF248" s="271"/>
      <c r="EG248" s="271"/>
      <c r="EH248" s="271"/>
      <c r="EI248" s="271"/>
      <c r="EJ248" s="271"/>
      <c r="EK248" s="271"/>
      <c r="EL248" s="271"/>
      <c r="EM248" s="271"/>
      <c r="EN248" s="271"/>
      <c r="EO248" s="271"/>
      <c r="EP248" s="271"/>
      <c r="EQ248" s="271"/>
      <c r="ER248" s="271"/>
      <c r="ES248" s="271"/>
      <c r="ET248" s="271"/>
      <c r="EU248" s="271"/>
      <c r="EV248" s="271"/>
      <c r="EW248" s="271"/>
      <c r="EX248" s="271"/>
      <c r="EY248" s="271"/>
      <c r="EZ248" s="271"/>
      <c r="FA248" s="271"/>
      <c r="FB248" s="271"/>
      <c r="FC248" s="271"/>
      <c r="FD248" s="271"/>
      <c r="FE248" s="271"/>
      <c r="FF248" s="271"/>
      <c r="FG248" s="271"/>
      <c r="FH248" s="271"/>
      <c r="FI248" s="271"/>
      <c r="FJ248" s="271"/>
      <c r="FK248" s="271"/>
      <c r="FL248" s="271"/>
      <c r="FM248" s="271"/>
      <c r="FN248" s="271"/>
      <c r="FO248" s="271"/>
      <c r="FP248" s="271"/>
      <c r="FQ248" s="271"/>
      <c r="FR248" s="271"/>
      <c r="FS248" s="271"/>
      <c r="FT248" s="271"/>
      <c r="FU248" s="271"/>
      <c r="FV248" s="271"/>
      <c r="FW248" s="271"/>
      <c r="FX248" s="271"/>
      <c r="FY248" s="271"/>
      <c r="FZ248" s="271"/>
      <c r="GA248" s="271"/>
      <c r="GB248" s="271"/>
      <c r="GC248" s="271"/>
      <c r="GD248" s="271"/>
      <c r="GE248" s="271"/>
      <c r="GF248" s="271"/>
      <c r="GG248" s="271"/>
      <c r="GH248" s="271"/>
      <c r="GI248" s="271"/>
      <c r="GJ248" s="271"/>
      <c r="GK248" s="271"/>
      <c r="GL248" s="271"/>
      <c r="GM248" s="271"/>
      <c r="GN248" s="271"/>
      <c r="GO248" s="271"/>
      <c r="GP248" s="271"/>
      <c r="GQ248" s="271"/>
      <c r="GR248" s="271"/>
      <c r="GS248" s="271"/>
      <c r="GT248" s="271"/>
      <c r="GU248" s="271"/>
      <c r="GV248" s="271"/>
      <c r="GW248" s="271"/>
      <c r="GX248" s="271"/>
      <c r="GY248" s="271"/>
      <c r="GZ248" s="271"/>
      <c r="HA248" s="271"/>
      <c r="HB248" s="271"/>
      <c r="HC248" s="271"/>
      <c r="HD248" s="271"/>
      <c r="HE248" s="271"/>
      <c r="HF248" s="271"/>
      <c r="HG248" s="271"/>
      <c r="HH248" s="271"/>
      <c r="HI248" s="271"/>
      <c r="HJ248" s="271"/>
      <c r="HK248" s="271"/>
      <c r="HL248" s="271"/>
      <c r="HM248" s="271"/>
      <c r="HN248" s="271"/>
      <c r="HO248" s="271"/>
      <c r="HP248" s="271"/>
      <c r="HQ248" s="271"/>
      <c r="HR248" s="271"/>
      <c r="HS248" s="271"/>
      <c r="HT248" s="271"/>
      <c r="HU248" s="271"/>
      <c r="HV248" s="271"/>
      <c r="HW248" s="271"/>
      <c r="HX248" s="271"/>
      <c r="HY248" s="271"/>
      <c r="HZ248" s="271"/>
      <c r="IA248" s="271"/>
      <c r="IB248" s="271"/>
      <c r="IC248" s="271"/>
      <c r="ID248" s="271"/>
      <c r="IE248" s="271"/>
      <c r="IF248" s="271"/>
      <c r="IG248" s="271"/>
      <c r="IH248" s="271"/>
      <c r="II248" s="271"/>
      <c r="IJ248" s="271"/>
    </row>
    <row r="249" spans="1:244" s="386" customFormat="1" ht="45">
      <c r="A249" s="255">
        <v>245</v>
      </c>
      <c r="B249" s="793" t="s">
        <v>993</v>
      </c>
      <c r="C249" s="786" t="s">
        <v>114</v>
      </c>
      <c r="D249" s="808">
        <v>26829690</v>
      </c>
      <c r="E249" s="808">
        <v>691000565</v>
      </c>
      <c r="F249" s="808">
        <v>181007878</v>
      </c>
      <c r="G249" s="793" t="s">
        <v>1430</v>
      </c>
      <c r="H249" s="809" t="s">
        <v>37</v>
      </c>
      <c r="I249" s="809" t="s">
        <v>47</v>
      </c>
      <c r="J249" s="786" t="s">
        <v>47</v>
      </c>
      <c r="K249" s="674" t="s">
        <v>1431</v>
      </c>
      <c r="L249" s="675">
        <v>10000000</v>
      </c>
      <c r="M249" s="675"/>
      <c r="N249" s="794" t="s">
        <v>1432</v>
      </c>
      <c r="O249" s="794" t="s">
        <v>997</v>
      </c>
      <c r="P249" s="686"/>
      <c r="Q249" s="686" t="s">
        <v>50</v>
      </c>
      <c r="R249" s="686"/>
      <c r="S249" s="686" t="s">
        <v>50</v>
      </c>
      <c r="T249" s="686"/>
      <c r="U249" s="686"/>
      <c r="V249" s="686"/>
      <c r="W249" s="686"/>
      <c r="X249" s="686"/>
      <c r="Y249" s="793" t="s">
        <v>1433</v>
      </c>
      <c r="Z249" s="256"/>
      <c r="AA249" s="236"/>
      <c r="AB249" s="236"/>
      <c r="AC249" s="236"/>
      <c r="AD249" s="236"/>
      <c r="AE249" s="236"/>
      <c r="AF249" s="236"/>
      <c r="AG249" s="236"/>
      <c r="AH249" s="236"/>
      <c r="AI249" s="236"/>
      <c r="AJ249" s="236"/>
      <c r="AK249" s="236"/>
      <c r="AL249" s="236"/>
      <c r="AM249" s="236"/>
      <c r="AN249" s="236"/>
      <c r="AO249" s="236"/>
      <c r="AP249" s="236"/>
      <c r="AQ249" s="236"/>
      <c r="AR249" s="236"/>
      <c r="AS249" s="236"/>
      <c r="AT249" s="236"/>
      <c r="AU249" s="236"/>
      <c r="AV249" s="236"/>
      <c r="AW249" s="236"/>
      <c r="AX249" s="236"/>
      <c r="AY249" s="236"/>
      <c r="AZ249" s="236"/>
      <c r="BA249" s="236"/>
      <c r="BB249" s="236"/>
      <c r="BC249" s="236"/>
      <c r="BD249" s="236"/>
      <c r="BE249" s="236"/>
      <c r="BF249" s="236"/>
      <c r="BG249" s="236"/>
      <c r="BH249" s="236"/>
      <c r="BI249" s="236"/>
    </row>
    <row r="250" spans="1:244" ht="56.25">
      <c r="A250" s="229">
        <v>246</v>
      </c>
      <c r="B250" s="539" t="s">
        <v>517</v>
      </c>
      <c r="C250" s="539" t="s">
        <v>520</v>
      </c>
      <c r="D250" s="533">
        <v>70942633</v>
      </c>
      <c r="E250" s="533" t="s">
        <v>1434</v>
      </c>
      <c r="F250" s="533">
        <v>600134164</v>
      </c>
      <c r="G250" s="539" t="s">
        <v>566</v>
      </c>
      <c r="H250" s="699" t="s">
        <v>55</v>
      </c>
      <c r="I250" s="699" t="s">
        <v>47</v>
      </c>
      <c r="J250" s="706" t="s">
        <v>520</v>
      </c>
      <c r="K250" s="542" t="s">
        <v>1435</v>
      </c>
      <c r="L250" s="535">
        <v>27000000</v>
      </c>
      <c r="M250" s="536">
        <v>0</v>
      </c>
      <c r="N250" s="730" t="s">
        <v>416</v>
      </c>
      <c r="O250" s="1089" t="s">
        <v>1261</v>
      </c>
      <c r="P250" s="684"/>
      <c r="Q250" s="684"/>
      <c r="R250" s="684"/>
      <c r="S250" s="684"/>
      <c r="T250" s="684"/>
      <c r="U250" s="684"/>
      <c r="V250" s="684"/>
      <c r="W250" s="684"/>
      <c r="X250" s="684"/>
      <c r="Y250" s="934" t="s">
        <v>1436</v>
      </c>
      <c r="Z250" s="231" t="s">
        <v>62</v>
      </c>
      <c r="BJ250" s="167"/>
      <c r="BK250" s="167"/>
      <c r="BL250" s="167"/>
      <c r="BM250" s="167"/>
      <c r="BN250" s="167"/>
      <c r="BO250" s="167"/>
      <c r="BP250" s="167"/>
      <c r="BQ250" s="167"/>
      <c r="BR250" s="167"/>
      <c r="BS250" s="167"/>
      <c r="BT250" s="167"/>
      <c r="BU250" s="167"/>
      <c r="BV250" s="167"/>
      <c r="BW250" s="167"/>
      <c r="BX250" s="167"/>
      <c r="BY250" s="167"/>
      <c r="BZ250" s="167"/>
      <c r="CA250" s="167"/>
      <c r="CB250" s="167"/>
      <c r="CC250" s="167"/>
      <c r="CD250" s="167"/>
      <c r="CE250" s="167"/>
      <c r="CF250" s="167"/>
      <c r="CG250" s="167"/>
      <c r="CH250" s="167"/>
      <c r="CI250" s="167"/>
      <c r="CJ250" s="167"/>
      <c r="CK250" s="167"/>
      <c r="CL250" s="167"/>
      <c r="CM250" s="167"/>
      <c r="CN250" s="167"/>
      <c r="CO250" s="167"/>
      <c r="CP250" s="167"/>
      <c r="CQ250" s="167"/>
      <c r="CR250" s="167"/>
      <c r="CS250" s="167"/>
      <c r="CT250" s="167"/>
      <c r="CU250" s="167"/>
      <c r="CV250" s="167"/>
      <c r="CW250" s="167"/>
      <c r="CX250" s="167"/>
      <c r="CY250" s="167"/>
      <c r="CZ250" s="167"/>
      <c r="DA250" s="167"/>
      <c r="DB250" s="167"/>
      <c r="DC250" s="167"/>
      <c r="DD250" s="167"/>
      <c r="DE250" s="167"/>
      <c r="DF250" s="167"/>
      <c r="DG250" s="167"/>
      <c r="DH250" s="167"/>
      <c r="DI250" s="167"/>
      <c r="DJ250" s="167"/>
      <c r="DK250" s="167"/>
      <c r="DL250" s="167"/>
      <c r="DM250" s="167"/>
      <c r="DN250" s="167"/>
      <c r="DO250" s="167"/>
      <c r="DP250" s="167"/>
      <c r="DQ250" s="167"/>
      <c r="DR250" s="167"/>
      <c r="DS250" s="167"/>
      <c r="DT250" s="167"/>
      <c r="DU250" s="167"/>
      <c r="DV250" s="167"/>
      <c r="DW250" s="167"/>
      <c r="DX250" s="167"/>
      <c r="DY250" s="167"/>
      <c r="DZ250" s="167"/>
      <c r="EA250" s="167"/>
      <c r="EB250" s="167"/>
      <c r="EC250" s="167"/>
      <c r="ED250" s="167"/>
      <c r="EE250" s="167"/>
      <c r="EF250" s="167"/>
      <c r="EG250" s="167"/>
      <c r="EH250" s="167"/>
      <c r="EI250" s="167"/>
      <c r="EJ250" s="167"/>
      <c r="EK250" s="167"/>
      <c r="EL250" s="167"/>
      <c r="EM250" s="167"/>
      <c r="EN250" s="167"/>
      <c r="EO250" s="167"/>
      <c r="EP250" s="167"/>
      <c r="EQ250" s="167"/>
      <c r="ER250" s="167"/>
      <c r="ES250" s="167"/>
      <c r="ET250" s="167"/>
      <c r="EU250" s="167"/>
      <c r="EV250" s="167"/>
      <c r="EW250" s="167"/>
      <c r="EX250" s="167"/>
      <c r="EY250" s="167"/>
      <c r="EZ250" s="167"/>
      <c r="FA250" s="167"/>
      <c r="FB250" s="167"/>
      <c r="FC250" s="167"/>
      <c r="FD250" s="167"/>
      <c r="FE250" s="167"/>
      <c r="FF250" s="167"/>
      <c r="FG250" s="167"/>
      <c r="FH250" s="167"/>
      <c r="FI250" s="167"/>
      <c r="FJ250" s="167"/>
      <c r="FK250" s="167"/>
      <c r="FL250" s="167"/>
      <c r="FM250" s="167"/>
      <c r="FN250" s="167"/>
      <c r="FO250" s="167"/>
      <c r="FP250" s="167"/>
      <c r="FQ250" s="167"/>
      <c r="FR250" s="167"/>
      <c r="FS250" s="167"/>
      <c r="FT250" s="167"/>
      <c r="FU250" s="167"/>
      <c r="FV250" s="167"/>
      <c r="FW250" s="167"/>
      <c r="FX250" s="167"/>
      <c r="FY250" s="167"/>
      <c r="FZ250" s="167"/>
      <c r="GA250" s="167"/>
      <c r="GB250" s="167"/>
      <c r="GC250" s="167"/>
      <c r="GD250" s="167"/>
      <c r="GE250" s="167"/>
      <c r="GF250" s="167"/>
      <c r="GG250" s="167"/>
      <c r="GH250" s="167"/>
      <c r="GI250" s="167"/>
      <c r="GJ250" s="167"/>
      <c r="GK250" s="167"/>
      <c r="GL250" s="167"/>
      <c r="GM250" s="167"/>
      <c r="GN250" s="167"/>
      <c r="GO250" s="167"/>
      <c r="GP250" s="167"/>
      <c r="GQ250" s="167"/>
      <c r="GR250" s="167"/>
      <c r="GS250" s="167"/>
      <c r="GT250" s="167"/>
      <c r="GU250" s="167"/>
      <c r="GV250" s="167"/>
      <c r="GW250" s="167"/>
      <c r="GX250" s="167"/>
      <c r="GY250" s="167"/>
      <c r="GZ250" s="167"/>
      <c r="HA250" s="167"/>
      <c r="HB250" s="167"/>
      <c r="HC250" s="167"/>
      <c r="HD250" s="167"/>
      <c r="HE250" s="167"/>
      <c r="HF250" s="167"/>
      <c r="HG250" s="167"/>
      <c r="HH250" s="167"/>
      <c r="HI250" s="167"/>
      <c r="HJ250" s="167"/>
      <c r="HK250" s="167"/>
      <c r="HL250" s="167"/>
      <c r="HM250" s="167"/>
      <c r="HN250" s="167"/>
      <c r="HO250" s="167"/>
      <c r="HP250" s="167"/>
      <c r="HQ250" s="167"/>
      <c r="HR250" s="167"/>
      <c r="HS250" s="167"/>
      <c r="HT250" s="167"/>
      <c r="HU250" s="167"/>
      <c r="HV250" s="167"/>
      <c r="HW250" s="167"/>
      <c r="HX250" s="167"/>
      <c r="HY250" s="167"/>
      <c r="HZ250" s="167"/>
      <c r="IA250" s="167"/>
      <c r="IB250" s="167"/>
      <c r="IC250" s="167"/>
      <c r="ID250" s="167"/>
      <c r="IE250" s="167"/>
      <c r="IF250" s="167"/>
      <c r="IG250" s="167"/>
      <c r="IH250" s="167"/>
      <c r="II250" s="167"/>
      <c r="IJ250" s="167"/>
    </row>
    <row r="251" spans="1:244" ht="90">
      <c r="A251" s="1090">
        <v>247</v>
      </c>
      <c r="B251" s="1091" t="s">
        <v>517</v>
      </c>
      <c r="C251" s="1092" t="s">
        <v>520</v>
      </c>
      <c r="D251" s="1093">
        <v>70942633</v>
      </c>
      <c r="E251" s="1093" t="s">
        <v>1434</v>
      </c>
      <c r="F251" s="1093">
        <v>600134164</v>
      </c>
      <c r="G251" s="1092" t="s">
        <v>1437</v>
      </c>
      <c r="H251" s="1094" t="s">
        <v>55</v>
      </c>
      <c r="I251" s="1094" t="s">
        <v>1438</v>
      </c>
      <c r="J251" s="1094" t="s">
        <v>520</v>
      </c>
      <c r="K251" s="1095" t="s">
        <v>1439</v>
      </c>
      <c r="L251" s="1096">
        <v>3300000</v>
      </c>
      <c r="M251" s="1096">
        <v>0</v>
      </c>
      <c r="N251" s="1097" t="s">
        <v>1432</v>
      </c>
      <c r="O251" s="1097" t="s">
        <v>1440</v>
      </c>
      <c r="P251" s="1098" t="s">
        <v>74</v>
      </c>
      <c r="Q251" s="1098" t="s">
        <v>74</v>
      </c>
      <c r="R251" s="1098" t="s">
        <v>74</v>
      </c>
      <c r="S251" s="1098" t="s">
        <v>74</v>
      </c>
      <c r="T251" s="1098"/>
      <c r="U251" s="1098"/>
      <c r="V251" s="1098" t="s">
        <v>74</v>
      </c>
      <c r="W251" s="1098"/>
      <c r="X251" s="1098"/>
      <c r="Y251" s="1092" t="s">
        <v>1441</v>
      </c>
      <c r="Z251" s="1099" t="s">
        <v>42</v>
      </c>
      <c r="BJ251" s="167"/>
      <c r="BK251" s="167"/>
      <c r="BL251" s="167"/>
      <c r="BM251" s="167"/>
      <c r="BN251" s="167"/>
      <c r="BO251" s="167"/>
      <c r="BP251" s="167"/>
      <c r="BQ251" s="167"/>
      <c r="BR251" s="167"/>
      <c r="BS251" s="167"/>
      <c r="BT251" s="167"/>
      <c r="BU251" s="167"/>
      <c r="BV251" s="167"/>
      <c r="BW251" s="167"/>
      <c r="BX251" s="167"/>
      <c r="BY251" s="167"/>
      <c r="BZ251" s="167"/>
      <c r="CA251" s="167"/>
      <c r="CB251" s="167"/>
      <c r="CC251" s="167"/>
      <c r="CD251" s="167"/>
      <c r="CE251" s="167"/>
      <c r="CF251" s="167"/>
      <c r="CG251" s="167"/>
      <c r="CH251" s="167"/>
      <c r="CI251" s="167"/>
      <c r="CJ251" s="167"/>
      <c r="CK251" s="167"/>
      <c r="CL251" s="167"/>
      <c r="CM251" s="167"/>
      <c r="CN251" s="167"/>
      <c r="CO251" s="167"/>
      <c r="CP251" s="167"/>
      <c r="CQ251" s="167"/>
      <c r="CR251" s="167"/>
      <c r="CS251" s="167"/>
      <c r="CT251" s="167"/>
      <c r="CU251" s="167"/>
      <c r="CV251" s="167"/>
      <c r="CW251" s="167"/>
      <c r="CX251" s="167"/>
      <c r="CY251" s="167"/>
      <c r="CZ251" s="167"/>
      <c r="DA251" s="167"/>
      <c r="DB251" s="167"/>
      <c r="DC251" s="167"/>
      <c r="DD251" s="167"/>
      <c r="DE251" s="167"/>
      <c r="DF251" s="167"/>
      <c r="DG251" s="167"/>
      <c r="DH251" s="167"/>
      <c r="DI251" s="167"/>
      <c r="DJ251" s="167"/>
      <c r="DK251" s="167"/>
      <c r="DL251" s="167"/>
      <c r="DM251" s="167"/>
      <c r="DN251" s="167"/>
      <c r="DO251" s="167"/>
      <c r="DP251" s="167"/>
      <c r="DQ251" s="167"/>
      <c r="DR251" s="167"/>
      <c r="DS251" s="167"/>
      <c r="DT251" s="167"/>
      <c r="DU251" s="167"/>
      <c r="DV251" s="167"/>
      <c r="DW251" s="167"/>
      <c r="DX251" s="167"/>
      <c r="DY251" s="167"/>
      <c r="DZ251" s="167"/>
      <c r="EA251" s="167"/>
      <c r="EB251" s="167"/>
      <c r="EC251" s="167"/>
      <c r="ED251" s="167"/>
      <c r="EE251" s="167"/>
      <c r="EF251" s="167"/>
      <c r="EG251" s="167"/>
      <c r="EH251" s="167"/>
      <c r="EI251" s="167"/>
      <c r="EJ251" s="167"/>
      <c r="EK251" s="167"/>
      <c r="EL251" s="167"/>
      <c r="EM251" s="167"/>
      <c r="EN251" s="167"/>
      <c r="EO251" s="167"/>
      <c r="EP251" s="167"/>
      <c r="EQ251" s="167"/>
      <c r="ER251" s="167"/>
      <c r="ES251" s="167"/>
      <c r="ET251" s="167"/>
      <c r="EU251" s="167"/>
      <c r="EV251" s="167"/>
      <c r="EW251" s="167"/>
      <c r="EX251" s="167"/>
      <c r="EY251" s="167"/>
      <c r="EZ251" s="167"/>
      <c r="FA251" s="167"/>
      <c r="FB251" s="167"/>
      <c r="FC251" s="167"/>
      <c r="FD251" s="167"/>
      <c r="FE251" s="167"/>
      <c r="FF251" s="167"/>
      <c r="FG251" s="167"/>
      <c r="FH251" s="167"/>
      <c r="FI251" s="167"/>
      <c r="FJ251" s="167"/>
      <c r="FK251" s="167"/>
      <c r="FL251" s="167"/>
      <c r="FM251" s="167"/>
      <c r="FN251" s="167"/>
      <c r="FO251" s="167"/>
      <c r="FP251" s="167"/>
      <c r="FQ251" s="167"/>
      <c r="FR251" s="167"/>
      <c r="FS251" s="167"/>
      <c r="FT251" s="167"/>
      <c r="FU251" s="167"/>
      <c r="FV251" s="167"/>
      <c r="FW251" s="167"/>
      <c r="FX251" s="167"/>
      <c r="FY251" s="167"/>
      <c r="FZ251" s="167"/>
      <c r="GA251" s="167"/>
      <c r="GB251" s="167"/>
      <c r="GC251" s="167"/>
      <c r="GD251" s="167"/>
      <c r="GE251" s="167"/>
      <c r="GF251" s="167"/>
      <c r="GG251" s="167"/>
      <c r="GH251" s="167"/>
      <c r="GI251" s="167"/>
      <c r="GJ251" s="167"/>
      <c r="GK251" s="167"/>
      <c r="GL251" s="167"/>
      <c r="GM251" s="167"/>
      <c r="GN251" s="167"/>
      <c r="GO251" s="167"/>
      <c r="GP251" s="167"/>
      <c r="GQ251" s="167"/>
      <c r="GR251" s="167"/>
      <c r="GS251" s="167"/>
      <c r="GT251" s="167"/>
      <c r="GU251" s="167"/>
      <c r="GV251" s="167"/>
      <c r="GW251" s="167"/>
      <c r="GX251" s="167"/>
      <c r="GY251" s="167"/>
      <c r="GZ251" s="167"/>
      <c r="HA251" s="167"/>
      <c r="HB251" s="167"/>
      <c r="HC251" s="167"/>
      <c r="HD251" s="167"/>
      <c r="HE251" s="167"/>
      <c r="HF251" s="167"/>
      <c r="HG251" s="167"/>
      <c r="HH251" s="167"/>
      <c r="HI251" s="167"/>
      <c r="HJ251" s="167"/>
      <c r="HK251" s="167"/>
      <c r="HL251" s="167"/>
      <c r="HM251" s="167"/>
      <c r="HN251" s="167"/>
      <c r="HO251" s="167"/>
      <c r="HP251" s="167"/>
      <c r="HQ251" s="167"/>
      <c r="HR251" s="167"/>
      <c r="HS251" s="167"/>
      <c r="HT251" s="167"/>
      <c r="HU251" s="167"/>
      <c r="HV251" s="167"/>
      <c r="HW251" s="167"/>
      <c r="HX251" s="167"/>
      <c r="HY251" s="167"/>
      <c r="HZ251" s="167"/>
      <c r="IA251" s="167"/>
      <c r="IB251" s="167"/>
      <c r="IC251" s="167"/>
      <c r="ID251" s="167"/>
      <c r="IE251" s="167"/>
      <c r="IF251" s="167"/>
      <c r="IG251" s="167"/>
      <c r="IH251" s="167"/>
      <c r="II251" s="167"/>
      <c r="IJ251" s="167"/>
    </row>
    <row r="252" spans="1:244" s="280" customFormat="1" ht="33.75">
      <c r="A252" s="229">
        <v>248</v>
      </c>
      <c r="B252" s="539" t="s">
        <v>1442</v>
      </c>
      <c r="C252" s="706" t="s">
        <v>46</v>
      </c>
      <c r="D252" s="533">
        <v>61989266</v>
      </c>
      <c r="E252" s="533">
        <v>102508585</v>
      </c>
      <c r="F252" s="533">
        <v>600171680</v>
      </c>
      <c r="G252" s="868" t="s">
        <v>1443</v>
      </c>
      <c r="H252" s="699" t="s">
        <v>55</v>
      </c>
      <c r="I252" s="699" t="s">
        <v>47</v>
      </c>
      <c r="J252" s="706" t="s">
        <v>605</v>
      </c>
      <c r="K252" s="531" t="s">
        <v>1444</v>
      </c>
      <c r="L252" s="535">
        <v>2000000</v>
      </c>
      <c r="M252" s="666">
        <f t="shared" si="28"/>
        <v>1700000</v>
      </c>
      <c r="N252" s="878">
        <v>2022</v>
      </c>
      <c r="O252" s="667">
        <v>2025</v>
      </c>
      <c r="P252" s="684"/>
      <c r="Q252" s="684" t="s">
        <v>50</v>
      </c>
      <c r="R252" s="684" t="s">
        <v>50</v>
      </c>
      <c r="S252" s="684" t="s">
        <v>50</v>
      </c>
      <c r="T252" s="684"/>
      <c r="U252" s="684"/>
      <c r="V252" s="684"/>
      <c r="W252" s="684"/>
      <c r="X252" s="684" t="s">
        <v>50</v>
      </c>
      <c r="Y252" s="539" t="s">
        <v>1445</v>
      </c>
      <c r="Z252" s="231" t="s">
        <v>42</v>
      </c>
      <c r="AA252" s="167"/>
      <c r="AB252" s="167"/>
      <c r="AC252" s="167"/>
      <c r="AD252" s="167"/>
      <c r="AE252" s="167"/>
      <c r="AF252" s="167"/>
      <c r="AG252" s="167"/>
      <c r="AH252" s="167"/>
      <c r="AI252" s="167"/>
      <c r="AJ252" s="167"/>
      <c r="AK252" s="167"/>
      <c r="AL252" s="167"/>
      <c r="AM252" s="167"/>
      <c r="AN252" s="167"/>
      <c r="AO252" s="167"/>
      <c r="AP252" s="167"/>
      <c r="AQ252" s="167"/>
      <c r="AR252" s="167"/>
      <c r="AS252" s="167"/>
      <c r="AT252" s="167"/>
      <c r="AU252" s="167"/>
      <c r="AV252" s="167"/>
      <c r="AW252" s="167"/>
      <c r="AX252" s="167"/>
      <c r="AY252" s="167"/>
      <c r="AZ252" s="167"/>
      <c r="BA252" s="167"/>
      <c r="BB252" s="167"/>
      <c r="BC252" s="167"/>
      <c r="BD252" s="167"/>
      <c r="BE252" s="167"/>
      <c r="BF252" s="167"/>
      <c r="BG252" s="167"/>
      <c r="BH252" s="167"/>
      <c r="BI252" s="167"/>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row>
    <row r="253" spans="1:244" s="280" customFormat="1" ht="33.75">
      <c r="A253" s="456">
        <v>249</v>
      </c>
      <c r="B253" s="918" t="s">
        <v>1442</v>
      </c>
      <c r="C253" s="935" t="s">
        <v>46</v>
      </c>
      <c r="D253" s="936">
        <v>61989266</v>
      </c>
      <c r="E253" s="936">
        <v>102508585</v>
      </c>
      <c r="F253" s="936">
        <v>600171680</v>
      </c>
      <c r="G253" s="937" t="s">
        <v>956</v>
      </c>
      <c r="H253" s="938" t="s">
        <v>55</v>
      </c>
      <c r="I253" s="938" t="s">
        <v>47</v>
      </c>
      <c r="J253" s="935" t="s">
        <v>605</v>
      </c>
      <c r="K253" s="922" t="s">
        <v>1446</v>
      </c>
      <c r="L253" s="536">
        <v>4000000</v>
      </c>
      <c r="M253" s="536">
        <v>0</v>
      </c>
      <c r="N253" s="924">
        <v>2022</v>
      </c>
      <c r="O253" s="939">
        <v>2025</v>
      </c>
      <c r="P253" s="940" t="s">
        <v>50</v>
      </c>
      <c r="Q253" s="940"/>
      <c r="R253" s="940"/>
      <c r="S253" s="940" t="s">
        <v>50</v>
      </c>
      <c r="T253" s="940"/>
      <c r="U253" s="940"/>
      <c r="V253" s="940"/>
      <c r="W253" s="940"/>
      <c r="X253" s="940" t="s">
        <v>50</v>
      </c>
      <c r="Y253" s="918" t="s">
        <v>1445</v>
      </c>
      <c r="Z253" s="354" t="s">
        <v>42</v>
      </c>
      <c r="AA253" s="167"/>
      <c r="AB253" s="167"/>
      <c r="AC253" s="167"/>
      <c r="AD253" s="167"/>
      <c r="AE253" s="167"/>
      <c r="AF253" s="167"/>
      <c r="AG253" s="167"/>
      <c r="AH253" s="167"/>
      <c r="AI253" s="167"/>
      <c r="AJ253" s="167"/>
      <c r="AK253" s="167"/>
      <c r="AL253" s="167"/>
      <c r="AM253" s="167"/>
      <c r="AN253" s="167"/>
      <c r="AO253" s="167"/>
      <c r="AP253" s="167"/>
      <c r="AQ253" s="167"/>
      <c r="AR253" s="167"/>
      <c r="AS253" s="167"/>
      <c r="AT253" s="167"/>
      <c r="AU253" s="167"/>
      <c r="AV253" s="167"/>
      <c r="AW253" s="167"/>
      <c r="AX253" s="167"/>
      <c r="AY253" s="167"/>
      <c r="AZ253" s="167"/>
      <c r="BA253" s="167"/>
      <c r="BB253" s="167"/>
      <c r="BC253" s="167"/>
      <c r="BD253" s="167"/>
      <c r="BE253" s="167"/>
      <c r="BF253" s="167"/>
      <c r="BG253" s="167"/>
      <c r="BH253" s="167"/>
      <c r="BI253" s="167"/>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row>
    <row r="254" spans="1:244" s="280" customFormat="1" ht="33.75">
      <c r="A254" s="456">
        <v>250</v>
      </c>
      <c r="B254" s="918" t="s">
        <v>1442</v>
      </c>
      <c r="C254" s="935" t="s">
        <v>46</v>
      </c>
      <c r="D254" s="936">
        <v>61989266</v>
      </c>
      <c r="E254" s="936">
        <v>102508585</v>
      </c>
      <c r="F254" s="936">
        <v>600171680</v>
      </c>
      <c r="G254" s="937" t="s">
        <v>1447</v>
      </c>
      <c r="H254" s="938" t="s">
        <v>55</v>
      </c>
      <c r="I254" s="938" t="s">
        <v>47</v>
      </c>
      <c r="J254" s="935" t="s">
        <v>605</v>
      </c>
      <c r="K254" s="922" t="s">
        <v>1448</v>
      </c>
      <c r="L254" s="536">
        <v>3000000</v>
      </c>
      <c r="M254" s="536">
        <v>0</v>
      </c>
      <c r="N254" s="924">
        <v>2022</v>
      </c>
      <c r="O254" s="939">
        <v>2025</v>
      </c>
      <c r="P254" s="940"/>
      <c r="Q254" s="940" t="s">
        <v>50</v>
      </c>
      <c r="R254" s="940"/>
      <c r="S254" s="940" t="s">
        <v>50</v>
      </c>
      <c r="T254" s="940"/>
      <c r="U254" s="940"/>
      <c r="V254" s="940"/>
      <c r="W254" s="940"/>
      <c r="X254" s="940" t="s">
        <v>50</v>
      </c>
      <c r="Y254" s="918" t="s">
        <v>1445</v>
      </c>
      <c r="Z254" s="354" t="s">
        <v>42</v>
      </c>
      <c r="AA254" s="167"/>
      <c r="AB254" s="167"/>
      <c r="AC254" s="167"/>
      <c r="AD254" s="167"/>
      <c r="AE254" s="167"/>
      <c r="AF254" s="167"/>
      <c r="AG254" s="167"/>
      <c r="AH254" s="167"/>
      <c r="AI254" s="167"/>
      <c r="AJ254" s="167"/>
      <c r="AK254" s="167"/>
      <c r="AL254" s="167"/>
      <c r="AM254" s="167"/>
      <c r="AN254" s="167"/>
      <c r="AO254" s="167"/>
      <c r="AP254" s="167"/>
      <c r="AQ254" s="167"/>
      <c r="AR254" s="167"/>
      <c r="AS254" s="167"/>
      <c r="AT254" s="167"/>
      <c r="AU254" s="167"/>
      <c r="AV254" s="167"/>
      <c r="AW254" s="167"/>
      <c r="AX254" s="167"/>
      <c r="AY254" s="167"/>
      <c r="AZ254" s="167"/>
      <c r="BA254" s="167"/>
      <c r="BB254" s="167"/>
      <c r="BC254" s="167"/>
      <c r="BD254" s="167"/>
      <c r="BE254" s="167"/>
      <c r="BF254" s="167"/>
      <c r="BG254" s="167"/>
      <c r="BH254" s="167"/>
      <c r="BI254" s="167"/>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row>
    <row r="255" spans="1:244" s="280" customFormat="1" ht="33.75">
      <c r="A255" s="456">
        <v>251</v>
      </c>
      <c r="B255" s="918" t="s">
        <v>1442</v>
      </c>
      <c r="C255" s="935" t="s">
        <v>46</v>
      </c>
      <c r="D255" s="936">
        <v>61989266</v>
      </c>
      <c r="E255" s="936">
        <v>102508585</v>
      </c>
      <c r="F255" s="936">
        <v>600171680</v>
      </c>
      <c r="G255" s="937" t="s">
        <v>1449</v>
      </c>
      <c r="H255" s="938" t="s">
        <v>55</v>
      </c>
      <c r="I255" s="938" t="s">
        <v>47</v>
      </c>
      <c r="J255" s="935" t="s">
        <v>605</v>
      </c>
      <c r="K255" s="922" t="s">
        <v>1450</v>
      </c>
      <c r="L255" s="536">
        <v>2000000</v>
      </c>
      <c r="M255" s="536">
        <v>0</v>
      </c>
      <c r="N255" s="924">
        <v>2022</v>
      </c>
      <c r="O255" s="939">
        <v>2025</v>
      </c>
      <c r="P255" s="940"/>
      <c r="Q255" s="940"/>
      <c r="R255" s="940" t="s">
        <v>50</v>
      </c>
      <c r="S255" s="940" t="s">
        <v>50</v>
      </c>
      <c r="T255" s="940"/>
      <c r="U255" s="940"/>
      <c r="V255" s="940"/>
      <c r="W255" s="940"/>
      <c r="X255" s="940"/>
      <c r="Y255" s="918" t="s">
        <v>1445</v>
      </c>
      <c r="Z255" s="354" t="s">
        <v>42</v>
      </c>
      <c r="AA255" s="167"/>
      <c r="AB255" s="167"/>
      <c r="AC255" s="167"/>
      <c r="AD255" s="167"/>
      <c r="AE255" s="167"/>
      <c r="AF255" s="167"/>
      <c r="AG255" s="167"/>
      <c r="AH255" s="167"/>
      <c r="AI255" s="167"/>
      <c r="AJ255" s="167"/>
      <c r="AK255" s="167"/>
      <c r="AL255" s="167"/>
      <c r="AM255" s="167"/>
      <c r="AN255" s="167"/>
      <c r="AO255" s="167"/>
      <c r="AP255" s="167"/>
      <c r="AQ255" s="167"/>
      <c r="AR255" s="167"/>
      <c r="AS255" s="167"/>
      <c r="AT255" s="167"/>
      <c r="AU255" s="167"/>
      <c r="AV255" s="167"/>
      <c r="AW255" s="167"/>
      <c r="AX255" s="167"/>
      <c r="AY255" s="167"/>
      <c r="AZ255" s="167"/>
      <c r="BA255" s="167"/>
      <c r="BB255" s="167"/>
      <c r="BC255" s="167"/>
      <c r="BD255" s="167"/>
      <c r="BE255" s="167"/>
      <c r="BF255" s="167"/>
      <c r="BG255" s="167"/>
      <c r="BH255" s="167"/>
      <c r="BI255" s="167"/>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row>
    <row r="256" spans="1:244" s="280" customFormat="1" ht="33.75">
      <c r="A256" s="229">
        <v>252</v>
      </c>
      <c r="B256" s="539" t="s">
        <v>897</v>
      </c>
      <c r="C256" s="539" t="s">
        <v>898</v>
      </c>
      <c r="D256" s="533">
        <v>75026970</v>
      </c>
      <c r="E256" s="533" t="s">
        <v>899</v>
      </c>
      <c r="F256" s="533" t="s">
        <v>900</v>
      </c>
      <c r="G256" s="868" t="s">
        <v>1451</v>
      </c>
      <c r="H256" s="699" t="s">
        <v>55</v>
      </c>
      <c r="I256" s="699" t="s">
        <v>47</v>
      </c>
      <c r="J256" s="706" t="s">
        <v>902</v>
      </c>
      <c r="K256" s="531" t="s">
        <v>1452</v>
      </c>
      <c r="L256" s="535">
        <v>6000000</v>
      </c>
      <c r="M256" s="666">
        <f t="shared" si="28"/>
        <v>5100000</v>
      </c>
      <c r="N256" s="878">
        <v>2022</v>
      </c>
      <c r="O256" s="667">
        <v>2025</v>
      </c>
      <c r="P256" s="684"/>
      <c r="Q256" s="684" t="s">
        <v>50</v>
      </c>
      <c r="R256" s="684" t="s">
        <v>50</v>
      </c>
      <c r="S256" s="684" t="s">
        <v>50</v>
      </c>
      <c r="T256" s="684"/>
      <c r="U256" s="684"/>
      <c r="V256" s="684"/>
      <c r="W256" s="684" t="s">
        <v>50</v>
      </c>
      <c r="X256" s="684"/>
      <c r="Y256" s="539" t="s">
        <v>1453</v>
      </c>
      <c r="Z256" s="231" t="s">
        <v>62</v>
      </c>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row>
    <row r="257" spans="1:116" s="280" customFormat="1" ht="53.45" customHeight="1">
      <c r="A257" s="229">
        <v>253</v>
      </c>
      <c r="B257" s="539" t="s">
        <v>1454</v>
      </c>
      <c r="C257" s="539" t="s">
        <v>1455</v>
      </c>
      <c r="D257" s="533">
        <v>61989169</v>
      </c>
      <c r="E257" s="533">
        <v>102520151</v>
      </c>
      <c r="F257" s="533">
        <v>600145107</v>
      </c>
      <c r="G257" s="705" t="s">
        <v>1456</v>
      </c>
      <c r="H257" s="699" t="s">
        <v>55</v>
      </c>
      <c r="I257" s="699" t="s">
        <v>47</v>
      </c>
      <c r="J257" s="706" t="s">
        <v>1457</v>
      </c>
      <c r="K257" s="531" t="s">
        <v>1458</v>
      </c>
      <c r="L257" s="535">
        <v>4200000</v>
      </c>
      <c r="M257" s="666">
        <v>3570000</v>
      </c>
      <c r="N257" s="878">
        <v>2024</v>
      </c>
      <c r="O257" s="667">
        <v>2024</v>
      </c>
      <c r="P257" s="684" t="s">
        <v>50</v>
      </c>
      <c r="Q257" s="684" t="s">
        <v>50</v>
      </c>
      <c r="R257" s="684" t="s">
        <v>50</v>
      </c>
      <c r="S257" s="684" t="s">
        <v>50</v>
      </c>
      <c r="T257" s="684"/>
      <c r="U257" s="684"/>
      <c r="V257" s="684"/>
      <c r="W257" s="684"/>
      <c r="X257" s="684" t="s">
        <v>50</v>
      </c>
      <c r="Y257" s="539" t="s">
        <v>1459</v>
      </c>
      <c r="Z257" s="231" t="s">
        <v>42</v>
      </c>
      <c r="AA257" s="167"/>
      <c r="AB257" s="167"/>
      <c r="AC257" s="167"/>
      <c r="AD257" s="167"/>
      <c r="AE257" s="167"/>
      <c r="AF257" s="167"/>
      <c r="AG257" s="167"/>
      <c r="AH257" s="167"/>
      <c r="AI257" s="167"/>
      <c r="AJ257" s="167"/>
      <c r="AK257" s="167"/>
      <c r="AL257" s="167"/>
      <c r="AM257" s="167"/>
      <c r="AN257" s="167"/>
      <c r="AO257" s="167"/>
      <c r="AP257" s="167"/>
      <c r="AQ257" s="167"/>
      <c r="AR257" s="167"/>
      <c r="AS257" s="167"/>
      <c r="AT257" s="167"/>
      <c r="AU257" s="167"/>
      <c r="AV257" s="167"/>
      <c r="AW257" s="167"/>
      <c r="AX257" s="167"/>
      <c r="AY257" s="167"/>
      <c r="AZ257" s="167"/>
      <c r="BA257" s="167"/>
      <c r="BB257" s="167"/>
      <c r="BC257" s="167"/>
      <c r="BD257" s="167"/>
      <c r="BE257" s="167"/>
      <c r="BF257" s="167"/>
      <c r="BG257" s="167"/>
      <c r="BH257" s="167"/>
      <c r="BI257" s="167"/>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row>
    <row r="258" spans="1:116" s="280" customFormat="1" ht="78.75">
      <c r="A258" s="229">
        <v>254</v>
      </c>
      <c r="B258" s="539" t="s">
        <v>523</v>
      </c>
      <c r="C258" s="539" t="s">
        <v>375</v>
      </c>
      <c r="D258" s="941" t="s">
        <v>524</v>
      </c>
      <c r="E258" s="534">
        <v>102508801</v>
      </c>
      <c r="F258" s="541">
        <v>600145077</v>
      </c>
      <c r="G258" s="868" t="s">
        <v>1460</v>
      </c>
      <c r="H258" s="877" t="s">
        <v>55</v>
      </c>
      <c r="I258" s="877" t="s">
        <v>88</v>
      </c>
      <c r="J258" s="706" t="s">
        <v>47</v>
      </c>
      <c r="K258" s="670" t="s">
        <v>1461</v>
      </c>
      <c r="L258" s="535">
        <v>8000000</v>
      </c>
      <c r="M258" s="666">
        <f t="shared" si="28"/>
        <v>6800000</v>
      </c>
      <c r="N258" s="667">
        <v>2022</v>
      </c>
      <c r="O258" s="667">
        <v>2024</v>
      </c>
      <c r="P258" s="684"/>
      <c r="Q258" s="684" t="s">
        <v>74</v>
      </c>
      <c r="R258" s="684" t="s">
        <v>74</v>
      </c>
      <c r="S258" s="684" t="s">
        <v>74</v>
      </c>
      <c r="T258" s="684"/>
      <c r="U258" s="684"/>
      <c r="V258" s="684"/>
      <c r="W258" s="684"/>
      <c r="X258" s="684"/>
      <c r="Y258" s="539" t="s">
        <v>1075</v>
      </c>
      <c r="Z258" s="279" t="s">
        <v>42</v>
      </c>
      <c r="AA258" s="167"/>
      <c r="AB258" s="167"/>
      <c r="AC258" s="167"/>
      <c r="AD258" s="167"/>
      <c r="AE258" s="167"/>
      <c r="AF258" s="167"/>
      <c r="AG258" s="167"/>
      <c r="AH258" s="167"/>
      <c r="AI258" s="167"/>
      <c r="AJ258" s="167"/>
      <c r="AK258" s="167"/>
      <c r="AL258" s="167"/>
      <c r="AM258" s="167"/>
      <c r="AN258" s="167"/>
      <c r="AO258" s="167"/>
      <c r="AP258" s="167"/>
      <c r="AQ258" s="167"/>
      <c r="AR258" s="167"/>
      <c r="AS258" s="167"/>
      <c r="AT258" s="167"/>
      <c r="AU258" s="167"/>
      <c r="AV258" s="167"/>
      <c r="AW258" s="167"/>
      <c r="AX258" s="167"/>
      <c r="AY258" s="167"/>
      <c r="AZ258" s="167"/>
      <c r="BA258" s="167"/>
      <c r="BB258" s="167"/>
      <c r="BC258" s="167"/>
      <c r="BD258" s="167"/>
      <c r="BE258" s="167"/>
      <c r="BF258" s="167"/>
      <c r="BG258" s="167"/>
      <c r="BH258" s="167"/>
      <c r="BI258" s="167"/>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row>
    <row r="259" spans="1:116" s="168" customFormat="1" ht="45">
      <c r="A259" s="229">
        <v>255</v>
      </c>
      <c r="B259" s="740" t="s">
        <v>523</v>
      </c>
      <c r="C259" s="740" t="s">
        <v>375</v>
      </c>
      <c r="D259" s="813" t="s">
        <v>524</v>
      </c>
      <c r="E259" s="764">
        <v>102508801</v>
      </c>
      <c r="F259" s="796">
        <v>600145077</v>
      </c>
      <c r="G259" s="740" t="s">
        <v>1462</v>
      </c>
      <c r="H259" s="799" t="s">
        <v>55</v>
      </c>
      <c r="I259" s="799" t="s">
        <v>88</v>
      </c>
      <c r="J259" s="760" t="s">
        <v>47</v>
      </c>
      <c r="K259" s="670" t="s">
        <v>1463</v>
      </c>
      <c r="L259" s="765">
        <v>9180000</v>
      </c>
      <c r="M259" s="666">
        <f t="shared" si="28"/>
        <v>7803000</v>
      </c>
      <c r="N259" s="767">
        <v>2022</v>
      </c>
      <c r="O259" s="767">
        <v>2025</v>
      </c>
      <c r="P259" s="768" t="s">
        <v>74</v>
      </c>
      <c r="Q259" s="768" t="s">
        <v>74</v>
      </c>
      <c r="R259" s="768" t="s">
        <v>74</v>
      </c>
      <c r="S259" s="768" t="s">
        <v>74</v>
      </c>
      <c r="T259" s="768"/>
      <c r="U259" s="768"/>
      <c r="V259" s="768" t="s">
        <v>74</v>
      </c>
      <c r="W259" s="768"/>
      <c r="X259" s="768" t="s">
        <v>74</v>
      </c>
      <c r="Y259" s="740" t="s">
        <v>390</v>
      </c>
      <c r="Z259" s="248"/>
      <c r="AA259" s="167"/>
      <c r="AB259" s="167"/>
      <c r="AC259" s="167"/>
      <c r="AD259" s="167"/>
      <c r="AE259" s="167"/>
      <c r="AF259" s="167"/>
      <c r="AG259" s="167"/>
      <c r="AH259" s="167"/>
      <c r="AI259" s="167"/>
      <c r="AJ259" s="167"/>
      <c r="AK259" s="167"/>
      <c r="AL259" s="167"/>
      <c r="AM259" s="167"/>
      <c r="AN259" s="167"/>
      <c r="AO259" s="167"/>
      <c r="AP259" s="167"/>
      <c r="AQ259" s="167"/>
      <c r="AR259" s="167"/>
      <c r="AS259" s="167"/>
      <c r="AT259" s="167"/>
      <c r="AU259" s="167"/>
      <c r="AV259" s="167"/>
      <c r="AW259" s="167"/>
      <c r="AX259" s="167"/>
      <c r="AY259" s="167"/>
      <c r="AZ259" s="167"/>
      <c r="BA259" s="167"/>
      <c r="BB259" s="167"/>
      <c r="BC259" s="167"/>
      <c r="BD259" s="167"/>
      <c r="BE259" s="167"/>
      <c r="BF259" s="167"/>
      <c r="BG259" s="167"/>
      <c r="BH259" s="167"/>
      <c r="BI259" s="167"/>
    </row>
    <row r="260" spans="1:116" s="146" customFormat="1" ht="33.75">
      <c r="A260" s="411">
        <v>256</v>
      </c>
      <c r="B260" s="722" t="s">
        <v>1059</v>
      </c>
      <c r="C260" s="722" t="s">
        <v>375</v>
      </c>
      <c r="D260" s="805">
        <v>70944661</v>
      </c>
      <c r="E260" s="805">
        <v>130000302</v>
      </c>
      <c r="F260" s="805">
        <v>600145280</v>
      </c>
      <c r="G260" s="722" t="s">
        <v>1462</v>
      </c>
      <c r="H260" s="806" t="s">
        <v>55</v>
      </c>
      <c r="I260" s="806" t="s">
        <v>88</v>
      </c>
      <c r="J260" s="615" t="s">
        <v>47</v>
      </c>
      <c r="K260" s="807" t="s">
        <v>1463</v>
      </c>
      <c r="L260" s="618">
        <v>9180000</v>
      </c>
      <c r="M260" s="618">
        <v>0</v>
      </c>
      <c r="N260" s="619">
        <v>2022</v>
      </c>
      <c r="O260" s="619">
        <v>2025</v>
      </c>
      <c r="P260" s="727" t="s">
        <v>74</v>
      </c>
      <c r="Q260" s="727" t="s">
        <v>74</v>
      </c>
      <c r="R260" s="727" t="s">
        <v>74</v>
      </c>
      <c r="S260" s="727" t="s">
        <v>74</v>
      </c>
      <c r="T260" s="727"/>
      <c r="U260" s="727"/>
      <c r="V260" s="727" t="s">
        <v>74</v>
      </c>
      <c r="W260" s="727"/>
      <c r="X260" s="727" t="s">
        <v>74</v>
      </c>
      <c r="Y260" s="722" t="s">
        <v>1464</v>
      </c>
      <c r="Z260" s="412"/>
      <c r="AA260" s="147"/>
      <c r="AB260" s="147"/>
      <c r="AC260" s="147"/>
      <c r="AD260" s="147"/>
      <c r="AE260" s="147"/>
      <c r="AF260" s="147"/>
      <c r="AG260" s="147"/>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c r="BI260" s="147"/>
    </row>
    <row r="261" spans="1:116" s="168" customFormat="1" ht="45">
      <c r="A261" s="229">
        <v>257</v>
      </c>
      <c r="B261" s="740" t="s">
        <v>374</v>
      </c>
      <c r="C261" s="740" t="s">
        <v>375</v>
      </c>
      <c r="D261" s="796">
        <v>70978336</v>
      </c>
      <c r="E261" s="796">
        <v>102508917</v>
      </c>
      <c r="F261" s="796">
        <v>600145239</v>
      </c>
      <c r="G261" s="740" t="s">
        <v>1462</v>
      </c>
      <c r="H261" s="799" t="s">
        <v>55</v>
      </c>
      <c r="I261" s="799" t="s">
        <v>88</v>
      </c>
      <c r="J261" s="760" t="s">
        <v>47</v>
      </c>
      <c r="K261" s="670" t="s">
        <v>1465</v>
      </c>
      <c r="L261" s="765">
        <v>6280000</v>
      </c>
      <c r="M261" s="666">
        <f t="shared" si="28"/>
        <v>5338000</v>
      </c>
      <c r="N261" s="767">
        <v>2022</v>
      </c>
      <c r="O261" s="767">
        <v>2025</v>
      </c>
      <c r="P261" s="768" t="s">
        <v>74</v>
      </c>
      <c r="Q261" s="768" t="s">
        <v>74</v>
      </c>
      <c r="R261" s="768" t="s">
        <v>74</v>
      </c>
      <c r="S261" s="768" t="s">
        <v>74</v>
      </c>
      <c r="T261" s="768"/>
      <c r="U261" s="768"/>
      <c r="V261" s="768" t="s">
        <v>74</v>
      </c>
      <c r="W261" s="768"/>
      <c r="X261" s="768" t="s">
        <v>74</v>
      </c>
      <c r="Y261" s="740" t="s">
        <v>390</v>
      </c>
      <c r="Z261" s="248"/>
      <c r="AA261" s="167"/>
      <c r="AB261" s="167"/>
      <c r="AC261" s="167"/>
      <c r="AD261" s="167"/>
      <c r="AE261" s="167"/>
      <c r="AF261" s="167"/>
      <c r="AG261" s="167"/>
      <c r="AH261" s="167"/>
      <c r="AI261" s="167"/>
      <c r="AJ261" s="167"/>
      <c r="AK261" s="167"/>
      <c r="AL261" s="167"/>
      <c r="AM261" s="167"/>
      <c r="AN261" s="167"/>
      <c r="AO261" s="167"/>
      <c r="AP261" s="167"/>
      <c r="AQ261" s="167"/>
      <c r="AR261" s="167"/>
      <c r="AS261" s="167"/>
      <c r="AT261" s="167"/>
      <c r="AU261" s="167"/>
      <c r="AV261" s="167"/>
      <c r="AW261" s="167"/>
      <c r="AX261" s="167"/>
      <c r="AY261" s="167"/>
      <c r="AZ261" s="167"/>
      <c r="BA261" s="167"/>
      <c r="BB261" s="167"/>
      <c r="BC261" s="167"/>
      <c r="BD261" s="167"/>
      <c r="BE261" s="167"/>
      <c r="BF261" s="167"/>
      <c r="BG261" s="167"/>
      <c r="BH261" s="167"/>
      <c r="BI261" s="167"/>
    </row>
    <row r="262" spans="1:116" s="168" customFormat="1" ht="45">
      <c r="A262" s="229">
        <v>258</v>
      </c>
      <c r="B262" s="740" t="s">
        <v>1139</v>
      </c>
      <c r="C262" s="740" t="s">
        <v>375</v>
      </c>
      <c r="D262" s="796">
        <v>70944628</v>
      </c>
      <c r="E262" s="796">
        <v>60014496</v>
      </c>
      <c r="F262" s="796">
        <v>600144968</v>
      </c>
      <c r="G262" s="740" t="s">
        <v>1462</v>
      </c>
      <c r="H262" s="799" t="s">
        <v>55</v>
      </c>
      <c r="I262" s="799" t="s">
        <v>88</v>
      </c>
      <c r="J262" s="760" t="s">
        <v>47</v>
      </c>
      <c r="K262" s="670" t="s">
        <v>1463</v>
      </c>
      <c r="L262" s="765">
        <v>8480000</v>
      </c>
      <c r="M262" s="666">
        <f t="shared" si="28"/>
        <v>7208000</v>
      </c>
      <c r="N262" s="767">
        <v>2022</v>
      </c>
      <c r="O262" s="767">
        <v>2025</v>
      </c>
      <c r="P262" s="768" t="s">
        <v>74</v>
      </c>
      <c r="Q262" s="768" t="s">
        <v>74</v>
      </c>
      <c r="R262" s="768" t="s">
        <v>74</v>
      </c>
      <c r="S262" s="768" t="s">
        <v>74</v>
      </c>
      <c r="T262" s="768"/>
      <c r="U262" s="768"/>
      <c r="V262" s="768" t="s">
        <v>74</v>
      </c>
      <c r="W262" s="768"/>
      <c r="X262" s="768" t="s">
        <v>74</v>
      </c>
      <c r="Y262" s="740" t="s">
        <v>390</v>
      </c>
      <c r="Z262" s="248"/>
      <c r="AA262" s="167"/>
      <c r="AB262" s="167"/>
      <c r="AC262" s="167"/>
      <c r="AD262" s="167"/>
      <c r="AE262" s="167"/>
      <c r="AF262" s="167"/>
      <c r="AG262" s="167"/>
      <c r="AH262" s="167"/>
      <c r="AI262" s="167"/>
      <c r="AJ262" s="167"/>
      <c r="AK262" s="167"/>
      <c r="AL262" s="167"/>
      <c r="AM262" s="167"/>
      <c r="AN262" s="167"/>
      <c r="AO262" s="167"/>
      <c r="AP262" s="167"/>
      <c r="AQ262" s="167"/>
      <c r="AR262" s="167"/>
      <c r="AS262" s="167"/>
      <c r="AT262" s="167"/>
      <c r="AU262" s="167"/>
      <c r="AV262" s="167"/>
      <c r="AW262" s="167"/>
      <c r="AX262" s="167"/>
      <c r="AY262" s="167"/>
      <c r="AZ262" s="167"/>
      <c r="BA262" s="167"/>
      <c r="BB262" s="167"/>
      <c r="BC262" s="167"/>
      <c r="BD262" s="167"/>
      <c r="BE262" s="167"/>
      <c r="BF262" s="167"/>
      <c r="BG262" s="167"/>
      <c r="BH262" s="167"/>
      <c r="BI262" s="167"/>
    </row>
    <row r="263" spans="1:116" s="168" customFormat="1" ht="33.75">
      <c r="A263" s="411">
        <v>259</v>
      </c>
      <c r="B263" s="722" t="s">
        <v>1161</v>
      </c>
      <c r="C263" s="722" t="s">
        <v>375</v>
      </c>
      <c r="D263" s="805">
        <v>70978387</v>
      </c>
      <c r="E263" s="805">
        <v>102508941</v>
      </c>
      <c r="F263" s="805">
        <v>600145247</v>
      </c>
      <c r="G263" s="722" t="s">
        <v>1462</v>
      </c>
      <c r="H263" s="806" t="s">
        <v>55</v>
      </c>
      <c r="I263" s="806" t="s">
        <v>88</v>
      </c>
      <c r="J263" s="615" t="s">
        <v>47</v>
      </c>
      <c r="K263" s="807" t="s">
        <v>1463</v>
      </c>
      <c r="L263" s="618">
        <v>9680000</v>
      </c>
      <c r="M263" s="618">
        <v>0</v>
      </c>
      <c r="N263" s="619">
        <v>2022</v>
      </c>
      <c r="O263" s="619">
        <v>2025</v>
      </c>
      <c r="P263" s="727" t="s">
        <v>74</v>
      </c>
      <c r="Q263" s="727" t="s">
        <v>74</v>
      </c>
      <c r="R263" s="727" t="s">
        <v>74</v>
      </c>
      <c r="S263" s="727" t="s">
        <v>74</v>
      </c>
      <c r="T263" s="727"/>
      <c r="U263" s="727"/>
      <c r="V263" s="727" t="s">
        <v>74</v>
      </c>
      <c r="W263" s="727"/>
      <c r="X263" s="727" t="s">
        <v>74</v>
      </c>
      <c r="Y263" s="722" t="s">
        <v>390</v>
      </c>
      <c r="Z263" s="412"/>
      <c r="AA263" s="167"/>
      <c r="AB263" s="167"/>
      <c r="AC263" s="167"/>
      <c r="AD263" s="167"/>
      <c r="AE263" s="167"/>
      <c r="AF263" s="167"/>
      <c r="AG263" s="167"/>
      <c r="AH263" s="167"/>
      <c r="AI263" s="167"/>
      <c r="AJ263" s="167"/>
      <c r="AK263" s="167"/>
      <c r="AL263" s="167"/>
      <c r="AM263" s="167"/>
      <c r="AN263" s="167"/>
      <c r="AO263" s="167"/>
      <c r="AP263" s="167"/>
      <c r="AQ263" s="167"/>
      <c r="AR263" s="167"/>
      <c r="AS263" s="167"/>
      <c r="AT263" s="167"/>
      <c r="AU263" s="167"/>
      <c r="AV263" s="167"/>
      <c r="AW263" s="167"/>
      <c r="AX263" s="167"/>
      <c r="AY263" s="167"/>
      <c r="AZ263" s="167"/>
      <c r="BA263" s="167"/>
      <c r="BB263" s="167"/>
      <c r="BC263" s="167"/>
      <c r="BD263" s="167"/>
      <c r="BE263" s="167"/>
      <c r="BF263" s="167"/>
      <c r="BG263" s="167"/>
      <c r="BH263" s="167"/>
      <c r="BI263" s="167"/>
    </row>
    <row r="264" spans="1:116" s="280" customFormat="1" ht="90">
      <c r="A264" s="255">
        <v>260</v>
      </c>
      <c r="B264" s="793" t="s">
        <v>612</v>
      </c>
      <c r="C264" s="793" t="s">
        <v>375</v>
      </c>
      <c r="D264" s="808">
        <v>70978352</v>
      </c>
      <c r="E264" s="808">
        <v>108034127</v>
      </c>
      <c r="F264" s="808">
        <v>600145034</v>
      </c>
      <c r="G264" s="786" t="s">
        <v>1466</v>
      </c>
      <c r="H264" s="809" t="s">
        <v>55</v>
      </c>
      <c r="I264" s="809" t="s">
        <v>88</v>
      </c>
      <c r="J264" s="786" t="s">
        <v>47</v>
      </c>
      <c r="K264" s="668" t="s">
        <v>1467</v>
      </c>
      <c r="L264" s="675">
        <v>15500000</v>
      </c>
      <c r="M264" s="665">
        <v>0</v>
      </c>
      <c r="N264" s="676">
        <v>2023</v>
      </c>
      <c r="O264" s="676">
        <v>2024</v>
      </c>
      <c r="P264" s="686" t="s">
        <v>74</v>
      </c>
      <c r="Q264" s="686" t="s">
        <v>74</v>
      </c>
      <c r="R264" s="686" t="s">
        <v>74</v>
      </c>
      <c r="S264" s="686" t="s">
        <v>74</v>
      </c>
      <c r="T264" s="686"/>
      <c r="U264" s="686"/>
      <c r="V264" s="686" t="s">
        <v>74</v>
      </c>
      <c r="W264" s="686" t="s">
        <v>74</v>
      </c>
      <c r="X264" s="686" t="s">
        <v>74</v>
      </c>
      <c r="Y264" s="793" t="s">
        <v>1468</v>
      </c>
      <c r="Z264" s="264" t="s">
        <v>42</v>
      </c>
      <c r="AA264" s="167"/>
      <c r="AB264" s="167"/>
      <c r="AC264" s="167"/>
      <c r="AD264" s="167"/>
      <c r="AE264" s="167"/>
      <c r="AF264" s="167"/>
      <c r="AG264" s="167"/>
      <c r="AH264" s="167"/>
      <c r="AI264" s="167"/>
      <c r="AJ264" s="167"/>
      <c r="AK264" s="167"/>
      <c r="AL264" s="167"/>
      <c r="AM264" s="167"/>
      <c r="AN264" s="167"/>
      <c r="AO264" s="167"/>
      <c r="AP264" s="167"/>
      <c r="AQ264" s="167"/>
      <c r="AR264" s="167"/>
      <c r="AS264" s="167"/>
      <c r="AT264" s="167"/>
      <c r="AU264" s="167"/>
      <c r="AV264" s="167"/>
      <c r="AW264" s="167"/>
      <c r="AX264" s="167"/>
      <c r="AY264" s="167"/>
      <c r="AZ264" s="167"/>
      <c r="BA264" s="167"/>
      <c r="BB264" s="167"/>
      <c r="BC264" s="167"/>
      <c r="BD264" s="167"/>
      <c r="BE264" s="167"/>
      <c r="BF264" s="167"/>
      <c r="BG264" s="167"/>
      <c r="BH264" s="167"/>
      <c r="BI264" s="167"/>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row>
    <row r="265" spans="1:116" s="294" customFormat="1" ht="45">
      <c r="A265" s="291">
        <v>261</v>
      </c>
      <c r="B265" s="793" t="s">
        <v>1122</v>
      </c>
      <c r="C265" s="793" t="s">
        <v>375</v>
      </c>
      <c r="D265" s="808">
        <v>70978361</v>
      </c>
      <c r="E265" s="808">
        <v>102508666</v>
      </c>
      <c r="F265" s="808">
        <v>600145212</v>
      </c>
      <c r="G265" s="793" t="s">
        <v>1469</v>
      </c>
      <c r="H265" s="787" t="s">
        <v>55</v>
      </c>
      <c r="I265" s="787" t="s">
        <v>47</v>
      </c>
      <c r="J265" s="786" t="s">
        <v>605</v>
      </c>
      <c r="K265" s="674" t="s">
        <v>1470</v>
      </c>
      <c r="L265" s="675">
        <v>8000000</v>
      </c>
      <c r="M265" s="675">
        <v>0</v>
      </c>
      <c r="N265" s="830">
        <v>2023</v>
      </c>
      <c r="O265" s="676">
        <v>2025</v>
      </c>
      <c r="P265" s="686" t="s">
        <v>74</v>
      </c>
      <c r="Q265" s="686" t="s">
        <v>74</v>
      </c>
      <c r="R265" s="686" t="s">
        <v>74</v>
      </c>
      <c r="S265" s="686" t="s">
        <v>74</v>
      </c>
      <c r="T265" s="686"/>
      <c r="U265" s="686"/>
      <c r="V265" s="686"/>
      <c r="W265" s="686"/>
      <c r="X265" s="686"/>
      <c r="Y265" s="793" t="s">
        <v>1471</v>
      </c>
      <c r="Z265" s="256" t="s">
        <v>42</v>
      </c>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293"/>
      <c r="BK265" s="293"/>
      <c r="BL265" s="293"/>
      <c r="BM265" s="293"/>
      <c r="BN265" s="293"/>
      <c r="BO265" s="293"/>
      <c r="BP265" s="293"/>
      <c r="BQ265" s="293"/>
      <c r="BR265" s="293"/>
      <c r="BS265" s="293"/>
      <c r="BT265" s="293"/>
      <c r="BU265" s="293"/>
      <c r="BV265" s="293"/>
      <c r="BW265" s="293"/>
      <c r="BX265" s="293"/>
      <c r="BY265" s="293"/>
      <c r="BZ265" s="293"/>
      <c r="CA265" s="293"/>
      <c r="CB265" s="293"/>
      <c r="CC265" s="293"/>
      <c r="CD265" s="293"/>
      <c r="CE265" s="293"/>
      <c r="CF265" s="293"/>
      <c r="CG265" s="293"/>
      <c r="CH265" s="293"/>
      <c r="CI265" s="293"/>
      <c r="CJ265" s="293"/>
      <c r="CK265" s="293"/>
      <c r="CL265" s="293"/>
      <c r="CM265" s="293"/>
      <c r="CN265" s="293"/>
      <c r="CO265" s="293"/>
      <c r="CP265" s="293"/>
      <c r="CQ265" s="293"/>
      <c r="CR265" s="293"/>
      <c r="CS265" s="293"/>
      <c r="CT265" s="293"/>
      <c r="CU265" s="293"/>
      <c r="CV265" s="293"/>
      <c r="CW265" s="293"/>
      <c r="CX265" s="293"/>
      <c r="CY265" s="293"/>
      <c r="CZ265" s="293"/>
      <c r="DA265" s="293"/>
      <c r="DB265" s="293"/>
      <c r="DC265" s="293"/>
      <c r="DD265" s="293"/>
      <c r="DE265" s="293"/>
      <c r="DF265" s="293"/>
      <c r="DG265" s="293"/>
      <c r="DH265" s="293"/>
      <c r="DI265" s="293"/>
      <c r="DJ265" s="293"/>
      <c r="DK265" s="293"/>
      <c r="DL265" s="293"/>
    </row>
    <row r="266" spans="1:116" s="296" customFormat="1" ht="45">
      <c r="A266" s="295">
        <v>262</v>
      </c>
      <c r="B266" s="539" t="s">
        <v>1122</v>
      </c>
      <c r="C266" s="539" t="s">
        <v>375</v>
      </c>
      <c r="D266" s="541">
        <v>70978361</v>
      </c>
      <c r="E266" s="541">
        <v>102508666</v>
      </c>
      <c r="F266" s="541">
        <v>600145212</v>
      </c>
      <c r="G266" s="539" t="s">
        <v>1113</v>
      </c>
      <c r="H266" s="699" t="s">
        <v>55</v>
      </c>
      <c r="I266" s="699" t="s">
        <v>47</v>
      </c>
      <c r="J266" s="706" t="s">
        <v>605</v>
      </c>
      <c r="K266" s="531" t="s">
        <v>1472</v>
      </c>
      <c r="L266" s="535">
        <v>3000000</v>
      </c>
      <c r="M266" s="666">
        <f t="shared" si="28"/>
        <v>2550000</v>
      </c>
      <c r="N266" s="878">
        <v>2024</v>
      </c>
      <c r="O266" s="667">
        <v>2026</v>
      </c>
      <c r="P266" s="684" t="s">
        <v>74</v>
      </c>
      <c r="Q266" s="684" t="s">
        <v>74</v>
      </c>
      <c r="R266" s="684" t="s">
        <v>74</v>
      </c>
      <c r="S266" s="684" t="s">
        <v>74</v>
      </c>
      <c r="T266" s="684"/>
      <c r="U266" s="684"/>
      <c r="V266" s="684"/>
      <c r="W266" s="684"/>
      <c r="X266" s="684"/>
      <c r="Y266" s="539" t="s">
        <v>1471</v>
      </c>
      <c r="Z266" s="231" t="s">
        <v>42</v>
      </c>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250"/>
      <c r="DL266" s="250"/>
    </row>
    <row r="267" spans="1:116" s="249" customFormat="1" ht="45">
      <c r="A267" s="295">
        <v>263</v>
      </c>
      <c r="B267" s="539" t="s">
        <v>1122</v>
      </c>
      <c r="C267" s="539" t="s">
        <v>375</v>
      </c>
      <c r="D267" s="541">
        <v>70978361</v>
      </c>
      <c r="E267" s="541">
        <v>102508666</v>
      </c>
      <c r="F267" s="541">
        <v>600145212</v>
      </c>
      <c r="G267" s="539" t="s">
        <v>1473</v>
      </c>
      <c r="H267" s="699" t="s">
        <v>55</v>
      </c>
      <c r="I267" s="699" t="s">
        <v>47</v>
      </c>
      <c r="J267" s="706" t="s">
        <v>605</v>
      </c>
      <c r="K267" s="531" t="s">
        <v>1474</v>
      </c>
      <c r="L267" s="535">
        <v>2500000</v>
      </c>
      <c r="M267" s="666">
        <f t="shared" si="28"/>
        <v>2125000</v>
      </c>
      <c r="N267" s="878">
        <v>2023</v>
      </c>
      <c r="O267" s="667">
        <v>2025</v>
      </c>
      <c r="P267" s="684" t="s">
        <v>74</v>
      </c>
      <c r="Q267" s="684" t="s">
        <v>74</v>
      </c>
      <c r="R267" s="684" t="s">
        <v>74</v>
      </c>
      <c r="S267" s="684" t="s">
        <v>74</v>
      </c>
      <c r="T267" s="684"/>
      <c r="U267" s="684"/>
      <c r="V267" s="684"/>
      <c r="W267" s="684"/>
      <c r="X267" s="684" t="s">
        <v>74</v>
      </c>
      <c r="Y267" s="539" t="s">
        <v>1471</v>
      </c>
      <c r="Z267" s="231" t="s">
        <v>42</v>
      </c>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250"/>
      <c r="DL267" s="250"/>
    </row>
    <row r="268" spans="1:116" s="292" customFormat="1" ht="45">
      <c r="A268" s="291">
        <v>264</v>
      </c>
      <c r="B268" s="793" t="s">
        <v>1122</v>
      </c>
      <c r="C268" s="793" t="s">
        <v>375</v>
      </c>
      <c r="D268" s="808">
        <v>70978361</v>
      </c>
      <c r="E268" s="808">
        <v>102508666</v>
      </c>
      <c r="F268" s="808">
        <v>600145212</v>
      </c>
      <c r="G268" s="793" t="s">
        <v>1475</v>
      </c>
      <c r="H268" s="787" t="s">
        <v>55</v>
      </c>
      <c r="I268" s="787" t="s">
        <v>47</v>
      </c>
      <c r="J268" s="786" t="s">
        <v>605</v>
      </c>
      <c r="K268" s="674" t="s">
        <v>1476</v>
      </c>
      <c r="L268" s="675">
        <v>4000000</v>
      </c>
      <c r="M268" s="675">
        <v>0</v>
      </c>
      <c r="N268" s="830">
        <v>2023</v>
      </c>
      <c r="O268" s="676">
        <v>2025</v>
      </c>
      <c r="P268" s="686" t="s">
        <v>74</v>
      </c>
      <c r="Q268" s="686" t="s">
        <v>74</v>
      </c>
      <c r="R268" s="686" t="s">
        <v>74</v>
      </c>
      <c r="S268" s="686" t="s">
        <v>74</v>
      </c>
      <c r="T268" s="686"/>
      <c r="U268" s="686"/>
      <c r="V268" s="686"/>
      <c r="W268" s="686"/>
      <c r="X268" s="686" t="s">
        <v>74</v>
      </c>
      <c r="Y268" s="793" t="s">
        <v>465</v>
      </c>
      <c r="Z268" s="256" t="s">
        <v>42</v>
      </c>
      <c r="BJ268" s="293"/>
      <c r="BK268" s="293"/>
      <c r="BL268" s="293"/>
      <c r="BM268" s="293"/>
      <c r="BN268" s="293"/>
      <c r="BO268" s="293"/>
      <c r="BP268" s="293"/>
      <c r="BQ268" s="293"/>
      <c r="BR268" s="293"/>
      <c r="BS268" s="293"/>
      <c r="BT268" s="293"/>
      <c r="BU268" s="293"/>
      <c r="BV268" s="293"/>
      <c r="BW268" s="293"/>
      <c r="BX268" s="293"/>
      <c r="BY268" s="293"/>
      <c r="BZ268" s="293"/>
      <c r="CA268" s="293"/>
      <c r="CB268" s="293"/>
      <c r="CC268" s="293"/>
      <c r="CD268" s="293"/>
      <c r="CE268" s="293"/>
      <c r="CF268" s="293"/>
      <c r="CG268" s="293"/>
      <c r="CH268" s="293"/>
      <c r="CI268" s="293"/>
      <c r="CJ268" s="293"/>
      <c r="CK268" s="293"/>
      <c r="CL268" s="293"/>
      <c r="CM268" s="293"/>
      <c r="CN268" s="293"/>
      <c r="CO268" s="293"/>
      <c r="CP268" s="293"/>
      <c r="CQ268" s="293"/>
      <c r="CR268" s="293"/>
      <c r="CS268" s="293"/>
      <c r="CT268" s="293"/>
      <c r="CU268" s="293"/>
      <c r="CV268" s="293"/>
      <c r="CW268" s="293"/>
      <c r="CX268" s="293"/>
      <c r="CY268" s="293"/>
      <c r="CZ268" s="293"/>
      <c r="DA268" s="293"/>
      <c r="DB268" s="293"/>
      <c r="DC268" s="293"/>
      <c r="DD268" s="293"/>
      <c r="DE268" s="293"/>
      <c r="DF268" s="293"/>
      <c r="DG268" s="293"/>
      <c r="DH268" s="293"/>
      <c r="DI268" s="293"/>
      <c r="DJ268" s="293"/>
      <c r="DK268" s="293"/>
      <c r="DL268" s="293"/>
    </row>
    <row r="269" spans="1:116" s="292" customFormat="1" ht="45">
      <c r="A269" s="291">
        <v>265</v>
      </c>
      <c r="B269" s="793" t="s">
        <v>1122</v>
      </c>
      <c r="C269" s="793" t="s">
        <v>375</v>
      </c>
      <c r="D269" s="808">
        <v>70978361</v>
      </c>
      <c r="E269" s="808">
        <v>102508666</v>
      </c>
      <c r="F269" s="808">
        <v>600145212</v>
      </c>
      <c r="G269" s="793" t="s">
        <v>1144</v>
      </c>
      <c r="H269" s="787" t="s">
        <v>55</v>
      </c>
      <c r="I269" s="787" t="s">
        <v>47</v>
      </c>
      <c r="J269" s="786" t="s">
        <v>605</v>
      </c>
      <c r="K269" s="674" t="s">
        <v>1144</v>
      </c>
      <c r="L269" s="675">
        <v>6000000</v>
      </c>
      <c r="M269" s="675">
        <v>0</v>
      </c>
      <c r="N269" s="830">
        <v>2023</v>
      </c>
      <c r="O269" s="676">
        <v>2025</v>
      </c>
      <c r="P269" s="686" t="s">
        <v>74</v>
      </c>
      <c r="Q269" s="686" t="s">
        <v>74</v>
      </c>
      <c r="R269" s="686" t="s">
        <v>74</v>
      </c>
      <c r="S269" s="686" t="s">
        <v>74</v>
      </c>
      <c r="T269" s="686"/>
      <c r="U269" s="686"/>
      <c r="V269" s="686"/>
      <c r="W269" s="686"/>
      <c r="X269" s="686" t="s">
        <v>74</v>
      </c>
      <c r="Y269" s="793" t="s">
        <v>465</v>
      </c>
      <c r="Z269" s="256" t="s">
        <v>42</v>
      </c>
      <c r="BJ269" s="293"/>
      <c r="BK269" s="293"/>
      <c r="BL269" s="293"/>
      <c r="BM269" s="293"/>
      <c r="BN269" s="293"/>
      <c r="BO269" s="293"/>
      <c r="BP269" s="293"/>
      <c r="BQ269" s="293"/>
      <c r="BR269" s="293"/>
      <c r="BS269" s="293"/>
      <c r="BT269" s="293"/>
      <c r="BU269" s="293"/>
      <c r="BV269" s="293"/>
      <c r="BW269" s="293"/>
      <c r="BX269" s="293"/>
      <c r="BY269" s="293"/>
      <c r="BZ269" s="293"/>
      <c r="CA269" s="293"/>
      <c r="CB269" s="293"/>
      <c r="CC269" s="293"/>
      <c r="CD269" s="293"/>
      <c r="CE269" s="293"/>
      <c r="CF269" s="293"/>
      <c r="CG269" s="293"/>
      <c r="CH269" s="293"/>
      <c r="CI269" s="293"/>
      <c r="CJ269" s="293"/>
      <c r="CK269" s="293"/>
      <c r="CL269" s="293"/>
      <c r="CM269" s="293"/>
      <c r="CN269" s="293"/>
      <c r="CO269" s="293"/>
      <c r="CP269" s="293"/>
      <c r="CQ269" s="293"/>
      <c r="CR269" s="293"/>
      <c r="CS269" s="293"/>
      <c r="CT269" s="293"/>
      <c r="CU269" s="293"/>
      <c r="CV269" s="293"/>
      <c r="CW269" s="293"/>
      <c r="CX269" s="293"/>
      <c r="CY269" s="293"/>
      <c r="CZ269" s="293"/>
      <c r="DA269" s="293"/>
      <c r="DB269" s="293"/>
      <c r="DC269" s="293"/>
      <c r="DD269" s="293"/>
      <c r="DE269" s="293"/>
      <c r="DF269" s="293"/>
      <c r="DG269" s="293"/>
      <c r="DH269" s="293"/>
      <c r="DI269" s="293"/>
      <c r="DJ269" s="293"/>
      <c r="DK269" s="293"/>
      <c r="DL269" s="293"/>
    </row>
    <row r="270" spans="1:116" s="292" customFormat="1" ht="45">
      <c r="A270" s="297">
        <v>266</v>
      </c>
      <c r="B270" s="793" t="s">
        <v>1122</v>
      </c>
      <c r="C270" s="793" t="s">
        <v>375</v>
      </c>
      <c r="D270" s="808">
        <v>70978361</v>
      </c>
      <c r="E270" s="808">
        <v>102508666</v>
      </c>
      <c r="F270" s="808">
        <v>600145212</v>
      </c>
      <c r="G270" s="793" t="s">
        <v>1477</v>
      </c>
      <c r="H270" s="787" t="s">
        <v>55</v>
      </c>
      <c r="I270" s="787" t="s">
        <v>47</v>
      </c>
      <c r="J270" s="786" t="s">
        <v>605</v>
      </c>
      <c r="K270" s="674" t="s">
        <v>1478</v>
      </c>
      <c r="L270" s="675">
        <v>2000000</v>
      </c>
      <c r="M270" s="675">
        <v>0</v>
      </c>
      <c r="N270" s="830">
        <v>2023</v>
      </c>
      <c r="O270" s="676">
        <v>2025</v>
      </c>
      <c r="P270" s="686" t="s">
        <v>74</v>
      </c>
      <c r="Q270" s="686" t="s">
        <v>74</v>
      </c>
      <c r="R270" s="686" t="s">
        <v>74</v>
      </c>
      <c r="S270" s="686" t="s">
        <v>74</v>
      </c>
      <c r="T270" s="686"/>
      <c r="U270" s="686"/>
      <c r="V270" s="686"/>
      <c r="W270" s="686" t="s">
        <v>74</v>
      </c>
      <c r="X270" s="686" t="s">
        <v>74</v>
      </c>
      <c r="Y270" s="793" t="s">
        <v>1471</v>
      </c>
      <c r="Z270" s="256" t="s">
        <v>42</v>
      </c>
      <c r="BJ270" s="293"/>
      <c r="BK270" s="293"/>
      <c r="BL270" s="293"/>
      <c r="BM270" s="293"/>
      <c r="BN270" s="293"/>
      <c r="BO270" s="293"/>
      <c r="BP270" s="293"/>
      <c r="BQ270" s="293"/>
      <c r="BR270" s="293"/>
      <c r="BS270" s="293"/>
      <c r="BT270" s="293"/>
      <c r="BU270" s="293"/>
      <c r="BV270" s="293"/>
      <c r="BW270" s="293"/>
      <c r="BX270" s="293"/>
      <c r="BY270" s="293"/>
      <c r="BZ270" s="293"/>
      <c r="CA270" s="293"/>
      <c r="CB270" s="293"/>
      <c r="CC270" s="293"/>
      <c r="CD270" s="293"/>
      <c r="CE270" s="293"/>
      <c r="CF270" s="293"/>
      <c r="CG270" s="293"/>
      <c r="CH270" s="293"/>
      <c r="CI270" s="293"/>
      <c r="CJ270" s="293"/>
      <c r="CK270" s="293"/>
      <c r="CL270" s="293"/>
      <c r="CM270" s="293"/>
      <c r="CN270" s="293"/>
      <c r="CO270" s="293"/>
      <c r="CP270" s="293"/>
      <c r="CQ270" s="293"/>
      <c r="CR270" s="293"/>
      <c r="CS270" s="293"/>
      <c r="CT270" s="293"/>
      <c r="CU270" s="293"/>
      <c r="CV270" s="293"/>
      <c r="CW270" s="293"/>
      <c r="CX270" s="293"/>
      <c r="CY270" s="293"/>
      <c r="CZ270" s="293"/>
      <c r="DA270" s="293"/>
      <c r="DB270" s="293"/>
      <c r="DC270" s="293"/>
      <c r="DD270" s="293"/>
      <c r="DE270" s="293"/>
      <c r="DF270" s="293"/>
      <c r="DG270" s="293"/>
      <c r="DH270" s="293"/>
      <c r="DI270" s="293"/>
      <c r="DJ270" s="293"/>
      <c r="DK270" s="293"/>
      <c r="DL270" s="293"/>
    </row>
    <row r="271" spans="1:116" s="249" customFormat="1" ht="45">
      <c r="A271" s="295">
        <v>267</v>
      </c>
      <c r="B271" s="539" t="s">
        <v>1122</v>
      </c>
      <c r="C271" s="539" t="s">
        <v>375</v>
      </c>
      <c r="D271" s="541">
        <v>70978361</v>
      </c>
      <c r="E271" s="541">
        <v>102508666</v>
      </c>
      <c r="F271" s="541">
        <v>600145212</v>
      </c>
      <c r="G271" s="539" t="s">
        <v>1479</v>
      </c>
      <c r="H271" s="699" t="s">
        <v>55</v>
      </c>
      <c r="I271" s="699" t="s">
        <v>47</v>
      </c>
      <c r="J271" s="706" t="s">
        <v>605</v>
      </c>
      <c r="K271" s="531" t="s">
        <v>1480</v>
      </c>
      <c r="L271" s="535">
        <v>5000000</v>
      </c>
      <c r="M271" s="666">
        <v>0</v>
      </c>
      <c r="N271" s="878">
        <v>2024</v>
      </c>
      <c r="O271" s="667">
        <v>2026</v>
      </c>
      <c r="P271" s="684"/>
      <c r="Q271" s="684"/>
      <c r="R271" s="684"/>
      <c r="S271" s="684"/>
      <c r="T271" s="684"/>
      <c r="U271" s="684"/>
      <c r="V271" s="684"/>
      <c r="W271" s="684"/>
      <c r="X271" s="684"/>
      <c r="Y271" s="539" t="s">
        <v>1471</v>
      </c>
      <c r="Z271" s="231" t="s">
        <v>42</v>
      </c>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250"/>
      <c r="DL271" s="250"/>
    </row>
    <row r="272" spans="1:116" s="232" customFormat="1" ht="56.25">
      <c r="A272" s="229">
        <v>268</v>
      </c>
      <c r="B272" s="706" t="s">
        <v>846</v>
      </c>
      <c r="C272" s="699" t="s">
        <v>234</v>
      </c>
      <c r="D272" s="533">
        <v>70933979</v>
      </c>
      <c r="E272" s="533">
        <v>102508046</v>
      </c>
      <c r="F272" s="533">
        <v>600145000</v>
      </c>
      <c r="G272" s="705" t="s">
        <v>1481</v>
      </c>
      <c r="H272" s="699" t="s">
        <v>55</v>
      </c>
      <c r="I272" s="699" t="s">
        <v>47</v>
      </c>
      <c r="J272" s="699" t="s">
        <v>234</v>
      </c>
      <c r="K272" s="531" t="s">
        <v>1482</v>
      </c>
      <c r="L272" s="535">
        <v>5000000</v>
      </c>
      <c r="M272" s="666">
        <f t="shared" ref="M272:M274" si="29">L272/100*85</f>
        <v>4250000</v>
      </c>
      <c r="N272" s="667">
        <v>2023</v>
      </c>
      <c r="O272" s="667">
        <v>2025</v>
      </c>
      <c r="P272" s="684" t="s">
        <v>50</v>
      </c>
      <c r="Q272" s="684" t="s">
        <v>50</v>
      </c>
      <c r="R272" s="684" t="s">
        <v>50</v>
      </c>
      <c r="S272" s="684" t="s">
        <v>50</v>
      </c>
      <c r="T272" s="684" t="s">
        <v>50</v>
      </c>
      <c r="U272" s="684"/>
      <c r="V272" s="684"/>
      <c r="W272" s="684"/>
      <c r="X272" s="684" t="s">
        <v>50</v>
      </c>
      <c r="Y272" s="539" t="s">
        <v>633</v>
      </c>
      <c r="Z272" s="231"/>
      <c r="BJ272" s="233"/>
      <c r="BK272" s="233"/>
      <c r="BL272" s="233"/>
      <c r="BM272" s="233"/>
      <c r="BN272" s="233"/>
      <c r="BO272" s="233"/>
      <c r="BP272" s="233"/>
      <c r="BQ272" s="233"/>
      <c r="BR272" s="233"/>
      <c r="BS272" s="233"/>
      <c r="BT272" s="233"/>
      <c r="BU272" s="233"/>
      <c r="BV272" s="233"/>
      <c r="BW272" s="233"/>
      <c r="BX272" s="233"/>
      <c r="BY272" s="233"/>
      <c r="BZ272" s="233"/>
      <c r="CA272" s="233"/>
      <c r="CB272" s="233"/>
      <c r="CC272" s="233"/>
      <c r="CD272" s="233"/>
      <c r="CE272" s="233"/>
      <c r="CF272" s="233"/>
      <c r="CG272" s="233"/>
      <c r="CH272" s="233"/>
      <c r="CI272" s="233"/>
      <c r="CJ272" s="233"/>
      <c r="CK272" s="233"/>
      <c r="CL272" s="233"/>
      <c r="CM272" s="233"/>
      <c r="CN272" s="233"/>
      <c r="CO272" s="233"/>
      <c r="CP272" s="233"/>
      <c r="CQ272" s="233"/>
      <c r="CR272" s="233"/>
      <c r="CS272" s="233"/>
      <c r="CT272" s="233"/>
      <c r="CU272" s="233"/>
      <c r="CV272" s="233"/>
      <c r="CW272" s="233"/>
      <c r="CX272" s="233"/>
      <c r="CY272" s="233"/>
      <c r="CZ272" s="233"/>
      <c r="DA272" s="233"/>
      <c r="DB272" s="233"/>
      <c r="DC272" s="233"/>
      <c r="DD272" s="233"/>
      <c r="DE272" s="233"/>
      <c r="DF272" s="233"/>
      <c r="DG272" s="233"/>
      <c r="DH272" s="233"/>
      <c r="DI272" s="233"/>
      <c r="DJ272" s="233"/>
      <c r="DK272" s="233"/>
      <c r="DL272" s="233"/>
    </row>
    <row r="273" spans="1:244" s="232" customFormat="1" ht="22.5">
      <c r="A273" s="1065">
        <v>269</v>
      </c>
      <c r="B273" s="1100" t="s">
        <v>1483</v>
      </c>
      <c r="C273" s="1068" t="s">
        <v>234</v>
      </c>
      <c r="D273" s="1067">
        <v>70933987</v>
      </c>
      <c r="E273" s="1067">
        <v>102508143</v>
      </c>
      <c r="F273" s="1067">
        <v>600145131</v>
      </c>
      <c r="G273" s="1101" t="s">
        <v>1484</v>
      </c>
      <c r="H273" s="1068" t="s">
        <v>55</v>
      </c>
      <c r="I273" s="1068" t="s">
        <v>47</v>
      </c>
      <c r="J273" s="1068" t="s">
        <v>47</v>
      </c>
      <c r="K273" s="1102" t="s">
        <v>1485</v>
      </c>
      <c r="L273" s="1070">
        <v>5018000</v>
      </c>
      <c r="M273" s="1070">
        <v>0</v>
      </c>
      <c r="N273" s="1072">
        <v>2023</v>
      </c>
      <c r="O273" s="1072">
        <v>2025</v>
      </c>
      <c r="P273" s="1073" t="s">
        <v>50</v>
      </c>
      <c r="Q273" s="1073" t="s">
        <v>50</v>
      </c>
      <c r="R273" s="1073" t="s">
        <v>50</v>
      </c>
      <c r="S273" s="1073" t="s">
        <v>50</v>
      </c>
      <c r="T273" s="1073"/>
      <c r="U273" s="1073"/>
      <c r="V273" s="1073"/>
      <c r="W273" s="1073"/>
      <c r="X273" s="1073"/>
      <c r="Y273" s="1100" t="s">
        <v>633</v>
      </c>
      <c r="Z273" s="1074" t="s">
        <v>42</v>
      </c>
      <c r="BJ273" s="233"/>
      <c r="BK273" s="233"/>
      <c r="BL273" s="233"/>
      <c r="BM273" s="233"/>
      <c r="BN273" s="233"/>
      <c r="BO273" s="233"/>
      <c r="BP273" s="233"/>
      <c r="BQ273" s="233"/>
      <c r="BR273" s="233"/>
      <c r="BS273" s="233"/>
      <c r="BT273" s="233"/>
      <c r="BU273" s="233"/>
      <c r="BV273" s="233"/>
      <c r="BW273" s="233"/>
      <c r="BX273" s="233"/>
      <c r="BY273" s="233"/>
      <c r="BZ273" s="233"/>
      <c r="CA273" s="233"/>
      <c r="CB273" s="233"/>
      <c r="CC273" s="233"/>
      <c r="CD273" s="233"/>
      <c r="CE273" s="233"/>
      <c r="CF273" s="233"/>
      <c r="CG273" s="233"/>
      <c r="CH273" s="233"/>
      <c r="CI273" s="233"/>
      <c r="CJ273" s="233"/>
      <c r="CK273" s="233"/>
      <c r="CL273" s="233"/>
      <c r="CM273" s="233"/>
      <c r="CN273" s="233"/>
      <c r="CO273" s="233"/>
      <c r="CP273" s="233"/>
      <c r="CQ273" s="233"/>
      <c r="CR273" s="233"/>
      <c r="CS273" s="233"/>
      <c r="CT273" s="233"/>
      <c r="CU273" s="233"/>
      <c r="CV273" s="233"/>
      <c r="CW273" s="233"/>
      <c r="CX273" s="233"/>
      <c r="CY273" s="233"/>
      <c r="CZ273" s="233"/>
      <c r="DA273" s="233"/>
      <c r="DB273" s="233"/>
      <c r="DC273" s="233"/>
      <c r="DD273" s="233"/>
      <c r="DE273" s="233"/>
      <c r="DF273" s="233"/>
      <c r="DG273" s="233"/>
      <c r="DH273" s="233"/>
      <c r="DI273" s="233"/>
      <c r="DJ273" s="233"/>
      <c r="DK273" s="233"/>
      <c r="DL273" s="233"/>
    </row>
    <row r="274" spans="1:244" s="232" customFormat="1" ht="90">
      <c r="A274" s="229">
        <v>270</v>
      </c>
      <c r="B274" s="706" t="s">
        <v>836</v>
      </c>
      <c r="C274" s="699" t="s">
        <v>234</v>
      </c>
      <c r="D274" s="533">
        <v>70933928</v>
      </c>
      <c r="E274" s="533">
        <v>102508119</v>
      </c>
      <c r="F274" s="533">
        <v>600145298</v>
      </c>
      <c r="G274" s="705" t="s">
        <v>1486</v>
      </c>
      <c r="H274" s="699" t="s">
        <v>55</v>
      </c>
      <c r="I274" s="699" t="s">
        <v>47</v>
      </c>
      <c r="J274" s="699" t="s">
        <v>234</v>
      </c>
      <c r="K274" s="670" t="s">
        <v>1487</v>
      </c>
      <c r="L274" s="535">
        <v>5000000</v>
      </c>
      <c r="M274" s="666">
        <f t="shared" si="29"/>
        <v>4250000</v>
      </c>
      <c r="N274" s="667">
        <v>2023</v>
      </c>
      <c r="O274" s="667">
        <v>2025</v>
      </c>
      <c r="P274" s="684" t="s">
        <v>74</v>
      </c>
      <c r="Q274" s="684" t="s">
        <v>74</v>
      </c>
      <c r="R274" s="684" t="s">
        <v>74</v>
      </c>
      <c r="S274" s="684" t="s">
        <v>74</v>
      </c>
      <c r="T274" s="684"/>
      <c r="U274" s="684"/>
      <c r="V274" s="684"/>
      <c r="W274" s="684"/>
      <c r="X274" s="684"/>
      <c r="Y274" s="706"/>
      <c r="Z274" s="231" t="s">
        <v>42</v>
      </c>
      <c r="BJ274" s="233"/>
      <c r="BK274" s="233"/>
      <c r="BL274" s="233"/>
      <c r="BM274" s="233"/>
      <c r="BN274" s="233"/>
      <c r="BO274" s="233"/>
      <c r="BP274" s="233"/>
      <c r="BQ274" s="233"/>
      <c r="BR274" s="233"/>
      <c r="BS274" s="233"/>
      <c r="BT274" s="233"/>
      <c r="BU274" s="233"/>
      <c r="BV274" s="233"/>
      <c r="BW274" s="233"/>
      <c r="BX274" s="233"/>
      <c r="BY274" s="233"/>
      <c r="BZ274" s="233"/>
      <c r="CA274" s="233"/>
      <c r="CB274" s="233"/>
      <c r="CC274" s="233"/>
      <c r="CD274" s="233"/>
      <c r="CE274" s="233"/>
      <c r="CF274" s="233"/>
      <c r="CG274" s="233"/>
      <c r="CH274" s="233"/>
      <c r="CI274" s="233"/>
      <c r="CJ274" s="233"/>
      <c r="CK274" s="233"/>
      <c r="CL274" s="233"/>
      <c r="CM274" s="233"/>
      <c r="CN274" s="233"/>
      <c r="CO274" s="233"/>
      <c r="CP274" s="233"/>
      <c r="CQ274" s="233"/>
      <c r="CR274" s="233"/>
      <c r="CS274" s="233"/>
      <c r="CT274" s="233"/>
      <c r="CU274" s="233"/>
      <c r="CV274" s="233"/>
      <c r="CW274" s="233"/>
      <c r="CX274" s="233"/>
      <c r="CY274" s="233"/>
      <c r="CZ274" s="233"/>
      <c r="DA274" s="233"/>
      <c r="DB274" s="233"/>
      <c r="DC274" s="233"/>
      <c r="DD274" s="233"/>
      <c r="DE274" s="233"/>
      <c r="DF274" s="233"/>
      <c r="DG274" s="233"/>
      <c r="DH274" s="233"/>
      <c r="DI274" s="233"/>
      <c r="DJ274" s="233"/>
      <c r="DK274" s="233"/>
      <c r="DL274" s="233"/>
    </row>
    <row r="275" spans="1:244" s="251" customFormat="1" ht="30" customHeight="1">
      <c r="A275" s="396">
        <v>271</v>
      </c>
      <c r="B275" s="769" t="s">
        <v>948</v>
      </c>
      <c r="C275" s="769" t="s">
        <v>343</v>
      </c>
      <c r="D275" s="770">
        <v>70995371</v>
      </c>
      <c r="E275" s="770">
        <v>102508445</v>
      </c>
      <c r="F275" s="770">
        <v>600145166</v>
      </c>
      <c r="G275" s="769" t="s">
        <v>1488</v>
      </c>
      <c r="H275" s="770" t="s">
        <v>37</v>
      </c>
      <c r="I275" s="770" t="s">
        <v>47</v>
      </c>
      <c r="J275" s="770" t="s">
        <v>346</v>
      </c>
      <c r="K275" s="769" t="s">
        <v>956</v>
      </c>
      <c r="L275" s="771">
        <v>4300000</v>
      </c>
      <c r="M275" s="771">
        <v>0</v>
      </c>
      <c r="N275" s="772">
        <v>44927</v>
      </c>
      <c r="O275" s="772">
        <v>45657</v>
      </c>
      <c r="P275" s="773" t="s">
        <v>74</v>
      </c>
      <c r="Q275" s="773" t="s">
        <v>74</v>
      </c>
      <c r="R275" s="773"/>
      <c r="S275" s="773" t="s">
        <v>74</v>
      </c>
      <c r="T275" s="773"/>
      <c r="U275" s="773"/>
      <c r="V275" s="773"/>
      <c r="W275" s="773"/>
      <c r="X275" s="773"/>
      <c r="Y275" s="773" t="s">
        <v>241</v>
      </c>
      <c r="Z275" s="382" t="s">
        <v>140</v>
      </c>
    </row>
    <row r="276" spans="1:244" s="251" customFormat="1" ht="45">
      <c r="A276" s="298">
        <v>272</v>
      </c>
      <c r="B276" s="702" t="s">
        <v>954</v>
      </c>
      <c r="C276" s="702" t="s">
        <v>343</v>
      </c>
      <c r="D276" s="774">
        <v>70995427</v>
      </c>
      <c r="E276" s="774">
        <v>102508348</v>
      </c>
      <c r="F276" s="774">
        <v>600145310</v>
      </c>
      <c r="G276" s="702" t="s">
        <v>1489</v>
      </c>
      <c r="H276" s="774" t="s">
        <v>37</v>
      </c>
      <c r="I276" s="774" t="s">
        <v>47</v>
      </c>
      <c r="J276" s="774" t="s">
        <v>346</v>
      </c>
      <c r="K276" s="702" t="s">
        <v>947</v>
      </c>
      <c r="L276" s="775">
        <v>1400000</v>
      </c>
      <c r="M276" s="776">
        <f t="shared" si="28"/>
        <v>1190000</v>
      </c>
      <c r="N276" s="777">
        <v>44927</v>
      </c>
      <c r="O276" s="777">
        <v>45291</v>
      </c>
      <c r="P276" s="778"/>
      <c r="Q276" s="778"/>
      <c r="R276" s="778"/>
      <c r="S276" s="778"/>
      <c r="T276" s="778"/>
      <c r="U276" s="778" t="s">
        <v>74</v>
      </c>
      <c r="V276" s="779"/>
      <c r="W276" s="779"/>
      <c r="X276" s="779"/>
      <c r="Y276" s="779" t="s">
        <v>348</v>
      </c>
      <c r="Z276" s="252" t="s">
        <v>140</v>
      </c>
    </row>
    <row r="277" spans="1:244" s="280" customFormat="1" ht="33.75">
      <c r="A277" s="229">
        <v>273</v>
      </c>
      <c r="B277" s="539" t="s">
        <v>1490</v>
      </c>
      <c r="C277" s="539" t="s">
        <v>1491</v>
      </c>
      <c r="D277" s="533">
        <v>25368702</v>
      </c>
      <c r="E277" s="533">
        <v>60001725</v>
      </c>
      <c r="F277" s="533">
        <v>60340151</v>
      </c>
      <c r="G277" s="699" t="s">
        <v>1492</v>
      </c>
      <c r="H277" s="699" t="s">
        <v>55</v>
      </c>
      <c r="I277" s="699" t="s">
        <v>47</v>
      </c>
      <c r="J277" s="706" t="s">
        <v>1493</v>
      </c>
      <c r="K277" s="531" t="s">
        <v>1494</v>
      </c>
      <c r="L277" s="535">
        <v>3500000</v>
      </c>
      <c r="M277" s="666">
        <v>2900000</v>
      </c>
      <c r="N277" s="878">
        <v>2023</v>
      </c>
      <c r="O277" s="667">
        <v>2023</v>
      </c>
      <c r="P277" s="684" t="s">
        <v>50</v>
      </c>
      <c r="Q277" s="684" t="s">
        <v>50</v>
      </c>
      <c r="R277" s="684" t="s">
        <v>50</v>
      </c>
      <c r="S277" s="684"/>
      <c r="T277" s="684"/>
      <c r="U277" s="684"/>
      <c r="V277" s="684"/>
      <c r="W277" s="684"/>
      <c r="X277" s="684"/>
      <c r="Y277" s="539" t="s">
        <v>1495</v>
      </c>
      <c r="Z277" s="231" t="s">
        <v>42</v>
      </c>
      <c r="AA277" s="167"/>
      <c r="AB277" s="167"/>
      <c r="AC277" s="167"/>
      <c r="AD277" s="167"/>
      <c r="AE277" s="167"/>
      <c r="AF277" s="167"/>
      <c r="AG277" s="167"/>
      <c r="AH277" s="167"/>
      <c r="AI277" s="167"/>
      <c r="AJ277" s="167"/>
      <c r="AK277" s="167"/>
      <c r="AL277" s="167"/>
      <c r="AM277" s="167"/>
      <c r="AN277" s="167"/>
      <c r="AO277" s="167"/>
      <c r="AP277" s="167"/>
      <c r="AQ277" s="167"/>
      <c r="AR277" s="167"/>
      <c r="AS277" s="167"/>
      <c r="AT277" s="167"/>
      <c r="AU277" s="167"/>
      <c r="AV277" s="167"/>
      <c r="AW277" s="167"/>
      <c r="AX277" s="167"/>
      <c r="AY277" s="167"/>
      <c r="AZ277" s="167"/>
      <c r="BA277" s="167"/>
      <c r="BB277" s="167"/>
      <c r="BC277" s="167"/>
      <c r="BD277" s="167"/>
      <c r="BE277" s="167"/>
      <c r="BF277" s="167"/>
      <c r="BG277" s="167"/>
      <c r="BH277" s="167"/>
      <c r="BI277" s="167"/>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row>
    <row r="278" spans="1:244" s="280" customFormat="1" ht="33.75">
      <c r="A278" s="229">
        <v>274</v>
      </c>
      <c r="B278" s="539" t="s">
        <v>1490</v>
      </c>
      <c r="C278" s="539" t="s">
        <v>1491</v>
      </c>
      <c r="D278" s="533">
        <v>25368702</v>
      </c>
      <c r="E278" s="533">
        <v>60001725</v>
      </c>
      <c r="F278" s="533">
        <v>60340151</v>
      </c>
      <c r="G278" s="699" t="s">
        <v>1496</v>
      </c>
      <c r="H278" s="699" t="s">
        <v>55</v>
      </c>
      <c r="I278" s="699" t="s">
        <v>47</v>
      </c>
      <c r="J278" s="706" t="s">
        <v>1493</v>
      </c>
      <c r="K278" s="531" t="s">
        <v>1497</v>
      </c>
      <c r="L278" s="535">
        <v>15000000</v>
      </c>
      <c r="M278" s="776">
        <f t="shared" si="28"/>
        <v>12750000</v>
      </c>
      <c r="N278" s="878">
        <v>2024</v>
      </c>
      <c r="O278" s="667">
        <v>2025</v>
      </c>
      <c r="P278" s="684"/>
      <c r="Q278" s="684"/>
      <c r="R278" s="684" t="s">
        <v>50</v>
      </c>
      <c r="S278" s="684" t="s">
        <v>50</v>
      </c>
      <c r="T278" s="684"/>
      <c r="U278" s="684"/>
      <c r="V278" s="684"/>
      <c r="W278" s="684" t="s">
        <v>50</v>
      </c>
      <c r="X278" s="684"/>
      <c r="Y278" s="539" t="s">
        <v>1498</v>
      </c>
      <c r="Z278" s="231" t="s">
        <v>42</v>
      </c>
      <c r="AA278" s="167"/>
      <c r="AB278" s="167"/>
      <c r="AC278" s="167"/>
      <c r="AD278" s="167"/>
      <c r="AE278" s="167"/>
      <c r="AF278" s="167"/>
      <c r="AG278" s="167"/>
      <c r="AH278" s="167"/>
      <c r="AI278" s="167"/>
      <c r="AJ278" s="167"/>
      <c r="AK278" s="167"/>
      <c r="AL278" s="167"/>
      <c r="AM278" s="167"/>
      <c r="AN278" s="167"/>
      <c r="AO278" s="167"/>
      <c r="AP278" s="167"/>
      <c r="AQ278" s="167"/>
      <c r="AR278" s="167"/>
      <c r="AS278" s="167"/>
      <c r="AT278" s="167"/>
      <c r="AU278" s="167"/>
      <c r="AV278" s="167"/>
      <c r="AW278" s="167"/>
      <c r="AX278" s="167"/>
      <c r="AY278" s="167"/>
      <c r="AZ278" s="167"/>
      <c r="BA278" s="167"/>
      <c r="BB278" s="167"/>
      <c r="BC278" s="167"/>
      <c r="BD278" s="167"/>
      <c r="BE278" s="167"/>
      <c r="BF278" s="167"/>
      <c r="BG278" s="167"/>
      <c r="BH278" s="167"/>
      <c r="BI278" s="167"/>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row>
    <row r="279" spans="1:244" s="280" customFormat="1" ht="33.75">
      <c r="A279" s="229">
        <v>275</v>
      </c>
      <c r="B279" s="539" t="s">
        <v>1490</v>
      </c>
      <c r="C279" s="539" t="s">
        <v>1491</v>
      </c>
      <c r="D279" s="533">
        <v>25368702</v>
      </c>
      <c r="E279" s="533">
        <v>60001725</v>
      </c>
      <c r="F279" s="533">
        <v>60340151</v>
      </c>
      <c r="G279" s="699" t="s">
        <v>1499</v>
      </c>
      <c r="H279" s="699" t="s">
        <v>55</v>
      </c>
      <c r="I279" s="699" t="s">
        <v>47</v>
      </c>
      <c r="J279" s="706" t="s">
        <v>1493</v>
      </c>
      <c r="K279" s="531" t="s">
        <v>1500</v>
      </c>
      <c r="L279" s="535">
        <v>12000000</v>
      </c>
      <c r="M279" s="776">
        <f t="shared" si="28"/>
        <v>10200000</v>
      </c>
      <c r="N279" s="878">
        <v>2025</v>
      </c>
      <c r="O279" s="667">
        <v>2027</v>
      </c>
      <c r="P279" s="684"/>
      <c r="Q279" s="684"/>
      <c r="R279" s="684"/>
      <c r="S279" s="684"/>
      <c r="T279" s="684"/>
      <c r="U279" s="684"/>
      <c r="V279" s="684"/>
      <c r="W279" s="684" t="s">
        <v>50</v>
      </c>
      <c r="X279" s="684"/>
      <c r="Y279" s="539" t="s">
        <v>1498</v>
      </c>
      <c r="Z279" s="231" t="s">
        <v>42</v>
      </c>
      <c r="AA279" s="167"/>
      <c r="AB279" s="167"/>
      <c r="AC279" s="167"/>
      <c r="AD279" s="167"/>
      <c r="AE279" s="167"/>
      <c r="AF279" s="167"/>
      <c r="AG279" s="167"/>
      <c r="AH279" s="167"/>
      <c r="AI279" s="167"/>
      <c r="AJ279" s="167"/>
      <c r="AK279" s="167"/>
      <c r="AL279" s="167"/>
      <c r="AM279" s="167"/>
      <c r="AN279" s="167"/>
      <c r="AO279" s="167"/>
      <c r="AP279" s="167"/>
      <c r="AQ279" s="167"/>
      <c r="AR279" s="167"/>
      <c r="AS279" s="167"/>
      <c r="AT279" s="167"/>
      <c r="AU279" s="167"/>
      <c r="AV279" s="167"/>
      <c r="AW279" s="167"/>
      <c r="AX279" s="167"/>
      <c r="AY279" s="167"/>
      <c r="AZ279" s="167"/>
      <c r="BA279" s="167"/>
      <c r="BB279" s="167"/>
      <c r="BC279" s="167"/>
      <c r="BD279" s="167"/>
      <c r="BE279" s="167"/>
      <c r="BF279" s="167"/>
      <c r="BG279" s="167"/>
      <c r="BH279" s="167"/>
      <c r="BI279" s="167"/>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row>
    <row r="280" spans="1:244" ht="33.75">
      <c r="A280" s="229">
        <v>276</v>
      </c>
      <c r="B280" s="539" t="s">
        <v>870</v>
      </c>
      <c r="C280" s="539" t="s">
        <v>871</v>
      </c>
      <c r="D280" s="533">
        <v>61963691</v>
      </c>
      <c r="E280" s="533">
        <v>102092711</v>
      </c>
      <c r="F280" s="533">
        <v>600134482</v>
      </c>
      <c r="G280" s="699" t="s">
        <v>1501</v>
      </c>
      <c r="H280" s="699" t="s">
        <v>55</v>
      </c>
      <c r="I280" s="699" t="s">
        <v>47</v>
      </c>
      <c r="J280" s="706" t="s">
        <v>56</v>
      </c>
      <c r="K280" s="531" t="s">
        <v>1502</v>
      </c>
      <c r="L280" s="535">
        <v>2000000</v>
      </c>
      <c r="M280" s="666">
        <f t="shared" ref="M280:M288" si="30">L280/100*85</f>
        <v>1700000</v>
      </c>
      <c r="N280" s="878">
        <v>2023</v>
      </c>
      <c r="O280" s="667">
        <v>2025</v>
      </c>
      <c r="P280" s="684"/>
      <c r="Q280" s="684" t="s">
        <v>50</v>
      </c>
      <c r="R280" s="684"/>
      <c r="S280" s="684"/>
      <c r="T280" s="684"/>
      <c r="U280" s="684"/>
      <c r="V280" s="684" t="s">
        <v>50</v>
      </c>
      <c r="W280" s="684" t="s">
        <v>50</v>
      </c>
      <c r="X280" s="684"/>
      <c r="Y280" s="539" t="s">
        <v>1503</v>
      </c>
      <c r="Z280" s="231" t="s">
        <v>42</v>
      </c>
      <c r="BJ280" s="167"/>
      <c r="BK280" s="167"/>
      <c r="BL280" s="167"/>
      <c r="BM280" s="167"/>
      <c r="BN280" s="167"/>
      <c r="BO280" s="167"/>
      <c r="BP280" s="167"/>
      <c r="BQ280" s="167"/>
      <c r="BR280" s="167"/>
      <c r="BS280" s="167"/>
      <c r="BT280" s="167"/>
      <c r="BU280" s="167"/>
      <c r="BV280" s="167"/>
      <c r="BW280" s="167"/>
      <c r="BX280" s="167"/>
      <c r="BY280" s="167"/>
      <c r="BZ280" s="167"/>
      <c r="CA280" s="167"/>
      <c r="CB280" s="167"/>
      <c r="CC280" s="167"/>
      <c r="CD280" s="167"/>
      <c r="CE280" s="167"/>
      <c r="CF280" s="167"/>
      <c r="CG280" s="167"/>
      <c r="CH280" s="167"/>
      <c r="CI280" s="167"/>
      <c r="CJ280" s="167"/>
      <c r="CK280" s="167"/>
      <c r="CL280" s="167"/>
      <c r="CM280" s="167"/>
      <c r="CN280" s="167"/>
      <c r="CO280" s="167"/>
      <c r="CP280" s="167"/>
      <c r="CQ280" s="167"/>
      <c r="CR280" s="167"/>
      <c r="CS280" s="167"/>
      <c r="CT280" s="167"/>
      <c r="CU280" s="167"/>
      <c r="CV280" s="167"/>
      <c r="CW280" s="167"/>
      <c r="CX280" s="167"/>
      <c r="CY280" s="167"/>
      <c r="CZ280" s="167"/>
      <c r="DA280" s="167"/>
      <c r="DB280" s="167"/>
      <c r="DC280" s="167"/>
      <c r="DD280" s="167"/>
      <c r="DE280" s="167"/>
      <c r="DF280" s="167"/>
      <c r="DG280" s="167"/>
      <c r="DH280" s="167"/>
      <c r="DI280" s="167"/>
      <c r="DJ280" s="167"/>
      <c r="DK280" s="167"/>
      <c r="DL280" s="167"/>
      <c r="DM280" s="167"/>
      <c r="DN280" s="167"/>
      <c r="DO280" s="167"/>
      <c r="DP280" s="167"/>
      <c r="DQ280" s="167"/>
      <c r="DR280" s="167"/>
      <c r="DS280" s="167"/>
      <c r="DT280" s="167"/>
      <c r="DU280" s="167"/>
      <c r="DV280" s="167"/>
      <c r="DW280" s="167"/>
      <c r="DX280" s="167"/>
      <c r="DY280" s="167"/>
      <c r="DZ280" s="167"/>
      <c r="EA280" s="167"/>
      <c r="EB280" s="167"/>
      <c r="EC280" s="167"/>
      <c r="ED280" s="167"/>
      <c r="EE280" s="167"/>
      <c r="EF280" s="167"/>
      <c r="EG280" s="167"/>
      <c r="EH280" s="167"/>
      <c r="EI280" s="167"/>
      <c r="EJ280" s="167"/>
      <c r="EK280" s="167"/>
      <c r="EL280" s="167"/>
      <c r="EM280" s="167"/>
      <c r="EN280" s="167"/>
      <c r="EO280" s="167"/>
      <c r="EP280" s="167"/>
      <c r="EQ280" s="167"/>
      <c r="ER280" s="167"/>
      <c r="ES280" s="167"/>
      <c r="ET280" s="167"/>
      <c r="EU280" s="167"/>
      <c r="EV280" s="167"/>
      <c r="EW280" s="167"/>
      <c r="EX280" s="167"/>
      <c r="EY280" s="167"/>
      <c r="EZ280" s="167"/>
      <c r="FA280" s="167"/>
      <c r="FB280" s="167"/>
      <c r="FC280" s="167"/>
      <c r="FD280" s="167"/>
      <c r="FE280" s="167"/>
      <c r="FF280" s="167"/>
      <c r="FG280" s="167"/>
      <c r="FH280" s="167"/>
      <c r="FI280" s="167"/>
      <c r="FJ280" s="167"/>
      <c r="FK280" s="167"/>
      <c r="FL280" s="167"/>
      <c r="FM280" s="167"/>
      <c r="FN280" s="167"/>
      <c r="FO280" s="167"/>
      <c r="FP280" s="167"/>
      <c r="FQ280" s="167"/>
      <c r="FR280" s="167"/>
      <c r="FS280" s="167"/>
      <c r="FT280" s="167"/>
      <c r="FU280" s="167"/>
      <c r="FV280" s="167"/>
      <c r="FW280" s="167"/>
      <c r="FX280" s="167"/>
      <c r="FY280" s="167"/>
      <c r="FZ280" s="167"/>
      <c r="GA280" s="167"/>
      <c r="GB280" s="167"/>
      <c r="GC280" s="167"/>
      <c r="GD280" s="167"/>
      <c r="GE280" s="167"/>
      <c r="GF280" s="167"/>
      <c r="GG280" s="167"/>
      <c r="GH280" s="167"/>
      <c r="GI280" s="167"/>
      <c r="GJ280" s="167"/>
      <c r="GK280" s="167"/>
      <c r="GL280" s="167"/>
      <c r="GM280" s="167"/>
      <c r="GN280" s="167"/>
      <c r="GO280" s="167"/>
      <c r="GP280" s="167"/>
      <c r="GQ280" s="167"/>
      <c r="GR280" s="167"/>
      <c r="GS280" s="167"/>
      <c r="GT280" s="167"/>
      <c r="GU280" s="167"/>
      <c r="GV280" s="167"/>
      <c r="GW280" s="167"/>
      <c r="GX280" s="167"/>
      <c r="GY280" s="167"/>
      <c r="GZ280" s="167"/>
      <c r="HA280" s="167"/>
      <c r="HB280" s="167"/>
      <c r="HC280" s="167"/>
      <c r="HD280" s="167"/>
      <c r="HE280" s="167"/>
      <c r="HF280" s="167"/>
      <c r="HG280" s="167"/>
      <c r="HH280" s="167"/>
      <c r="HI280" s="167"/>
      <c r="HJ280" s="167"/>
      <c r="HK280" s="167"/>
      <c r="HL280" s="167"/>
      <c r="HM280" s="167"/>
      <c r="HN280" s="167"/>
      <c r="HO280" s="167"/>
      <c r="HP280" s="167"/>
      <c r="HQ280" s="167"/>
      <c r="HR280" s="167"/>
      <c r="HS280" s="167"/>
      <c r="HT280" s="167"/>
      <c r="HU280" s="167"/>
      <c r="HV280" s="167"/>
      <c r="HW280" s="167"/>
      <c r="HX280" s="167"/>
      <c r="HY280" s="167"/>
      <c r="HZ280" s="167"/>
      <c r="IA280" s="167"/>
      <c r="IB280" s="167"/>
      <c r="IC280" s="167"/>
      <c r="ID280" s="167"/>
      <c r="IE280" s="167"/>
      <c r="IF280" s="167"/>
      <c r="IG280" s="167"/>
      <c r="IH280" s="167"/>
      <c r="II280" s="167"/>
      <c r="IJ280" s="167"/>
    </row>
    <row r="281" spans="1:244" ht="45">
      <c r="A281" s="229">
        <v>277</v>
      </c>
      <c r="B281" s="705" t="s">
        <v>959</v>
      </c>
      <c r="C281" s="705" t="s">
        <v>343</v>
      </c>
      <c r="D281" s="942" t="s">
        <v>960</v>
      </c>
      <c r="E281" s="699">
        <v>181106566</v>
      </c>
      <c r="F281" s="699">
        <v>691013578</v>
      </c>
      <c r="G281" s="705" t="s">
        <v>1504</v>
      </c>
      <c r="H281" s="699" t="s">
        <v>37</v>
      </c>
      <c r="I281" s="699" t="s">
        <v>47</v>
      </c>
      <c r="J281" s="699" t="s">
        <v>346</v>
      </c>
      <c r="K281" s="705" t="s">
        <v>1505</v>
      </c>
      <c r="L281" s="535">
        <v>16000000</v>
      </c>
      <c r="M281" s="666">
        <f t="shared" si="30"/>
        <v>13600000</v>
      </c>
      <c r="N281" s="943">
        <v>45078</v>
      </c>
      <c r="O281" s="943">
        <v>45809</v>
      </c>
      <c r="P281" s="684"/>
      <c r="Q281" s="684"/>
      <c r="R281" s="684"/>
      <c r="S281" s="684"/>
      <c r="T281" s="684"/>
      <c r="U281" s="684"/>
      <c r="V281" s="684"/>
      <c r="W281" s="879" t="s">
        <v>74</v>
      </c>
      <c r="X281" s="684"/>
      <c r="Y281" s="699" t="s">
        <v>1300</v>
      </c>
      <c r="Z281" s="299" t="s">
        <v>145</v>
      </c>
      <c r="BJ281" s="167"/>
      <c r="BK281" s="167"/>
      <c r="BL281" s="167"/>
      <c r="BM281" s="167"/>
      <c r="BN281" s="167"/>
      <c r="BO281" s="167"/>
      <c r="BP281" s="167"/>
      <c r="BQ281" s="167"/>
      <c r="BR281" s="167"/>
      <c r="BS281" s="167"/>
      <c r="BT281" s="167"/>
      <c r="BU281" s="167"/>
      <c r="BV281" s="167"/>
      <c r="BW281" s="167"/>
      <c r="BX281" s="167"/>
      <c r="BY281" s="167"/>
      <c r="BZ281" s="167"/>
      <c r="CA281" s="167"/>
      <c r="CB281" s="167"/>
      <c r="CC281" s="167"/>
      <c r="CD281" s="167"/>
      <c r="CE281" s="167"/>
      <c r="CF281" s="167"/>
      <c r="CG281" s="167"/>
      <c r="CH281" s="167"/>
      <c r="CI281" s="167"/>
      <c r="CJ281" s="167"/>
      <c r="CK281" s="167"/>
      <c r="CL281" s="167"/>
      <c r="CM281" s="167"/>
      <c r="CN281" s="167"/>
      <c r="CO281" s="167"/>
      <c r="CP281" s="167"/>
      <c r="CQ281" s="167"/>
      <c r="CR281" s="167"/>
      <c r="CS281" s="167"/>
      <c r="CT281" s="167"/>
      <c r="CU281" s="167"/>
      <c r="CV281" s="167"/>
      <c r="CW281" s="167"/>
      <c r="CX281" s="167"/>
      <c r="CY281" s="167"/>
      <c r="CZ281" s="167"/>
      <c r="DA281" s="167"/>
      <c r="DB281" s="167"/>
      <c r="DC281" s="167"/>
      <c r="DD281" s="167"/>
      <c r="DE281" s="167"/>
      <c r="DF281" s="167"/>
      <c r="DG281" s="167"/>
      <c r="DH281" s="167"/>
      <c r="DI281" s="167"/>
      <c r="DJ281" s="167"/>
      <c r="DK281" s="167"/>
      <c r="DL281" s="167"/>
      <c r="DM281" s="167"/>
      <c r="DN281" s="167"/>
      <c r="DO281" s="167"/>
      <c r="DP281" s="167"/>
      <c r="DQ281" s="167"/>
      <c r="DR281" s="167"/>
      <c r="DS281" s="167"/>
      <c r="DT281" s="167"/>
      <c r="DU281" s="167"/>
      <c r="DV281" s="167"/>
      <c r="DW281" s="167"/>
      <c r="DX281" s="167"/>
      <c r="DY281" s="167"/>
      <c r="DZ281" s="167"/>
      <c r="EA281" s="167"/>
      <c r="EB281" s="167"/>
      <c r="EC281" s="167"/>
      <c r="ED281" s="167"/>
      <c r="EE281" s="167"/>
      <c r="EF281" s="167"/>
      <c r="EG281" s="167"/>
      <c r="EH281" s="167"/>
      <c r="EI281" s="167"/>
      <c r="EJ281" s="167"/>
      <c r="EK281" s="167"/>
      <c r="EL281" s="167"/>
      <c r="EM281" s="167"/>
      <c r="EN281" s="167"/>
      <c r="EO281" s="167"/>
      <c r="EP281" s="167"/>
      <c r="EQ281" s="167"/>
      <c r="ER281" s="167"/>
      <c r="ES281" s="167"/>
      <c r="ET281" s="167"/>
      <c r="EU281" s="167"/>
      <c r="EV281" s="167"/>
      <c r="EW281" s="167"/>
      <c r="EX281" s="167"/>
      <c r="EY281" s="167"/>
      <c r="EZ281" s="167"/>
      <c r="FA281" s="167"/>
      <c r="FB281" s="167"/>
      <c r="FC281" s="167"/>
      <c r="FD281" s="167"/>
      <c r="FE281" s="167"/>
      <c r="FF281" s="167"/>
      <c r="FG281" s="167"/>
      <c r="FH281" s="167"/>
      <c r="FI281" s="167"/>
      <c r="FJ281" s="167"/>
      <c r="FK281" s="167"/>
      <c r="FL281" s="167"/>
      <c r="FM281" s="167"/>
      <c r="FN281" s="167"/>
      <c r="FO281" s="167"/>
      <c r="FP281" s="167"/>
      <c r="FQ281" s="167"/>
      <c r="FR281" s="167"/>
      <c r="FS281" s="167"/>
      <c r="FT281" s="167"/>
      <c r="FU281" s="167"/>
      <c r="FV281" s="167"/>
      <c r="FW281" s="167"/>
      <c r="FX281" s="167"/>
      <c r="FY281" s="167"/>
      <c r="FZ281" s="167"/>
      <c r="GA281" s="167"/>
      <c r="GB281" s="167"/>
      <c r="GC281" s="167"/>
      <c r="GD281" s="167"/>
      <c r="GE281" s="167"/>
      <c r="GF281" s="167"/>
      <c r="GG281" s="167"/>
      <c r="GH281" s="167"/>
      <c r="GI281" s="167"/>
      <c r="GJ281" s="167"/>
      <c r="GK281" s="167"/>
      <c r="GL281" s="167"/>
      <c r="GM281" s="167"/>
      <c r="GN281" s="167"/>
      <c r="GO281" s="167"/>
      <c r="GP281" s="167"/>
      <c r="GQ281" s="167"/>
      <c r="GR281" s="167"/>
      <c r="GS281" s="167"/>
      <c r="GT281" s="167"/>
      <c r="GU281" s="167"/>
      <c r="GV281" s="167"/>
      <c r="GW281" s="167"/>
      <c r="GX281" s="167"/>
      <c r="GY281" s="167"/>
      <c r="GZ281" s="167"/>
      <c r="HA281" s="167"/>
      <c r="HB281" s="167"/>
      <c r="HC281" s="167"/>
      <c r="HD281" s="167"/>
      <c r="HE281" s="167"/>
      <c r="HF281" s="167"/>
      <c r="HG281" s="167"/>
      <c r="HH281" s="167"/>
      <c r="HI281" s="167"/>
      <c r="HJ281" s="167"/>
      <c r="HK281" s="167"/>
      <c r="HL281" s="167"/>
      <c r="HM281" s="167"/>
      <c r="HN281" s="167"/>
      <c r="HO281" s="167"/>
      <c r="HP281" s="167"/>
      <c r="HQ281" s="167"/>
      <c r="HR281" s="167"/>
      <c r="HS281" s="167"/>
      <c r="HT281" s="167"/>
      <c r="HU281" s="167"/>
      <c r="HV281" s="167"/>
      <c r="HW281" s="167"/>
      <c r="HX281" s="167"/>
      <c r="HY281" s="167"/>
      <c r="HZ281" s="167"/>
      <c r="IA281" s="167"/>
      <c r="IB281" s="167"/>
      <c r="IC281" s="167"/>
      <c r="ID281" s="167"/>
      <c r="IE281" s="167"/>
      <c r="IF281" s="167"/>
      <c r="IG281" s="167"/>
      <c r="IH281" s="167"/>
      <c r="II281" s="167"/>
      <c r="IJ281" s="167"/>
    </row>
    <row r="282" spans="1:244" ht="258.75">
      <c r="A282" s="229">
        <v>278</v>
      </c>
      <c r="B282" s="531" t="s">
        <v>1098</v>
      </c>
      <c r="C282" s="531" t="s">
        <v>375</v>
      </c>
      <c r="D282" s="533" t="s">
        <v>1099</v>
      </c>
      <c r="E282" s="533">
        <v>102508560</v>
      </c>
      <c r="F282" s="533">
        <v>600145182</v>
      </c>
      <c r="G282" s="534" t="s">
        <v>1506</v>
      </c>
      <c r="H282" s="699" t="s">
        <v>55</v>
      </c>
      <c r="I282" s="533" t="s">
        <v>88</v>
      </c>
      <c r="J282" s="534" t="s">
        <v>47</v>
      </c>
      <c r="K282" s="531" t="s">
        <v>1507</v>
      </c>
      <c r="L282" s="535">
        <v>18000000</v>
      </c>
      <c r="M282" s="666">
        <f t="shared" si="30"/>
        <v>15300000</v>
      </c>
      <c r="N282" s="878">
        <v>2026</v>
      </c>
      <c r="O282" s="667">
        <v>2030</v>
      </c>
      <c r="P282" s="684" t="s">
        <v>74</v>
      </c>
      <c r="Q282" s="684" t="s">
        <v>74</v>
      </c>
      <c r="R282" s="684" t="s">
        <v>74</v>
      </c>
      <c r="S282" s="684" t="s">
        <v>74</v>
      </c>
      <c r="T282" s="684"/>
      <c r="U282" s="684" t="s">
        <v>74</v>
      </c>
      <c r="V282" s="684" t="s">
        <v>74</v>
      </c>
      <c r="W282" s="684"/>
      <c r="X282" s="684" t="s">
        <v>74</v>
      </c>
      <c r="Y282" s="532" t="s">
        <v>390</v>
      </c>
      <c r="Z282" s="231" t="s">
        <v>1508</v>
      </c>
      <c r="BJ282" s="167"/>
      <c r="BK282" s="167"/>
      <c r="BL282" s="167"/>
      <c r="BM282" s="167"/>
      <c r="BN282" s="167"/>
      <c r="BO282" s="167"/>
      <c r="BP282" s="167"/>
      <c r="BQ282" s="167"/>
      <c r="BR282" s="167"/>
      <c r="BS282" s="167"/>
      <c r="BT282" s="167"/>
      <c r="BU282" s="167"/>
      <c r="BV282" s="167"/>
      <c r="BW282" s="167"/>
      <c r="BX282" s="167"/>
      <c r="BY282" s="167"/>
      <c r="BZ282" s="167"/>
      <c r="CA282" s="167"/>
      <c r="CB282" s="167"/>
      <c r="CC282" s="167"/>
      <c r="CD282" s="167"/>
      <c r="CE282" s="167"/>
      <c r="CF282" s="167"/>
      <c r="CG282" s="167"/>
      <c r="CH282" s="167"/>
      <c r="CI282" s="167"/>
      <c r="CJ282" s="167"/>
      <c r="CK282" s="167"/>
      <c r="CL282" s="167"/>
      <c r="CM282" s="167"/>
      <c r="CN282" s="167"/>
      <c r="CO282" s="167"/>
      <c r="CP282" s="167"/>
      <c r="CQ282" s="167"/>
      <c r="CR282" s="167"/>
      <c r="CS282" s="167"/>
      <c r="CT282" s="167"/>
      <c r="CU282" s="167"/>
      <c r="CV282" s="167"/>
      <c r="CW282" s="167"/>
      <c r="CX282" s="167"/>
      <c r="CY282" s="167"/>
      <c r="CZ282" s="167"/>
      <c r="DA282" s="167"/>
      <c r="DB282" s="167"/>
      <c r="DC282" s="167"/>
      <c r="DD282" s="167"/>
      <c r="DE282" s="167"/>
      <c r="DF282" s="167"/>
      <c r="DG282" s="167"/>
      <c r="DH282" s="167"/>
      <c r="DI282" s="167"/>
      <c r="DJ282" s="167"/>
      <c r="DK282" s="167"/>
      <c r="DL282" s="167"/>
      <c r="DM282" s="167"/>
      <c r="DN282" s="167"/>
      <c r="DO282" s="167"/>
      <c r="DP282" s="167"/>
      <c r="DQ282" s="167"/>
      <c r="DR282" s="167"/>
      <c r="DS282" s="167"/>
      <c r="DT282" s="167"/>
      <c r="DU282" s="167"/>
      <c r="DV282" s="167"/>
      <c r="DW282" s="167"/>
      <c r="DX282" s="167"/>
      <c r="DY282" s="167"/>
      <c r="DZ282" s="167"/>
      <c r="EA282" s="167"/>
      <c r="EB282" s="167"/>
      <c r="EC282" s="167"/>
      <c r="ED282" s="167"/>
      <c r="EE282" s="167"/>
      <c r="EF282" s="167"/>
      <c r="EG282" s="167"/>
      <c r="EH282" s="167"/>
      <c r="EI282" s="167"/>
      <c r="EJ282" s="167"/>
      <c r="EK282" s="167"/>
      <c r="EL282" s="167"/>
      <c r="EM282" s="167"/>
      <c r="EN282" s="167"/>
      <c r="EO282" s="167"/>
      <c r="EP282" s="167"/>
      <c r="EQ282" s="167"/>
      <c r="ER282" s="167"/>
      <c r="ES282" s="167"/>
      <c r="ET282" s="167"/>
      <c r="EU282" s="167"/>
      <c r="EV282" s="167"/>
      <c r="EW282" s="167"/>
      <c r="EX282" s="167"/>
      <c r="EY282" s="167"/>
      <c r="EZ282" s="167"/>
      <c r="FA282" s="167"/>
      <c r="FB282" s="167"/>
      <c r="FC282" s="167"/>
      <c r="FD282" s="167"/>
      <c r="FE282" s="167"/>
      <c r="FF282" s="167"/>
      <c r="FG282" s="167"/>
      <c r="FH282" s="167"/>
      <c r="FI282" s="167"/>
      <c r="FJ282" s="167"/>
      <c r="FK282" s="167"/>
      <c r="FL282" s="167"/>
      <c r="FM282" s="167"/>
      <c r="FN282" s="167"/>
      <c r="FO282" s="167"/>
      <c r="FP282" s="167"/>
      <c r="FQ282" s="167"/>
      <c r="FR282" s="167"/>
      <c r="FS282" s="167"/>
      <c r="FT282" s="167"/>
      <c r="FU282" s="167"/>
      <c r="FV282" s="167"/>
      <c r="FW282" s="167"/>
      <c r="FX282" s="167"/>
      <c r="FY282" s="167"/>
      <c r="FZ282" s="167"/>
      <c r="GA282" s="167"/>
      <c r="GB282" s="167"/>
      <c r="GC282" s="167"/>
      <c r="GD282" s="167"/>
      <c r="GE282" s="167"/>
      <c r="GF282" s="167"/>
      <c r="GG282" s="167"/>
      <c r="GH282" s="167"/>
      <c r="GI282" s="167"/>
      <c r="GJ282" s="167"/>
      <c r="GK282" s="167"/>
      <c r="GL282" s="167"/>
      <c r="GM282" s="167"/>
      <c r="GN282" s="167"/>
      <c r="GO282" s="167"/>
      <c r="GP282" s="167"/>
      <c r="GQ282" s="167"/>
      <c r="GR282" s="167"/>
      <c r="GS282" s="167"/>
      <c r="GT282" s="167"/>
      <c r="GU282" s="167"/>
      <c r="GV282" s="167"/>
      <c r="GW282" s="167"/>
      <c r="GX282" s="167"/>
      <c r="GY282" s="167"/>
      <c r="GZ282" s="167"/>
      <c r="HA282" s="167"/>
      <c r="HB282" s="167"/>
      <c r="HC282" s="167"/>
      <c r="HD282" s="167"/>
      <c r="HE282" s="167"/>
      <c r="HF282" s="167"/>
      <c r="HG282" s="167"/>
      <c r="HH282" s="167"/>
      <c r="HI282" s="167"/>
      <c r="HJ282" s="167"/>
      <c r="HK282" s="167"/>
      <c r="HL282" s="167"/>
      <c r="HM282" s="167"/>
      <c r="HN282" s="167"/>
      <c r="HO282" s="167"/>
      <c r="HP282" s="167"/>
      <c r="HQ282" s="167"/>
      <c r="HR282" s="167"/>
      <c r="HS282" s="167"/>
      <c r="HT282" s="167"/>
      <c r="HU282" s="167"/>
      <c r="HV282" s="167"/>
      <c r="HW282" s="167"/>
      <c r="HX282" s="167"/>
      <c r="HY282" s="167"/>
      <c r="HZ282" s="167"/>
      <c r="IA282" s="167"/>
      <c r="IB282" s="167"/>
      <c r="IC282" s="167"/>
      <c r="ID282" s="167"/>
      <c r="IE282" s="167"/>
      <c r="IF282" s="167"/>
      <c r="IG282" s="167"/>
      <c r="IH282" s="167"/>
      <c r="II282" s="167"/>
      <c r="IJ282" s="167"/>
    </row>
    <row r="283" spans="1:244" ht="45">
      <c r="A283" s="229">
        <v>279</v>
      </c>
      <c r="B283" s="539" t="s">
        <v>1139</v>
      </c>
      <c r="C283" s="539" t="s">
        <v>375</v>
      </c>
      <c r="D283" s="541">
        <v>70944628</v>
      </c>
      <c r="E283" s="541">
        <v>60014496</v>
      </c>
      <c r="F283" s="541">
        <v>600144968</v>
      </c>
      <c r="G283" s="706" t="s">
        <v>1509</v>
      </c>
      <c r="H283" s="877" t="s">
        <v>55</v>
      </c>
      <c r="I283" s="877" t="s">
        <v>88</v>
      </c>
      <c r="J283" s="706" t="s">
        <v>47</v>
      </c>
      <c r="K283" s="531" t="s">
        <v>1510</v>
      </c>
      <c r="L283" s="535">
        <v>25000000</v>
      </c>
      <c r="M283" s="698">
        <f t="shared" ref="M283" si="31">L283/100*85</f>
        <v>21250000</v>
      </c>
      <c r="N283" s="667">
        <v>2023</v>
      </c>
      <c r="O283" s="667">
        <v>2027</v>
      </c>
      <c r="P283" s="684" t="s">
        <v>50</v>
      </c>
      <c r="Q283" s="684" t="s">
        <v>50</v>
      </c>
      <c r="R283" s="684" t="s">
        <v>50</v>
      </c>
      <c r="S283" s="684" t="s">
        <v>50</v>
      </c>
      <c r="T283" s="684"/>
      <c r="U283" s="684" t="s">
        <v>50</v>
      </c>
      <c r="V283" s="684" t="s">
        <v>50</v>
      </c>
      <c r="W283" s="684" t="s">
        <v>50</v>
      </c>
      <c r="X283" s="684"/>
      <c r="Y283" s="706"/>
      <c r="Z283" s="239" t="s">
        <v>42</v>
      </c>
      <c r="BJ283" s="167"/>
      <c r="BK283" s="167"/>
      <c r="BL283" s="167"/>
      <c r="BM283" s="167"/>
      <c r="BN283" s="167"/>
      <c r="BO283" s="167"/>
      <c r="BP283" s="167"/>
      <c r="BQ283" s="167"/>
      <c r="BR283" s="167"/>
      <c r="BS283" s="167"/>
      <c r="BT283" s="167"/>
      <c r="BU283" s="167"/>
      <c r="BV283" s="167"/>
      <c r="BW283" s="167"/>
      <c r="BX283" s="167"/>
      <c r="BY283" s="167"/>
      <c r="BZ283" s="167"/>
      <c r="CA283" s="167"/>
      <c r="CB283" s="167"/>
      <c r="CC283" s="167"/>
      <c r="CD283" s="167"/>
      <c r="CE283" s="167"/>
      <c r="CF283" s="167"/>
      <c r="CG283" s="167"/>
      <c r="CH283" s="167"/>
      <c r="CI283" s="167"/>
      <c r="CJ283" s="167"/>
      <c r="CK283" s="167"/>
      <c r="CL283" s="167"/>
      <c r="CM283" s="167"/>
      <c r="CN283" s="167"/>
      <c r="CO283" s="167"/>
      <c r="CP283" s="167"/>
      <c r="CQ283" s="167"/>
      <c r="CR283" s="167"/>
      <c r="CS283" s="167"/>
      <c r="CT283" s="167"/>
      <c r="CU283" s="167"/>
      <c r="CV283" s="167"/>
      <c r="CW283" s="167"/>
      <c r="CX283" s="167"/>
      <c r="CY283" s="167"/>
      <c r="CZ283" s="167"/>
      <c r="DA283" s="167"/>
      <c r="DB283" s="167"/>
      <c r="DC283" s="167"/>
      <c r="DD283" s="167"/>
      <c r="DE283" s="167"/>
      <c r="DF283" s="167"/>
      <c r="DG283" s="167"/>
      <c r="DH283" s="167"/>
      <c r="DI283" s="167"/>
      <c r="DJ283" s="167"/>
      <c r="DK283" s="167"/>
      <c r="DL283" s="167"/>
      <c r="DM283" s="167"/>
      <c r="DN283" s="167"/>
      <c r="DO283" s="167"/>
      <c r="DP283" s="167"/>
      <c r="DQ283" s="167"/>
      <c r="DR283" s="167"/>
      <c r="DS283" s="167"/>
      <c r="DT283" s="167"/>
      <c r="DU283" s="167"/>
      <c r="DV283" s="167"/>
      <c r="DW283" s="167"/>
      <c r="DX283" s="167"/>
      <c r="DY283" s="167"/>
      <c r="DZ283" s="167"/>
      <c r="EA283" s="167"/>
      <c r="EB283" s="167"/>
      <c r="EC283" s="167"/>
      <c r="ED283" s="167"/>
      <c r="EE283" s="167"/>
      <c r="EF283" s="167"/>
      <c r="EG283" s="167"/>
      <c r="EH283" s="167"/>
      <c r="EI283" s="167"/>
      <c r="EJ283" s="167"/>
      <c r="EK283" s="167"/>
      <c r="EL283" s="167"/>
      <c r="EM283" s="167"/>
      <c r="EN283" s="167"/>
      <c r="EO283" s="167"/>
      <c r="EP283" s="167"/>
      <c r="EQ283" s="167"/>
      <c r="ER283" s="167"/>
      <c r="ES283" s="167"/>
      <c r="ET283" s="167"/>
      <c r="EU283" s="167"/>
      <c r="EV283" s="167"/>
      <c r="EW283" s="167"/>
      <c r="EX283" s="167"/>
      <c r="EY283" s="167"/>
      <c r="EZ283" s="167"/>
      <c r="FA283" s="167"/>
      <c r="FB283" s="167"/>
      <c r="FC283" s="167"/>
      <c r="FD283" s="167"/>
      <c r="FE283" s="167"/>
      <c r="FF283" s="167"/>
      <c r="FG283" s="167"/>
      <c r="FH283" s="167"/>
      <c r="FI283" s="167"/>
      <c r="FJ283" s="167"/>
      <c r="FK283" s="167"/>
      <c r="FL283" s="167"/>
      <c r="FM283" s="167"/>
      <c r="FN283" s="167"/>
      <c r="FO283" s="167"/>
      <c r="FP283" s="167"/>
      <c r="FQ283" s="167"/>
      <c r="FR283" s="167"/>
      <c r="FS283" s="167"/>
      <c r="FT283" s="167"/>
      <c r="FU283" s="167"/>
      <c r="FV283" s="167"/>
      <c r="FW283" s="167"/>
      <c r="FX283" s="167"/>
      <c r="FY283" s="167"/>
      <c r="FZ283" s="167"/>
      <c r="GA283" s="167"/>
      <c r="GB283" s="167"/>
      <c r="GC283" s="167"/>
      <c r="GD283" s="167"/>
      <c r="GE283" s="167"/>
      <c r="GF283" s="167"/>
      <c r="GG283" s="167"/>
      <c r="GH283" s="167"/>
      <c r="GI283" s="167"/>
      <c r="GJ283" s="167"/>
      <c r="GK283" s="167"/>
      <c r="GL283" s="167"/>
      <c r="GM283" s="167"/>
      <c r="GN283" s="167"/>
      <c r="GO283" s="167"/>
      <c r="GP283" s="167"/>
      <c r="GQ283" s="167"/>
      <c r="GR283" s="167"/>
      <c r="GS283" s="167"/>
      <c r="GT283" s="167"/>
      <c r="GU283" s="167"/>
      <c r="GV283" s="167"/>
      <c r="GW283" s="167"/>
      <c r="GX283" s="167"/>
      <c r="GY283" s="167"/>
      <c r="GZ283" s="167"/>
      <c r="HA283" s="167"/>
      <c r="HB283" s="167"/>
      <c r="HC283" s="167"/>
      <c r="HD283" s="167"/>
      <c r="HE283" s="167"/>
      <c r="HF283" s="167"/>
      <c r="HG283" s="167"/>
      <c r="HH283" s="167"/>
      <c r="HI283" s="167"/>
      <c r="HJ283" s="167"/>
      <c r="HK283" s="167"/>
      <c r="HL283" s="167"/>
      <c r="HM283" s="167"/>
      <c r="HN283" s="167"/>
      <c r="HO283" s="167"/>
      <c r="HP283" s="167"/>
      <c r="HQ283" s="167"/>
      <c r="HR283" s="167"/>
      <c r="HS283" s="167"/>
      <c r="HT283" s="167"/>
      <c r="HU283" s="167"/>
      <c r="HV283" s="167"/>
      <c r="HW283" s="167"/>
      <c r="HX283" s="167"/>
      <c r="HY283" s="167"/>
      <c r="HZ283" s="167"/>
      <c r="IA283" s="167"/>
      <c r="IB283" s="167"/>
      <c r="IC283" s="167"/>
      <c r="ID283" s="167"/>
      <c r="IE283" s="167"/>
      <c r="IF283" s="167"/>
      <c r="IG283" s="167"/>
      <c r="IH283" s="167"/>
      <c r="II283" s="167"/>
      <c r="IJ283" s="167"/>
    </row>
    <row r="284" spans="1:244" ht="78.75">
      <c r="A284" s="229">
        <v>280</v>
      </c>
      <c r="B284" s="690" t="s">
        <v>1341</v>
      </c>
      <c r="C284" s="690" t="s">
        <v>114</v>
      </c>
      <c r="D284" s="695">
        <v>256998117</v>
      </c>
      <c r="E284" s="695">
        <v>151040290</v>
      </c>
      <c r="F284" s="695">
        <v>600006018</v>
      </c>
      <c r="G284" s="690" t="s">
        <v>1511</v>
      </c>
      <c r="H284" s="840" t="s">
        <v>55</v>
      </c>
      <c r="I284" s="695" t="s">
        <v>81</v>
      </c>
      <c r="J284" s="695" t="s">
        <v>47</v>
      </c>
      <c r="K284" s="690" t="s">
        <v>1512</v>
      </c>
      <c r="L284" s="535">
        <v>2400000</v>
      </c>
      <c r="M284" s="536">
        <f t="shared" si="30"/>
        <v>2040000</v>
      </c>
      <c r="N284" s="878">
        <v>2022</v>
      </c>
      <c r="O284" s="667">
        <v>2026</v>
      </c>
      <c r="P284" s="684" t="s">
        <v>50</v>
      </c>
      <c r="Q284" s="684" t="s">
        <v>50</v>
      </c>
      <c r="R284" s="684" t="s">
        <v>50</v>
      </c>
      <c r="S284" s="684" t="s">
        <v>50</v>
      </c>
      <c r="T284" s="684"/>
      <c r="U284" s="684"/>
      <c r="V284" s="684"/>
      <c r="W284" s="684"/>
      <c r="X284" s="684"/>
      <c r="Y284" s="729" t="s">
        <v>1513</v>
      </c>
      <c r="Z284" s="239" t="s">
        <v>42</v>
      </c>
      <c r="BJ284" s="167"/>
      <c r="BK284" s="167"/>
      <c r="BL284" s="167"/>
      <c r="BM284" s="167"/>
      <c r="BN284" s="167"/>
      <c r="BO284" s="167"/>
      <c r="BP284" s="167"/>
      <c r="BQ284" s="167"/>
      <c r="BR284" s="167"/>
      <c r="BS284" s="167"/>
      <c r="BT284" s="167"/>
      <c r="BU284" s="167"/>
      <c r="BV284" s="167"/>
      <c r="BW284" s="167"/>
      <c r="BX284" s="167"/>
      <c r="BY284" s="167"/>
      <c r="BZ284" s="167"/>
      <c r="CA284" s="167"/>
      <c r="CB284" s="167"/>
      <c r="CC284" s="167"/>
      <c r="CD284" s="167"/>
      <c r="CE284" s="167"/>
      <c r="CF284" s="167"/>
      <c r="CG284" s="167"/>
      <c r="CH284" s="167"/>
      <c r="CI284" s="167"/>
      <c r="CJ284" s="167"/>
      <c r="CK284" s="167"/>
      <c r="CL284" s="167"/>
      <c r="CM284" s="167"/>
      <c r="CN284" s="167"/>
      <c r="CO284" s="167"/>
      <c r="CP284" s="167"/>
      <c r="CQ284" s="167"/>
      <c r="CR284" s="167"/>
      <c r="CS284" s="167"/>
      <c r="CT284" s="167"/>
      <c r="CU284" s="167"/>
      <c r="CV284" s="167"/>
      <c r="CW284" s="167"/>
      <c r="CX284" s="167"/>
      <c r="CY284" s="167"/>
      <c r="CZ284" s="167"/>
      <c r="DA284" s="167"/>
      <c r="DB284" s="167"/>
      <c r="DC284" s="167"/>
      <c r="DD284" s="167"/>
      <c r="DE284" s="167"/>
      <c r="DF284" s="167"/>
      <c r="DG284" s="167"/>
      <c r="DH284" s="167"/>
      <c r="DI284" s="167"/>
      <c r="DJ284" s="167"/>
      <c r="DK284" s="167"/>
      <c r="DL284" s="167"/>
      <c r="DM284" s="167"/>
      <c r="DN284" s="167"/>
      <c r="DO284" s="167"/>
      <c r="DP284" s="167"/>
      <c r="DQ284" s="167"/>
      <c r="DR284" s="167"/>
      <c r="DS284" s="167"/>
      <c r="DT284" s="167"/>
      <c r="DU284" s="167"/>
      <c r="DV284" s="167"/>
      <c r="DW284" s="167"/>
      <c r="DX284" s="167"/>
      <c r="DY284" s="167"/>
      <c r="DZ284" s="167"/>
      <c r="EA284" s="167"/>
      <c r="EB284" s="167"/>
      <c r="EC284" s="167"/>
      <c r="ED284" s="167"/>
      <c r="EE284" s="167"/>
      <c r="EF284" s="167"/>
      <c r="EG284" s="167"/>
      <c r="EH284" s="167"/>
      <c r="EI284" s="167"/>
      <c r="EJ284" s="167"/>
      <c r="EK284" s="167"/>
      <c r="EL284" s="167"/>
      <c r="EM284" s="167"/>
      <c r="EN284" s="167"/>
      <c r="EO284" s="167"/>
      <c r="EP284" s="167"/>
      <c r="EQ284" s="167"/>
      <c r="ER284" s="167"/>
      <c r="ES284" s="167"/>
      <c r="ET284" s="167"/>
      <c r="EU284" s="167"/>
      <c r="EV284" s="167"/>
      <c r="EW284" s="167"/>
      <c r="EX284" s="167"/>
      <c r="EY284" s="167"/>
      <c r="EZ284" s="167"/>
      <c r="FA284" s="167"/>
      <c r="FB284" s="167"/>
      <c r="FC284" s="167"/>
      <c r="FD284" s="167"/>
      <c r="FE284" s="167"/>
      <c r="FF284" s="167"/>
      <c r="FG284" s="167"/>
      <c r="FH284" s="167"/>
      <c r="FI284" s="167"/>
      <c r="FJ284" s="167"/>
      <c r="FK284" s="167"/>
      <c r="FL284" s="167"/>
      <c r="FM284" s="167"/>
      <c r="FN284" s="167"/>
      <c r="FO284" s="167"/>
      <c r="FP284" s="167"/>
      <c r="FQ284" s="167"/>
      <c r="FR284" s="167"/>
      <c r="FS284" s="167"/>
      <c r="FT284" s="167"/>
      <c r="FU284" s="167"/>
      <c r="FV284" s="167"/>
      <c r="FW284" s="167"/>
      <c r="FX284" s="167"/>
      <c r="FY284" s="167"/>
      <c r="FZ284" s="167"/>
      <c r="GA284" s="167"/>
      <c r="GB284" s="167"/>
      <c r="GC284" s="167"/>
      <c r="GD284" s="167"/>
      <c r="GE284" s="167"/>
      <c r="GF284" s="167"/>
      <c r="GG284" s="167"/>
      <c r="GH284" s="167"/>
      <c r="GI284" s="167"/>
      <c r="GJ284" s="167"/>
      <c r="GK284" s="167"/>
      <c r="GL284" s="167"/>
      <c r="GM284" s="167"/>
      <c r="GN284" s="167"/>
      <c r="GO284" s="167"/>
      <c r="GP284" s="167"/>
      <c r="GQ284" s="167"/>
      <c r="GR284" s="167"/>
      <c r="GS284" s="167"/>
      <c r="GT284" s="167"/>
      <c r="GU284" s="167"/>
      <c r="GV284" s="167"/>
      <c r="GW284" s="167"/>
      <c r="GX284" s="167"/>
      <c r="GY284" s="167"/>
      <c r="GZ284" s="167"/>
      <c r="HA284" s="167"/>
      <c r="HB284" s="167"/>
      <c r="HC284" s="167"/>
      <c r="HD284" s="167"/>
      <c r="HE284" s="167"/>
      <c r="HF284" s="167"/>
      <c r="HG284" s="167"/>
      <c r="HH284" s="167"/>
      <c r="HI284" s="167"/>
      <c r="HJ284" s="167"/>
      <c r="HK284" s="167"/>
      <c r="HL284" s="167"/>
      <c r="HM284" s="167"/>
      <c r="HN284" s="167"/>
      <c r="HO284" s="167"/>
      <c r="HP284" s="167"/>
      <c r="HQ284" s="167"/>
      <c r="HR284" s="167"/>
      <c r="HS284" s="167"/>
      <c r="HT284" s="167"/>
      <c r="HU284" s="167"/>
      <c r="HV284" s="167"/>
      <c r="HW284" s="167"/>
      <c r="HX284" s="167"/>
      <c r="HY284" s="167"/>
      <c r="HZ284" s="167"/>
      <c r="IA284" s="167"/>
      <c r="IB284" s="167"/>
      <c r="IC284" s="167"/>
      <c r="ID284" s="167"/>
      <c r="IE284" s="167"/>
      <c r="IF284" s="167"/>
      <c r="IG284" s="167"/>
      <c r="IH284" s="167"/>
      <c r="II284" s="167"/>
      <c r="IJ284" s="167"/>
    </row>
    <row r="285" spans="1:244" ht="78.75">
      <c r="A285" s="229">
        <v>281</v>
      </c>
      <c r="B285" s="539" t="s">
        <v>1514</v>
      </c>
      <c r="C285" s="539" t="s">
        <v>621</v>
      </c>
      <c r="D285" s="533">
        <v>71000127</v>
      </c>
      <c r="E285" s="533">
        <v>600144992</v>
      </c>
      <c r="F285" s="533">
        <v>600144992</v>
      </c>
      <c r="G285" s="705" t="s">
        <v>1515</v>
      </c>
      <c r="H285" s="699" t="s">
        <v>55</v>
      </c>
      <c r="I285" s="699" t="s">
        <v>47</v>
      </c>
      <c r="J285" s="706" t="s">
        <v>1516</v>
      </c>
      <c r="K285" s="531" t="s">
        <v>1517</v>
      </c>
      <c r="L285" s="535">
        <v>11062909</v>
      </c>
      <c r="M285" s="536">
        <f t="shared" si="30"/>
        <v>9403472.6500000004</v>
      </c>
      <c r="N285" s="878">
        <v>2024</v>
      </c>
      <c r="O285" s="667">
        <v>2026</v>
      </c>
      <c r="P285" s="879"/>
      <c r="Q285" s="879"/>
      <c r="R285" s="879"/>
      <c r="S285" s="879" t="s">
        <v>50</v>
      </c>
      <c r="T285" s="879"/>
      <c r="U285" s="879"/>
      <c r="V285" s="879"/>
      <c r="W285" s="879" t="s">
        <v>50</v>
      </c>
      <c r="X285" s="879" t="s">
        <v>50</v>
      </c>
      <c r="Y285" s="944" t="s">
        <v>90</v>
      </c>
      <c r="Z285" s="300" t="s">
        <v>42</v>
      </c>
      <c r="BJ285" s="167"/>
      <c r="BK285" s="167"/>
      <c r="BL285" s="167"/>
      <c r="BM285" s="167"/>
      <c r="BN285" s="167"/>
      <c r="BO285" s="167"/>
      <c r="BP285" s="167"/>
      <c r="BQ285" s="167"/>
      <c r="BR285" s="167"/>
      <c r="BS285" s="167"/>
      <c r="BT285" s="167"/>
      <c r="BU285" s="167"/>
      <c r="BV285" s="167"/>
      <c r="BW285" s="167"/>
      <c r="BX285" s="167"/>
      <c r="BY285" s="167"/>
      <c r="BZ285" s="167"/>
      <c r="CA285" s="167"/>
      <c r="CB285" s="167"/>
      <c r="CC285" s="167"/>
      <c r="CD285" s="167"/>
      <c r="CE285" s="167"/>
      <c r="CF285" s="167"/>
      <c r="CG285" s="167"/>
      <c r="CH285" s="167"/>
      <c r="CI285" s="167"/>
      <c r="CJ285" s="167"/>
      <c r="CK285" s="167"/>
      <c r="CL285" s="167"/>
      <c r="CM285" s="167"/>
      <c r="CN285" s="167"/>
      <c r="CO285" s="167"/>
      <c r="CP285" s="167"/>
      <c r="CQ285" s="167"/>
      <c r="CR285" s="167"/>
      <c r="CS285" s="167"/>
      <c r="CT285" s="167"/>
      <c r="CU285" s="167"/>
      <c r="CV285" s="167"/>
      <c r="CW285" s="167"/>
      <c r="CX285" s="167"/>
      <c r="CY285" s="167"/>
      <c r="CZ285" s="167"/>
      <c r="DA285" s="167"/>
      <c r="DB285" s="167"/>
      <c r="DC285" s="167"/>
      <c r="DD285" s="167"/>
      <c r="DE285" s="167"/>
      <c r="DF285" s="167"/>
      <c r="DG285" s="167"/>
      <c r="DH285" s="167"/>
      <c r="DI285" s="167"/>
      <c r="DJ285" s="167"/>
      <c r="DK285" s="167"/>
      <c r="DL285" s="167"/>
      <c r="DM285" s="167"/>
      <c r="DN285" s="167"/>
      <c r="DO285" s="167"/>
      <c r="DP285" s="167"/>
      <c r="DQ285" s="167"/>
      <c r="DR285" s="167"/>
      <c r="DS285" s="167"/>
      <c r="DT285" s="167"/>
      <c r="DU285" s="167"/>
      <c r="DV285" s="167"/>
      <c r="DW285" s="167"/>
      <c r="DX285" s="167"/>
      <c r="DY285" s="167"/>
      <c r="DZ285" s="167"/>
      <c r="EA285" s="167"/>
      <c r="EB285" s="167"/>
      <c r="EC285" s="167"/>
      <c r="ED285" s="167"/>
      <c r="EE285" s="167"/>
      <c r="EF285" s="167"/>
      <c r="EG285" s="167"/>
      <c r="EH285" s="167"/>
      <c r="EI285" s="167"/>
      <c r="EJ285" s="167"/>
      <c r="EK285" s="167"/>
      <c r="EL285" s="167"/>
      <c r="EM285" s="167"/>
      <c r="EN285" s="167"/>
      <c r="EO285" s="167"/>
      <c r="EP285" s="167"/>
      <c r="EQ285" s="167"/>
      <c r="ER285" s="167"/>
      <c r="ES285" s="167"/>
      <c r="ET285" s="167"/>
      <c r="EU285" s="167"/>
      <c r="EV285" s="167"/>
      <c r="EW285" s="167"/>
      <c r="EX285" s="167"/>
      <c r="EY285" s="167"/>
      <c r="EZ285" s="167"/>
      <c r="FA285" s="167"/>
      <c r="FB285" s="167"/>
      <c r="FC285" s="167"/>
      <c r="FD285" s="167"/>
      <c r="FE285" s="167"/>
      <c r="FF285" s="167"/>
      <c r="FG285" s="167"/>
      <c r="FH285" s="167"/>
      <c r="FI285" s="167"/>
      <c r="FJ285" s="167"/>
      <c r="FK285" s="167"/>
      <c r="FL285" s="167"/>
      <c r="FM285" s="167"/>
      <c r="FN285" s="167"/>
      <c r="FO285" s="167"/>
      <c r="FP285" s="167"/>
      <c r="FQ285" s="167"/>
      <c r="FR285" s="167"/>
      <c r="FS285" s="167"/>
      <c r="FT285" s="167"/>
      <c r="FU285" s="167"/>
      <c r="FV285" s="167"/>
      <c r="FW285" s="167"/>
      <c r="FX285" s="167"/>
      <c r="FY285" s="167"/>
      <c r="FZ285" s="167"/>
      <c r="GA285" s="167"/>
      <c r="GB285" s="167"/>
      <c r="GC285" s="167"/>
      <c r="GD285" s="167"/>
      <c r="GE285" s="167"/>
      <c r="GF285" s="167"/>
      <c r="GG285" s="167"/>
      <c r="GH285" s="167"/>
      <c r="GI285" s="167"/>
      <c r="GJ285" s="167"/>
      <c r="GK285" s="167"/>
      <c r="GL285" s="167"/>
      <c r="GM285" s="167"/>
      <c r="GN285" s="167"/>
      <c r="GO285" s="167"/>
      <c r="GP285" s="167"/>
      <c r="GQ285" s="167"/>
      <c r="GR285" s="167"/>
      <c r="GS285" s="167"/>
      <c r="GT285" s="167"/>
      <c r="GU285" s="167"/>
      <c r="GV285" s="167"/>
      <c r="GW285" s="167"/>
      <c r="GX285" s="167"/>
      <c r="GY285" s="167"/>
      <c r="GZ285" s="167"/>
      <c r="HA285" s="167"/>
      <c r="HB285" s="167"/>
      <c r="HC285" s="167"/>
      <c r="HD285" s="167"/>
      <c r="HE285" s="167"/>
      <c r="HF285" s="167"/>
      <c r="HG285" s="167"/>
      <c r="HH285" s="167"/>
      <c r="HI285" s="167"/>
      <c r="HJ285" s="167"/>
      <c r="HK285" s="167"/>
      <c r="HL285" s="167"/>
      <c r="HM285" s="167"/>
      <c r="HN285" s="167"/>
      <c r="HO285" s="167"/>
      <c r="HP285" s="167"/>
      <c r="HQ285" s="167"/>
      <c r="HR285" s="167"/>
      <c r="HS285" s="167"/>
      <c r="HT285" s="167"/>
      <c r="HU285" s="167"/>
      <c r="HV285" s="167"/>
      <c r="HW285" s="167"/>
      <c r="HX285" s="167"/>
      <c r="HY285" s="167"/>
      <c r="HZ285" s="167"/>
      <c r="IA285" s="167"/>
      <c r="IB285" s="167"/>
      <c r="IC285" s="167"/>
      <c r="ID285" s="167"/>
      <c r="IE285" s="167"/>
      <c r="IF285" s="167"/>
      <c r="IG285" s="167"/>
      <c r="IH285" s="167"/>
      <c r="II285" s="167"/>
      <c r="IJ285" s="167"/>
    </row>
    <row r="286" spans="1:244" ht="56.25">
      <c r="A286" s="229">
        <v>282</v>
      </c>
      <c r="B286" s="539" t="s">
        <v>897</v>
      </c>
      <c r="C286" s="539" t="s">
        <v>898</v>
      </c>
      <c r="D286" s="533">
        <v>75026970</v>
      </c>
      <c r="E286" s="533" t="s">
        <v>899</v>
      </c>
      <c r="F286" s="533" t="s">
        <v>900</v>
      </c>
      <c r="G286" s="705" t="s">
        <v>1518</v>
      </c>
      <c r="H286" s="699" t="s">
        <v>55</v>
      </c>
      <c r="I286" s="699" t="s">
        <v>47</v>
      </c>
      <c r="J286" s="706" t="s">
        <v>902</v>
      </c>
      <c r="K286" s="531" t="s">
        <v>1519</v>
      </c>
      <c r="L286" s="535">
        <v>2000000</v>
      </c>
      <c r="M286" s="536">
        <f t="shared" si="30"/>
        <v>1700000</v>
      </c>
      <c r="N286" s="878">
        <v>2021</v>
      </c>
      <c r="O286" s="667">
        <v>2024</v>
      </c>
      <c r="P286" s="684" t="s">
        <v>50</v>
      </c>
      <c r="Q286" s="684" t="s">
        <v>50</v>
      </c>
      <c r="R286" s="684" t="s">
        <v>50</v>
      </c>
      <c r="S286" s="684" t="s">
        <v>50</v>
      </c>
      <c r="T286" s="684"/>
      <c r="U286" s="684"/>
      <c r="V286" s="684"/>
      <c r="W286" s="684"/>
      <c r="X286" s="684"/>
      <c r="Y286" s="539" t="s">
        <v>1520</v>
      </c>
      <c r="Z286" s="231" t="s">
        <v>42</v>
      </c>
      <c r="BJ286" s="167"/>
      <c r="BK286" s="167"/>
      <c r="BL286" s="167"/>
      <c r="BM286" s="167"/>
      <c r="BN286" s="167"/>
      <c r="BO286" s="167"/>
      <c r="BP286" s="167"/>
      <c r="BQ286" s="167"/>
      <c r="BR286" s="167"/>
      <c r="BS286" s="167"/>
      <c r="BT286" s="167"/>
      <c r="BU286" s="167"/>
      <c r="BV286" s="167"/>
      <c r="BW286" s="167"/>
      <c r="BX286" s="167"/>
      <c r="BY286" s="167"/>
      <c r="BZ286" s="167"/>
      <c r="CA286" s="167"/>
      <c r="CB286" s="167"/>
      <c r="CC286" s="167"/>
      <c r="CD286" s="167"/>
      <c r="CE286" s="167"/>
      <c r="CF286" s="167"/>
      <c r="CG286" s="167"/>
      <c r="CH286" s="167"/>
      <c r="CI286" s="167"/>
      <c r="CJ286" s="167"/>
      <c r="CK286" s="167"/>
      <c r="CL286" s="167"/>
      <c r="CM286" s="167"/>
      <c r="CN286" s="167"/>
      <c r="CO286" s="167"/>
      <c r="CP286" s="167"/>
      <c r="CQ286" s="167"/>
      <c r="CR286" s="167"/>
      <c r="CS286" s="167"/>
      <c r="CT286" s="167"/>
      <c r="CU286" s="167"/>
      <c r="CV286" s="167"/>
      <c r="CW286" s="167"/>
      <c r="CX286" s="167"/>
      <c r="CY286" s="167"/>
      <c r="CZ286" s="167"/>
      <c r="DA286" s="167"/>
      <c r="DB286" s="167"/>
      <c r="DC286" s="167"/>
      <c r="DD286" s="167"/>
      <c r="DE286" s="167"/>
      <c r="DF286" s="167"/>
      <c r="DG286" s="167"/>
      <c r="DH286" s="167"/>
      <c r="DI286" s="167"/>
      <c r="DJ286" s="167"/>
      <c r="DK286" s="167"/>
      <c r="DL286" s="167"/>
      <c r="DM286" s="167"/>
      <c r="DN286" s="167"/>
      <c r="DO286" s="167"/>
      <c r="DP286" s="167"/>
      <c r="DQ286" s="167"/>
      <c r="DR286" s="167"/>
      <c r="DS286" s="167"/>
      <c r="DT286" s="167"/>
      <c r="DU286" s="167"/>
      <c r="DV286" s="167"/>
      <c r="DW286" s="167"/>
      <c r="DX286" s="167"/>
      <c r="DY286" s="167"/>
      <c r="DZ286" s="167"/>
      <c r="EA286" s="167"/>
      <c r="EB286" s="167"/>
      <c r="EC286" s="167"/>
      <c r="ED286" s="167"/>
      <c r="EE286" s="167"/>
      <c r="EF286" s="167"/>
      <c r="EG286" s="167"/>
      <c r="EH286" s="167"/>
      <c r="EI286" s="167"/>
      <c r="EJ286" s="167"/>
      <c r="EK286" s="167"/>
      <c r="EL286" s="167"/>
      <c r="EM286" s="167"/>
      <c r="EN286" s="167"/>
      <c r="EO286" s="167"/>
      <c r="EP286" s="167"/>
      <c r="EQ286" s="167"/>
      <c r="ER286" s="167"/>
      <c r="ES286" s="167"/>
      <c r="ET286" s="167"/>
      <c r="EU286" s="167"/>
      <c r="EV286" s="167"/>
      <c r="EW286" s="167"/>
      <c r="EX286" s="167"/>
      <c r="EY286" s="167"/>
      <c r="EZ286" s="167"/>
      <c r="FA286" s="167"/>
      <c r="FB286" s="167"/>
      <c r="FC286" s="167"/>
      <c r="FD286" s="167"/>
      <c r="FE286" s="167"/>
      <c r="FF286" s="167"/>
      <c r="FG286" s="167"/>
      <c r="FH286" s="167"/>
      <c r="FI286" s="167"/>
      <c r="FJ286" s="167"/>
      <c r="FK286" s="167"/>
      <c r="FL286" s="167"/>
      <c r="FM286" s="167"/>
      <c r="FN286" s="167"/>
      <c r="FO286" s="167"/>
      <c r="FP286" s="167"/>
      <c r="FQ286" s="167"/>
      <c r="FR286" s="167"/>
      <c r="FS286" s="167"/>
      <c r="FT286" s="167"/>
      <c r="FU286" s="167"/>
      <c r="FV286" s="167"/>
      <c r="FW286" s="167"/>
      <c r="FX286" s="167"/>
      <c r="FY286" s="167"/>
      <c r="FZ286" s="167"/>
      <c r="GA286" s="167"/>
      <c r="GB286" s="167"/>
      <c r="GC286" s="167"/>
      <c r="GD286" s="167"/>
      <c r="GE286" s="167"/>
      <c r="GF286" s="167"/>
      <c r="GG286" s="167"/>
      <c r="GH286" s="167"/>
      <c r="GI286" s="167"/>
      <c r="GJ286" s="167"/>
      <c r="GK286" s="167"/>
      <c r="GL286" s="167"/>
      <c r="GM286" s="167"/>
      <c r="GN286" s="167"/>
      <c r="GO286" s="167"/>
      <c r="GP286" s="167"/>
      <c r="GQ286" s="167"/>
      <c r="GR286" s="167"/>
      <c r="GS286" s="167"/>
      <c r="GT286" s="167"/>
      <c r="GU286" s="167"/>
      <c r="GV286" s="167"/>
      <c r="GW286" s="167"/>
      <c r="GX286" s="167"/>
      <c r="GY286" s="167"/>
      <c r="GZ286" s="167"/>
      <c r="HA286" s="167"/>
      <c r="HB286" s="167"/>
      <c r="HC286" s="167"/>
      <c r="HD286" s="167"/>
      <c r="HE286" s="167"/>
      <c r="HF286" s="167"/>
      <c r="HG286" s="167"/>
      <c r="HH286" s="167"/>
      <c r="HI286" s="167"/>
      <c r="HJ286" s="167"/>
      <c r="HK286" s="167"/>
      <c r="HL286" s="167"/>
      <c r="HM286" s="167"/>
      <c r="HN286" s="167"/>
      <c r="HO286" s="167"/>
      <c r="HP286" s="167"/>
      <c r="HQ286" s="167"/>
      <c r="HR286" s="167"/>
      <c r="HS286" s="167"/>
      <c r="HT286" s="167"/>
      <c r="HU286" s="167"/>
      <c r="HV286" s="167"/>
      <c r="HW286" s="167"/>
      <c r="HX286" s="167"/>
      <c r="HY286" s="167"/>
      <c r="HZ286" s="167"/>
      <c r="IA286" s="167"/>
      <c r="IB286" s="167"/>
      <c r="IC286" s="167"/>
      <c r="ID286" s="167"/>
      <c r="IE286" s="167"/>
      <c r="IF286" s="167"/>
      <c r="IG286" s="167"/>
      <c r="IH286" s="167"/>
      <c r="II286" s="167"/>
      <c r="IJ286" s="167"/>
    </row>
    <row r="287" spans="1:244" ht="67.5">
      <c r="A287" s="255">
        <v>283</v>
      </c>
      <c r="B287" s="945" t="s">
        <v>1521</v>
      </c>
      <c r="C287" s="945" t="s">
        <v>331</v>
      </c>
      <c r="D287" s="673">
        <v>75027411</v>
      </c>
      <c r="E287" s="673">
        <v>102508526</v>
      </c>
      <c r="F287" s="673">
        <v>600145174</v>
      </c>
      <c r="G287" s="945" t="s">
        <v>1522</v>
      </c>
      <c r="H287" s="787" t="s">
        <v>55</v>
      </c>
      <c r="I287" s="787" t="s">
        <v>47</v>
      </c>
      <c r="J287" s="787" t="s">
        <v>333</v>
      </c>
      <c r="K287" s="685" t="s">
        <v>1523</v>
      </c>
      <c r="L287" s="675">
        <v>8504000</v>
      </c>
      <c r="M287" s="675">
        <v>0</v>
      </c>
      <c r="N287" s="830">
        <v>2023</v>
      </c>
      <c r="O287" s="676">
        <v>2023</v>
      </c>
      <c r="P287" s="686"/>
      <c r="Q287" s="686"/>
      <c r="R287" s="686"/>
      <c r="S287" s="686"/>
      <c r="T287" s="686"/>
      <c r="U287" s="686"/>
      <c r="V287" s="686"/>
      <c r="W287" s="686"/>
      <c r="X287" s="686"/>
      <c r="Y287" s="945" t="s">
        <v>1524</v>
      </c>
      <c r="Z287" s="256" t="s">
        <v>62</v>
      </c>
      <c r="BJ287" s="167"/>
      <c r="BK287" s="167"/>
      <c r="BL287" s="167"/>
      <c r="BM287" s="167"/>
      <c r="BN287" s="167"/>
      <c r="BO287" s="167"/>
      <c r="BP287" s="167"/>
      <c r="BQ287" s="167"/>
      <c r="BR287" s="167"/>
      <c r="BS287" s="167"/>
      <c r="BT287" s="167"/>
      <c r="BU287" s="167"/>
      <c r="BV287" s="167"/>
      <c r="BW287" s="167"/>
      <c r="BX287" s="167"/>
      <c r="BY287" s="167"/>
      <c r="BZ287" s="167"/>
      <c r="CA287" s="167"/>
      <c r="CB287" s="167"/>
      <c r="CC287" s="167"/>
      <c r="CD287" s="167"/>
      <c r="CE287" s="167"/>
      <c r="CF287" s="167"/>
      <c r="CG287" s="167"/>
      <c r="CH287" s="167"/>
      <c r="CI287" s="167"/>
      <c r="CJ287" s="167"/>
      <c r="CK287" s="167"/>
      <c r="CL287" s="167"/>
      <c r="CM287" s="167"/>
      <c r="CN287" s="167"/>
      <c r="CO287" s="167"/>
      <c r="CP287" s="167"/>
      <c r="CQ287" s="167"/>
      <c r="CR287" s="167"/>
      <c r="CS287" s="167"/>
      <c r="CT287" s="167"/>
      <c r="CU287" s="167"/>
      <c r="CV287" s="167"/>
      <c r="CW287" s="167"/>
      <c r="CX287" s="167"/>
      <c r="CY287" s="167"/>
      <c r="CZ287" s="167"/>
      <c r="DA287" s="167"/>
      <c r="DB287" s="167"/>
      <c r="DC287" s="167"/>
      <c r="DD287" s="167"/>
      <c r="DE287" s="167"/>
      <c r="DF287" s="167"/>
      <c r="DG287" s="167"/>
      <c r="DH287" s="167"/>
      <c r="DI287" s="167"/>
      <c r="DJ287" s="167"/>
      <c r="DK287" s="167"/>
      <c r="DL287" s="167"/>
      <c r="DM287" s="167"/>
      <c r="DN287" s="167"/>
      <c r="DO287" s="167"/>
      <c r="DP287" s="167"/>
      <c r="DQ287" s="167"/>
      <c r="DR287" s="167"/>
      <c r="DS287" s="167"/>
      <c r="DT287" s="167"/>
      <c r="DU287" s="167"/>
      <c r="DV287" s="167"/>
      <c r="DW287" s="167"/>
      <c r="DX287" s="167"/>
      <c r="DY287" s="167"/>
      <c r="DZ287" s="167"/>
      <c r="EA287" s="167"/>
      <c r="EB287" s="167"/>
      <c r="EC287" s="167"/>
      <c r="ED287" s="167"/>
      <c r="EE287" s="167"/>
      <c r="EF287" s="167"/>
      <c r="EG287" s="167"/>
      <c r="EH287" s="167"/>
      <c r="EI287" s="167"/>
      <c r="EJ287" s="167"/>
      <c r="EK287" s="167"/>
      <c r="EL287" s="167"/>
      <c r="EM287" s="167"/>
      <c r="EN287" s="167"/>
      <c r="EO287" s="167"/>
      <c r="EP287" s="167"/>
      <c r="EQ287" s="167"/>
      <c r="ER287" s="167"/>
      <c r="ES287" s="167"/>
      <c r="ET287" s="167"/>
      <c r="EU287" s="167"/>
      <c r="EV287" s="167"/>
      <c r="EW287" s="167"/>
      <c r="EX287" s="167"/>
      <c r="EY287" s="167"/>
      <c r="EZ287" s="167"/>
      <c r="FA287" s="167"/>
      <c r="FB287" s="167"/>
      <c r="FC287" s="167"/>
      <c r="FD287" s="167"/>
      <c r="FE287" s="167"/>
      <c r="FF287" s="167"/>
      <c r="FG287" s="167"/>
      <c r="FH287" s="167"/>
      <c r="FI287" s="167"/>
      <c r="FJ287" s="167"/>
      <c r="FK287" s="167"/>
      <c r="FL287" s="167"/>
      <c r="FM287" s="167"/>
      <c r="FN287" s="167"/>
      <c r="FO287" s="167"/>
      <c r="FP287" s="167"/>
      <c r="FQ287" s="167"/>
      <c r="FR287" s="167"/>
      <c r="FS287" s="167"/>
      <c r="FT287" s="167"/>
      <c r="FU287" s="167"/>
      <c r="FV287" s="167"/>
      <c r="FW287" s="167"/>
      <c r="FX287" s="167"/>
      <c r="FY287" s="167"/>
      <c r="FZ287" s="167"/>
      <c r="GA287" s="167"/>
      <c r="GB287" s="167"/>
      <c r="GC287" s="167"/>
      <c r="GD287" s="167"/>
      <c r="GE287" s="167"/>
      <c r="GF287" s="167"/>
      <c r="GG287" s="167"/>
      <c r="GH287" s="167"/>
      <c r="GI287" s="167"/>
      <c r="GJ287" s="167"/>
      <c r="GK287" s="167"/>
      <c r="GL287" s="167"/>
      <c r="GM287" s="167"/>
      <c r="GN287" s="167"/>
      <c r="GO287" s="167"/>
      <c r="GP287" s="167"/>
      <c r="GQ287" s="167"/>
      <c r="GR287" s="167"/>
      <c r="GS287" s="167"/>
      <c r="GT287" s="167"/>
      <c r="GU287" s="167"/>
      <c r="GV287" s="167"/>
      <c r="GW287" s="167"/>
      <c r="GX287" s="167"/>
      <c r="GY287" s="167"/>
      <c r="GZ287" s="167"/>
      <c r="HA287" s="167"/>
      <c r="HB287" s="167"/>
      <c r="HC287" s="167"/>
      <c r="HD287" s="167"/>
      <c r="HE287" s="167"/>
      <c r="HF287" s="167"/>
      <c r="HG287" s="167"/>
      <c r="HH287" s="167"/>
      <c r="HI287" s="167"/>
      <c r="HJ287" s="167"/>
      <c r="HK287" s="167"/>
      <c r="HL287" s="167"/>
      <c r="HM287" s="167"/>
      <c r="HN287" s="167"/>
      <c r="HO287" s="167"/>
      <c r="HP287" s="167"/>
      <c r="HQ287" s="167"/>
      <c r="HR287" s="167"/>
      <c r="HS287" s="167"/>
      <c r="HT287" s="167"/>
      <c r="HU287" s="167"/>
      <c r="HV287" s="167"/>
      <c r="HW287" s="167"/>
      <c r="HX287" s="167"/>
      <c r="HY287" s="167"/>
      <c r="HZ287" s="167"/>
      <c r="IA287" s="167"/>
      <c r="IB287" s="167"/>
      <c r="IC287" s="167"/>
      <c r="ID287" s="167"/>
      <c r="IE287" s="167"/>
      <c r="IF287" s="167"/>
      <c r="IG287" s="167"/>
      <c r="IH287" s="167"/>
      <c r="II287" s="167"/>
      <c r="IJ287" s="167"/>
    </row>
    <row r="288" spans="1:244" ht="45">
      <c r="A288" s="229">
        <v>284</v>
      </c>
      <c r="B288" s="705" t="s">
        <v>310</v>
      </c>
      <c r="C288" s="705" t="s">
        <v>311</v>
      </c>
      <c r="D288" s="533">
        <v>75027666</v>
      </c>
      <c r="E288" s="532">
        <v>102232741</v>
      </c>
      <c r="F288" s="532">
        <v>600138101</v>
      </c>
      <c r="G288" s="705" t="s">
        <v>1525</v>
      </c>
      <c r="H288" s="699" t="s">
        <v>55</v>
      </c>
      <c r="I288" s="699" t="s">
        <v>47</v>
      </c>
      <c r="J288" s="705" t="s">
        <v>313</v>
      </c>
      <c r="K288" s="946" t="s">
        <v>1526</v>
      </c>
      <c r="L288" s="535">
        <v>1500000</v>
      </c>
      <c r="M288" s="666">
        <f t="shared" si="30"/>
        <v>1275000</v>
      </c>
      <c r="N288" s="878">
        <v>2024</v>
      </c>
      <c r="O288" s="667">
        <v>2027</v>
      </c>
      <c r="P288" s="684"/>
      <c r="Q288" s="684" t="s">
        <v>50</v>
      </c>
      <c r="R288" s="684" t="s">
        <v>50</v>
      </c>
      <c r="S288" s="684"/>
      <c r="T288" s="684"/>
      <c r="U288" s="684"/>
      <c r="V288" s="684"/>
      <c r="W288" s="684"/>
      <c r="X288" s="684"/>
      <c r="Y288" s="705" t="s">
        <v>633</v>
      </c>
      <c r="Z288" s="231" t="s">
        <v>42</v>
      </c>
      <c r="BJ288" s="167"/>
      <c r="BK288" s="167"/>
      <c r="BL288" s="167"/>
      <c r="BM288" s="167"/>
      <c r="BN288" s="167"/>
      <c r="BO288" s="167"/>
      <c r="BP288" s="167"/>
      <c r="BQ288" s="167"/>
      <c r="BR288" s="167"/>
      <c r="BS288" s="167"/>
      <c r="BT288" s="167"/>
      <c r="BU288" s="167"/>
      <c r="BV288" s="167"/>
      <c r="BW288" s="167"/>
      <c r="BX288" s="167"/>
      <c r="BY288" s="167"/>
      <c r="BZ288" s="167"/>
      <c r="CA288" s="167"/>
      <c r="CB288" s="167"/>
      <c r="CC288" s="167"/>
      <c r="CD288" s="167"/>
      <c r="CE288" s="167"/>
      <c r="CF288" s="167"/>
      <c r="CG288" s="167"/>
      <c r="CH288" s="167"/>
      <c r="CI288" s="167"/>
      <c r="CJ288" s="167"/>
      <c r="CK288" s="167"/>
      <c r="CL288" s="167"/>
      <c r="CM288" s="167"/>
      <c r="CN288" s="167"/>
      <c r="CO288" s="167"/>
      <c r="CP288" s="167"/>
      <c r="CQ288" s="167"/>
      <c r="CR288" s="167"/>
      <c r="CS288" s="167"/>
      <c r="CT288" s="167"/>
      <c r="CU288" s="167"/>
      <c r="CV288" s="167"/>
      <c r="CW288" s="167"/>
      <c r="CX288" s="167"/>
      <c r="CY288" s="167"/>
      <c r="CZ288" s="167"/>
      <c r="DA288" s="167"/>
      <c r="DB288" s="167"/>
      <c r="DC288" s="167"/>
      <c r="DD288" s="167"/>
      <c r="DE288" s="167"/>
      <c r="DF288" s="167"/>
      <c r="DG288" s="167"/>
      <c r="DH288" s="167"/>
      <c r="DI288" s="167"/>
      <c r="DJ288" s="167"/>
      <c r="DK288" s="167"/>
      <c r="DL288" s="167"/>
      <c r="DM288" s="167"/>
      <c r="DN288" s="167"/>
      <c r="DO288" s="167"/>
      <c r="DP288" s="167"/>
      <c r="DQ288" s="167"/>
      <c r="DR288" s="167"/>
      <c r="DS288" s="167"/>
      <c r="DT288" s="167"/>
      <c r="DU288" s="167"/>
      <c r="DV288" s="167"/>
      <c r="DW288" s="167"/>
      <c r="DX288" s="167"/>
      <c r="DY288" s="167"/>
      <c r="DZ288" s="167"/>
      <c r="EA288" s="167"/>
      <c r="EB288" s="167"/>
      <c r="EC288" s="167"/>
      <c r="ED288" s="167"/>
      <c r="EE288" s="167"/>
      <c r="EF288" s="167"/>
      <c r="EG288" s="167"/>
      <c r="EH288" s="167"/>
      <c r="EI288" s="167"/>
      <c r="EJ288" s="167"/>
      <c r="EK288" s="167"/>
      <c r="EL288" s="167"/>
      <c r="EM288" s="167"/>
      <c r="EN288" s="167"/>
      <c r="EO288" s="167"/>
      <c r="EP288" s="167"/>
      <c r="EQ288" s="167"/>
      <c r="ER288" s="167"/>
      <c r="ES288" s="167"/>
      <c r="ET288" s="167"/>
      <c r="EU288" s="167"/>
      <c r="EV288" s="167"/>
      <c r="EW288" s="167"/>
      <c r="EX288" s="167"/>
      <c r="EY288" s="167"/>
      <c r="EZ288" s="167"/>
      <c r="FA288" s="167"/>
      <c r="FB288" s="167"/>
      <c r="FC288" s="167"/>
      <c r="FD288" s="167"/>
      <c r="FE288" s="167"/>
      <c r="FF288" s="167"/>
      <c r="FG288" s="167"/>
      <c r="FH288" s="167"/>
      <c r="FI288" s="167"/>
      <c r="FJ288" s="167"/>
      <c r="FK288" s="167"/>
      <c r="FL288" s="167"/>
      <c r="FM288" s="167"/>
      <c r="FN288" s="167"/>
      <c r="FO288" s="167"/>
      <c r="FP288" s="167"/>
      <c r="FQ288" s="167"/>
      <c r="FR288" s="167"/>
      <c r="FS288" s="167"/>
      <c r="FT288" s="167"/>
      <c r="FU288" s="167"/>
      <c r="FV288" s="167"/>
      <c r="FW288" s="167"/>
      <c r="FX288" s="167"/>
      <c r="FY288" s="167"/>
      <c r="FZ288" s="167"/>
      <c r="GA288" s="167"/>
      <c r="GB288" s="167"/>
      <c r="GC288" s="167"/>
      <c r="GD288" s="167"/>
      <c r="GE288" s="167"/>
      <c r="GF288" s="167"/>
      <c r="GG288" s="167"/>
      <c r="GH288" s="167"/>
      <c r="GI288" s="167"/>
      <c r="GJ288" s="167"/>
      <c r="GK288" s="167"/>
      <c r="GL288" s="167"/>
      <c r="GM288" s="167"/>
      <c r="GN288" s="167"/>
      <c r="GO288" s="167"/>
      <c r="GP288" s="167"/>
      <c r="GQ288" s="167"/>
      <c r="GR288" s="167"/>
      <c r="GS288" s="167"/>
      <c r="GT288" s="167"/>
      <c r="GU288" s="167"/>
      <c r="GV288" s="167"/>
      <c r="GW288" s="167"/>
      <c r="GX288" s="167"/>
      <c r="GY288" s="167"/>
      <c r="GZ288" s="167"/>
      <c r="HA288" s="167"/>
      <c r="HB288" s="167"/>
      <c r="HC288" s="167"/>
      <c r="HD288" s="167"/>
      <c r="HE288" s="167"/>
      <c r="HF288" s="167"/>
      <c r="HG288" s="167"/>
      <c r="HH288" s="167"/>
      <c r="HI288" s="167"/>
      <c r="HJ288" s="167"/>
      <c r="HK288" s="167"/>
      <c r="HL288" s="167"/>
      <c r="HM288" s="167"/>
      <c r="HN288" s="167"/>
      <c r="HO288" s="167"/>
      <c r="HP288" s="167"/>
      <c r="HQ288" s="167"/>
      <c r="HR288" s="167"/>
      <c r="HS288" s="167"/>
      <c r="HT288" s="167"/>
      <c r="HU288" s="167"/>
      <c r="HV288" s="167"/>
      <c r="HW288" s="167"/>
      <c r="HX288" s="167"/>
      <c r="HY288" s="167"/>
      <c r="HZ288" s="167"/>
      <c r="IA288" s="167"/>
      <c r="IB288" s="167"/>
      <c r="IC288" s="167"/>
      <c r="ID288" s="167"/>
      <c r="IE288" s="167"/>
      <c r="IF288" s="167"/>
      <c r="IG288" s="167"/>
      <c r="IH288" s="167"/>
      <c r="II288" s="167"/>
      <c r="IJ288" s="167"/>
    </row>
    <row r="289" spans="1:244" ht="33.75">
      <c r="A289" s="229">
        <v>285</v>
      </c>
      <c r="B289" s="539" t="s">
        <v>810</v>
      </c>
      <c r="C289" s="539" t="s">
        <v>35</v>
      </c>
      <c r="D289" s="532">
        <v>61955647</v>
      </c>
      <c r="E289" s="532">
        <v>600134229</v>
      </c>
      <c r="F289" s="533"/>
      <c r="G289" s="705" t="s">
        <v>1527</v>
      </c>
      <c r="H289" s="699" t="s">
        <v>37</v>
      </c>
      <c r="I289" s="699" t="s">
        <v>81</v>
      </c>
      <c r="J289" s="699" t="s">
        <v>35</v>
      </c>
      <c r="K289" s="531" t="s">
        <v>1528</v>
      </c>
      <c r="L289" s="535">
        <v>7500000</v>
      </c>
      <c r="M289" s="666">
        <f t="shared" ref="M289:M295" si="32">L289/100*85</f>
        <v>6375000</v>
      </c>
      <c r="N289" s="878">
        <v>2022</v>
      </c>
      <c r="O289" s="667">
        <v>2027</v>
      </c>
      <c r="P289" s="684" t="s">
        <v>74</v>
      </c>
      <c r="Q289" s="684" t="s">
        <v>74</v>
      </c>
      <c r="R289" s="684" t="s">
        <v>74</v>
      </c>
      <c r="S289" s="684" t="s">
        <v>74</v>
      </c>
      <c r="T289" s="684"/>
      <c r="U289" s="684"/>
      <c r="V289" s="684" t="s">
        <v>74</v>
      </c>
      <c r="W289" s="684"/>
      <c r="X289" s="684" t="s">
        <v>74</v>
      </c>
      <c r="Y289" s="539"/>
      <c r="Z289" s="231"/>
      <c r="BJ289" s="167"/>
      <c r="BK289" s="167"/>
      <c r="BL289" s="167"/>
      <c r="BM289" s="167"/>
      <c r="BN289" s="167"/>
      <c r="BO289" s="167"/>
      <c r="BP289" s="167"/>
      <c r="BQ289" s="167"/>
      <c r="BR289" s="167"/>
      <c r="BS289" s="167"/>
      <c r="BT289" s="167"/>
      <c r="BU289" s="167"/>
      <c r="BV289" s="167"/>
      <c r="BW289" s="167"/>
      <c r="BX289" s="167"/>
      <c r="BY289" s="167"/>
      <c r="BZ289" s="167"/>
      <c r="CA289" s="167"/>
      <c r="CB289" s="167"/>
      <c r="CC289" s="167"/>
      <c r="CD289" s="167"/>
      <c r="CE289" s="167"/>
      <c r="CF289" s="167"/>
      <c r="CG289" s="167"/>
      <c r="CH289" s="167"/>
      <c r="CI289" s="167"/>
      <c r="CJ289" s="167"/>
      <c r="CK289" s="167"/>
      <c r="CL289" s="167"/>
      <c r="CM289" s="167"/>
      <c r="CN289" s="167"/>
      <c r="CO289" s="167"/>
      <c r="CP289" s="167"/>
      <c r="CQ289" s="167"/>
      <c r="CR289" s="167"/>
      <c r="CS289" s="167"/>
      <c r="CT289" s="167"/>
      <c r="CU289" s="167"/>
      <c r="CV289" s="167"/>
      <c r="CW289" s="167"/>
      <c r="CX289" s="167"/>
      <c r="CY289" s="167"/>
      <c r="CZ289" s="167"/>
      <c r="DA289" s="167"/>
      <c r="DB289" s="167"/>
      <c r="DC289" s="167"/>
      <c r="DD289" s="167"/>
      <c r="DE289" s="167"/>
      <c r="DF289" s="167"/>
      <c r="DG289" s="167"/>
      <c r="DH289" s="167"/>
      <c r="DI289" s="167"/>
      <c r="DJ289" s="167"/>
      <c r="DK289" s="167"/>
      <c r="DL289" s="167"/>
      <c r="DM289" s="167"/>
      <c r="DN289" s="167"/>
      <c r="DO289" s="167"/>
      <c r="DP289" s="167"/>
      <c r="DQ289" s="167"/>
      <c r="DR289" s="167"/>
      <c r="DS289" s="167"/>
      <c r="DT289" s="167"/>
      <c r="DU289" s="167"/>
      <c r="DV289" s="167"/>
      <c r="DW289" s="167"/>
      <c r="DX289" s="167"/>
      <c r="DY289" s="167"/>
      <c r="DZ289" s="167"/>
      <c r="EA289" s="167"/>
      <c r="EB289" s="167"/>
      <c r="EC289" s="167"/>
      <c r="ED289" s="167"/>
      <c r="EE289" s="167"/>
      <c r="EF289" s="167"/>
      <c r="EG289" s="167"/>
      <c r="EH289" s="167"/>
      <c r="EI289" s="167"/>
      <c r="EJ289" s="167"/>
      <c r="EK289" s="167"/>
      <c r="EL289" s="167"/>
      <c r="EM289" s="167"/>
      <c r="EN289" s="167"/>
      <c r="EO289" s="167"/>
      <c r="EP289" s="167"/>
      <c r="EQ289" s="167"/>
      <c r="ER289" s="167"/>
      <c r="ES289" s="167"/>
      <c r="ET289" s="167"/>
      <c r="EU289" s="167"/>
      <c r="EV289" s="167"/>
      <c r="EW289" s="167"/>
      <c r="EX289" s="167"/>
      <c r="EY289" s="167"/>
      <c r="EZ289" s="167"/>
      <c r="FA289" s="167"/>
      <c r="FB289" s="167"/>
      <c r="FC289" s="167"/>
      <c r="FD289" s="167"/>
      <c r="FE289" s="167"/>
      <c r="FF289" s="167"/>
      <c r="FG289" s="167"/>
      <c r="FH289" s="167"/>
      <c r="FI289" s="167"/>
      <c r="FJ289" s="167"/>
      <c r="FK289" s="167"/>
      <c r="FL289" s="167"/>
      <c r="FM289" s="167"/>
      <c r="FN289" s="167"/>
      <c r="FO289" s="167"/>
      <c r="FP289" s="167"/>
      <c r="FQ289" s="167"/>
      <c r="FR289" s="167"/>
      <c r="FS289" s="167"/>
      <c r="FT289" s="167"/>
      <c r="FU289" s="167"/>
      <c r="FV289" s="167"/>
      <c r="FW289" s="167"/>
      <c r="FX289" s="167"/>
      <c r="FY289" s="167"/>
      <c r="FZ289" s="167"/>
      <c r="GA289" s="167"/>
      <c r="GB289" s="167"/>
      <c r="GC289" s="167"/>
      <c r="GD289" s="167"/>
      <c r="GE289" s="167"/>
      <c r="GF289" s="167"/>
      <c r="GG289" s="167"/>
      <c r="GH289" s="167"/>
      <c r="GI289" s="167"/>
      <c r="GJ289" s="167"/>
      <c r="GK289" s="167"/>
      <c r="GL289" s="167"/>
      <c r="GM289" s="167"/>
      <c r="GN289" s="167"/>
      <c r="GO289" s="167"/>
      <c r="GP289" s="167"/>
      <c r="GQ289" s="167"/>
      <c r="GR289" s="167"/>
      <c r="GS289" s="167"/>
      <c r="GT289" s="167"/>
      <c r="GU289" s="167"/>
      <c r="GV289" s="167"/>
      <c r="GW289" s="167"/>
      <c r="GX289" s="167"/>
      <c r="GY289" s="167"/>
      <c r="GZ289" s="167"/>
      <c r="HA289" s="167"/>
      <c r="HB289" s="167"/>
      <c r="HC289" s="167"/>
      <c r="HD289" s="167"/>
      <c r="HE289" s="167"/>
      <c r="HF289" s="167"/>
      <c r="HG289" s="167"/>
      <c r="HH289" s="167"/>
      <c r="HI289" s="167"/>
      <c r="HJ289" s="167"/>
      <c r="HK289" s="167"/>
      <c r="HL289" s="167"/>
      <c r="HM289" s="167"/>
      <c r="HN289" s="167"/>
      <c r="HO289" s="167"/>
      <c r="HP289" s="167"/>
      <c r="HQ289" s="167"/>
      <c r="HR289" s="167"/>
      <c r="HS289" s="167"/>
      <c r="HT289" s="167"/>
      <c r="HU289" s="167"/>
      <c r="HV289" s="167"/>
      <c r="HW289" s="167"/>
      <c r="HX289" s="167"/>
      <c r="HY289" s="167"/>
      <c r="HZ289" s="167"/>
      <c r="IA289" s="167"/>
      <c r="IB289" s="167"/>
      <c r="IC289" s="167"/>
      <c r="ID289" s="167"/>
      <c r="IE289" s="167"/>
      <c r="IF289" s="167"/>
      <c r="IG289" s="167"/>
      <c r="IH289" s="167"/>
      <c r="II289" s="167"/>
      <c r="IJ289" s="167"/>
    </row>
    <row r="290" spans="1:244" s="366" customFormat="1" ht="78.75">
      <c r="A290" s="457">
        <v>286</v>
      </c>
      <c r="B290" s="947" t="s">
        <v>1287</v>
      </c>
      <c r="C290" s="948" t="s">
        <v>135</v>
      </c>
      <c r="D290" s="948">
        <v>70984786</v>
      </c>
      <c r="E290" s="948">
        <v>102520496</v>
      </c>
      <c r="F290" s="948">
        <v>600144887</v>
      </c>
      <c r="G290" s="949" t="s">
        <v>1529</v>
      </c>
      <c r="H290" s="948" t="s">
        <v>55</v>
      </c>
      <c r="I290" s="948" t="s">
        <v>47</v>
      </c>
      <c r="J290" s="948" t="s">
        <v>111</v>
      </c>
      <c r="K290" s="949" t="s">
        <v>1530</v>
      </c>
      <c r="L290" s="950">
        <v>6800000</v>
      </c>
      <c r="M290" s="951">
        <v>0</v>
      </c>
      <c r="N290" s="948">
        <v>2023</v>
      </c>
      <c r="O290" s="948">
        <v>2024</v>
      </c>
      <c r="P290" s="948"/>
      <c r="Q290" s="948" t="s">
        <v>50</v>
      </c>
      <c r="R290" s="948"/>
      <c r="S290" s="948" t="s">
        <v>50</v>
      </c>
      <c r="T290" s="948"/>
      <c r="U290" s="948"/>
      <c r="V290" s="948"/>
      <c r="W290" s="948"/>
      <c r="X290" s="948" t="s">
        <v>50</v>
      </c>
      <c r="Y290" s="949" t="s">
        <v>633</v>
      </c>
      <c r="Z290" s="458" t="s">
        <v>42</v>
      </c>
      <c r="AA290" s="366" t="s">
        <v>271</v>
      </c>
    </row>
    <row r="291" spans="1:244" s="366" customFormat="1" ht="67.5">
      <c r="A291" s="457">
        <v>287</v>
      </c>
      <c r="B291" s="947" t="s">
        <v>1235</v>
      </c>
      <c r="C291" s="948" t="s">
        <v>135</v>
      </c>
      <c r="D291" s="948">
        <v>70984743</v>
      </c>
      <c r="E291" s="948">
        <v>102520224</v>
      </c>
      <c r="F291" s="948">
        <v>600144828</v>
      </c>
      <c r="G291" s="949" t="s">
        <v>1531</v>
      </c>
      <c r="H291" s="948" t="s">
        <v>55</v>
      </c>
      <c r="I291" s="948" t="s">
        <v>47</v>
      </c>
      <c r="J291" s="948" t="s">
        <v>111</v>
      </c>
      <c r="K291" s="949" t="s">
        <v>1532</v>
      </c>
      <c r="L291" s="950">
        <v>10650000</v>
      </c>
      <c r="M291" s="951">
        <v>0</v>
      </c>
      <c r="N291" s="948">
        <v>2023</v>
      </c>
      <c r="O291" s="948">
        <v>2025</v>
      </c>
      <c r="P291" s="948" t="s">
        <v>50</v>
      </c>
      <c r="Q291" s="948" t="s">
        <v>50</v>
      </c>
      <c r="R291" s="948"/>
      <c r="S291" s="948" t="s">
        <v>50</v>
      </c>
      <c r="T291" s="948"/>
      <c r="U291" s="948"/>
      <c r="V291" s="948"/>
      <c r="W291" s="948"/>
      <c r="X291" s="948" t="s">
        <v>50</v>
      </c>
      <c r="Y291" s="947"/>
      <c r="Z291" s="458"/>
      <c r="AA291" s="366" t="s">
        <v>271</v>
      </c>
    </row>
    <row r="292" spans="1:244" s="397" customFormat="1" ht="67.5">
      <c r="A292" s="255">
        <v>288</v>
      </c>
      <c r="B292" s="945" t="s">
        <v>1235</v>
      </c>
      <c r="C292" s="685" t="s">
        <v>135</v>
      </c>
      <c r="D292" s="952">
        <v>70984743</v>
      </c>
      <c r="E292" s="952">
        <v>102520224</v>
      </c>
      <c r="F292" s="952">
        <v>600144828</v>
      </c>
      <c r="G292" s="952" t="s">
        <v>1533</v>
      </c>
      <c r="H292" s="945" t="s">
        <v>55</v>
      </c>
      <c r="I292" s="952" t="s">
        <v>47</v>
      </c>
      <c r="J292" s="952" t="s">
        <v>111</v>
      </c>
      <c r="K292" s="685" t="s">
        <v>1534</v>
      </c>
      <c r="L292" s="910">
        <v>10000000</v>
      </c>
      <c r="M292" s="675">
        <v>0</v>
      </c>
      <c r="N292" s="827">
        <v>2023</v>
      </c>
      <c r="O292" s="827">
        <v>2025</v>
      </c>
      <c r="P292" s="827" t="s">
        <v>50</v>
      </c>
      <c r="Q292" s="827"/>
      <c r="R292" s="827"/>
      <c r="S292" s="827"/>
      <c r="T292" s="827"/>
      <c r="U292" s="827"/>
      <c r="V292" s="827"/>
      <c r="W292" s="827"/>
      <c r="X292" s="827"/>
      <c r="Y292" s="829" t="s">
        <v>1535</v>
      </c>
      <c r="Z292" s="289"/>
      <c r="AA292" s="366"/>
      <c r="AB292" s="366"/>
      <c r="AC292" s="366"/>
      <c r="AD292" s="366"/>
      <c r="AE292" s="366"/>
      <c r="AF292" s="366"/>
      <c r="AG292" s="366"/>
      <c r="AH292" s="366"/>
      <c r="AI292" s="366"/>
      <c r="AJ292" s="366"/>
      <c r="AK292" s="366"/>
      <c r="AL292" s="366"/>
      <c r="AM292" s="366"/>
      <c r="AN292" s="366"/>
      <c r="AO292" s="366"/>
      <c r="AP292" s="366"/>
      <c r="AQ292" s="366"/>
      <c r="AR292" s="366"/>
      <c r="AS292" s="366"/>
      <c r="AT292" s="366"/>
      <c r="AU292" s="366"/>
      <c r="AV292" s="366"/>
      <c r="AW292" s="366"/>
      <c r="AX292" s="366"/>
      <c r="AY292" s="366"/>
      <c r="AZ292" s="366"/>
      <c r="BA292" s="366"/>
      <c r="BB292" s="366"/>
      <c r="BC292" s="366"/>
      <c r="BD292" s="366"/>
      <c r="BE292" s="366"/>
      <c r="BF292" s="366"/>
      <c r="BG292" s="366"/>
      <c r="BH292" s="366"/>
      <c r="BI292" s="366"/>
    </row>
    <row r="293" spans="1:244" ht="45">
      <c r="A293" s="229">
        <v>289</v>
      </c>
      <c r="B293" s="729" t="s">
        <v>1276</v>
      </c>
      <c r="C293" s="690" t="s">
        <v>135</v>
      </c>
      <c r="D293" s="693">
        <v>64627896</v>
      </c>
      <c r="E293" s="693">
        <v>102520330</v>
      </c>
      <c r="F293" s="693">
        <v>600144852</v>
      </c>
      <c r="G293" s="729" t="s">
        <v>1536</v>
      </c>
      <c r="H293" s="729" t="s">
        <v>55</v>
      </c>
      <c r="I293" s="691" t="s">
        <v>47</v>
      </c>
      <c r="J293" s="691" t="s">
        <v>111</v>
      </c>
      <c r="K293" s="729" t="s">
        <v>1536</v>
      </c>
      <c r="L293" s="694">
        <v>10000000</v>
      </c>
      <c r="M293" s="666">
        <f t="shared" si="32"/>
        <v>8500000</v>
      </c>
      <c r="N293" s="785" t="s">
        <v>424</v>
      </c>
      <c r="O293" s="785" t="s">
        <v>424</v>
      </c>
      <c r="P293" s="691"/>
      <c r="Q293" s="691"/>
      <c r="R293" s="691"/>
      <c r="S293" s="691"/>
      <c r="T293" s="691"/>
      <c r="U293" s="691"/>
      <c r="V293" s="691"/>
      <c r="W293" s="691"/>
      <c r="X293" s="691"/>
      <c r="Y293" s="729"/>
      <c r="Z293" s="206" t="s">
        <v>42</v>
      </c>
      <c r="BJ293" s="167"/>
      <c r="BK293" s="167"/>
      <c r="BL293" s="167"/>
      <c r="BM293" s="167"/>
      <c r="BN293" s="167"/>
      <c r="BO293" s="167"/>
      <c r="BP293" s="167"/>
      <c r="BQ293" s="167"/>
      <c r="BR293" s="167"/>
      <c r="BS293" s="167"/>
      <c r="BT293" s="167"/>
      <c r="BU293" s="167"/>
      <c r="BV293" s="167"/>
      <c r="BW293" s="167"/>
      <c r="BX293" s="167"/>
      <c r="BY293" s="167"/>
      <c r="BZ293" s="167"/>
      <c r="CA293" s="167"/>
      <c r="CB293" s="167"/>
      <c r="CC293" s="167"/>
      <c r="CD293" s="167"/>
      <c r="CE293" s="167"/>
      <c r="CF293" s="167"/>
      <c r="CG293" s="167"/>
      <c r="CH293" s="167"/>
      <c r="CI293" s="167"/>
      <c r="CJ293" s="167"/>
      <c r="CK293" s="167"/>
      <c r="CL293" s="167"/>
      <c r="CM293" s="167"/>
      <c r="CN293" s="167"/>
      <c r="CO293" s="167"/>
      <c r="CP293" s="167"/>
      <c r="CQ293" s="167"/>
      <c r="CR293" s="167"/>
      <c r="CS293" s="167"/>
      <c r="CT293" s="167"/>
      <c r="CU293" s="167"/>
      <c r="CV293" s="167"/>
      <c r="CW293" s="167"/>
      <c r="CX293" s="167"/>
      <c r="CY293" s="167"/>
      <c r="CZ293" s="167"/>
      <c r="DA293" s="167"/>
      <c r="DB293" s="167"/>
      <c r="DC293" s="167"/>
      <c r="DD293" s="167"/>
      <c r="DE293" s="167"/>
      <c r="DF293" s="167"/>
      <c r="DG293" s="167"/>
      <c r="DH293" s="167"/>
      <c r="DI293" s="167"/>
      <c r="DJ293" s="167"/>
      <c r="DK293" s="167"/>
      <c r="DL293" s="167"/>
      <c r="DM293" s="167"/>
      <c r="DN293" s="167"/>
      <c r="DO293" s="167"/>
      <c r="DP293" s="167"/>
      <c r="DQ293" s="167"/>
      <c r="DR293" s="167"/>
      <c r="DS293" s="167"/>
      <c r="DT293" s="167"/>
      <c r="DU293" s="167"/>
      <c r="DV293" s="167"/>
      <c r="DW293" s="167"/>
      <c r="DX293" s="167"/>
      <c r="DY293" s="167"/>
      <c r="DZ293" s="167"/>
      <c r="EA293" s="167"/>
      <c r="EB293" s="167"/>
      <c r="EC293" s="167"/>
      <c r="ED293" s="167"/>
      <c r="EE293" s="167"/>
      <c r="EF293" s="167"/>
      <c r="EG293" s="167"/>
      <c r="EH293" s="167"/>
      <c r="EI293" s="167"/>
      <c r="EJ293" s="167"/>
      <c r="EK293" s="167"/>
      <c r="EL293" s="167"/>
      <c r="EM293" s="167"/>
      <c r="EN293" s="167"/>
      <c r="EO293" s="167"/>
      <c r="EP293" s="167"/>
      <c r="EQ293" s="167"/>
      <c r="ER293" s="167"/>
      <c r="ES293" s="167"/>
      <c r="ET293" s="167"/>
      <c r="EU293" s="167"/>
      <c r="EV293" s="167"/>
      <c r="EW293" s="167"/>
      <c r="EX293" s="167"/>
      <c r="EY293" s="167"/>
      <c r="EZ293" s="167"/>
      <c r="FA293" s="167"/>
      <c r="FB293" s="167"/>
      <c r="FC293" s="167"/>
      <c r="FD293" s="167"/>
      <c r="FE293" s="167"/>
      <c r="FF293" s="167"/>
      <c r="FG293" s="167"/>
      <c r="FH293" s="167"/>
      <c r="FI293" s="167"/>
      <c r="FJ293" s="167"/>
      <c r="FK293" s="167"/>
      <c r="FL293" s="167"/>
      <c r="FM293" s="167"/>
      <c r="FN293" s="167"/>
      <c r="FO293" s="167"/>
      <c r="FP293" s="167"/>
      <c r="FQ293" s="167"/>
      <c r="FR293" s="167"/>
      <c r="FS293" s="167"/>
      <c r="FT293" s="167"/>
      <c r="FU293" s="167"/>
      <c r="FV293" s="167"/>
      <c r="FW293" s="167"/>
      <c r="FX293" s="167"/>
      <c r="FY293" s="167"/>
      <c r="FZ293" s="167"/>
      <c r="GA293" s="167"/>
      <c r="GB293" s="167"/>
      <c r="GC293" s="167"/>
      <c r="GD293" s="167"/>
      <c r="GE293" s="167"/>
      <c r="GF293" s="167"/>
      <c r="GG293" s="167"/>
      <c r="GH293" s="167"/>
      <c r="GI293" s="167"/>
      <c r="GJ293" s="167"/>
      <c r="GK293" s="167"/>
      <c r="GL293" s="167"/>
      <c r="GM293" s="167"/>
      <c r="GN293" s="167"/>
      <c r="GO293" s="167"/>
      <c r="GP293" s="167"/>
      <c r="GQ293" s="167"/>
      <c r="GR293" s="167"/>
      <c r="GS293" s="167"/>
      <c r="GT293" s="167"/>
      <c r="GU293" s="167"/>
      <c r="GV293" s="167"/>
      <c r="GW293" s="167"/>
      <c r="GX293" s="167"/>
      <c r="GY293" s="167"/>
      <c r="GZ293" s="167"/>
      <c r="HA293" s="167"/>
      <c r="HB293" s="167"/>
      <c r="HC293" s="167"/>
      <c r="HD293" s="167"/>
      <c r="HE293" s="167"/>
      <c r="HF293" s="167"/>
      <c r="HG293" s="167"/>
      <c r="HH293" s="167"/>
      <c r="HI293" s="167"/>
      <c r="HJ293" s="167"/>
      <c r="HK293" s="167"/>
      <c r="HL293" s="167"/>
      <c r="HM293" s="167"/>
      <c r="HN293" s="167"/>
      <c r="HO293" s="167"/>
      <c r="HP293" s="167"/>
      <c r="HQ293" s="167"/>
      <c r="HR293" s="167"/>
      <c r="HS293" s="167"/>
      <c r="HT293" s="167"/>
      <c r="HU293" s="167"/>
      <c r="HV293" s="167"/>
      <c r="HW293" s="167"/>
      <c r="HX293" s="167"/>
      <c r="HY293" s="167"/>
      <c r="HZ293" s="167"/>
      <c r="IA293" s="167"/>
      <c r="IB293" s="167"/>
      <c r="IC293" s="167"/>
      <c r="ID293" s="167"/>
      <c r="IE293" s="167"/>
      <c r="IF293" s="167"/>
      <c r="IG293" s="167"/>
      <c r="IH293" s="167"/>
      <c r="II293" s="167"/>
      <c r="IJ293" s="167"/>
    </row>
    <row r="294" spans="1:244" s="161" customFormat="1" ht="45">
      <c r="A294" s="259">
        <v>290</v>
      </c>
      <c r="B294" s="657" t="s">
        <v>134</v>
      </c>
      <c r="C294" s="691" t="s">
        <v>135</v>
      </c>
      <c r="D294" s="693" t="s">
        <v>136</v>
      </c>
      <c r="E294" s="693">
        <v>102520381</v>
      </c>
      <c r="F294" s="691">
        <v>600144861</v>
      </c>
      <c r="G294" s="690" t="s">
        <v>1537</v>
      </c>
      <c r="H294" s="691" t="s">
        <v>55</v>
      </c>
      <c r="I294" s="691" t="s">
        <v>47</v>
      </c>
      <c r="J294" s="691" t="s">
        <v>111</v>
      </c>
      <c r="K294" s="690" t="s">
        <v>1538</v>
      </c>
      <c r="L294" s="647">
        <v>20000000</v>
      </c>
      <c r="M294" s="953">
        <f t="shared" si="32"/>
        <v>17000000</v>
      </c>
      <c r="N294" s="654">
        <v>2027</v>
      </c>
      <c r="O294" s="654">
        <v>2028</v>
      </c>
      <c r="P294" s="691"/>
      <c r="Q294" s="691"/>
      <c r="R294" s="691"/>
      <c r="S294" s="691"/>
      <c r="T294" s="691"/>
      <c r="U294" s="691"/>
      <c r="V294" s="691" t="s">
        <v>50</v>
      </c>
      <c r="W294" s="691" t="s">
        <v>50</v>
      </c>
      <c r="X294" s="691"/>
      <c r="Y294" s="729" t="s">
        <v>1498</v>
      </c>
      <c r="Z294" s="206" t="s">
        <v>42</v>
      </c>
    </row>
    <row r="295" spans="1:244" s="161" customFormat="1" ht="135">
      <c r="A295" s="259">
        <v>291</v>
      </c>
      <c r="B295" s="657" t="s">
        <v>141</v>
      </c>
      <c r="C295" s="691" t="s">
        <v>135</v>
      </c>
      <c r="D295" s="693">
        <v>70984727</v>
      </c>
      <c r="E295" s="693">
        <v>102520208</v>
      </c>
      <c r="F295" s="691">
        <v>600145263</v>
      </c>
      <c r="G295" s="691" t="s">
        <v>142</v>
      </c>
      <c r="H295" s="690" t="s">
        <v>55</v>
      </c>
      <c r="I295" s="691" t="s">
        <v>47</v>
      </c>
      <c r="J295" s="691" t="s">
        <v>111</v>
      </c>
      <c r="K295" s="690" t="s">
        <v>143</v>
      </c>
      <c r="L295" s="824">
        <v>12000000</v>
      </c>
      <c r="M295" s="833">
        <f t="shared" si="32"/>
        <v>10200000</v>
      </c>
      <c r="N295" s="654">
        <v>2025</v>
      </c>
      <c r="O295" s="654">
        <v>2026</v>
      </c>
      <c r="P295" s="913" t="s">
        <v>50</v>
      </c>
      <c r="Q295" s="913" t="s">
        <v>50</v>
      </c>
      <c r="R295" s="691" t="s">
        <v>50</v>
      </c>
      <c r="S295" s="691" t="s">
        <v>50</v>
      </c>
      <c r="T295" s="691"/>
      <c r="U295" s="691"/>
      <c r="V295" s="913" t="s">
        <v>50</v>
      </c>
      <c r="W295" s="691" t="s">
        <v>50</v>
      </c>
      <c r="X295" s="691"/>
      <c r="Y295" s="691" t="s">
        <v>348</v>
      </c>
      <c r="Z295" s="160" t="s">
        <v>62</v>
      </c>
      <c r="AA295" s="156" t="s">
        <v>1539</v>
      </c>
    </row>
    <row r="296" spans="1:244" ht="78.75">
      <c r="A296" s="229">
        <v>292</v>
      </c>
      <c r="B296" s="729" t="s">
        <v>1267</v>
      </c>
      <c r="C296" s="690" t="s">
        <v>135</v>
      </c>
      <c r="D296" s="691">
        <v>62348264</v>
      </c>
      <c r="E296" s="691" t="s">
        <v>1540</v>
      </c>
      <c r="F296" s="691">
        <v>600144933</v>
      </c>
      <c r="G296" s="729" t="s">
        <v>1541</v>
      </c>
      <c r="H296" s="840" t="s">
        <v>55</v>
      </c>
      <c r="I296" s="684" t="s">
        <v>47</v>
      </c>
      <c r="J296" s="691" t="s">
        <v>111</v>
      </c>
      <c r="K296" s="784" t="s">
        <v>1542</v>
      </c>
      <c r="L296" s="535">
        <v>4400000</v>
      </c>
      <c r="M296" s="666">
        <f t="shared" ref="M296:M299" si="33">L296/100*85</f>
        <v>3740000</v>
      </c>
      <c r="N296" s="878">
        <v>2023</v>
      </c>
      <c r="O296" s="667">
        <v>2024</v>
      </c>
      <c r="P296" s="684" t="s">
        <v>50</v>
      </c>
      <c r="Q296" s="684" t="s">
        <v>50</v>
      </c>
      <c r="R296" s="684" t="s">
        <v>50</v>
      </c>
      <c r="S296" s="684" t="s">
        <v>50</v>
      </c>
      <c r="T296" s="684"/>
      <c r="U296" s="684"/>
      <c r="V296" s="684"/>
      <c r="W296" s="684"/>
      <c r="X296" s="684" t="s">
        <v>50</v>
      </c>
      <c r="Y296" s="729" t="s">
        <v>1495</v>
      </c>
      <c r="Z296" s="239" t="s">
        <v>42</v>
      </c>
      <c r="BJ296" s="167"/>
      <c r="BK296" s="167"/>
      <c r="BL296" s="167"/>
      <c r="BM296" s="167"/>
      <c r="BN296" s="167"/>
      <c r="BO296" s="167"/>
      <c r="BP296" s="167"/>
      <c r="BQ296" s="167"/>
      <c r="BR296" s="167"/>
      <c r="BS296" s="167"/>
      <c r="BT296" s="167"/>
      <c r="BU296" s="167"/>
      <c r="BV296" s="167"/>
      <c r="BW296" s="167"/>
      <c r="BX296" s="167"/>
      <c r="BY296" s="167"/>
      <c r="BZ296" s="167"/>
      <c r="CA296" s="167"/>
      <c r="CB296" s="167"/>
      <c r="CC296" s="167"/>
      <c r="CD296" s="167"/>
      <c r="CE296" s="167"/>
      <c r="CF296" s="167"/>
      <c r="CG296" s="167"/>
      <c r="CH296" s="167"/>
      <c r="CI296" s="167"/>
      <c r="CJ296" s="167"/>
      <c r="CK296" s="167"/>
      <c r="CL296" s="167"/>
      <c r="CM296" s="167"/>
      <c r="CN296" s="167"/>
      <c r="CO296" s="167"/>
      <c r="CP296" s="167"/>
      <c r="CQ296" s="167"/>
      <c r="CR296" s="167"/>
      <c r="CS296" s="167"/>
      <c r="CT296" s="167"/>
      <c r="CU296" s="167"/>
      <c r="CV296" s="167"/>
      <c r="CW296" s="167"/>
      <c r="CX296" s="167"/>
      <c r="CY296" s="167"/>
      <c r="CZ296" s="167"/>
      <c r="DA296" s="167"/>
      <c r="DB296" s="167"/>
      <c r="DC296" s="167"/>
      <c r="DD296" s="167"/>
      <c r="DE296" s="167"/>
      <c r="DF296" s="167"/>
      <c r="DG296" s="167"/>
      <c r="DH296" s="167"/>
      <c r="DI296" s="167"/>
      <c r="DJ296" s="167"/>
      <c r="DK296" s="167"/>
      <c r="DL296" s="167"/>
      <c r="DM296" s="167"/>
      <c r="DN296" s="167"/>
      <c r="DO296" s="167"/>
      <c r="DP296" s="167"/>
      <c r="DQ296" s="167"/>
      <c r="DR296" s="167"/>
      <c r="DS296" s="167"/>
      <c r="DT296" s="167"/>
      <c r="DU296" s="167"/>
      <c r="DV296" s="167"/>
      <c r="DW296" s="167"/>
      <c r="DX296" s="167"/>
      <c r="DY296" s="167"/>
      <c r="DZ296" s="167"/>
      <c r="EA296" s="167"/>
      <c r="EB296" s="167"/>
      <c r="EC296" s="167"/>
      <c r="ED296" s="167"/>
      <c r="EE296" s="167"/>
      <c r="EF296" s="167"/>
      <c r="EG296" s="167"/>
      <c r="EH296" s="167"/>
      <c r="EI296" s="167"/>
      <c r="EJ296" s="167"/>
      <c r="EK296" s="167"/>
      <c r="EL296" s="167"/>
      <c r="EM296" s="167"/>
      <c r="EN296" s="167"/>
      <c r="EO296" s="167"/>
      <c r="EP296" s="167"/>
      <c r="EQ296" s="167"/>
      <c r="ER296" s="167"/>
      <c r="ES296" s="167"/>
      <c r="ET296" s="167"/>
      <c r="EU296" s="167"/>
      <c r="EV296" s="167"/>
      <c r="EW296" s="167"/>
      <c r="EX296" s="167"/>
      <c r="EY296" s="167"/>
      <c r="EZ296" s="167"/>
      <c r="FA296" s="167"/>
      <c r="FB296" s="167"/>
      <c r="FC296" s="167"/>
      <c r="FD296" s="167"/>
      <c r="FE296" s="167"/>
      <c r="FF296" s="167"/>
      <c r="FG296" s="167"/>
      <c r="FH296" s="167"/>
      <c r="FI296" s="167"/>
      <c r="FJ296" s="167"/>
      <c r="FK296" s="167"/>
      <c r="FL296" s="167"/>
      <c r="FM296" s="167"/>
      <c r="FN296" s="167"/>
      <c r="FO296" s="167"/>
      <c r="FP296" s="167"/>
      <c r="FQ296" s="167"/>
      <c r="FR296" s="167"/>
      <c r="FS296" s="167"/>
      <c r="FT296" s="167"/>
      <c r="FU296" s="167"/>
      <c r="FV296" s="167"/>
      <c r="FW296" s="167"/>
      <c r="FX296" s="167"/>
      <c r="FY296" s="167"/>
      <c r="FZ296" s="167"/>
      <c r="GA296" s="167"/>
      <c r="GB296" s="167"/>
      <c r="GC296" s="167"/>
      <c r="GD296" s="167"/>
      <c r="GE296" s="167"/>
      <c r="GF296" s="167"/>
      <c r="GG296" s="167"/>
      <c r="GH296" s="167"/>
      <c r="GI296" s="167"/>
      <c r="GJ296" s="167"/>
      <c r="GK296" s="167"/>
      <c r="GL296" s="167"/>
      <c r="GM296" s="167"/>
      <c r="GN296" s="167"/>
      <c r="GO296" s="167"/>
      <c r="GP296" s="167"/>
      <c r="GQ296" s="167"/>
      <c r="GR296" s="167"/>
      <c r="GS296" s="167"/>
      <c r="GT296" s="167"/>
      <c r="GU296" s="167"/>
      <c r="GV296" s="167"/>
      <c r="GW296" s="167"/>
      <c r="GX296" s="167"/>
      <c r="GY296" s="167"/>
      <c r="GZ296" s="167"/>
      <c r="HA296" s="167"/>
      <c r="HB296" s="167"/>
      <c r="HC296" s="167"/>
      <c r="HD296" s="167"/>
      <c r="HE296" s="167"/>
      <c r="HF296" s="167"/>
      <c r="HG296" s="167"/>
      <c r="HH296" s="167"/>
      <c r="HI296" s="167"/>
      <c r="HJ296" s="167"/>
      <c r="HK296" s="167"/>
      <c r="HL296" s="167"/>
      <c r="HM296" s="167"/>
      <c r="HN296" s="167"/>
      <c r="HO296" s="167"/>
      <c r="HP296" s="167"/>
      <c r="HQ296" s="167"/>
      <c r="HR296" s="167"/>
      <c r="HS296" s="167"/>
      <c r="HT296" s="167"/>
      <c r="HU296" s="167"/>
      <c r="HV296" s="167"/>
      <c r="HW296" s="167"/>
      <c r="HX296" s="167"/>
      <c r="HY296" s="167"/>
      <c r="HZ296" s="167"/>
      <c r="IA296" s="167"/>
      <c r="IB296" s="167"/>
      <c r="IC296" s="167"/>
      <c r="ID296" s="167"/>
      <c r="IE296" s="167"/>
      <c r="IF296" s="167"/>
      <c r="IG296" s="167"/>
      <c r="IH296" s="167"/>
      <c r="II296" s="167"/>
      <c r="IJ296" s="167"/>
    </row>
    <row r="297" spans="1:244" ht="45">
      <c r="A297" s="229">
        <v>293</v>
      </c>
      <c r="B297" s="539" t="s">
        <v>910</v>
      </c>
      <c r="C297" s="539" t="s">
        <v>320</v>
      </c>
      <c r="D297" s="533">
        <v>70987700</v>
      </c>
      <c r="E297" s="533">
        <v>102508488</v>
      </c>
      <c r="F297" s="533">
        <v>650026322</v>
      </c>
      <c r="G297" s="532" t="s">
        <v>1543</v>
      </c>
      <c r="H297" s="699" t="s">
        <v>37</v>
      </c>
      <c r="I297" s="699" t="s">
        <v>47</v>
      </c>
      <c r="J297" s="706" t="s">
        <v>322</v>
      </c>
      <c r="K297" s="531" t="s">
        <v>1544</v>
      </c>
      <c r="L297" s="535">
        <v>4500000</v>
      </c>
      <c r="M297" s="666">
        <f t="shared" si="33"/>
        <v>3825000</v>
      </c>
      <c r="N297" s="878">
        <v>2026</v>
      </c>
      <c r="O297" s="667">
        <v>2027</v>
      </c>
      <c r="P297" s="684" t="s">
        <v>50</v>
      </c>
      <c r="Q297" s="684" t="s">
        <v>50</v>
      </c>
      <c r="R297" s="684"/>
      <c r="S297" s="684" t="s">
        <v>50</v>
      </c>
      <c r="T297" s="684"/>
      <c r="U297" s="684"/>
      <c r="V297" s="684" t="s">
        <v>50</v>
      </c>
      <c r="W297" s="684" t="s">
        <v>50</v>
      </c>
      <c r="X297" s="684"/>
      <c r="Y297" s="539" t="s">
        <v>1545</v>
      </c>
      <c r="Z297" s="231" t="s">
        <v>42</v>
      </c>
      <c r="BJ297" s="167"/>
      <c r="BK297" s="167"/>
      <c r="BL297" s="167"/>
      <c r="BM297" s="167"/>
      <c r="BN297" s="167"/>
      <c r="BO297" s="167"/>
      <c r="BP297" s="167"/>
      <c r="BQ297" s="167"/>
      <c r="BR297" s="167"/>
      <c r="BS297" s="167"/>
      <c r="BT297" s="167"/>
      <c r="BU297" s="167"/>
      <c r="BV297" s="167"/>
      <c r="BW297" s="167"/>
      <c r="BX297" s="167"/>
      <c r="BY297" s="167"/>
      <c r="BZ297" s="167"/>
      <c r="CA297" s="167"/>
      <c r="CB297" s="167"/>
      <c r="CC297" s="167"/>
      <c r="CD297" s="167"/>
      <c r="CE297" s="167"/>
      <c r="CF297" s="167"/>
      <c r="CG297" s="167"/>
      <c r="CH297" s="167"/>
      <c r="CI297" s="167"/>
      <c r="CJ297" s="167"/>
      <c r="CK297" s="167"/>
      <c r="CL297" s="167"/>
      <c r="CM297" s="167"/>
      <c r="CN297" s="167"/>
      <c r="CO297" s="167"/>
      <c r="CP297" s="167"/>
      <c r="CQ297" s="167"/>
      <c r="CR297" s="167"/>
      <c r="CS297" s="167"/>
      <c r="CT297" s="167"/>
      <c r="CU297" s="167"/>
      <c r="CV297" s="167"/>
      <c r="CW297" s="167"/>
      <c r="CX297" s="167"/>
      <c r="CY297" s="167"/>
      <c r="CZ297" s="167"/>
      <c r="DA297" s="167"/>
      <c r="DB297" s="167"/>
      <c r="DC297" s="167"/>
      <c r="DD297" s="167"/>
      <c r="DE297" s="167"/>
      <c r="DF297" s="167"/>
      <c r="DG297" s="167"/>
      <c r="DH297" s="167"/>
      <c r="DI297" s="167"/>
      <c r="DJ297" s="167"/>
      <c r="DK297" s="167"/>
      <c r="DL297" s="167"/>
      <c r="DM297" s="167"/>
      <c r="DN297" s="167"/>
      <c r="DO297" s="167"/>
      <c r="DP297" s="167"/>
      <c r="DQ297" s="167"/>
      <c r="DR297" s="167"/>
      <c r="DS297" s="167"/>
      <c r="DT297" s="167"/>
      <c r="DU297" s="167"/>
      <c r="DV297" s="167"/>
      <c r="DW297" s="167"/>
      <c r="DX297" s="167"/>
      <c r="DY297" s="167"/>
      <c r="DZ297" s="167"/>
      <c r="EA297" s="167"/>
      <c r="EB297" s="167"/>
      <c r="EC297" s="167"/>
      <c r="ED297" s="167"/>
      <c r="EE297" s="167"/>
      <c r="EF297" s="167"/>
      <c r="EG297" s="167"/>
      <c r="EH297" s="167"/>
      <c r="EI297" s="167"/>
      <c r="EJ297" s="167"/>
      <c r="EK297" s="167"/>
      <c r="EL297" s="167"/>
      <c r="EM297" s="167"/>
      <c r="EN297" s="167"/>
      <c r="EO297" s="167"/>
      <c r="EP297" s="167"/>
      <c r="EQ297" s="167"/>
      <c r="ER297" s="167"/>
      <c r="ES297" s="167"/>
      <c r="ET297" s="167"/>
      <c r="EU297" s="167"/>
      <c r="EV297" s="167"/>
      <c r="EW297" s="167"/>
      <c r="EX297" s="167"/>
      <c r="EY297" s="167"/>
      <c r="EZ297" s="167"/>
      <c r="FA297" s="167"/>
      <c r="FB297" s="167"/>
      <c r="FC297" s="167"/>
      <c r="FD297" s="167"/>
      <c r="FE297" s="167"/>
      <c r="FF297" s="167"/>
      <c r="FG297" s="167"/>
      <c r="FH297" s="167"/>
      <c r="FI297" s="167"/>
      <c r="FJ297" s="167"/>
      <c r="FK297" s="167"/>
      <c r="FL297" s="167"/>
      <c r="FM297" s="167"/>
      <c r="FN297" s="167"/>
      <c r="FO297" s="167"/>
      <c r="FP297" s="167"/>
      <c r="FQ297" s="167"/>
      <c r="FR297" s="167"/>
      <c r="FS297" s="167"/>
      <c r="FT297" s="167"/>
      <c r="FU297" s="167"/>
      <c r="FV297" s="167"/>
      <c r="FW297" s="167"/>
      <c r="FX297" s="167"/>
      <c r="FY297" s="167"/>
      <c r="FZ297" s="167"/>
      <c r="GA297" s="167"/>
      <c r="GB297" s="167"/>
      <c r="GC297" s="167"/>
      <c r="GD297" s="167"/>
      <c r="GE297" s="167"/>
      <c r="GF297" s="167"/>
      <c r="GG297" s="167"/>
      <c r="GH297" s="167"/>
      <c r="GI297" s="167"/>
      <c r="GJ297" s="167"/>
      <c r="GK297" s="167"/>
      <c r="GL297" s="167"/>
      <c r="GM297" s="167"/>
      <c r="GN297" s="167"/>
      <c r="GO297" s="167"/>
      <c r="GP297" s="167"/>
      <c r="GQ297" s="167"/>
      <c r="GR297" s="167"/>
      <c r="GS297" s="167"/>
      <c r="GT297" s="167"/>
      <c r="GU297" s="167"/>
      <c r="GV297" s="167"/>
      <c r="GW297" s="167"/>
      <c r="GX297" s="167"/>
      <c r="GY297" s="167"/>
      <c r="GZ297" s="167"/>
      <c r="HA297" s="167"/>
      <c r="HB297" s="167"/>
      <c r="HC297" s="167"/>
      <c r="HD297" s="167"/>
      <c r="HE297" s="167"/>
      <c r="HF297" s="167"/>
      <c r="HG297" s="167"/>
      <c r="HH297" s="167"/>
      <c r="HI297" s="167"/>
      <c r="HJ297" s="167"/>
      <c r="HK297" s="167"/>
      <c r="HL297" s="167"/>
      <c r="HM297" s="167"/>
      <c r="HN297" s="167"/>
      <c r="HO297" s="167"/>
      <c r="HP297" s="167"/>
      <c r="HQ297" s="167"/>
      <c r="HR297" s="167"/>
      <c r="HS297" s="167"/>
      <c r="HT297" s="167"/>
      <c r="HU297" s="167"/>
      <c r="HV297" s="167"/>
      <c r="HW297" s="167"/>
      <c r="HX297" s="167"/>
      <c r="HY297" s="167"/>
      <c r="HZ297" s="167"/>
      <c r="IA297" s="167"/>
      <c r="IB297" s="167"/>
      <c r="IC297" s="167"/>
      <c r="ID297" s="167"/>
      <c r="IE297" s="167"/>
      <c r="IF297" s="167"/>
      <c r="IG297" s="167"/>
      <c r="IH297" s="167"/>
      <c r="II297" s="167"/>
      <c r="IJ297" s="167"/>
    </row>
    <row r="298" spans="1:244" ht="33.75">
      <c r="A298" s="229">
        <v>294</v>
      </c>
      <c r="B298" s="954" t="s">
        <v>484</v>
      </c>
      <c r="C298" s="955" t="s">
        <v>485</v>
      </c>
      <c r="D298" s="956">
        <v>1820494</v>
      </c>
      <c r="E298" s="956">
        <v>181068389</v>
      </c>
      <c r="F298" s="956">
        <v>691005290</v>
      </c>
      <c r="G298" s="696" t="s">
        <v>549</v>
      </c>
      <c r="H298" s="957" t="s">
        <v>55</v>
      </c>
      <c r="I298" s="957" t="s">
        <v>47</v>
      </c>
      <c r="J298" s="958" t="s">
        <v>487</v>
      </c>
      <c r="K298" s="696" t="s">
        <v>550</v>
      </c>
      <c r="L298" s="959">
        <v>4000000</v>
      </c>
      <c r="M298" s="666">
        <f t="shared" si="33"/>
        <v>3400000</v>
      </c>
      <c r="N298" s="697">
        <v>2022</v>
      </c>
      <c r="O298" s="960">
        <v>2023</v>
      </c>
      <c r="P298" s="961"/>
      <c r="Q298" s="961"/>
      <c r="R298" s="961"/>
      <c r="S298" s="961"/>
      <c r="T298" s="961"/>
      <c r="U298" s="961"/>
      <c r="V298" s="961"/>
      <c r="W298" s="961"/>
      <c r="X298" s="961"/>
      <c r="Y298" s="696" t="s">
        <v>1546</v>
      </c>
      <c r="Z298" s="301" t="s">
        <v>42</v>
      </c>
      <c r="BJ298" s="167"/>
      <c r="BK298" s="167"/>
      <c r="BL298" s="167"/>
      <c r="BM298" s="167"/>
      <c r="BN298" s="167"/>
      <c r="BO298" s="167"/>
      <c r="BP298" s="167"/>
      <c r="BQ298" s="167"/>
      <c r="BR298" s="167"/>
      <c r="BS298" s="167"/>
      <c r="BT298" s="167"/>
      <c r="BU298" s="167"/>
      <c r="BV298" s="167"/>
      <c r="BW298" s="167"/>
      <c r="BX298" s="167"/>
      <c r="BY298" s="167"/>
      <c r="BZ298" s="167"/>
      <c r="CA298" s="167"/>
      <c r="CB298" s="167"/>
      <c r="CC298" s="167"/>
      <c r="CD298" s="167"/>
      <c r="CE298" s="167"/>
      <c r="CF298" s="167"/>
      <c r="CG298" s="167"/>
      <c r="CH298" s="167"/>
      <c r="CI298" s="167"/>
      <c r="CJ298" s="167"/>
      <c r="CK298" s="167"/>
      <c r="CL298" s="167"/>
      <c r="CM298" s="167"/>
      <c r="CN298" s="167"/>
      <c r="CO298" s="167"/>
      <c r="CP298" s="167"/>
      <c r="CQ298" s="167"/>
      <c r="CR298" s="167"/>
      <c r="CS298" s="167"/>
      <c r="CT298" s="167"/>
      <c r="CU298" s="167"/>
      <c r="CV298" s="167"/>
      <c r="CW298" s="167"/>
      <c r="CX298" s="167"/>
      <c r="CY298" s="167"/>
      <c r="CZ298" s="167"/>
      <c r="DA298" s="167"/>
      <c r="DB298" s="167"/>
      <c r="DC298" s="167"/>
      <c r="DD298" s="167"/>
      <c r="DE298" s="167"/>
      <c r="DF298" s="167"/>
      <c r="DG298" s="167"/>
      <c r="DH298" s="167"/>
      <c r="DI298" s="167"/>
      <c r="DJ298" s="167"/>
      <c r="DK298" s="167"/>
      <c r="DL298" s="167"/>
      <c r="DM298" s="167"/>
      <c r="DN298" s="167"/>
      <c r="DO298" s="167"/>
      <c r="DP298" s="167"/>
      <c r="DQ298" s="167"/>
      <c r="DR298" s="167"/>
      <c r="DS298" s="167"/>
      <c r="DT298" s="167"/>
      <c r="DU298" s="167"/>
      <c r="DV298" s="167"/>
      <c r="DW298" s="167"/>
      <c r="DX298" s="167"/>
      <c r="DY298" s="167"/>
      <c r="DZ298" s="167"/>
      <c r="EA298" s="167"/>
      <c r="EB298" s="167"/>
      <c r="EC298" s="167"/>
      <c r="ED298" s="167"/>
      <c r="EE298" s="167"/>
      <c r="EF298" s="167"/>
      <c r="EG298" s="167"/>
      <c r="EH298" s="167"/>
      <c r="EI298" s="167"/>
      <c r="EJ298" s="167"/>
      <c r="EK298" s="167"/>
      <c r="EL298" s="167"/>
      <c r="EM298" s="167"/>
      <c r="EN298" s="167"/>
      <c r="EO298" s="167"/>
      <c r="EP298" s="167"/>
      <c r="EQ298" s="167"/>
      <c r="ER298" s="167"/>
      <c r="ES298" s="167"/>
      <c r="ET298" s="167"/>
      <c r="EU298" s="167"/>
      <c r="EV298" s="167"/>
      <c r="EW298" s="167"/>
      <c r="EX298" s="167"/>
      <c r="EY298" s="167"/>
      <c r="EZ298" s="167"/>
      <c r="FA298" s="167"/>
      <c r="FB298" s="167"/>
      <c r="FC298" s="167"/>
      <c r="FD298" s="167"/>
      <c r="FE298" s="167"/>
      <c r="FF298" s="167"/>
      <c r="FG298" s="167"/>
      <c r="FH298" s="167"/>
      <c r="FI298" s="167"/>
      <c r="FJ298" s="167"/>
      <c r="FK298" s="167"/>
      <c r="FL298" s="167"/>
      <c r="FM298" s="167"/>
      <c r="FN298" s="167"/>
      <c r="FO298" s="167"/>
      <c r="FP298" s="167"/>
      <c r="FQ298" s="167"/>
      <c r="FR298" s="167"/>
      <c r="FS298" s="167"/>
      <c r="FT298" s="167"/>
      <c r="FU298" s="167"/>
      <c r="FV298" s="167"/>
      <c r="FW298" s="167"/>
      <c r="FX298" s="167"/>
      <c r="FY298" s="167"/>
      <c r="FZ298" s="167"/>
      <c r="GA298" s="167"/>
      <c r="GB298" s="167"/>
      <c r="GC298" s="167"/>
      <c r="GD298" s="167"/>
      <c r="GE298" s="167"/>
      <c r="GF298" s="167"/>
      <c r="GG298" s="167"/>
      <c r="GH298" s="167"/>
      <c r="GI298" s="167"/>
      <c r="GJ298" s="167"/>
      <c r="GK298" s="167"/>
      <c r="GL298" s="167"/>
      <c r="GM298" s="167"/>
      <c r="GN298" s="167"/>
      <c r="GO298" s="167"/>
      <c r="GP298" s="167"/>
      <c r="GQ298" s="167"/>
      <c r="GR298" s="167"/>
      <c r="GS298" s="167"/>
      <c r="GT298" s="167"/>
      <c r="GU298" s="167"/>
      <c r="GV298" s="167"/>
      <c r="GW298" s="167"/>
      <c r="GX298" s="167"/>
      <c r="GY298" s="167"/>
      <c r="GZ298" s="167"/>
      <c r="HA298" s="167"/>
      <c r="HB298" s="167"/>
      <c r="HC298" s="167"/>
      <c r="HD298" s="167"/>
      <c r="HE298" s="167"/>
      <c r="HF298" s="167"/>
      <c r="HG298" s="167"/>
      <c r="HH298" s="167"/>
      <c r="HI298" s="167"/>
      <c r="HJ298" s="167"/>
      <c r="HK298" s="167"/>
      <c r="HL298" s="167"/>
      <c r="HM298" s="167"/>
      <c r="HN298" s="167"/>
      <c r="HO298" s="167"/>
      <c r="HP298" s="167"/>
      <c r="HQ298" s="167"/>
      <c r="HR298" s="167"/>
      <c r="HS298" s="167"/>
      <c r="HT298" s="167"/>
      <c r="HU298" s="167"/>
      <c r="HV298" s="167"/>
      <c r="HW298" s="167"/>
      <c r="HX298" s="167"/>
      <c r="HY298" s="167"/>
      <c r="HZ298" s="167"/>
      <c r="IA298" s="167"/>
      <c r="IB298" s="167"/>
      <c r="IC298" s="167"/>
      <c r="ID298" s="167"/>
      <c r="IE298" s="167"/>
      <c r="IF298" s="167"/>
      <c r="IG298" s="167"/>
      <c r="IH298" s="167"/>
      <c r="II298" s="167"/>
      <c r="IJ298" s="167"/>
    </row>
    <row r="299" spans="1:244" ht="56.25">
      <c r="A299" s="229">
        <v>295</v>
      </c>
      <c r="B299" s="954" t="s">
        <v>484</v>
      </c>
      <c r="C299" s="955" t="s">
        <v>485</v>
      </c>
      <c r="D299" s="956">
        <v>1820494</v>
      </c>
      <c r="E299" s="956">
        <v>181068389</v>
      </c>
      <c r="F299" s="956">
        <v>691005290</v>
      </c>
      <c r="G299" s="954" t="s">
        <v>1547</v>
      </c>
      <c r="H299" s="957" t="s">
        <v>55</v>
      </c>
      <c r="I299" s="957" t="s">
        <v>47</v>
      </c>
      <c r="J299" s="958" t="s">
        <v>487</v>
      </c>
      <c r="K299" s="696" t="s">
        <v>1548</v>
      </c>
      <c r="L299" s="959">
        <v>4100000</v>
      </c>
      <c r="M299" s="666">
        <f t="shared" si="33"/>
        <v>3485000</v>
      </c>
      <c r="N299" s="697">
        <v>2023</v>
      </c>
      <c r="O299" s="960">
        <v>2025</v>
      </c>
      <c r="P299" s="961" t="s">
        <v>50</v>
      </c>
      <c r="Q299" s="961" t="s">
        <v>50</v>
      </c>
      <c r="R299" s="961" t="s">
        <v>50</v>
      </c>
      <c r="S299" s="961" t="s">
        <v>50</v>
      </c>
      <c r="T299" s="961"/>
      <c r="U299" s="961"/>
      <c r="V299" s="961"/>
      <c r="W299" s="961"/>
      <c r="X299" s="961"/>
      <c r="Y299" s="954" t="s">
        <v>1549</v>
      </c>
      <c r="Z299" s="301" t="s">
        <v>42</v>
      </c>
      <c r="BJ299" s="167"/>
      <c r="BK299" s="167"/>
      <c r="BL299" s="167"/>
      <c r="BM299" s="167"/>
      <c r="BN299" s="167"/>
      <c r="BO299" s="167"/>
      <c r="BP299" s="167"/>
      <c r="BQ299" s="167"/>
      <c r="BR299" s="167"/>
      <c r="BS299" s="167"/>
      <c r="BT299" s="167"/>
      <c r="BU299" s="167"/>
      <c r="BV299" s="167"/>
      <c r="BW299" s="167"/>
      <c r="BX299" s="167"/>
      <c r="BY299" s="167"/>
      <c r="BZ299" s="167"/>
      <c r="CA299" s="167"/>
      <c r="CB299" s="167"/>
      <c r="CC299" s="167"/>
      <c r="CD299" s="167"/>
      <c r="CE299" s="167"/>
      <c r="CF299" s="167"/>
      <c r="CG299" s="167"/>
      <c r="CH299" s="167"/>
      <c r="CI299" s="167"/>
      <c r="CJ299" s="167"/>
      <c r="CK299" s="167"/>
      <c r="CL299" s="167"/>
      <c r="CM299" s="167"/>
      <c r="CN299" s="167"/>
      <c r="CO299" s="167"/>
      <c r="CP299" s="167"/>
      <c r="CQ299" s="167"/>
      <c r="CR299" s="167"/>
      <c r="CS299" s="167"/>
      <c r="CT299" s="167"/>
      <c r="CU299" s="167"/>
      <c r="CV299" s="167"/>
      <c r="CW299" s="167"/>
      <c r="CX299" s="167"/>
      <c r="CY299" s="167"/>
      <c r="CZ299" s="167"/>
      <c r="DA299" s="167"/>
      <c r="DB299" s="167"/>
      <c r="DC299" s="167"/>
      <c r="DD299" s="167"/>
      <c r="DE299" s="167"/>
      <c r="DF299" s="167"/>
      <c r="DG299" s="167"/>
      <c r="DH299" s="167"/>
      <c r="DI299" s="167"/>
      <c r="DJ299" s="167"/>
      <c r="DK299" s="167"/>
      <c r="DL299" s="167"/>
      <c r="DM299" s="167"/>
      <c r="DN299" s="167"/>
      <c r="DO299" s="167"/>
      <c r="DP299" s="167"/>
      <c r="DQ299" s="167"/>
      <c r="DR299" s="167"/>
      <c r="DS299" s="167"/>
      <c r="DT299" s="167"/>
      <c r="DU299" s="167"/>
      <c r="DV299" s="167"/>
      <c r="DW299" s="167"/>
      <c r="DX299" s="167"/>
      <c r="DY299" s="167"/>
      <c r="DZ299" s="167"/>
      <c r="EA299" s="167"/>
      <c r="EB299" s="167"/>
      <c r="EC299" s="167"/>
      <c r="ED299" s="167"/>
      <c r="EE299" s="167"/>
      <c r="EF299" s="167"/>
      <c r="EG299" s="167"/>
      <c r="EH299" s="167"/>
      <c r="EI299" s="167"/>
      <c r="EJ299" s="167"/>
      <c r="EK299" s="167"/>
      <c r="EL299" s="167"/>
      <c r="EM299" s="167"/>
      <c r="EN299" s="167"/>
      <c r="EO299" s="167"/>
      <c r="EP299" s="167"/>
      <c r="EQ299" s="167"/>
      <c r="ER299" s="167"/>
      <c r="ES299" s="167"/>
      <c r="ET299" s="167"/>
      <c r="EU299" s="167"/>
      <c r="EV299" s="167"/>
      <c r="EW299" s="167"/>
      <c r="EX299" s="167"/>
      <c r="EY299" s="167"/>
      <c r="EZ299" s="167"/>
      <c r="FA299" s="167"/>
      <c r="FB299" s="167"/>
      <c r="FC299" s="167"/>
      <c r="FD299" s="167"/>
      <c r="FE299" s="167"/>
      <c r="FF299" s="167"/>
      <c r="FG299" s="167"/>
      <c r="FH299" s="167"/>
      <c r="FI299" s="167"/>
      <c r="FJ299" s="167"/>
      <c r="FK299" s="167"/>
      <c r="FL299" s="167"/>
      <c r="FM299" s="167"/>
      <c r="FN299" s="167"/>
      <c r="FO299" s="167"/>
      <c r="FP299" s="167"/>
      <c r="FQ299" s="167"/>
      <c r="FR299" s="167"/>
      <c r="FS299" s="167"/>
      <c r="FT299" s="167"/>
      <c r="FU299" s="167"/>
      <c r="FV299" s="167"/>
      <c r="FW299" s="167"/>
      <c r="FX299" s="167"/>
      <c r="FY299" s="167"/>
      <c r="FZ299" s="167"/>
      <c r="GA299" s="167"/>
      <c r="GB299" s="167"/>
      <c r="GC299" s="167"/>
      <c r="GD299" s="167"/>
      <c r="GE299" s="167"/>
      <c r="GF299" s="167"/>
      <c r="GG299" s="167"/>
      <c r="GH299" s="167"/>
      <c r="GI299" s="167"/>
      <c r="GJ299" s="167"/>
      <c r="GK299" s="167"/>
      <c r="GL299" s="167"/>
      <c r="GM299" s="167"/>
      <c r="GN299" s="167"/>
      <c r="GO299" s="167"/>
      <c r="GP299" s="167"/>
      <c r="GQ299" s="167"/>
      <c r="GR299" s="167"/>
      <c r="GS299" s="167"/>
      <c r="GT299" s="167"/>
      <c r="GU299" s="167"/>
      <c r="GV299" s="167"/>
      <c r="GW299" s="167"/>
      <c r="GX299" s="167"/>
      <c r="GY299" s="167"/>
      <c r="GZ299" s="167"/>
      <c r="HA299" s="167"/>
      <c r="HB299" s="167"/>
      <c r="HC299" s="167"/>
      <c r="HD299" s="167"/>
      <c r="HE299" s="167"/>
      <c r="HF299" s="167"/>
      <c r="HG299" s="167"/>
      <c r="HH299" s="167"/>
      <c r="HI299" s="167"/>
      <c r="HJ299" s="167"/>
      <c r="HK299" s="167"/>
      <c r="HL299" s="167"/>
      <c r="HM299" s="167"/>
      <c r="HN299" s="167"/>
      <c r="HO299" s="167"/>
      <c r="HP299" s="167"/>
      <c r="HQ299" s="167"/>
      <c r="HR299" s="167"/>
      <c r="HS299" s="167"/>
      <c r="HT299" s="167"/>
      <c r="HU299" s="167"/>
      <c r="HV299" s="167"/>
      <c r="HW299" s="167"/>
      <c r="HX299" s="167"/>
      <c r="HY299" s="167"/>
      <c r="HZ299" s="167"/>
      <c r="IA299" s="167"/>
      <c r="IB299" s="167"/>
      <c r="IC299" s="167"/>
      <c r="ID299" s="167"/>
      <c r="IE299" s="167"/>
      <c r="IF299" s="167"/>
      <c r="IG299" s="167"/>
      <c r="IH299" s="167"/>
      <c r="II299" s="167"/>
      <c r="IJ299" s="167"/>
    </row>
    <row r="300" spans="1:244" ht="45">
      <c r="A300" s="229">
        <v>296</v>
      </c>
      <c r="B300" s="954" t="s">
        <v>484</v>
      </c>
      <c r="C300" s="955" t="s">
        <v>485</v>
      </c>
      <c r="D300" s="956">
        <v>1820494</v>
      </c>
      <c r="E300" s="956">
        <v>181068389</v>
      </c>
      <c r="F300" s="956">
        <v>691005290</v>
      </c>
      <c r="G300" s="962" t="s">
        <v>969</v>
      </c>
      <c r="H300" s="957" t="s">
        <v>55</v>
      </c>
      <c r="I300" s="963" t="s">
        <v>47</v>
      </c>
      <c r="J300" s="962" t="s">
        <v>47</v>
      </c>
      <c r="K300" s="696" t="s">
        <v>1550</v>
      </c>
      <c r="L300" s="959">
        <v>90000000</v>
      </c>
      <c r="M300" s="666">
        <f>L300/100*85</f>
        <v>76500000</v>
      </c>
      <c r="N300" s="697">
        <v>2023</v>
      </c>
      <c r="O300" s="960">
        <v>2025</v>
      </c>
      <c r="P300" s="961" t="s">
        <v>50</v>
      </c>
      <c r="Q300" s="961" t="s">
        <v>50</v>
      </c>
      <c r="R300" s="961" t="s">
        <v>50</v>
      </c>
      <c r="S300" s="961" t="s">
        <v>50</v>
      </c>
      <c r="T300" s="961"/>
      <c r="U300" s="961" t="s">
        <v>50</v>
      </c>
      <c r="V300" s="961" t="s">
        <v>50</v>
      </c>
      <c r="W300" s="961" t="s">
        <v>50</v>
      </c>
      <c r="X300" s="961" t="s">
        <v>50</v>
      </c>
      <c r="Y300" s="954" t="s">
        <v>1551</v>
      </c>
      <c r="Z300" s="301" t="s">
        <v>42</v>
      </c>
      <c r="BJ300" s="167"/>
      <c r="BK300" s="167"/>
      <c r="BL300" s="167"/>
      <c r="BM300" s="167"/>
      <c r="BN300" s="167"/>
      <c r="BO300" s="167"/>
      <c r="BP300" s="167"/>
      <c r="BQ300" s="167"/>
      <c r="BR300" s="167"/>
      <c r="BS300" s="167"/>
      <c r="BT300" s="167"/>
      <c r="BU300" s="167"/>
      <c r="BV300" s="167"/>
      <c r="BW300" s="167"/>
      <c r="BX300" s="167"/>
      <c r="BY300" s="167"/>
      <c r="BZ300" s="167"/>
      <c r="CA300" s="167"/>
      <c r="CB300" s="167"/>
      <c r="CC300" s="167"/>
      <c r="CD300" s="167"/>
      <c r="CE300" s="167"/>
      <c r="CF300" s="167"/>
      <c r="CG300" s="167"/>
      <c r="CH300" s="167"/>
      <c r="CI300" s="167"/>
      <c r="CJ300" s="167"/>
      <c r="CK300" s="167"/>
      <c r="CL300" s="167"/>
      <c r="CM300" s="167"/>
      <c r="CN300" s="167"/>
      <c r="CO300" s="167"/>
      <c r="CP300" s="167"/>
      <c r="CQ300" s="167"/>
      <c r="CR300" s="167"/>
      <c r="CS300" s="167"/>
      <c r="CT300" s="167"/>
      <c r="CU300" s="167"/>
      <c r="CV300" s="167"/>
      <c r="CW300" s="167"/>
      <c r="CX300" s="167"/>
      <c r="CY300" s="167"/>
      <c r="CZ300" s="167"/>
      <c r="DA300" s="167"/>
      <c r="DB300" s="167"/>
      <c r="DC300" s="167"/>
      <c r="DD300" s="167"/>
      <c r="DE300" s="167"/>
      <c r="DF300" s="167"/>
      <c r="DG300" s="167"/>
      <c r="DH300" s="167"/>
      <c r="DI300" s="167"/>
      <c r="DJ300" s="167"/>
      <c r="DK300" s="167"/>
      <c r="DL300" s="167"/>
      <c r="DM300" s="167"/>
      <c r="DN300" s="167"/>
      <c r="DO300" s="167"/>
      <c r="DP300" s="167"/>
      <c r="DQ300" s="167"/>
      <c r="DR300" s="167"/>
      <c r="DS300" s="167"/>
      <c r="DT300" s="167"/>
      <c r="DU300" s="167"/>
      <c r="DV300" s="167"/>
      <c r="DW300" s="167"/>
      <c r="DX300" s="167"/>
      <c r="DY300" s="167"/>
      <c r="DZ300" s="167"/>
      <c r="EA300" s="167"/>
      <c r="EB300" s="167"/>
      <c r="EC300" s="167"/>
      <c r="ED300" s="167"/>
      <c r="EE300" s="167"/>
      <c r="EF300" s="167"/>
      <c r="EG300" s="167"/>
      <c r="EH300" s="167"/>
      <c r="EI300" s="167"/>
      <c r="EJ300" s="167"/>
      <c r="EK300" s="167"/>
      <c r="EL300" s="167"/>
      <c r="EM300" s="167"/>
      <c r="EN300" s="167"/>
      <c r="EO300" s="167"/>
      <c r="EP300" s="167"/>
      <c r="EQ300" s="167"/>
      <c r="ER300" s="167"/>
      <c r="ES300" s="167"/>
      <c r="ET300" s="167"/>
      <c r="EU300" s="167"/>
      <c r="EV300" s="167"/>
      <c r="EW300" s="167"/>
      <c r="EX300" s="167"/>
      <c r="EY300" s="167"/>
      <c r="EZ300" s="167"/>
      <c r="FA300" s="167"/>
      <c r="FB300" s="167"/>
      <c r="FC300" s="167"/>
      <c r="FD300" s="167"/>
      <c r="FE300" s="167"/>
      <c r="FF300" s="167"/>
      <c r="FG300" s="167"/>
      <c r="FH300" s="167"/>
      <c r="FI300" s="167"/>
      <c r="FJ300" s="167"/>
      <c r="FK300" s="167"/>
      <c r="FL300" s="167"/>
      <c r="FM300" s="167"/>
      <c r="FN300" s="167"/>
      <c r="FO300" s="167"/>
      <c r="FP300" s="167"/>
      <c r="FQ300" s="167"/>
      <c r="FR300" s="167"/>
      <c r="FS300" s="167"/>
      <c r="FT300" s="167"/>
      <c r="FU300" s="167"/>
      <c r="FV300" s="167"/>
      <c r="FW300" s="167"/>
      <c r="FX300" s="167"/>
      <c r="FY300" s="167"/>
      <c r="FZ300" s="167"/>
      <c r="GA300" s="167"/>
      <c r="GB300" s="167"/>
      <c r="GC300" s="167"/>
      <c r="GD300" s="167"/>
      <c r="GE300" s="167"/>
      <c r="GF300" s="167"/>
      <c r="GG300" s="167"/>
      <c r="GH300" s="167"/>
      <c r="GI300" s="167"/>
      <c r="GJ300" s="167"/>
      <c r="GK300" s="167"/>
      <c r="GL300" s="167"/>
      <c r="GM300" s="167"/>
      <c r="GN300" s="167"/>
      <c r="GO300" s="167"/>
      <c r="GP300" s="167"/>
      <c r="GQ300" s="167"/>
      <c r="GR300" s="167"/>
      <c r="GS300" s="167"/>
      <c r="GT300" s="167"/>
      <c r="GU300" s="167"/>
      <c r="GV300" s="167"/>
      <c r="GW300" s="167"/>
      <c r="GX300" s="167"/>
      <c r="GY300" s="167"/>
      <c r="GZ300" s="167"/>
      <c r="HA300" s="167"/>
      <c r="HB300" s="167"/>
      <c r="HC300" s="167"/>
      <c r="HD300" s="167"/>
      <c r="HE300" s="167"/>
      <c r="HF300" s="167"/>
      <c r="HG300" s="167"/>
      <c r="HH300" s="167"/>
      <c r="HI300" s="167"/>
      <c r="HJ300" s="167"/>
      <c r="HK300" s="167"/>
      <c r="HL300" s="167"/>
      <c r="HM300" s="167"/>
      <c r="HN300" s="167"/>
      <c r="HO300" s="167"/>
      <c r="HP300" s="167"/>
      <c r="HQ300" s="167"/>
      <c r="HR300" s="167"/>
      <c r="HS300" s="167"/>
      <c r="HT300" s="167"/>
      <c r="HU300" s="167"/>
      <c r="HV300" s="167"/>
      <c r="HW300" s="167"/>
      <c r="HX300" s="167"/>
      <c r="HY300" s="167"/>
      <c r="HZ300" s="167"/>
      <c r="IA300" s="167"/>
      <c r="IB300" s="167"/>
      <c r="IC300" s="167"/>
      <c r="ID300" s="167"/>
      <c r="IE300" s="167"/>
      <c r="IF300" s="167"/>
      <c r="IG300" s="167"/>
      <c r="IH300" s="167"/>
      <c r="II300" s="167"/>
      <c r="IJ300" s="167"/>
    </row>
    <row r="301" spans="1:244" ht="33.75">
      <c r="A301" s="229">
        <v>297</v>
      </c>
      <c r="B301" s="954" t="s">
        <v>484</v>
      </c>
      <c r="C301" s="955" t="s">
        <v>485</v>
      </c>
      <c r="D301" s="956">
        <v>1820494</v>
      </c>
      <c r="E301" s="956">
        <v>181068389</v>
      </c>
      <c r="F301" s="956">
        <v>691005290</v>
      </c>
      <c r="G301" s="962" t="s">
        <v>1552</v>
      </c>
      <c r="H301" s="957" t="s">
        <v>55</v>
      </c>
      <c r="I301" s="963" t="s">
        <v>47</v>
      </c>
      <c r="J301" s="958" t="s">
        <v>487</v>
      </c>
      <c r="K301" s="696" t="s">
        <v>1553</v>
      </c>
      <c r="L301" s="959">
        <v>40000000</v>
      </c>
      <c r="M301" s="666">
        <f>L301/100*85</f>
        <v>34000000</v>
      </c>
      <c r="N301" s="697">
        <v>2023</v>
      </c>
      <c r="O301" s="960">
        <v>2025</v>
      </c>
      <c r="P301" s="961" t="s">
        <v>50</v>
      </c>
      <c r="Q301" s="961" t="s">
        <v>50</v>
      </c>
      <c r="R301" s="961" t="s">
        <v>50</v>
      </c>
      <c r="S301" s="961" t="s">
        <v>50</v>
      </c>
      <c r="T301" s="961"/>
      <c r="U301" s="961" t="s">
        <v>50</v>
      </c>
      <c r="V301" s="961" t="s">
        <v>50</v>
      </c>
      <c r="W301" s="961" t="s">
        <v>50</v>
      </c>
      <c r="X301" s="961" t="s">
        <v>50</v>
      </c>
      <c r="Y301" s="954" t="s">
        <v>1554</v>
      </c>
      <c r="Z301" s="301" t="s">
        <v>42</v>
      </c>
      <c r="BJ301" s="167"/>
      <c r="BK301" s="167"/>
      <c r="BL301" s="167"/>
      <c r="BM301" s="167"/>
      <c r="BN301" s="167"/>
      <c r="BO301" s="167"/>
      <c r="BP301" s="167"/>
      <c r="BQ301" s="167"/>
      <c r="BR301" s="167"/>
      <c r="BS301" s="167"/>
      <c r="BT301" s="167"/>
      <c r="BU301" s="167"/>
      <c r="BV301" s="167"/>
      <c r="BW301" s="167"/>
      <c r="BX301" s="167"/>
      <c r="BY301" s="167"/>
      <c r="BZ301" s="167"/>
      <c r="CA301" s="167"/>
      <c r="CB301" s="167"/>
      <c r="CC301" s="167"/>
      <c r="CD301" s="167"/>
      <c r="CE301" s="167"/>
      <c r="CF301" s="167"/>
      <c r="CG301" s="167"/>
      <c r="CH301" s="167"/>
      <c r="CI301" s="167"/>
      <c r="CJ301" s="167"/>
      <c r="CK301" s="167"/>
      <c r="CL301" s="167"/>
      <c r="CM301" s="167"/>
      <c r="CN301" s="167"/>
      <c r="CO301" s="167"/>
      <c r="CP301" s="167"/>
      <c r="CQ301" s="167"/>
      <c r="CR301" s="167"/>
      <c r="CS301" s="167"/>
      <c r="CT301" s="167"/>
      <c r="CU301" s="167"/>
      <c r="CV301" s="167"/>
      <c r="CW301" s="167"/>
      <c r="CX301" s="167"/>
      <c r="CY301" s="167"/>
      <c r="CZ301" s="167"/>
      <c r="DA301" s="167"/>
      <c r="DB301" s="167"/>
      <c r="DC301" s="167"/>
      <c r="DD301" s="167"/>
      <c r="DE301" s="167"/>
      <c r="DF301" s="167"/>
      <c r="DG301" s="167"/>
      <c r="DH301" s="167"/>
      <c r="DI301" s="167"/>
      <c r="DJ301" s="167"/>
      <c r="DK301" s="167"/>
      <c r="DL301" s="167"/>
      <c r="DM301" s="167"/>
      <c r="DN301" s="167"/>
      <c r="DO301" s="167"/>
      <c r="DP301" s="167"/>
      <c r="DQ301" s="167"/>
      <c r="DR301" s="167"/>
      <c r="DS301" s="167"/>
      <c r="DT301" s="167"/>
      <c r="DU301" s="167"/>
      <c r="DV301" s="167"/>
      <c r="DW301" s="167"/>
      <c r="DX301" s="167"/>
      <c r="DY301" s="167"/>
      <c r="DZ301" s="167"/>
      <c r="EA301" s="167"/>
      <c r="EB301" s="167"/>
      <c r="EC301" s="167"/>
      <c r="ED301" s="167"/>
      <c r="EE301" s="167"/>
      <c r="EF301" s="167"/>
      <c r="EG301" s="167"/>
      <c r="EH301" s="167"/>
      <c r="EI301" s="167"/>
      <c r="EJ301" s="167"/>
      <c r="EK301" s="167"/>
      <c r="EL301" s="167"/>
      <c r="EM301" s="167"/>
      <c r="EN301" s="167"/>
      <c r="EO301" s="167"/>
      <c r="EP301" s="167"/>
      <c r="EQ301" s="167"/>
      <c r="ER301" s="167"/>
      <c r="ES301" s="167"/>
      <c r="ET301" s="167"/>
      <c r="EU301" s="167"/>
      <c r="EV301" s="167"/>
      <c r="EW301" s="167"/>
      <c r="EX301" s="167"/>
      <c r="EY301" s="167"/>
      <c r="EZ301" s="167"/>
      <c r="FA301" s="167"/>
      <c r="FB301" s="167"/>
      <c r="FC301" s="167"/>
      <c r="FD301" s="167"/>
      <c r="FE301" s="167"/>
      <c r="FF301" s="167"/>
      <c r="FG301" s="167"/>
      <c r="FH301" s="167"/>
      <c r="FI301" s="167"/>
      <c r="FJ301" s="167"/>
      <c r="FK301" s="167"/>
      <c r="FL301" s="167"/>
      <c r="FM301" s="167"/>
      <c r="FN301" s="167"/>
      <c r="FO301" s="167"/>
      <c r="FP301" s="167"/>
      <c r="FQ301" s="167"/>
      <c r="FR301" s="167"/>
      <c r="FS301" s="167"/>
      <c r="FT301" s="167"/>
      <c r="FU301" s="167"/>
      <c r="FV301" s="167"/>
      <c r="FW301" s="167"/>
      <c r="FX301" s="167"/>
      <c r="FY301" s="167"/>
      <c r="FZ301" s="167"/>
      <c r="GA301" s="167"/>
      <c r="GB301" s="167"/>
      <c r="GC301" s="167"/>
      <c r="GD301" s="167"/>
      <c r="GE301" s="167"/>
      <c r="GF301" s="167"/>
      <c r="GG301" s="167"/>
      <c r="GH301" s="167"/>
      <c r="GI301" s="167"/>
      <c r="GJ301" s="167"/>
      <c r="GK301" s="167"/>
      <c r="GL301" s="167"/>
      <c r="GM301" s="167"/>
      <c r="GN301" s="167"/>
      <c r="GO301" s="167"/>
      <c r="GP301" s="167"/>
      <c r="GQ301" s="167"/>
      <c r="GR301" s="167"/>
      <c r="GS301" s="167"/>
      <c r="GT301" s="167"/>
      <c r="GU301" s="167"/>
      <c r="GV301" s="167"/>
      <c r="GW301" s="167"/>
      <c r="GX301" s="167"/>
      <c r="GY301" s="167"/>
      <c r="GZ301" s="167"/>
      <c r="HA301" s="167"/>
      <c r="HB301" s="167"/>
      <c r="HC301" s="167"/>
      <c r="HD301" s="167"/>
      <c r="HE301" s="167"/>
      <c r="HF301" s="167"/>
      <c r="HG301" s="167"/>
      <c r="HH301" s="167"/>
      <c r="HI301" s="167"/>
      <c r="HJ301" s="167"/>
      <c r="HK301" s="167"/>
      <c r="HL301" s="167"/>
      <c r="HM301" s="167"/>
      <c r="HN301" s="167"/>
      <c r="HO301" s="167"/>
      <c r="HP301" s="167"/>
      <c r="HQ301" s="167"/>
      <c r="HR301" s="167"/>
      <c r="HS301" s="167"/>
      <c r="HT301" s="167"/>
      <c r="HU301" s="167"/>
      <c r="HV301" s="167"/>
      <c r="HW301" s="167"/>
      <c r="HX301" s="167"/>
      <c r="HY301" s="167"/>
      <c r="HZ301" s="167"/>
      <c r="IA301" s="167"/>
      <c r="IB301" s="167"/>
      <c r="IC301" s="167"/>
      <c r="ID301" s="167"/>
      <c r="IE301" s="167"/>
      <c r="IF301" s="167"/>
      <c r="IG301" s="167"/>
      <c r="IH301" s="167"/>
      <c r="II301" s="167"/>
      <c r="IJ301" s="167"/>
    </row>
    <row r="302" spans="1:244" ht="78.75">
      <c r="A302" s="229">
        <v>298</v>
      </c>
      <c r="B302" s="539" t="s">
        <v>851</v>
      </c>
      <c r="C302" s="539" t="s">
        <v>234</v>
      </c>
      <c r="D302" s="533">
        <v>61989037</v>
      </c>
      <c r="E302" s="533">
        <v>102508011</v>
      </c>
      <c r="F302" s="533">
        <v>600145123</v>
      </c>
      <c r="G302" s="705" t="s">
        <v>1555</v>
      </c>
      <c r="H302" s="699" t="s">
        <v>55</v>
      </c>
      <c r="I302" s="699" t="s">
        <v>47</v>
      </c>
      <c r="J302" s="706" t="s">
        <v>234</v>
      </c>
      <c r="K302" s="531" t="s">
        <v>1556</v>
      </c>
      <c r="L302" s="535">
        <v>7300000</v>
      </c>
      <c r="M302" s="964">
        <v>6205000</v>
      </c>
      <c r="N302" s="878">
        <v>2025</v>
      </c>
      <c r="O302" s="667">
        <v>2026</v>
      </c>
      <c r="P302" s="684" t="s">
        <v>50</v>
      </c>
      <c r="Q302" s="684" t="s">
        <v>50</v>
      </c>
      <c r="R302" s="684" t="s">
        <v>50</v>
      </c>
      <c r="S302" s="684" t="s">
        <v>50</v>
      </c>
      <c r="T302" s="684"/>
      <c r="U302" s="684"/>
      <c r="V302" s="684"/>
      <c r="W302" s="684"/>
      <c r="X302" s="684"/>
      <c r="Y302" s="539" t="s">
        <v>1557</v>
      </c>
      <c r="Z302" s="231" t="s">
        <v>42</v>
      </c>
      <c r="BJ302" s="167"/>
      <c r="BK302" s="167"/>
      <c r="BL302" s="167"/>
      <c r="BM302" s="167"/>
      <c r="BN302" s="167"/>
      <c r="BO302" s="167"/>
      <c r="BP302" s="167"/>
      <c r="BQ302" s="167"/>
      <c r="BR302" s="167"/>
      <c r="BS302" s="167"/>
      <c r="BT302" s="167"/>
      <c r="BU302" s="167"/>
      <c r="BV302" s="167"/>
      <c r="BW302" s="167"/>
      <c r="BX302" s="167"/>
      <c r="BY302" s="167"/>
      <c r="BZ302" s="167"/>
      <c r="CA302" s="167"/>
      <c r="CB302" s="167"/>
      <c r="CC302" s="167"/>
      <c r="CD302" s="167"/>
      <c r="CE302" s="167"/>
      <c r="CF302" s="167"/>
      <c r="CG302" s="167"/>
      <c r="CH302" s="167"/>
      <c r="CI302" s="167"/>
      <c r="CJ302" s="167"/>
      <c r="CK302" s="167"/>
      <c r="CL302" s="167"/>
      <c r="CM302" s="167"/>
      <c r="CN302" s="167"/>
      <c r="CO302" s="167"/>
      <c r="CP302" s="167"/>
      <c r="CQ302" s="167"/>
      <c r="CR302" s="167"/>
      <c r="CS302" s="167"/>
      <c r="CT302" s="167"/>
      <c r="CU302" s="167"/>
      <c r="CV302" s="167"/>
      <c r="CW302" s="167"/>
      <c r="CX302" s="167"/>
      <c r="CY302" s="167"/>
      <c r="CZ302" s="167"/>
      <c r="DA302" s="167"/>
      <c r="DB302" s="167"/>
      <c r="DC302" s="167"/>
      <c r="DD302" s="167"/>
      <c r="DE302" s="167"/>
      <c r="DF302" s="167"/>
      <c r="DG302" s="167"/>
      <c r="DH302" s="167"/>
      <c r="DI302" s="167"/>
      <c r="DJ302" s="167"/>
      <c r="DK302" s="167"/>
      <c r="DL302" s="167"/>
      <c r="DM302" s="167"/>
      <c r="DN302" s="167"/>
      <c r="DO302" s="167"/>
      <c r="DP302" s="167"/>
      <c r="DQ302" s="167"/>
      <c r="DR302" s="167"/>
      <c r="DS302" s="167"/>
      <c r="DT302" s="167"/>
      <c r="DU302" s="167"/>
      <c r="DV302" s="167"/>
      <c r="DW302" s="167"/>
      <c r="DX302" s="167"/>
      <c r="DY302" s="167"/>
      <c r="DZ302" s="167"/>
      <c r="EA302" s="167"/>
      <c r="EB302" s="167"/>
      <c r="EC302" s="167"/>
      <c r="ED302" s="167"/>
      <c r="EE302" s="167"/>
      <c r="EF302" s="167"/>
      <c r="EG302" s="167"/>
      <c r="EH302" s="167"/>
      <c r="EI302" s="167"/>
      <c r="EJ302" s="167"/>
      <c r="EK302" s="167"/>
      <c r="EL302" s="167"/>
      <c r="EM302" s="167"/>
      <c r="EN302" s="167"/>
      <c r="EO302" s="167"/>
      <c r="EP302" s="167"/>
      <c r="EQ302" s="167"/>
      <c r="ER302" s="167"/>
      <c r="ES302" s="167"/>
      <c r="ET302" s="167"/>
      <c r="EU302" s="167"/>
      <c r="EV302" s="167"/>
      <c r="EW302" s="167"/>
      <c r="EX302" s="167"/>
      <c r="EY302" s="167"/>
      <c r="EZ302" s="167"/>
      <c r="FA302" s="167"/>
      <c r="FB302" s="167"/>
      <c r="FC302" s="167"/>
      <c r="FD302" s="167"/>
      <c r="FE302" s="167"/>
      <c r="FF302" s="167"/>
      <c r="FG302" s="167"/>
      <c r="FH302" s="167"/>
      <c r="FI302" s="167"/>
      <c r="FJ302" s="167"/>
      <c r="FK302" s="167"/>
      <c r="FL302" s="167"/>
      <c r="FM302" s="167"/>
      <c r="FN302" s="167"/>
      <c r="FO302" s="167"/>
      <c r="FP302" s="167"/>
      <c r="FQ302" s="167"/>
      <c r="FR302" s="167"/>
      <c r="FS302" s="167"/>
      <c r="FT302" s="167"/>
      <c r="FU302" s="167"/>
      <c r="FV302" s="167"/>
      <c r="FW302" s="167"/>
      <c r="FX302" s="167"/>
      <c r="FY302" s="167"/>
      <c r="FZ302" s="167"/>
      <c r="GA302" s="167"/>
      <c r="GB302" s="167"/>
      <c r="GC302" s="167"/>
      <c r="GD302" s="167"/>
      <c r="GE302" s="167"/>
      <c r="GF302" s="167"/>
      <c r="GG302" s="167"/>
      <c r="GH302" s="167"/>
      <c r="GI302" s="167"/>
      <c r="GJ302" s="167"/>
      <c r="GK302" s="167"/>
      <c r="GL302" s="167"/>
      <c r="GM302" s="167"/>
      <c r="GN302" s="167"/>
      <c r="GO302" s="167"/>
      <c r="GP302" s="167"/>
      <c r="GQ302" s="167"/>
      <c r="GR302" s="167"/>
      <c r="GS302" s="167"/>
      <c r="GT302" s="167"/>
      <c r="GU302" s="167"/>
      <c r="GV302" s="167"/>
      <c r="GW302" s="167"/>
      <c r="GX302" s="167"/>
      <c r="GY302" s="167"/>
      <c r="GZ302" s="167"/>
      <c r="HA302" s="167"/>
      <c r="HB302" s="167"/>
      <c r="HC302" s="167"/>
      <c r="HD302" s="167"/>
      <c r="HE302" s="167"/>
      <c r="HF302" s="167"/>
      <c r="HG302" s="167"/>
      <c r="HH302" s="167"/>
      <c r="HI302" s="167"/>
      <c r="HJ302" s="167"/>
      <c r="HK302" s="167"/>
      <c r="HL302" s="167"/>
      <c r="HM302" s="167"/>
      <c r="HN302" s="167"/>
      <c r="HO302" s="167"/>
      <c r="HP302" s="167"/>
      <c r="HQ302" s="167"/>
      <c r="HR302" s="167"/>
      <c r="HS302" s="167"/>
      <c r="HT302" s="167"/>
      <c r="HU302" s="167"/>
      <c r="HV302" s="167"/>
      <c r="HW302" s="167"/>
      <c r="HX302" s="167"/>
      <c r="HY302" s="167"/>
      <c r="HZ302" s="167"/>
      <c r="IA302" s="167"/>
      <c r="IB302" s="167"/>
      <c r="IC302" s="167"/>
      <c r="ID302" s="167"/>
      <c r="IE302" s="167"/>
      <c r="IF302" s="167"/>
      <c r="IG302" s="167"/>
      <c r="IH302" s="167"/>
      <c r="II302" s="167"/>
      <c r="IJ302" s="167"/>
    </row>
    <row r="303" spans="1:244" ht="45">
      <c r="A303" s="229">
        <v>299</v>
      </c>
      <c r="B303" s="539" t="s">
        <v>1558</v>
      </c>
      <c r="C303" s="539" t="s">
        <v>688</v>
      </c>
      <c r="D303" s="533">
        <v>61989061</v>
      </c>
      <c r="E303" s="533">
        <v>102508071</v>
      </c>
      <c r="F303" s="533">
        <v>600145051</v>
      </c>
      <c r="G303" s="705" t="s">
        <v>1559</v>
      </c>
      <c r="H303" s="699" t="s">
        <v>55</v>
      </c>
      <c r="I303" s="699" t="s">
        <v>47</v>
      </c>
      <c r="J303" s="706" t="s">
        <v>234</v>
      </c>
      <c r="K303" s="531" t="s">
        <v>1560</v>
      </c>
      <c r="L303" s="535">
        <v>15000000</v>
      </c>
      <c r="M303" s="965">
        <v>6000000</v>
      </c>
      <c r="N303" s="878">
        <v>2023</v>
      </c>
      <c r="O303" s="667">
        <v>2025</v>
      </c>
      <c r="P303" s="684" t="s">
        <v>50</v>
      </c>
      <c r="Q303" s="684" t="s">
        <v>50</v>
      </c>
      <c r="R303" s="684" t="s">
        <v>50</v>
      </c>
      <c r="S303" s="684" t="s">
        <v>50</v>
      </c>
      <c r="T303" s="684" t="s">
        <v>50</v>
      </c>
      <c r="U303" s="684" t="s">
        <v>50</v>
      </c>
      <c r="V303" s="684" t="s">
        <v>50</v>
      </c>
      <c r="W303" s="684" t="s">
        <v>50</v>
      </c>
      <c r="X303" s="684" t="s">
        <v>50</v>
      </c>
      <c r="Y303" s="539" t="s">
        <v>1561</v>
      </c>
      <c r="Z303" s="231" t="s">
        <v>42</v>
      </c>
      <c r="BJ303" s="167"/>
      <c r="BK303" s="167"/>
      <c r="BL303" s="167"/>
      <c r="BM303" s="167"/>
      <c r="BN303" s="167"/>
      <c r="BO303" s="167"/>
      <c r="BP303" s="167"/>
      <c r="BQ303" s="167"/>
      <c r="BR303" s="167"/>
      <c r="BS303" s="167"/>
      <c r="BT303" s="167"/>
      <c r="BU303" s="167"/>
      <c r="BV303" s="167"/>
      <c r="BW303" s="167"/>
      <c r="BX303" s="167"/>
      <c r="BY303" s="167"/>
      <c r="BZ303" s="167"/>
      <c r="CA303" s="167"/>
      <c r="CB303" s="167"/>
      <c r="CC303" s="167"/>
      <c r="CD303" s="167"/>
      <c r="CE303" s="167"/>
      <c r="CF303" s="167"/>
      <c r="CG303" s="167"/>
      <c r="CH303" s="167"/>
      <c r="CI303" s="167"/>
      <c r="CJ303" s="167"/>
      <c r="CK303" s="167"/>
      <c r="CL303" s="167"/>
      <c r="CM303" s="167"/>
      <c r="CN303" s="167"/>
      <c r="CO303" s="167"/>
      <c r="CP303" s="167"/>
      <c r="CQ303" s="167"/>
      <c r="CR303" s="167"/>
      <c r="CS303" s="167"/>
      <c r="CT303" s="167"/>
      <c r="CU303" s="167"/>
      <c r="CV303" s="167"/>
      <c r="CW303" s="167"/>
      <c r="CX303" s="167"/>
      <c r="CY303" s="167"/>
      <c r="CZ303" s="167"/>
      <c r="DA303" s="167"/>
      <c r="DB303" s="167"/>
      <c r="DC303" s="167"/>
      <c r="DD303" s="167"/>
      <c r="DE303" s="167"/>
      <c r="DF303" s="167"/>
      <c r="DG303" s="167"/>
      <c r="DH303" s="167"/>
      <c r="DI303" s="167"/>
      <c r="DJ303" s="167"/>
      <c r="DK303" s="167"/>
      <c r="DL303" s="167"/>
      <c r="DM303" s="167"/>
      <c r="DN303" s="167"/>
      <c r="DO303" s="167"/>
      <c r="DP303" s="167"/>
      <c r="DQ303" s="167"/>
      <c r="DR303" s="167"/>
      <c r="DS303" s="167"/>
      <c r="DT303" s="167"/>
      <c r="DU303" s="167"/>
      <c r="DV303" s="167"/>
      <c r="DW303" s="167"/>
      <c r="DX303" s="167"/>
      <c r="DY303" s="167"/>
      <c r="DZ303" s="167"/>
      <c r="EA303" s="167"/>
      <c r="EB303" s="167"/>
      <c r="EC303" s="167"/>
      <c r="ED303" s="167"/>
      <c r="EE303" s="167"/>
      <c r="EF303" s="167"/>
      <c r="EG303" s="167"/>
      <c r="EH303" s="167"/>
      <c r="EI303" s="167"/>
      <c r="EJ303" s="167"/>
      <c r="EK303" s="167"/>
      <c r="EL303" s="167"/>
      <c r="EM303" s="167"/>
      <c r="EN303" s="167"/>
      <c r="EO303" s="167"/>
      <c r="EP303" s="167"/>
      <c r="EQ303" s="167"/>
      <c r="ER303" s="167"/>
      <c r="ES303" s="167"/>
      <c r="ET303" s="167"/>
      <c r="EU303" s="167"/>
      <c r="EV303" s="167"/>
      <c r="EW303" s="167"/>
      <c r="EX303" s="167"/>
      <c r="EY303" s="167"/>
      <c r="EZ303" s="167"/>
      <c r="FA303" s="167"/>
      <c r="FB303" s="167"/>
      <c r="FC303" s="167"/>
      <c r="FD303" s="167"/>
      <c r="FE303" s="167"/>
      <c r="FF303" s="167"/>
      <c r="FG303" s="167"/>
      <c r="FH303" s="167"/>
      <c r="FI303" s="167"/>
      <c r="FJ303" s="167"/>
      <c r="FK303" s="167"/>
      <c r="FL303" s="167"/>
      <c r="FM303" s="167"/>
      <c r="FN303" s="167"/>
      <c r="FO303" s="167"/>
      <c r="FP303" s="167"/>
      <c r="FQ303" s="167"/>
      <c r="FR303" s="167"/>
      <c r="FS303" s="167"/>
      <c r="FT303" s="167"/>
      <c r="FU303" s="167"/>
      <c r="FV303" s="167"/>
      <c r="FW303" s="167"/>
      <c r="FX303" s="167"/>
      <c r="FY303" s="167"/>
      <c r="FZ303" s="167"/>
      <c r="GA303" s="167"/>
      <c r="GB303" s="167"/>
      <c r="GC303" s="167"/>
      <c r="GD303" s="167"/>
      <c r="GE303" s="167"/>
      <c r="GF303" s="167"/>
      <c r="GG303" s="167"/>
      <c r="GH303" s="167"/>
      <c r="GI303" s="167"/>
      <c r="GJ303" s="167"/>
      <c r="GK303" s="167"/>
      <c r="GL303" s="167"/>
      <c r="GM303" s="167"/>
      <c r="GN303" s="167"/>
      <c r="GO303" s="167"/>
      <c r="GP303" s="167"/>
      <c r="GQ303" s="167"/>
      <c r="GR303" s="167"/>
      <c r="GS303" s="167"/>
      <c r="GT303" s="167"/>
      <c r="GU303" s="167"/>
      <c r="GV303" s="167"/>
      <c r="GW303" s="167"/>
      <c r="GX303" s="167"/>
      <c r="GY303" s="167"/>
      <c r="GZ303" s="167"/>
      <c r="HA303" s="167"/>
      <c r="HB303" s="167"/>
      <c r="HC303" s="167"/>
      <c r="HD303" s="167"/>
      <c r="HE303" s="167"/>
      <c r="HF303" s="167"/>
      <c r="HG303" s="167"/>
      <c r="HH303" s="167"/>
      <c r="HI303" s="167"/>
      <c r="HJ303" s="167"/>
      <c r="HK303" s="167"/>
      <c r="HL303" s="167"/>
      <c r="HM303" s="167"/>
      <c r="HN303" s="167"/>
      <c r="HO303" s="167"/>
      <c r="HP303" s="167"/>
      <c r="HQ303" s="167"/>
      <c r="HR303" s="167"/>
      <c r="HS303" s="167"/>
      <c r="HT303" s="167"/>
      <c r="HU303" s="167"/>
      <c r="HV303" s="167"/>
      <c r="HW303" s="167"/>
      <c r="HX303" s="167"/>
      <c r="HY303" s="167"/>
      <c r="HZ303" s="167"/>
      <c r="IA303" s="167"/>
      <c r="IB303" s="167"/>
      <c r="IC303" s="167"/>
      <c r="ID303" s="167"/>
      <c r="IE303" s="167"/>
      <c r="IF303" s="167"/>
      <c r="IG303" s="167"/>
      <c r="IH303" s="167"/>
      <c r="II303" s="167"/>
      <c r="IJ303" s="167"/>
    </row>
    <row r="304" spans="1:244" s="161" customFormat="1" ht="56.25">
      <c r="A304" s="288">
        <v>300</v>
      </c>
      <c r="B304" s="674" t="s">
        <v>1562</v>
      </c>
      <c r="C304" s="827" t="s">
        <v>135</v>
      </c>
      <c r="D304" s="827">
        <v>70984727</v>
      </c>
      <c r="E304" s="827">
        <v>102520208</v>
      </c>
      <c r="F304" s="828">
        <v>600145263</v>
      </c>
      <c r="G304" s="827" t="s">
        <v>1563</v>
      </c>
      <c r="H304" s="829" t="s">
        <v>55</v>
      </c>
      <c r="I304" s="827" t="s">
        <v>47</v>
      </c>
      <c r="J304" s="827" t="s">
        <v>111</v>
      </c>
      <c r="K304" s="674" t="s">
        <v>1564</v>
      </c>
      <c r="L304" s="701">
        <v>8513753</v>
      </c>
      <c r="M304" s="665">
        <v>0</v>
      </c>
      <c r="N304" s="830">
        <v>2023</v>
      </c>
      <c r="O304" s="830">
        <v>2027</v>
      </c>
      <c r="P304" s="827" t="s">
        <v>50</v>
      </c>
      <c r="Q304" s="827" t="s">
        <v>50</v>
      </c>
      <c r="R304" s="827" t="s">
        <v>50</v>
      </c>
      <c r="S304" s="827" t="s">
        <v>50</v>
      </c>
      <c r="T304" s="827"/>
      <c r="U304" s="827"/>
      <c r="V304" s="827"/>
      <c r="W304" s="827" t="s">
        <v>50</v>
      </c>
      <c r="X304" s="827" t="s">
        <v>50</v>
      </c>
      <c r="Y304" s="831" t="s">
        <v>1565</v>
      </c>
      <c r="Z304" s="289" t="s">
        <v>1566</v>
      </c>
    </row>
    <row r="305" spans="1:244" ht="78.75">
      <c r="A305" s="544">
        <v>301</v>
      </c>
      <c r="B305" s="545" t="s">
        <v>620</v>
      </c>
      <c r="C305" s="545" t="s">
        <v>621</v>
      </c>
      <c r="D305" s="525">
        <v>71000127</v>
      </c>
      <c r="E305" s="525">
        <v>102492981</v>
      </c>
      <c r="F305" s="525">
        <v>600144992</v>
      </c>
      <c r="G305" s="540" t="s">
        <v>1567</v>
      </c>
      <c r="H305" s="546" t="s">
        <v>55</v>
      </c>
      <c r="I305" s="546" t="s">
        <v>47</v>
      </c>
      <c r="J305" s="547" t="s">
        <v>621</v>
      </c>
      <c r="K305" s="537" t="s">
        <v>1568</v>
      </c>
      <c r="L305" s="548">
        <v>350000</v>
      </c>
      <c r="M305" s="966">
        <f>L305/100*85</f>
        <v>297500</v>
      </c>
      <c r="N305" s="549">
        <v>2023</v>
      </c>
      <c r="O305" s="528">
        <v>2027</v>
      </c>
      <c r="P305" s="550" t="s">
        <v>50</v>
      </c>
      <c r="Q305" s="550" t="s">
        <v>50</v>
      </c>
      <c r="R305" s="550" t="s">
        <v>50</v>
      </c>
      <c r="S305" s="550" t="s">
        <v>50</v>
      </c>
      <c r="T305" s="550" t="s">
        <v>50</v>
      </c>
      <c r="U305" s="550" t="s">
        <v>50</v>
      </c>
      <c r="V305" s="550" t="s">
        <v>50</v>
      </c>
      <c r="W305" s="550" t="s">
        <v>50</v>
      </c>
      <c r="X305" s="550" t="s">
        <v>50</v>
      </c>
      <c r="Y305" s="545"/>
      <c r="Z305" s="967" t="s">
        <v>42</v>
      </c>
      <c r="BJ305" s="167"/>
      <c r="BK305" s="167"/>
      <c r="BL305" s="167"/>
      <c r="BM305" s="167"/>
      <c r="BN305" s="167"/>
      <c r="BO305" s="167"/>
      <c r="BP305" s="167"/>
      <c r="BQ305" s="167"/>
      <c r="BR305" s="167"/>
      <c r="BS305" s="167"/>
      <c r="BT305" s="167"/>
      <c r="BU305" s="167"/>
      <c r="BV305" s="167"/>
      <c r="BW305" s="167"/>
      <c r="BX305" s="167"/>
      <c r="BY305" s="167"/>
      <c r="BZ305" s="167"/>
      <c r="CA305" s="167"/>
      <c r="CB305" s="167"/>
      <c r="CC305" s="167"/>
      <c r="CD305" s="167"/>
      <c r="CE305" s="167"/>
      <c r="CF305" s="167"/>
      <c r="CG305" s="167"/>
      <c r="CH305" s="167"/>
      <c r="CI305" s="167"/>
      <c r="CJ305" s="167"/>
      <c r="CK305" s="167"/>
      <c r="CL305" s="167"/>
      <c r="CM305" s="167"/>
      <c r="CN305" s="167"/>
      <c r="CO305" s="167"/>
      <c r="CP305" s="167"/>
      <c r="CQ305" s="167"/>
      <c r="CR305" s="167"/>
      <c r="CS305" s="167"/>
      <c r="CT305" s="167"/>
      <c r="CU305" s="167"/>
      <c r="CV305" s="167"/>
      <c r="CW305" s="167"/>
      <c r="CX305" s="167"/>
      <c r="CY305" s="167"/>
      <c r="CZ305" s="167"/>
      <c r="DA305" s="167"/>
      <c r="DB305" s="167"/>
      <c r="DC305" s="167"/>
      <c r="DD305" s="167"/>
      <c r="DE305" s="167"/>
      <c r="DF305" s="167"/>
      <c r="DG305" s="167"/>
      <c r="DH305" s="167"/>
      <c r="DI305" s="167"/>
      <c r="DJ305" s="167"/>
      <c r="DK305" s="167"/>
      <c r="DL305" s="167"/>
      <c r="DM305" s="167"/>
      <c r="DN305" s="167"/>
      <c r="DO305" s="167"/>
      <c r="DP305" s="167"/>
      <c r="DQ305" s="167"/>
      <c r="DR305" s="167"/>
      <c r="DS305" s="167"/>
      <c r="DT305" s="167"/>
      <c r="DU305" s="167"/>
      <c r="DV305" s="167"/>
      <c r="DW305" s="167"/>
      <c r="DX305" s="167"/>
      <c r="DY305" s="167"/>
      <c r="DZ305" s="167"/>
      <c r="EA305" s="167"/>
      <c r="EB305" s="167"/>
      <c r="EC305" s="167"/>
      <c r="ED305" s="167"/>
      <c r="EE305" s="167"/>
      <c r="EF305" s="167"/>
      <c r="EG305" s="167"/>
      <c r="EH305" s="167"/>
      <c r="EI305" s="167"/>
      <c r="EJ305" s="167"/>
      <c r="EK305" s="167"/>
      <c r="EL305" s="167"/>
      <c r="EM305" s="167"/>
      <c r="EN305" s="167"/>
      <c r="EO305" s="167"/>
      <c r="EP305" s="167"/>
      <c r="EQ305" s="167"/>
      <c r="ER305" s="167"/>
      <c r="ES305" s="167"/>
      <c r="ET305" s="167"/>
      <c r="EU305" s="167"/>
      <c r="EV305" s="167"/>
      <c r="EW305" s="167"/>
      <c r="EX305" s="167"/>
      <c r="EY305" s="167"/>
      <c r="EZ305" s="167"/>
      <c r="FA305" s="167"/>
      <c r="FB305" s="167"/>
      <c r="FC305" s="167"/>
      <c r="FD305" s="167"/>
      <c r="FE305" s="167"/>
      <c r="FF305" s="167"/>
      <c r="FG305" s="167"/>
      <c r="FH305" s="167"/>
      <c r="FI305" s="167"/>
      <c r="FJ305" s="167"/>
      <c r="FK305" s="167"/>
      <c r="FL305" s="167"/>
      <c r="FM305" s="167"/>
      <c r="FN305" s="167"/>
      <c r="FO305" s="167"/>
      <c r="FP305" s="167"/>
      <c r="FQ305" s="167"/>
      <c r="FR305" s="167"/>
      <c r="FS305" s="167"/>
      <c r="FT305" s="167"/>
      <c r="FU305" s="167"/>
      <c r="FV305" s="167"/>
      <c r="FW305" s="167"/>
      <c r="FX305" s="167"/>
      <c r="FY305" s="167"/>
      <c r="FZ305" s="167"/>
      <c r="GA305" s="167"/>
      <c r="GB305" s="167"/>
      <c r="GC305" s="167"/>
      <c r="GD305" s="167"/>
      <c r="GE305" s="167"/>
      <c r="GF305" s="167"/>
      <c r="GG305" s="167"/>
      <c r="GH305" s="167"/>
      <c r="GI305" s="167"/>
      <c r="GJ305" s="167"/>
      <c r="GK305" s="167"/>
      <c r="GL305" s="167"/>
      <c r="GM305" s="167"/>
      <c r="GN305" s="167"/>
      <c r="GO305" s="167"/>
      <c r="GP305" s="167"/>
      <c r="GQ305" s="167"/>
      <c r="GR305" s="167"/>
      <c r="GS305" s="167"/>
      <c r="GT305" s="167"/>
      <c r="GU305" s="167"/>
      <c r="GV305" s="167"/>
      <c r="GW305" s="167"/>
      <c r="GX305" s="167"/>
      <c r="GY305" s="167"/>
      <c r="GZ305" s="167"/>
      <c r="HA305" s="167"/>
      <c r="HB305" s="167"/>
      <c r="HC305" s="167"/>
      <c r="HD305" s="167"/>
      <c r="HE305" s="167"/>
      <c r="HF305" s="167"/>
      <c r="HG305" s="167"/>
      <c r="HH305" s="167"/>
      <c r="HI305" s="167"/>
      <c r="HJ305" s="167"/>
      <c r="HK305" s="167"/>
      <c r="HL305" s="167"/>
      <c r="HM305" s="167"/>
      <c r="HN305" s="167"/>
      <c r="HO305" s="167"/>
      <c r="HP305" s="167"/>
      <c r="HQ305" s="167"/>
      <c r="HR305" s="167"/>
      <c r="HS305" s="167"/>
      <c r="HT305" s="167"/>
      <c r="HU305" s="167"/>
      <c r="HV305" s="167"/>
      <c r="HW305" s="167"/>
      <c r="HX305" s="167"/>
      <c r="HY305" s="167"/>
      <c r="HZ305" s="167"/>
      <c r="IA305" s="167"/>
      <c r="IB305" s="167"/>
      <c r="IC305" s="167"/>
      <c r="ID305" s="167"/>
      <c r="IE305" s="167"/>
      <c r="IF305" s="167"/>
      <c r="IG305" s="167"/>
      <c r="IH305" s="167"/>
      <c r="II305" s="167"/>
      <c r="IJ305" s="167"/>
    </row>
    <row r="306" spans="1:244" ht="33.75">
      <c r="A306" s="544">
        <v>302</v>
      </c>
      <c r="B306" s="545" t="s">
        <v>1569</v>
      </c>
      <c r="C306" s="539" t="s">
        <v>375</v>
      </c>
      <c r="D306" s="541">
        <v>70631751</v>
      </c>
      <c r="E306" s="541">
        <v>102832986</v>
      </c>
      <c r="F306" s="541">
        <v>600145271</v>
      </c>
      <c r="G306" s="540" t="s">
        <v>1570</v>
      </c>
      <c r="H306" s="699" t="s">
        <v>55</v>
      </c>
      <c r="I306" s="699" t="s">
        <v>47</v>
      </c>
      <c r="J306" s="547" t="s">
        <v>605</v>
      </c>
      <c r="K306" s="537" t="s">
        <v>1571</v>
      </c>
      <c r="L306" s="548">
        <v>36000000</v>
      </c>
      <c r="M306" s="527">
        <v>18000000</v>
      </c>
      <c r="N306" s="549">
        <v>2023</v>
      </c>
      <c r="O306" s="528">
        <v>2025</v>
      </c>
      <c r="P306" s="550" t="s">
        <v>50</v>
      </c>
      <c r="Q306" s="550" t="s">
        <v>50</v>
      </c>
      <c r="R306" s="550" t="s">
        <v>50</v>
      </c>
      <c r="S306" s="550" t="s">
        <v>50</v>
      </c>
      <c r="T306" s="550" t="s">
        <v>50</v>
      </c>
      <c r="U306" s="550" t="s">
        <v>50</v>
      </c>
      <c r="V306" s="550" t="s">
        <v>50</v>
      </c>
      <c r="W306" s="550" t="s">
        <v>50</v>
      </c>
      <c r="X306" s="550" t="s">
        <v>50</v>
      </c>
      <c r="Y306" s="545" t="s">
        <v>238</v>
      </c>
      <c r="Z306" s="967"/>
      <c r="BJ306" s="167"/>
      <c r="BK306" s="167"/>
      <c r="BL306" s="167"/>
      <c r="BM306" s="167"/>
      <c r="BN306" s="167"/>
      <c r="BO306" s="167"/>
      <c r="BP306" s="167"/>
      <c r="BQ306" s="167"/>
      <c r="BR306" s="167"/>
      <c r="BS306" s="167"/>
      <c r="BT306" s="167"/>
      <c r="BU306" s="167"/>
      <c r="BV306" s="167"/>
      <c r="BW306" s="167"/>
      <c r="BX306" s="167"/>
      <c r="BY306" s="167"/>
      <c r="BZ306" s="167"/>
      <c r="CA306" s="167"/>
      <c r="CB306" s="167"/>
      <c r="CC306" s="167"/>
      <c r="CD306" s="167"/>
      <c r="CE306" s="167"/>
      <c r="CF306" s="167"/>
      <c r="CG306" s="167"/>
      <c r="CH306" s="167"/>
      <c r="CI306" s="167"/>
      <c r="CJ306" s="167"/>
      <c r="CK306" s="167"/>
      <c r="CL306" s="167"/>
      <c r="CM306" s="167"/>
      <c r="CN306" s="167"/>
      <c r="CO306" s="167"/>
      <c r="CP306" s="167"/>
      <c r="CQ306" s="167"/>
      <c r="CR306" s="167"/>
      <c r="CS306" s="167"/>
      <c r="CT306" s="167"/>
      <c r="CU306" s="167"/>
      <c r="CV306" s="167"/>
      <c r="CW306" s="167"/>
      <c r="CX306" s="167"/>
      <c r="CY306" s="167"/>
      <c r="CZ306" s="167"/>
      <c r="DA306" s="167"/>
      <c r="DB306" s="167"/>
      <c r="DC306" s="167"/>
      <c r="DD306" s="167"/>
      <c r="DE306" s="167"/>
      <c r="DF306" s="167"/>
      <c r="DG306" s="167"/>
      <c r="DH306" s="167"/>
      <c r="DI306" s="167"/>
      <c r="DJ306" s="167"/>
      <c r="DK306" s="167"/>
      <c r="DL306" s="167"/>
      <c r="DM306" s="167"/>
      <c r="DN306" s="167"/>
      <c r="DO306" s="167"/>
      <c r="DP306" s="167"/>
      <c r="DQ306" s="167"/>
      <c r="DR306" s="167"/>
      <c r="DS306" s="167"/>
      <c r="DT306" s="167"/>
      <c r="DU306" s="167"/>
      <c r="DV306" s="167"/>
      <c r="DW306" s="167"/>
      <c r="DX306" s="167"/>
      <c r="DY306" s="167"/>
      <c r="DZ306" s="167"/>
      <c r="EA306" s="167"/>
      <c r="EB306" s="167"/>
      <c r="EC306" s="167"/>
      <c r="ED306" s="167"/>
      <c r="EE306" s="167"/>
      <c r="EF306" s="167"/>
      <c r="EG306" s="167"/>
      <c r="EH306" s="167"/>
      <c r="EI306" s="167"/>
      <c r="EJ306" s="167"/>
      <c r="EK306" s="167"/>
      <c r="EL306" s="167"/>
      <c r="EM306" s="167"/>
      <c r="EN306" s="167"/>
      <c r="EO306" s="167"/>
      <c r="EP306" s="167"/>
      <c r="EQ306" s="167"/>
      <c r="ER306" s="167"/>
      <c r="ES306" s="167"/>
      <c r="ET306" s="167"/>
      <c r="EU306" s="167"/>
      <c r="EV306" s="167"/>
      <c r="EW306" s="167"/>
      <c r="EX306" s="167"/>
      <c r="EY306" s="167"/>
      <c r="EZ306" s="167"/>
      <c r="FA306" s="167"/>
      <c r="FB306" s="167"/>
      <c r="FC306" s="167"/>
      <c r="FD306" s="167"/>
      <c r="FE306" s="167"/>
      <c r="FF306" s="167"/>
      <c r="FG306" s="167"/>
      <c r="FH306" s="167"/>
      <c r="FI306" s="167"/>
      <c r="FJ306" s="167"/>
      <c r="FK306" s="167"/>
      <c r="FL306" s="167"/>
      <c r="FM306" s="167"/>
      <c r="FN306" s="167"/>
      <c r="FO306" s="167"/>
      <c r="FP306" s="167"/>
      <c r="FQ306" s="167"/>
      <c r="FR306" s="167"/>
      <c r="FS306" s="167"/>
      <c r="FT306" s="167"/>
      <c r="FU306" s="167"/>
      <c r="FV306" s="167"/>
      <c r="FW306" s="167"/>
      <c r="FX306" s="167"/>
      <c r="FY306" s="167"/>
      <c r="FZ306" s="167"/>
      <c r="GA306" s="167"/>
      <c r="GB306" s="167"/>
      <c r="GC306" s="167"/>
      <c r="GD306" s="167"/>
      <c r="GE306" s="167"/>
      <c r="GF306" s="167"/>
      <c r="GG306" s="167"/>
      <c r="GH306" s="167"/>
      <c r="GI306" s="167"/>
      <c r="GJ306" s="167"/>
      <c r="GK306" s="167"/>
      <c r="GL306" s="167"/>
      <c r="GM306" s="167"/>
      <c r="GN306" s="167"/>
      <c r="GO306" s="167"/>
      <c r="GP306" s="167"/>
      <c r="GQ306" s="167"/>
      <c r="GR306" s="167"/>
      <c r="GS306" s="167"/>
      <c r="GT306" s="167"/>
      <c r="GU306" s="167"/>
      <c r="GV306" s="167"/>
      <c r="GW306" s="167"/>
      <c r="GX306" s="167"/>
      <c r="GY306" s="167"/>
      <c r="GZ306" s="167"/>
      <c r="HA306" s="167"/>
      <c r="HB306" s="167"/>
      <c r="HC306" s="167"/>
      <c r="HD306" s="167"/>
      <c r="HE306" s="167"/>
      <c r="HF306" s="167"/>
      <c r="HG306" s="167"/>
      <c r="HH306" s="167"/>
      <c r="HI306" s="167"/>
      <c r="HJ306" s="167"/>
      <c r="HK306" s="167"/>
      <c r="HL306" s="167"/>
      <c r="HM306" s="167"/>
      <c r="HN306" s="167"/>
      <c r="HO306" s="167"/>
      <c r="HP306" s="167"/>
      <c r="HQ306" s="167"/>
      <c r="HR306" s="167"/>
      <c r="HS306" s="167"/>
      <c r="HT306" s="167"/>
      <c r="HU306" s="167"/>
      <c r="HV306" s="167"/>
      <c r="HW306" s="167"/>
      <c r="HX306" s="167"/>
      <c r="HY306" s="167"/>
      <c r="HZ306" s="167"/>
      <c r="IA306" s="167"/>
      <c r="IB306" s="167"/>
      <c r="IC306" s="167"/>
      <c r="ID306" s="167"/>
      <c r="IE306" s="167"/>
      <c r="IF306" s="167"/>
      <c r="IG306" s="167"/>
      <c r="IH306" s="167"/>
      <c r="II306" s="167"/>
      <c r="IJ306" s="167"/>
    </row>
    <row r="307" spans="1:244" ht="33.75">
      <c r="A307" s="544">
        <v>303</v>
      </c>
      <c r="B307" s="545" t="s">
        <v>1569</v>
      </c>
      <c r="C307" s="539" t="s">
        <v>375</v>
      </c>
      <c r="D307" s="541">
        <v>70631751</v>
      </c>
      <c r="E307" s="541">
        <v>102832986</v>
      </c>
      <c r="F307" s="541">
        <v>600145271</v>
      </c>
      <c r="G307" s="551" t="s">
        <v>1572</v>
      </c>
      <c r="H307" s="546" t="s">
        <v>55</v>
      </c>
      <c r="I307" s="699" t="s">
        <v>47</v>
      </c>
      <c r="J307" s="547" t="s">
        <v>605</v>
      </c>
      <c r="K307" s="537" t="s">
        <v>1573</v>
      </c>
      <c r="L307" s="548">
        <v>23000000</v>
      </c>
      <c r="M307" s="527">
        <v>11500000</v>
      </c>
      <c r="N307" s="549">
        <v>2023</v>
      </c>
      <c r="O307" s="528">
        <v>2025</v>
      </c>
      <c r="P307" s="550"/>
      <c r="Q307" s="550"/>
      <c r="R307" s="550"/>
      <c r="S307" s="550"/>
      <c r="T307" s="550"/>
      <c r="U307" s="550"/>
      <c r="V307" s="550"/>
      <c r="W307" s="550"/>
      <c r="X307" s="550"/>
      <c r="Y307" s="545" t="s">
        <v>1574</v>
      </c>
      <c r="Z307" s="967"/>
      <c r="BJ307" s="167"/>
      <c r="BK307" s="167"/>
      <c r="BL307" s="167"/>
      <c r="BM307" s="167"/>
      <c r="BN307" s="167"/>
      <c r="BO307" s="167"/>
      <c r="BP307" s="167"/>
      <c r="BQ307" s="167"/>
      <c r="BR307" s="167"/>
      <c r="BS307" s="167"/>
      <c r="BT307" s="167"/>
      <c r="BU307" s="167"/>
      <c r="BV307" s="167"/>
      <c r="BW307" s="167"/>
      <c r="BX307" s="167"/>
      <c r="BY307" s="167"/>
      <c r="BZ307" s="167"/>
      <c r="CA307" s="167"/>
      <c r="CB307" s="167"/>
      <c r="CC307" s="167"/>
      <c r="CD307" s="167"/>
      <c r="CE307" s="167"/>
      <c r="CF307" s="167"/>
      <c r="CG307" s="167"/>
      <c r="CH307" s="167"/>
      <c r="CI307" s="167"/>
      <c r="CJ307" s="167"/>
      <c r="CK307" s="167"/>
      <c r="CL307" s="167"/>
      <c r="CM307" s="167"/>
      <c r="CN307" s="167"/>
      <c r="CO307" s="167"/>
      <c r="CP307" s="167"/>
      <c r="CQ307" s="167"/>
      <c r="CR307" s="167"/>
      <c r="CS307" s="167"/>
      <c r="CT307" s="167"/>
      <c r="CU307" s="167"/>
      <c r="CV307" s="167"/>
      <c r="CW307" s="167"/>
      <c r="CX307" s="167"/>
      <c r="CY307" s="167"/>
      <c r="CZ307" s="167"/>
      <c r="DA307" s="167"/>
      <c r="DB307" s="167"/>
      <c r="DC307" s="167"/>
      <c r="DD307" s="167"/>
      <c r="DE307" s="167"/>
      <c r="DF307" s="167"/>
      <c r="DG307" s="167"/>
      <c r="DH307" s="167"/>
      <c r="DI307" s="167"/>
      <c r="DJ307" s="167"/>
      <c r="DK307" s="167"/>
      <c r="DL307" s="167"/>
      <c r="DM307" s="167"/>
      <c r="DN307" s="167"/>
      <c r="DO307" s="167"/>
      <c r="DP307" s="167"/>
      <c r="DQ307" s="167"/>
      <c r="DR307" s="167"/>
      <c r="DS307" s="167"/>
      <c r="DT307" s="167"/>
      <c r="DU307" s="167"/>
      <c r="DV307" s="167"/>
      <c r="DW307" s="167"/>
      <c r="DX307" s="167"/>
      <c r="DY307" s="167"/>
      <c r="DZ307" s="167"/>
      <c r="EA307" s="167"/>
      <c r="EB307" s="167"/>
      <c r="EC307" s="167"/>
      <c r="ED307" s="167"/>
      <c r="EE307" s="167"/>
      <c r="EF307" s="167"/>
      <c r="EG307" s="167"/>
      <c r="EH307" s="167"/>
      <c r="EI307" s="167"/>
      <c r="EJ307" s="167"/>
      <c r="EK307" s="167"/>
      <c r="EL307" s="167"/>
      <c r="EM307" s="167"/>
      <c r="EN307" s="167"/>
      <c r="EO307" s="167"/>
      <c r="EP307" s="167"/>
      <c r="EQ307" s="167"/>
      <c r="ER307" s="167"/>
      <c r="ES307" s="167"/>
      <c r="ET307" s="167"/>
      <c r="EU307" s="167"/>
      <c r="EV307" s="167"/>
      <c r="EW307" s="167"/>
      <c r="EX307" s="167"/>
      <c r="EY307" s="167"/>
      <c r="EZ307" s="167"/>
      <c r="FA307" s="167"/>
      <c r="FB307" s="167"/>
      <c r="FC307" s="167"/>
      <c r="FD307" s="167"/>
      <c r="FE307" s="167"/>
      <c r="FF307" s="167"/>
      <c r="FG307" s="167"/>
      <c r="FH307" s="167"/>
      <c r="FI307" s="167"/>
      <c r="FJ307" s="167"/>
      <c r="FK307" s="167"/>
      <c r="FL307" s="167"/>
      <c r="FM307" s="167"/>
      <c r="FN307" s="167"/>
      <c r="FO307" s="167"/>
      <c r="FP307" s="167"/>
      <c r="FQ307" s="167"/>
      <c r="FR307" s="167"/>
      <c r="FS307" s="167"/>
      <c r="FT307" s="167"/>
      <c r="FU307" s="167"/>
      <c r="FV307" s="167"/>
      <c r="FW307" s="167"/>
      <c r="FX307" s="167"/>
      <c r="FY307" s="167"/>
      <c r="FZ307" s="167"/>
      <c r="GA307" s="167"/>
      <c r="GB307" s="167"/>
      <c r="GC307" s="167"/>
      <c r="GD307" s="167"/>
      <c r="GE307" s="167"/>
      <c r="GF307" s="167"/>
      <c r="GG307" s="167"/>
      <c r="GH307" s="167"/>
      <c r="GI307" s="167"/>
      <c r="GJ307" s="167"/>
      <c r="GK307" s="167"/>
      <c r="GL307" s="167"/>
      <c r="GM307" s="167"/>
      <c r="GN307" s="167"/>
      <c r="GO307" s="167"/>
      <c r="GP307" s="167"/>
      <c r="GQ307" s="167"/>
      <c r="GR307" s="167"/>
      <c r="GS307" s="167"/>
      <c r="GT307" s="167"/>
      <c r="GU307" s="167"/>
      <c r="GV307" s="167"/>
      <c r="GW307" s="167"/>
      <c r="GX307" s="167"/>
      <c r="GY307" s="167"/>
      <c r="GZ307" s="167"/>
      <c r="HA307" s="167"/>
      <c r="HB307" s="167"/>
      <c r="HC307" s="167"/>
      <c r="HD307" s="167"/>
      <c r="HE307" s="167"/>
      <c r="HF307" s="167"/>
      <c r="HG307" s="167"/>
      <c r="HH307" s="167"/>
      <c r="HI307" s="167"/>
      <c r="HJ307" s="167"/>
      <c r="HK307" s="167"/>
      <c r="HL307" s="167"/>
      <c r="HM307" s="167"/>
      <c r="HN307" s="167"/>
      <c r="HO307" s="167"/>
      <c r="HP307" s="167"/>
      <c r="HQ307" s="167"/>
      <c r="HR307" s="167"/>
      <c r="HS307" s="167"/>
      <c r="HT307" s="167"/>
      <c r="HU307" s="167"/>
      <c r="HV307" s="167"/>
      <c r="HW307" s="167"/>
      <c r="HX307" s="167"/>
      <c r="HY307" s="167"/>
      <c r="HZ307" s="167"/>
      <c r="IA307" s="167"/>
      <c r="IB307" s="167"/>
      <c r="IC307" s="167"/>
      <c r="ID307" s="167"/>
      <c r="IE307" s="167"/>
      <c r="IF307" s="167"/>
      <c r="IG307" s="167"/>
      <c r="IH307" s="167"/>
      <c r="II307" s="167"/>
      <c r="IJ307" s="167"/>
    </row>
    <row r="308" spans="1:244" ht="33.75">
      <c r="A308" s="544">
        <v>304</v>
      </c>
      <c r="B308" s="545" t="s">
        <v>1569</v>
      </c>
      <c r="C308" s="545" t="s">
        <v>375</v>
      </c>
      <c r="D308" s="525">
        <v>70631751</v>
      </c>
      <c r="E308" s="525">
        <v>102832986</v>
      </c>
      <c r="F308" s="525">
        <v>600145271</v>
      </c>
      <c r="G308" s="540" t="s">
        <v>1575</v>
      </c>
      <c r="H308" s="546" t="s">
        <v>55</v>
      </c>
      <c r="I308" s="546" t="s">
        <v>47</v>
      </c>
      <c r="J308" s="547" t="s">
        <v>605</v>
      </c>
      <c r="K308" s="537" t="s">
        <v>1576</v>
      </c>
      <c r="L308" s="548">
        <v>6000000</v>
      </c>
      <c r="M308" s="966">
        <f t="shared" ref="M308:M317" si="34">L308/100*85</f>
        <v>5100000</v>
      </c>
      <c r="N308" s="549">
        <v>2023</v>
      </c>
      <c r="O308" s="528">
        <v>2026</v>
      </c>
      <c r="P308" s="550"/>
      <c r="Q308" s="550" t="s">
        <v>50</v>
      </c>
      <c r="R308" s="550" t="s">
        <v>50</v>
      </c>
      <c r="S308" s="550"/>
      <c r="T308" s="550"/>
      <c r="U308" s="550"/>
      <c r="V308" s="550"/>
      <c r="W308" s="550"/>
      <c r="X308" s="550"/>
      <c r="Y308" s="545" t="s">
        <v>409</v>
      </c>
      <c r="Z308" s="967" t="s">
        <v>42</v>
      </c>
      <c r="BJ308" s="167"/>
      <c r="BK308" s="167"/>
      <c r="BL308" s="167"/>
      <c r="BM308" s="167"/>
      <c r="BN308" s="167"/>
      <c r="BO308" s="167"/>
      <c r="BP308" s="167"/>
      <c r="BQ308" s="167"/>
      <c r="BR308" s="167"/>
      <c r="BS308" s="167"/>
      <c r="BT308" s="167"/>
      <c r="BU308" s="167"/>
      <c r="BV308" s="167"/>
      <c r="BW308" s="167"/>
      <c r="BX308" s="167"/>
      <c r="BY308" s="167"/>
      <c r="BZ308" s="167"/>
      <c r="CA308" s="167"/>
      <c r="CB308" s="167"/>
      <c r="CC308" s="167"/>
      <c r="CD308" s="167"/>
      <c r="CE308" s="167"/>
      <c r="CF308" s="167"/>
      <c r="CG308" s="167"/>
      <c r="CH308" s="167"/>
      <c r="CI308" s="167"/>
      <c r="CJ308" s="167"/>
      <c r="CK308" s="167"/>
      <c r="CL308" s="167"/>
      <c r="CM308" s="167"/>
      <c r="CN308" s="167"/>
      <c r="CO308" s="167"/>
      <c r="CP308" s="167"/>
      <c r="CQ308" s="167"/>
      <c r="CR308" s="167"/>
      <c r="CS308" s="167"/>
      <c r="CT308" s="167"/>
      <c r="CU308" s="167"/>
      <c r="CV308" s="167"/>
      <c r="CW308" s="167"/>
      <c r="CX308" s="167"/>
      <c r="CY308" s="167"/>
      <c r="CZ308" s="167"/>
      <c r="DA308" s="167"/>
      <c r="DB308" s="167"/>
      <c r="DC308" s="167"/>
      <c r="DD308" s="167"/>
      <c r="DE308" s="167"/>
      <c r="DF308" s="167"/>
      <c r="DG308" s="167"/>
      <c r="DH308" s="167"/>
      <c r="DI308" s="167"/>
      <c r="DJ308" s="167"/>
      <c r="DK308" s="167"/>
      <c r="DL308" s="167"/>
      <c r="DM308" s="167"/>
      <c r="DN308" s="167"/>
      <c r="DO308" s="167"/>
      <c r="DP308" s="167"/>
      <c r="DQ308" s="167"/>
      <c r="DR308" s="167"/>
      <c r="DS308" s="167"/>
      <c r="DT308" s="167"/>
      <c r="DU308" s="167"/>
      <c r="DV308" s="167"/>
      <c r="DW308" s="167"/>
      <c r="DX308" s="167"/>
      <c r="DY308" s="167"/>
      <c r="DZ308" s="167"/>
      <c r="EA308" s="167"/>
      <c r="EB308" s="167"/>
      <c r="EC308" s="167"/>
      <c r="ED308" s="167"/>
      <c r="EE308" s="167"/>
      <c r="EF308" s="167"/>
      <c r="EG308" s="167"/>
      <c r="EH308" s="167"/>
      <c r="EI308" s="167"/>
      <c r="EJ308" s="167"/>
      <c r="EK308" s="167"/>
      <c r="EL308" s="167"/>
      <c r="EM308" s="167"/>
      <c r="EN308" s="167"/>
      <c r="EO308" s="167"/>
      <c r="EP308" s="167"/>
      <c r="EQ308" s="167"/>
      <c r="ER308" s="167"/>
      <c r="ES308" s="167"/>
      <c r="ET308" s="167"/>
      <c r="EU308" s="167"/>
      <c r="EV308" s="167"/>
      <c r="EW308" s="167"/>
      <c r="EX308" s="167"/>
      <c r="EY308" s="167"/>
      <c r="EZ308" s="167"/>
      <c r="FA308" s="167"/>
      <c r="FB308" s="167"/>
      <c r="FC308" s="167"/>
      <c r="FD308" s="167"/>
      <c r="FE308" s="167"/>
      <c r="FF308" s="167"/>
      <c r="FG308" s="167"/>
      <c r="FH308" s="167"/>
      <c r="FI308" s="167"/>
      <c r="FJ308" s="167"/>
      <c r="FK308" s="167"/>
      <c r="FL308" s="167"/>
      <c r="FM308" s="167"/>
      <c r="FN308" s="167"/>
      <c r="FO308" s="167"/>
      <c r="FP308" s="167"/>
      <c r="FQ308" s="167"/>
      <c r="FR308" s="167"/>
      <c r="FS308" s="167"/>
      <c r="FT308" s="167"/>
      <c r="FU308" s="167"/>
      <c r="FV308" s="167"/>
      <c r="FW308" s="167"/>
      <c r="FX308" s="167"/>
      <c r="FY308" s="167"/>
      <c r="FZ308" s="167"/>
      <c r="GA308" s="167"/>
      <c r="GB308" s="167"/>
      <c r="GC308" s="167"/>
      <c r="GD308" s="167"/>
      <c r="GE308" s="167"/>
      <c r="GF308" s="167"/>
      <c r="GG308" s="167"/>
      <c r="GH308" s="167"/>
      <c r="GI308" s="167"/>
      <c r="GJ308" s="167"/>
      <c r="GK308" s="167"/>
      <c r="GL308" s="167"/>
      <c r="GM308" s="167"/>
      <c r="GN308" s="167"/>
      <c r="GO308" s="167"/>
      <c r="GP308" s="167"/>
      <c r="GQ308" s="167"/>
      <c r="GR308" s="167"/>
      <c r="GS308" s="167"/>
      <c r="GT308" s="167"/>
      <c r="GU308" s="167"/>
      <c r="GV308" s="167"/>
      <c r="GW308" s="167"/>
      <c r="GX308" s="167"/>
      <c r="GY308" s="167"/>
      <c r="GZ308" s="167"/>
      <c r="HA308" s="167"/>
      <c r="HB308" s="167"/>
      <c r="HC308" s="167"/>
      <c r="HD308" s="167"/>
      <c r="HE308" s="167"/>
      <c r="HF308" s="167"/>
      <c r="HG308" s="167"/>
      <c r="HH308" s="167"/>
      <c r="HI308" s="167"/>
      <c r="HJ308" s="167"/>
      <c r="HK308" s="167"/>
      <c r="HL308" s="167"/>
      <c r="HM308" s="167"/>
      <c r="HN308" s="167"/>
      <c r="HO308" s="167"/>
      <c r="HP308" s="167"/>
      <c r="HQ308" s="167"/>
      <c r="HR308" s="167"/>
      <c r="HS308" s="167"/>
      <c r="HT308" s="167"/>
      <c r="HU308" s="167"/>
      <c r="HV308" s="167"/>
      <c r="HW308" s="167"/>
      <c r="HX308" s="167"/>
      <c r="HY308" s="167"/>
      <c r="HZ308" s="167"/>
      <c r="IA308" s="167"/>
      <c r="IB308" s="167"/>
      <c r="IC308" s="167"/>
      <c r="ID308" s="167"/>
      <c r="IE308" s="167"/>
      <c r="IF308" s="167"/>
      <c r="IG308" s="167"/>
      <c r="IH308" s="167"/>
      <c r="II308" s="167"/>
      <c r="IJ308" s="167"/>
    </row>
    <row r="309" spans="1:244" ht="33.75">
      <c r="A309" s="255">
        <v>305</v>
      </c>
      <c r="B309" s="793" t="s">
        <v>1569</v>
      </c>
      <c r="C309" s="793" t="s">
        <v>375</v>
      </c>
      <c r="D309" s="808">
        <v>70631751</v>
      </c>
      <c r="E309" s="808">
        <v>102832986</v>
      </c>
      <c r="F309" s="808">
        <v>600145271</v>
      </c>
      <c r="G309" s="786" t="s">
        <v>1577</v>
      </c>
      <c r="H309" s="809" t="s">
        <v>55</v>
      </c>
      <c r="I309" s="809" t="s">
        <v>47</v>
      </c>
      <c r="J309" s="786" t="s">
        <v>605</v>
      </c>
      <c r="K309" s="668" t="s">
        <v>1578</v>
      </c>
      <c r="L309" s="675">
        <v>5000000</v>
      </c>
      <c r="M309" s="665">
        <v>0</v>
      </c>
      <c r="N309" s="676">
        <v>2023</v>
      </c>
      <c r="O309" s="676">
        <v>2026</v>
      </c>
      <c r="P309" s="686"/>
      <c r="Q309" s="686" t="s">
        <v>50</v>
      </c>
      <c r="R309" s="686" t="s">
        <v>50</v>
      </c>
      <c r="S309" s="686" t="s">
        <v>50</v>
      </c>
      <c r="T309" s="686"/>
      <c r="U309" s="686"/>
      <c r="V309" s="686"/>
      <c r="W309" s="686"/>
      <c r="X309" s="686"/>
      <c r="Y309" s="793" t="s">
        <v>409</v>
      </c>
      <c r="Z309" s="264" t="s">
        <v>42</v>
      </c>
      <c r="BJ309" s="167"/>
      <c r="BK309" s="167"/>
      <c r="BL309" s="167"/>
      <c r="BM309" s="167"/>
      <c r="BN309" s="167"/>
      <c r="BO309" s="167"/>
      <c r="BP309" s="167"/>
      <c r="BQ309" s="167"/>
      <c r="BR309" s="167"/>
      <c r="BS309" s="167"/>
      <c r="BT309" s="167"/>
      <c r="BU309" s="167"/>
      <c r="BV309" s="167"/>
      <c r="BW309" s="167"/>
      <c r="BX309" s="167"/>
      <c r="BY309" s="167"/>
      <c r="BZ309" s="167"/>
      <c r="CA309" s="167"/>
      <c r="CB309" s="167"/>
      <c r="CC309" s="167"/>
      <c r="CD309" s="167"/>
      <c r="CE309" s="167"/>
      <c r="CF309" s="167"/>
      <c r="CG309" s="167"/>
      <c r="CH309" s="167"/>
      <c r="CI309" s="167"/>
      <c r="CJ309" s="167"/>
      <c r="CK309" s="167"/>
      <c r="CL309" s="167"/>
      <c r="CM309" s="167"/>
      <c r="CN309" s="167"/>
      <c r="CO309" s="167"/>
      <c r="CP309" s="167"/>
      <c r="CQ309" s="167"/>
      <c r="CR309" s="167"/>
      <c r="CS309" s="167"/>
      <c r="CT309" s="167"/>
      <c r="CU309" s="167"/>
      <c r="CV309" s="167"/>
      <c r="CW309" s="167"/>
      <c r="CX309" s="167"/>
      <c r="CY309" s="167"/>
      <c r="CZ309" s="167"/>
      <c r="DA309" s="167"/>
      <c r="DB309" s="167"/>
      <c r="DC309" s="167"/>
      <c r="DD309" s="167"/>
      <c r="DE309" s="167"/>
      <c r="DF309" s="167"/>
      <c r="DG309" s="167"/>
      <c r="DH309" s="167"/>
      <c r="DI309" s="167"/>
      <c r="DJ309" s="167"/>
      <c r="DK309" s="167"/>
      <c r="DL309" s="167"/>
      <c r="DM309" s="167"/>
      <c r="DN309" s="167"/>
      <c r="DO309" s="167"/>
      <c r="DP309" s="167"/>
      <c r="DQ309" s="167"/>
      <c r="DR309" s="167"/>
      <c r="DS309" s="167"/>
      <c r="DT309" s="167"/>
      <c r="DU309" s="167"/>
      <c r="DV309" s="167"/>
      <c r="DW309" s="167"/>
      <c r="DX309" s="167"/>
      <c r="DY309" s="167"/>
      <c r="DZ309" s="167"/>
      <c r="EA309" s="167"/>
      <c r="EB309" s="167"/>
      <c r="EC309" s="167"/>
      <c r="ED309" s="167"/>
      <c r="EE309" s="167"/>
      <c r="EF309" s="167"/>
      <c r="EG309" s="167"/>
      <c r="EH309" s="167"/>
      <c r="EI309" s="167"/>
      <c r="EJ309" s="167"/>
      <c r="EK309" s="167"/>
      <c r="EL309" s="167"/>
      <c r="EM309" s="167"/>
      <c r="EN309" s="167"/>
      <c r="EO309" s="167"/>
      <c r="EP309" s="167"/>
      <c r="EQ309" s="167"/>
      <c r="ER309" s="167"/>
      <c r="ES309" s="167"/>
      <c r="ET309" s="167"/>
      <c r="EU309" s="167"/>
      <c r="EV309" s="167"/>
      <c r="EW309" s="167"/>
      <c r="EX309" s="167"/>
      <c r="EY309" s="167"/>
      <c r="EZ309" s="167"/>
      <c r="FA309" s="167"/>
      <c r="FB309" s="167"/>
      <c r="FC309" s="167"/>
      <c r="FD309" s="167"/>
      <c r="FE309" s="167"/>
      <c r="FF309" s="167"/>
      <c r="FG309" s="167"/>
      <c r="FH309" s="167"/>
      <c r="FI309" s="167"/>
      <c r="FJ309" s="167"/>
      <c r="FK309" s="167"/>
      <c r="FL309" s="167"/>
      <c r="FM309" s="167"/>
      <c r="FN309" s="167"/>
      <c r="FO309" s="167"/>
      <c r="FP309" s="167"/>
      <c r="FQ309" s="167"/>
      <c r="FR309" s="167"/>
      <c r="FS309" s="167"/>
      <c r="FT309" s="167"/>
      <c r="FU309" s="167"/>
      <c r="FV309" s="167"/>
      <c r="FW309" s="167"/>
      <c r="FX309" s="167"/>
      <c r="FY309" s="167"/>
      <c r="FZ309" s="167"/>
      <c r="GA309" s="167"/>
      <c r="GB309" s="167"/>
      <c r="GC309" s="167"/>
      <c r="GD309" s="167"/>
      <c r="GE309" s="167"/>
      <c r="GF309" s="167"/>
      <c r="GG309" s="167"/>
      <c r="GH309" s="167"/>
      <c r="GI309" s="167"/>
      <c r="GJ309" s="167"/>
      <c r="GK309" s="167"/>
      <c r="GL309" s="167"/>
      <c r="GM309" s="167"/>
      <c r="GN309" s="167"/>
      <c r="GO309" s="167"/>
      <c r="GP309" s="167"/>
      <c r="GQ309" s="167"/>
      <c r="GR309" s="167"/>
      <c r="GS309" s="167"/>
      <c r="GT309" s="167"/>
      <c r="GU309" s="167"/>
      <c r="GV309" s="167"/>
      <c r="GW309" s="167"/>
      <c r="GX309" s="167"/>
      <c r="GY309" s="167"/>
      <c r="GZ309" s="167"/>
      <c r="HA309" s="167"/>
      <c r="HB309" s="167"/>
      <c r="HC309" s="167"/>
      <c r="HD309" s="167"/>
      <c r="HE309" s="167"/>
      <c r="HF309" s="167"/>
      <c r="HG309" s="167"/>
      <c r="HH309" s="167"/>
      <c r="HI309" s="167"/>
      <c r="HJ309" s="167"/>
      <c r="HK309" s="167"/>
      <c r="HL309" s="167"/>
      <c r="HM309" s="167"/>
      <c r="HN309" s="167"/>
      <c r="HO309" s="167"/>
      <c r="HP309" s="167"/>
      <c r="HQ309" s="167"/>
      <c r="HR309" s="167"/>
      <c r="HS309" s="167"/>
      <c r="HT309" s="167"/>
      <c r="HU309" s="167"/>
      <c r="HV309" s="167"/>
      <c r="HW309" s="167"/>
      <c r="HX309" s="167"/>
      <c r="HY309" s="167"/>
      <c r="HZ309" s="167"/>
      <c r="IA309" s="167"/>
      <c r="IB309" s="167"/>
      <c r="IC309" s="167"/>
      <c r="ID309" s="167"/>
      <c r="IE309" s="167"/>
      <c r="IF309" s="167"/>
      <c r="IG309" s="167"/>
      <c r="IH309" s="167"/>
      <c r="II309" s="167"/>
      <c r="IJ309" s="167"/>
    </row>
    <row r="310" spans="1:244" ht="33.75">
      <c r="A310" s="544">
        <v>306</v>
      </c>
      <c r="B310" s="545" t="s">
        <v>1569</v>
      </c>
      <c r="C310" s="545" t="s">
        <v>375</v>
      </c>
      <c r="D310" s="525">
        <v>70631751</v>
      </c>
      <c r="E310" s="525">
        <v>102832986</v>
      </c>
      <c r="F310" s="525">
        <v>600145271</v>
      </c>
      <c r="G310" s="540" t="s">
        <v>1579</v>
      </c>
      <c r="H310" s="546" t="s">
        <v>55</v>
      </c>
      <c r="I310" s="546" t="s">
        <v>47</v>
      </c>
      <c r="J310" s="547" t="s">
        <v>605</v>
      </c>
      <c r="K310" s="537" t="s">
        <v>1580</v>
      </c>
      <c r="L310" s="548">
        <v>5000000</v>
      </c>
      <c r="M310" s="966">
        <f t="shared" si="34"/>
        <v>4250000</v>
      </c>
      <c r="N310" s="549">
        <v>2023</v>
      </c>
      <c r="O310" s="528">
        <v>2026</v>
      </c>
      <c r="P310" s="550" t="s">
        <v>50</v>
      </c>
      <c r="Q310" s="550" t="s">
        <v>50</v>
      </c>
      <c r="R310" s="550"/>
      <c r="S310" s="550" t="s">
        <v>50</v>
      </c>
      <c r="T310" s="550"/>
      <c r="U310" s="550"/>
      <c r="V310" s="550"/>
      <c r="W310" s="550"/>
      <c r="X310" s="550"/>
      <c r="Y310" s="545" t="s">
        <v>409</v>
      </c>
      <c r="Z310" s="967" t="s">
        <v>42</v>
      </c>
      <c r="BJ310" s="167"/>
      <c r="BK310" s="167"/>
      <c r="BL310" s="167"/>
      <c r="BM310" s="167"/>
      <c r="BN310" s="167"/>
      <c r="BO310" s="167"/>
      <c r="BP310" s="167"/>
      <c r="BQ310" s="167"/>
      <c r="BR310" s="167"/>
      <c r="BS310" s="167"/>
      <c r="BT310" s="167"/>
      <c r="BU310" s="167"/>
      <c r="BV310" s="167"/>
      <c r="BW310" s="167"/>
      <c r="BX310" s="167"/>
      <c r="BY310" s="167"/>
      <c r="BZ310" s="167"/>
      <c r="CA310" s="167"/>
      <c r="CB310" s="167"/>
      <c r="CC310" s="167"/>
      <c r="CD310" s="167"/>
      <c r="CE310" s="167"/>
      <c r="CF310" s="167"/>
      <c r="CG310" s="167"/>
      <c r="CH310" s="167"/>
      <c r="CI310" s="167"/>
      <c r="CJ310" s="167"/>
      <c r="CK310" s="167"/>
      <c r="CL310" s="167"/>
      <c r="CM310" s="167"/>
      <c r="CN310" s="167"/>
      <c r="CO310" s="167"/>
      <c r="CP310" s="167"/>
      <c r="CQ310" s="167"/>
      <c r="CR310" s="167"/>
      <c r="CS310" s="167"/>
      <c r="CT310" s="167"/>
      <c r="CU310" s="167"/>
      <c r="CV310" s="167"/>
      <c r="CW310" s="167"/>
      <c r="CX310" s="167"/>
      <c r="CY310" s="167"/>
      <c r="CZ310" s="167"/>
      <c r="DA310" s="167"/>
      <c r="DB310" s="167"/>
      <c r="DC310" s="167"/>
      <c r="DD310" s="167"/>
      <c r="DE310" s="167"/>
      <c r="DF310" s="167"/>
      <c r="DG310" s="167"/>
      <c r="DH310" s="167"/>
      <c r="DI310" s="167"/>
      <c r="DJ310" s="167"/>
      <c r="DK310" s="167"/>
      <c r="DL310" s="167"/>
      <c r="DM310" s="167"/>
      <c r="DN310" s="167"/>
      <c r="DO310" s="167"/>
      <c r="DP310" s="167"/>
      <c r="DQ310" s="167"/>
      <c r="DR310" s="167"/>
      <c r="DS310" s="167"/>
      <c r="DT310" s="167"/>
      <c r="DU310" s="167"/>
      <c r="DV310" s="167"/>
      <c r="DW310" s="167"/>
      <c r="DX310" s="167"/>
      <c r="DY310" s="167"/>
      <c r="DZ310" s="167"/>
      <c r="EA310" s="167"/>
      <c r="EB310" s="167"/>
      <c r="EC310" s="167"/>
      <c r="ED310" s="167"/>
      <c r="EE310" s="167"/>
      <c r="EF310" s="167"/>
      <c r="EG310" s="167"/>
      <c r="EH310" s="167"/>
      <c r="EI310" s="167"/>
      <c r="EJ310" s="167"/>
      <c r="EK310" s="167"/>
      <c r="EL310" s="167"/>
      <c r="EM310" s="167"/>
      <c r="EN310" s="167"/>
      <c r="EO310" s="167"/>
      <c r="EP310" s="167"/>
      <c r="EQ310" s="167"/>
      <c r="ER310" s="167"/>
      <c r="ES310" s="167"/>
      <c r="ET310" s="167"/>
      <c r="EU310" s="167"/>
      <c r="EV310" s="167"/>
      <c r="EW310" s="167"/>
      <c r="EX310" s="167"/>
      <c r="EY310" s="167"/>
      <c r="EZ310" s="167"/>
      <c r="FA310" s="167"/>
      <c r="FB310" s="167"/>
      <c r="FC310" s="167"/>
      <c r="FD310" s="167"/>
      <c r="FE310" s="167"/>
      <c r="FF310" s="167"/>
      <c r="FG310" s="167"/>
      <c r="FH310" s="167"/>
      <c r="FI310" s="167"/>
      <c r="FJ310" s="167"/>
      <c r="FK310" s="167"/>
      <c r="FL310" s="167"/>
      <c r="FM310" s="167"/>
      <c r="FN310" s="167"/>
      <c r="FO310" s="167"/>
      <c r="FP310" s="167"/>
      <c r="FQ310" s="167"/>
      <c r="FR310" s="167"/>
      <c r="FS310" s="167"/>
      <c r="FT310" s="167"/>
      <c r="FU310" s="167"/>
      <c r="FV310" s="167"/>
      <c r="FW310" s="167"/>
      <c r="FX310" s="167"/>
      <c r="FY310" s="167"/>
      <c r="FZ310" s="167"/>
      <c r="GA310" s="167"/>
      <c r="GB310" s="167"/>
      <c r="GC310" s="167"/>
      <c r="GD310" s="167"/>
      <c r="GE310" s="167"/>
      <c r="GF310" s="167"/>
      <c r="GG310" s="167"/>
      <c r="GH310" s="167"/>
      <c r="GI310" s="167"/>
      <c r="GJ310" s="167"/>
      <c r="GK310" s="167"/>
      <c r="GL310" s="167"/>
      <c r="GM310" s="167"/>
      <c r="GN310" s="167"/>
      <c r="GO310" s="167"/>
      <c r="GP310" s="167"/>
      <c r="GQ310" s="167"/>
      <c r="GR310" s="167"/>
      <c r="GS310" s="167"/>
      <c r="GT310" s="167"/>
      <c r="GU310" s="167"/>
      <c r="GV310" s="167"/>
      <c r="GW310" s="167"/>
      <c r="GX310" s="167"/>
      <c r="GY310" s="167"/>
      <c r="GZ310" s="167"/>
      <c r="HA310" s="167"/>
      <c r="HB310" s="167"/>
      <c r="HC310" s="167"/>
      <c r="HD310" s="167"/>
      <c r="HE310" s="167"/>
      <c r="HF310" s="167"/>
      <c r="HG310" s="167"/>
      <c r="HH310" s="167"/>
      <c r="HI310" s="167"/>
      <c r="HJ310" s="167"/>
      <c r="HK310" s="167"/>
      <c r="HL310" s="167"/>
      <c r="HM310" s="167"/>
      <c r="HN310" s="167"/>
      <c r="HO310" s="167"/>
      <c r="HP310" s="167"/>
      <c r="HQ310" s="167"/>
      <c r="HR310" s="167"/>
      <c r="HS310" s="167"/>
      <c r="HT310" s="167"/>
      <c r="HU310" s="167"/>
      <c r="HV310" s="167"/>
      <c r="HW310" s="167"/>
      <c r="HX310" s="167"/>
      <c r="HY310" s="167"/>
      <c r="HZ310" s="167"/>
      <c r="IA310" s="167"/>
      <c r="IB310" s="167"/>
      <c r="IC310" s="167"/>
      <c r="ID310" s="167"/>
      <c r="IE310" s="167"/>
      <c r="IF310" s="167"/>
      <c r="IG310" s="167"/>
      <c r="IH310" s="167"/>
      <c r="II310" s="167"/>
      <c r="IJ310" s="167"/>
    </row>
    <row r="311" spans="1:244" ht="33.75">
      <c r="A311" s="544">
        <v>307</v>
      </c>
      <c r="B311" s="545" t="s">
        <v>1581</v>
      </c>
      <c r="C311" s="545" t="s">
        <v>375</v>
      </c>
      <c r="D311" s="525">
        <v>70944661</v>
      </c>
      <c r="E311" s="525">
        <v>130000302</v>
      </c>
      <c r="F311" s="525">
        <v>600145280</v>
      </c>
      <c r="G311" s="540" t="s">
        <v>1131</v>
      </c>
      <c r="H311" s="546" t="s">
        <v>55</v>
      </c>
      <c r="I311" s="546" t="s">
        <v>88</v>
      </c>
      <c r="J311" s="547" t="s">
        <v>47</v>
      </c>
      <c r="K311" s="537" t="s">
        <v>1132</v>
      </c>
      <c r="L311" s="548">
        <v>1800000</v>
      </c>
      <c r="M311" s="966">
        <f t="shared" si="34"/>
        <v>1530000</v>
      </c>
      <c r="N311" s="549">
        <v>2023</v>
      </c>
      <c r="O311" s="528">
        <v>2026</v>
      </c>
      <c r="P311" s="550" t="s">
        <v>50</v>
      </c>
      <c r="Q311" s="550" t="s">
        <v>50</v>
      </c>
      <c r="R311" s="550" t="s">
        <v>50</v>
      </c>
      <c r="S311" s="550" t="s">
        <v>50</v>
      </c>
      <c r="T311" s="550"/>
      <c r="U311" s="550"/>
      <c r="V311" s="550" t="s">
        <v>50</v>
      </c>
      <c r="W311" s="550" t="s">
        <v>50</v>
      </c>
      <c r="X311" s="550"/>
      <c r="Y311" s="545" t="s">
        <v>633</v>
      </c>
      <c r="Z311" s="967" t="s">
        <v>42</v>
      </c>
      <c r="BJ311" s="167"/>
      <c r="BK311" s="167"/>
      <c r="BL311" s="167"/>
      <c r="BM311" s="167"/>
      <c r="BN311" s="167"/>
      <c r="BO311" s="167"/>
      <c r="BP311" s="167"/>
      <c r="BQ311" s="167"/>
      <c r="BR311" s="167"/>
      <c r="BS311" s="167"/>
      <c r="BT311" s="167"/>
      <c r="BU311" s="167"/>
      <c r="BV311" s="167"/>
      <c r="BW311" s="167"/>
      <c r="BX311" s="167"/>
      <c r="BY311" s="167"/>
      <c r="BZ311" s="167"/>
      <c r="CA311" s="167"/>
      <c r="CB311" s="167"/>
      <c r="CC311" s="167"/>
      <c r="CD311" s="167"/>
      <c r="CE311" s="167"/>
      <c r="CF311" s="167"/>
      <c r="CG311" s="167"/>
      <c r="CH311" s="167"/>
      <c r="CI311" s="167"/>
      <c r="CJ311" s="167"/>
      <c r="CK311" s="167"/>
      <c r="CL311" s="167"/>
      <c r="CM311" s="167"/>
      <c r="CN311" s="167"/>
      <c r="CO311" s="167"/>
      <c r="CP311" s="167"/>
      <c r="CQ311" s="167"/>
      <c r="CR311" s="167"/>
      <c r="CS311" s="167"/>
      <c r="CT311" s="167"/>
      <c r="CU311" s="167"/>
      <c r="CV311" s="167"/>
      <c r="CW311" s="167"/>
      <c r="CX311" s="167"/>
      <c r="CY311" s="167"/>
      <c r="CZ311" s="167"/>
      <c r="DA311" s="167"/>
      <c r="DB311" s="167"/>
      <c r="DC311" s="167"/>
      <c r="DD311" s="167"/>
      <c r="DE311" s="167"/>
      <c r="DF311" s="167"/>
      <c r="DG311" s="167"/>
      <c r="DH311" s="167"/>
      <c r="DI311" s="167"/>
      <c r="DJ311" s="167"/>
      <c r="DK311" s="167"/>
      <c r="DL311" s="167"/>
      <c r="DM311" s="167"/>
      <c r="DN311" s="167"/>
      <c r="DO311" s="167"/>
      <c r="DP311" s="167"/>
      <c r="DQ311" s="167"/>
      <c r="DR311" s="167"/>
      <c r="DS311" s="167"/>
      <c r="DT311" s="167"/>
      <c r="DU311" s="167"/>
      <c r="DV311" s="167"/>
      <c r="DW311" s="167"/>
      <c r="DX311" s="167"/>
      <c r="DY311" s="167"/>
      <c r="DZ311" s="167"/>
      <c r="EA311" s="167"/>
      <c r="EB311" s="167"/>
      <c r="EC311" s="167"/>
      <c r="ED311" s="167"/>
      <c r="EE311" s="167"/>
      <c r="EF311" s="167"/>
      <c r="EG311" s="167"/>
      <c r="EH311" s="167"/>
      <c r="EI311" s="167"/>
      <c r="EJ311" s="167"/>
      <c r="EK311" s="167"/>
      <c r="EL311" s="167"/>
      <c r="EM311" s="167"/>
      <c r="EN311" s="167"/>
      <c r="EO311" s="167"/>
      <c r="EP311" s="167"/>
      <c r="EQ311" s="167"/>
      <c r="ER311" s="167"/>
      <c r="ES311" s="167"/>
      <c r="ET311" s="167"/>
      <c r="EU311" s="167"/>
      <c r="EV311" s="167"/>
      <c r="EW311" s="167"/>
      <c r="EX311" s="167"/>
      <c r="EY311" s="167"/>
      <c r="EZ311" s="167"/>
      <c r="FA311" s="167"/>
      <c r="FB311" s="167"/>
      <c r="FC311" s="167"/>
      <c r="FD311" s="167"/>
      <c r="FE311" s="167"/>
      <c r="FF311" s="167"/>
      <c r="FG311" s="167"/>
      <c r="FH311" s="167"/>
      <c r="FI311" s="167"/>
      <c r="FJ311" s="167"/>
      <c r="FK311" s="167"/>
      <c r="FL311" s="167"/>
      <c r="FM311" s="167"/>
      <c r="FN311" s="167"/>
      <c r="FO311" s="167"/>
      <c r="FP311" s="167"/>
      <c r="FQ311" s="167"/>
      <c r="FR311" s="167"/>
      <c r="FS311" s="167"/>
      <c r="FT311" s="167"/>
      <c r="FU311" s="167"/>
      <c r="FV311" s="167"/>
      <c r="FW311" s="167"/>
      <c r="FX311" s="167"/>
      <c r="FY311" s="167"/>
      <c r="FZ311" s="167"/>
      <c r="GA311" s="167"/>
      <c r="GB311" s="167"/>
      <c r="GC311" s="167"/>
      <c r="GD311" s="167"/>
      <c r="GE311" s="167"/>
      <c r="GF311" s="167"/>
      <c r="GG311" s="167"/>
      <c r="GH311" s="167"/>
      <c r="GI311" s="167"/>
      <c r="GJ311" s="167"/>
      <c r="GK311" s="167"/>
      <c r="GL311" s="167"/>
      <c r="GM311" s="167"/>
      <c r="GN311" s="167"/>
      <c r="GO311" s="167"/>
      <c r="GP311" s="167"/>
      <c r="GQ311" s="167"/>
      <c r="GR311" s="167"/>
      <c r="GS311" s="167"/>
      <c r="GT311" s="167"/>
      <c r="GU311" s="167"/>
      <c r="GV311" s="167"/>
      <c r="GW311" s="167"/>
      <c r="GX311" s="167"/>
      <c r="GY311" s="167"/>
      <c r="GZ311" s="167"/>
      <c r="HA311" s="167"/>
      <c r="HB311" s="167"/>
      <c r="HC311" s="167"/>
      <c r="HD311" s="167"/>
      <c r="HE311" s="167"/>
      <c r="HF311" s="167"/>
      <c r="HG311" s="167"/>
      <c r="HH311" s="167"/>
      <c r="HI311" s="167"/>
      <c r="HJ311" s="167"/>
      <c r="HK311" s="167"/>
      <c r="HL311" s="167"/>
      <c r="HM311" s="167"/>
      <c r="HN311" s="167"/>
      <c r="HO311" s="167"/>
      <c r="HP311" s="167"/>
      <c r="HQ311" s="167"/>
      <c r="HR311" s="167"/>
      <c r="HS311" s="167"/>
      <c r="HT311" s="167"/>
      <c r="HU311" s="167"/>
      <c r="HV311" s="167"/>
      <c r="HW311" s="167"/>
      <c r="HX311" s="167"/>
      <c r="HY311" s="167"/>
      <c r="HZ311" s="167"/>
      <c r="IA311" s="167"/>
      <c r="IB311" s="167"/>
      <c r="IC311" s="167"/>
      <c r="ID311" s="167"/>
      <c r="IE311" s="167"/>
      <c r="IF311" s="167"/>
      <c r="IG311" s="167"/>
      <c r="IH311" s="167"/>
      <c r="II311" s="167"/>
      <c r="IJ311" s="167"/>
    </row>
    <row r="312" spans="1:244" ht="33.75">
      <c r="A312" s="544">
        <v>308</v>
      </c>
      <c r="B312" s="545" t="s">
        <v>1059</v>
      </c>
      <c r="C312" s="545" t="s">
        <v>375</v>
      </c>
      <c r="D312" s="525">
        <v>70944661</v>
      </c>
      <c r="E312" s="525">
        <v>130000302</v>
      </c>
      <c r="F312" s="525">
        <v>600145280</v>
      </c>
      <c r="G312" s="540" t="s">
        <v>1582</v>
      </c>
      <c r="H312" s="546" t="s">
        <v>55</v>
      </c>
      <c r="I312" s="546" t="s">
        <v>88</v>
      </c>
      <c r="J312" s="547" t="s">
        <v>47</v>
      </c>
      <c r="K312" s="537" t="s">
        <v>1583</v>
      </c>
      <c r="L312" s="548">
        <v>1000000</v>
      </c>
      <c r="M312" s="966">
        <f t="shared" si="34"/>
        <v>850000</v>
      </c>
      <c r="N312" s="549">
        <v>2023</v>
      </c>
      <c r="O312" s="528">
        <v>2026</v>
      </c>
      <c r="P312" s="550" t="s">
        <v>50</v>
      </c>
      <c r="Q312" s="550" t="s">
        <v>50</v>
      </c>
      <c r="R312" s="550" t="s">
        <v>50</v>
      </c>
      <c r="S312" s="550" t="s">
        <v>50</v>
      </c>
      <c r="T312" s="550"/>
      <c r="U312" s="550"/>
      <c r="V312" s="550" t="s">
        <v>50</v>
      </c>
      <c r="W312" s="550" t="s">
        <v>50</v>
      </c>
      <c r="X312" s="550"/>
      <c r="Y312" s="545" t="s">
        <v>633</v>
      </c>
      <c r="Z312" s="967" t="s">
        <v>42</v>
      </c>
      <c r="BJ312" s="167"/>
      <c r="BK312" s="167"/>
      <c r="BL312" s="167"/>
      <c r="BM312" s="167"/>
      <c r="BN312" s="167"/>
      <c r="BO312" s="167"/>
      <c r="BP312" s="167"/>
      <c r="BQ312" s="167"/>
      <c r="BR312" s="167"/>
      <c r="BS312" s="167"/>
      <c r="BT312" s="167"/>
      <c r="BU312" s="167"/>
      <c r="BV312" s="167"/>
      <c r="BW312" s="167"/>
      <c r="BX312" s="167"/>
      <c r="BY312" s="167"/>
      <c r="BZ312" s="167"/>
      <c r="CA312" s="167"/>
      <c r="CB312" s="167"/>
      <c r="CC312" s="167"/>
      <c r="CD312" s="167"/>
      <c r="CE312" s="167"/>
      <c r="CF312" s="167"/>
      <c r="CG312" s="167"/>
      <c r="CH312" s="167"/>
      <c r="CI312" s="167"/>
      <c r="CJ312" s="167"/>
      <c r="CK312" s="167"/>
      <c r="CL312" s="167"/>
      <c r="CM312" s="167"/>
      <c r="CN312" s="167"/>
      <c r="CO312" s="167"/>
      <c r="CP312" s="167"/>
      <c r="CQ312" s="167"/>
      <c r="CR312" s="167"/>
      <c r="CS312" s="167"/>
      <c r="CT312" s="167"/>
      <c r="CU312" s="167"/>
      <c r="CV312" s="167"/>
      <c r="CW312" s="167"/>
      <c r="CX312" s="167"/>
      <c r="CY312" s="167"/>
      <c r="CZ312" s="167"/>
      <c r="DA312" s="167"/>
      <c r="DB312" s="167"/>
      <c r="DC312" s="167"/>
      <c r="DD312" s="167"/>
      <c r="DE312" s="167"/>
      <c r="DF312" s="167"/>
      <c r="DG312" s="167"/>
      <c r="DH312" s="167"/>
      <c r="DI312" s="167"/>
      <c r="DJ312" s="167"/>
      <c r="DK312" s="167"/>
      <c r="DL312" s="167"/>
      <c r="DM312" s="167"/>
      <c r="DN312" s="167"/>
      <c r="DO312" s="167"/>
      <c r="DP312" s="167"/>
      <c r="DQ312" s="167"/>
      <c r="DR312" s="167"/>
      <c r="DS312" s="167"/>
      <c r="DT312" s="167"/>
      <c r="DU312" s="167"/>
      <c r="DV312" s="167"/>
      <c r="DW312" s="167"/>
      <c r="DX312" s="167"/>
      <c r="DY312" s="167"/>
      <c r="DZ312" s="167"/>
      <c r="EA312" s="167"/>
      <c r="EB312" s="167"/>
      <c r="EC312" s="167"/>
      <c r="ED312" s="167"/>
      <c r="EE312" s="167"/>
      <c r="EF312" s="167"/>
      <c r="EG312" s="167"/>
      <c r="EH312" s="167"/>
      <c r="EI312" s="167"/>
      <c r="EJ312" s="167"/>
      <c r="EK312" s="167"/>
      <c r="EL312" s="167"/>
      <c r="EM312" s="167"/>
      <c r="EN312" s="167"/>
      <c r="EO312" s="167"/>
      <c r="EP312" s="167"/>
      <c r="EQ312" s="167"/>
      <c r="ER312" s="167"/>
      <c r="ES312" s="167"/>
      <c r="ET312" s="167"/>
      <c r="EU312" s="167"/>
      <c r="EV312" s="167"/>
      <c r="EW312" s="167"/>
      <c r="EX312" s="167"/>
      <c r="EY312" s="167"/>
      <c r="EZ312" s="167"/>
      <c r="FA312" s="167"/>
      <c r="FB312" s="167"/>
      <c r="FC312" s="167"/>
      <c r="FD312" s="167"/>
      <c r="FE312" s="167"/>
      <c r="FF312" s="167"/>
      <c r="FG312" s="167"/>
      <c r="FH312" s="167"/>
      <c r="FI312" s="167"/>
      <c r="FJ312" s="167"/>
      <c r="FK312" s="167"/>
      <c r="FL312" s="167"/>
      <c r="FM312" s="167"/>
      <c r="FN312" s="167"/>
      <c r="FO312" s="167"/>
      <c r="FP312" s="167"/>
      <c r="FQ312" s="167"/>
      <c r="FR312" s="167"/>
      <c r="FS312" s="167"/>
      <c r="FT312" s="167"/>
      <c r="FU312" s="167"/>
      <c r="FV312" s="167"/>
      <c r="FW312" s="167"/>
      <c r="FX312" s="167"/>
      <c r="FY312" s="167"/>
      <c r="FZ312" s="167"/>
      <c r="GA312" s="167"/>
      <c r="GB312" s="167"/>
      <c r="GC312" s="167"/>
      <c r="GD312" s="167"/>
      <c r="GE312" s="167"/>
      <c r="GF312" s="167"/>
      <c r="GG312" s="167"/>
      <c r="GH312" s="167"/>
      <c r="GI312" s="167"/>
      <c r="GJ312" s="167"/>
      <c r="GK312" s="167"/>
      <c r="GL312" s="167"/>
      <c r="GM312" s="167"/>
      <c r="GN312" s="167"/>
      <c r="GO312" s="167"/>
      <c r="GP312" s="167"/>
      <c r="GQ312" s="167"/>
      <c r="GR312" s="167"/>
      <c r="GS312" s="167"/>
      <c r="GT312" s="167"/>
      <c r="GU312" s="167"/>
      <c r="GV312" s="167"/>
      <c r="GW312" s="167"/>
      <c r="GX312" s="167"/>
      <c r="GY312" s="167"/>
      <c r="GZ312" s="167"/>
      <c r="HA312" s="167"/>
      <c r="HB312" s="167"/>
      <c r="HC312" s="167"/>
      <c r="HD312" s="167"/>
      <c r="HE312" s="167"/>
      <c r="HF312" s="167"/>
      <c r="HG312" s="167"/>
      <c r="HH312" s="167"/>
      <c r="HI312" s="167"/>
      <c r="HJ312" s="167"/>
      <c r="HK312" s="167"/>
      <c r="HL312" s="167"/>
      <c r="HM312" s="167"/>
      <c r="HN312" s="167"/>
      <c r="HO312" s="167"/>
      <c r="HP312" s="167"/>
      <c r="HQ312" s="167"/>
      <c r="HR312" s="167"/>
      <c r="HS312" s="167"/>
      <c r="HT312" s="167"/>
      <c r="HU312" s="167"/>
      <c r="HV312" s="167"/>
      <c r="HW312" s="167"/>
      <c r="HX312" s="167"/>
      <c r="HY312" s="167"/>
      <c r="HZ312" s="167"/>
      <c r="IA312" s="167"/>
      <c r="IB312" s="167"/>
      <c r="IC312" s="167"/>
      <c r="ID312" s="167"/>
      <c r="IE312" s="167"/>
      <c r="IF312" s="167"/>
      <c r="IG312" s="167"/>
      <c r="IH312" s="167"/>
      <c r="II312" s="167"/>
      <c r="IJ312" s="167"/>
    </row>
    <row r="313" spans="1:244" ht="135">
      <c r="A313" s="544">
        <v>309</v>
      </c>
      <c r="B313" s="539" t="s">
        <v>374</v>
      </c>
      <c r="C313" s="539" t="s">
        <v>375</v>
      </c>
      <c r="D313" s="541">
        <v>70978336</v>
      </c>
      <c r="E313" s="541">
        <v>102508917</v>
      </c>
      <c r="F313" s="541">
        <v>600145239</v>
      </c>
      <c r="G313" s="539" t="s">
        <v>1584</v>
      </c>
      <c r="H313" s="877" t="s">
        <v>37</v>
      </c>
      <c r="I313" s="877" t="s">
        <v>88</v>
      </c>
      <c r="J313" s="706" t="s">
        <v>47</v>
      </c>
      <c r="K313" s="531" t="s">
        <v>1585</v>
      </c>
      <c r="L313" s="548">
        <v>10000000</v>
      </c>
      <c r="M313" s="966">
        <f t="shared" si="34"/>
        <v>8500000</v>
      </c>
      <c r="N313" s="667">
        <v>2023</v>
      </c>
      <c r="O313" s="667">
        <v>2027</v>
      </c>
      <c r="P313" s="684" t="s">
        <v>50</v>
      </c>
      <c r="Q313" s="684" t="s">
        <v>50</v>
      </c>
      <c r="R313" s="684" t="s">
        <v>50</v>
      </c>
      <c r="S313" s="684" t="s">
        <v>50</v>
      </c>
      <c r="T313" s="684"/>
      <c r="U313" s="684" t="s">
        <v>50</v>
      </c>
      <c r="V313" s="684"/>
      <c r="W313" s="684" t="s">
        <v>50</v>
      </c>
      <c r="X313" s="684"/>
      <c r="Y313" s="539" t="s">
        <v>618</v>
      </c>
      <c r="Z313" s="279" t="s">
        <v>42</v>
      </c>
      <c r="BJ313" s="167"/>
      <c r="BK313" s="167"/>
      <c r="BL313" s="167"/>
      <c r="BM313" s="167"/>
      <c r="BN313" s="167"/>
      <c r="BO313" s="167"/>
      <c r="BP313" s="167"/>
      <c r="BQ313" s="167"/>
      <c r="BR313" s="167"/>
      <c r="BS313" s="167"/>
      <c r="BT313" s="167"/>
      <c r="BU313" s="167"/>
      <c r="BV313" s="167"/>
      <c r="BW313" s="167"/>
      <c r="BX313" s="167"/>
      <c r="BY313" s="167"/>
      <c r="BZ313" s="167"/>
      <c r="CA313" s="167"/>
      <c r="CB313" s="167"/>
      <c r="CC313" s="167"/>
      <c r="CD313" s="167"/>
      <c r="CE313" s="167"/>
      <c r="CF313" s="167"/>
      <c r="CG313" s="167"/>
      <c r="CH313" s="167"/>
      <c r="CI313" s="167"/>
      <c r="CJ313" s="167"/>
      <c r="CK313" s="167"/>
      <c r="CL313" s="167"/>
      <c r="CM313" s="167"/>
      <c r="CN313" s="167"/>
      <c r="CO313" s="167"/>
      <c r="CP313" s="167"/>
      <c r="CQ313" s="167"/>
      <c r="CR313" s="167"/>
      <c r="CS313" s="167"/>
      <c r="CT313" s="167"/>
      <c r="CU313" s="167"/>
      <c r="CV313" s="167"/>
      <c r="CW313" s="167"/>
      <c r="CX313" s="167"/>
      <c r="CY313" s="167"/>
      <c r="CZ313" s="167"/>
      <c r="DA313" s="167"/>
      <c r="DB313" s="167"/>
      <c r="DC313" s="167"/>
      <c r="DD313" s="167"/>
      <c r="DE313" s="167"/>
      <c r="DF313" s="167"/>
      <c r="DG313" s="167"/>
      <c r="DH313" s="167"/>
      <c r="DI313" s="167"/>
      <c r="DJ313" s="167"/>
      <c r="DK313" s="167"/>
      <c r="DL313" s="167"/>
      <c r="DM313" s="167"/>
      <c r="DN313" s="167"/>
      <c r="DO313" s="167"/>
      <c r="DP313" s="167"/>
      <c r="DQ313" s="167"/>
      <c r="DR313" s="167"/>
      <c r="DS313" s="167"/>
      <c r="DT313" s="167"/>
      <c r="DU313" s="167"/>
      <c r="DV313" s="167"/>
      <c r="DW313" s="167"/>
      <c r="DX313" s="167"/>
      <c r="DY313" s="167"/>
      <c r="DZ313" s="167"/>
      <c r="EA313" s="167"/>
      <c r="EB313" s="167"/>
      <c r="EC313" s="167"/>
      <c r="ED313" s="167"/>
      <c r="EE313" s="167"/>
      <c r="EF313" s="167"/>
      <c r="EG313" s="167"/>
      <c r="EH313" s="167"/>
      <c r="EI313" s="167"/>
      <c r="EJ313" s="167"/>
      <c r="EK313" s="167"/>
      <c r="EL313" s="167"/>
      <c r="EM313" s="167"/>
      <c r="EN313" s="167"/>
      <c r="EO313" s="167"/>
      <c r="EP313" s="167"/>
      <c r="EQ313" s="167"/>
      <c r="ER313" s="167"/>
      <c r="ES313" s="167"/>
      <c r="ET313" s="167"/>
      <c r="EU313" s="167"/>
      <c r="EV313" s="167"/>
      <c r="EW313" s="167"/>
      <c r="EX313" s="167"/>
      <c r="EY313" s="167"/>
      <c r="EZ313" s="167"/>
      <c r="FA313" s="167"/>
      <c r="FB313" s="167"/>
      <c r="FC313" s="167"/>
      <c r="FD313" s="167"/>
      <c r="FE313" s="167"/>
      <c r="FF313" s="167"/>
      <c r="FG313" s="167"/>
      <c r="FH313" s="167"/>
      <c r="FI313" s="167"/>
      <c r="FJ313" s="167"/>
      <c r="FK313" s="167"/>
      <c r="FL313" s="167"/>
      <c r="FM313" s="167"/>
      <c r="FN313" s="167"/>
      <c r="FO313" s="167"/>
      <c r="FP313" s="167"/>
      <c r="FQ313" s="167"/>
      <c r="FR313" s="167"/>
      <c r="FS313" s="167"/>
      <c r="FT313" s="167"/>
      <c r="FU313" s="167"/>
      <c r="FV313" s="167"/>
      <c r="FW313" s="167"/>
      <c r="FX313" s="167"/>
      <c r="FY313" s="167"/>
      <c r="FZ313" s="167"/>
      <c r="GA313" s="167"/>
      <c r="GB313" s="167"/>
      <c r="GC313" s="167"/>
      <c r="GD313" s="167"/>
      <c r="GE313" s="167"/>
      <c r="GF313" s="167"/>
      <c r="GG313" s="167"/>
      <c r="GH313" s="167"/>
      <c r="GI313" s="167"/>
      <c r="GJ313" s="167"/>
      <c r="GK313" s="167"/>
      <c r="GL313" s="167"/>
      <c r="GM313" s="167"/>
      <c r="GN313" s="167"/>
      <c r="GO313" s="167"/>
      <c r="GP313" s="167"/>
      <c r="GQ313" s="167"/>
      <c r="GR313" s="167"/>
      <c r="GS313" s="167"/>
      <c r="GT313" s="167"/>
      <c r="GU313" s="167"/>
      <c r="GV313" s="167"/>
      <c r="GW313" s="167"/>
      <c r="GX313" s="167"/>
      <c r="GY313" s="167"/>
      <c r="GZ313" s="167"/>
      <c r="HA313" s="167"/>
      <c r="HB313" s="167"/>
      <c r="HC313" s="167"/>
      <c r="HD313" s="167"/>
      <c r="HE313" s="167"/>
      <c r="HF313" s="167"/>
      <c r="HG313" s="167"/>
      <c r="HH313" s="167"/>
      <c r="HI313" s="167"/>
      <c r="HJ313" s="167"/>
      <c r="HK313" s="167"/>
      <c r="HL313" s="167"/>
      <c r="HM313" s="167"/>
      <c r="HN313" s="167"/>
      <c r="HO313" s="167"/>
      <c r="HP313" s="167"/>
      <c r="HQ313" s="167"/>
      <c r="HR313" s="167"/>
      <c r="HS313" s="167"/>
      <c r="HT313" s="167"/>
      <c r="HU313" s="167"/>
      <c r="HV313" s="167"/>
      <c r="HW313" s="167"/>
      <c r="HX313" s="167"/>
      <c r="HY313" s="167"/>
      <c r="HZ313" s="167"/>
      <c r="IA313" s="167"/>
      <c r="IB313" s="167"/>
      <c r="IC313" s="167"/>
      <c r="ID313" s="167"/>
      <c r="IE313" s="167"/>
      <c r="IF313" s="167"/>
      <c r="IG313" s="167"/>
      <c r="IH313" s="167"/>
      <c r="II313" s="167"/>
      <c r="IJ313" s="167"/>
    </row>
    <row r="314" spans="1:244" ht="45">
      <c r="A314" s="544">
        <v>310</v>
      </c>
      <c r="B314" s="706" t="s">
        <v>824</v>
      </c>
      <c r="C314" s="706" t="s">
        <v>234</v>
      </c>
      <c r="D314" s="533">
        <v>70933901</v>
      </c>
      <c r="E314" s="533">
        <v>102508208</v>
      </c>
      <c r="F314" s="533">
        <v>600145140</v>
      </c>
      <c r="G314" s="706" t="s">
        <v>1586</v>
      </c>
      <c r="H314" s="699" t="s">
        <v>55</v>
      </c>
      <c r="I314" s="699" t="s">
        <v>47</v>
      </c>
      <c r="J314" s="706" t="s">
        <v>234</v>
      </c>
      <c r="K314" s="531" t="s">
        <v>1587</v>
      </c>
      <c r="L314" s="548">
        <v>10000000</v>
      </c>
      <c r="M314" s="966">
        <f t="shared" si="34"/>
        <v>8500000</v>
      </c>
      <c r="N314" s="878">
        <v>2025</v>
      </c>
      <c r="O314" s="667">
        <v>2027</v>
      </c>
      <c r="P314" s="684" t="s">
        <v>50</v>
      </c>
      <c r="Q314" s="684" t="s">
        <v>50</v>
      </c>
      <c r="R314" s="684" t="s">
        <v>50</v>
      </c>
      <c r="S314" s="684" t="s">
        <v>50</v>
      </c>
      <c r="T314" s="684"/>
      <c r="U314" s="684"/>
      <c r="V314" s="684"/>
      <c r="W314" s="684"/>
      <c r="X314" s="684" t="s">
        <v>50</v>
      </c>
      <c r="Y314" s="706" t="s">
        <v>1588</v>
      </c>
      <c r="Z314" s="231" t="s">
        <v>42</v>
      </c>
      <c r="BJ314" s="167"/>
      <c r="BK314" s="167"/>
      <c r="BL314" s="167"/>
      <c r="BM314" s="167"/>
      <c r="BN314" s="167"/>
      <c r="BO314" s="167"/>
      <c r="BP314" s="167"/>
      <c r="BQ314" s="167"/>
      <c r="BR314" s="167"/>
      <c r="BS314" s="167"/>
      <c r="BT314" s="167"/>
      <c r="BU314" s="167"/>
      <c r="BV314" s="167"/>
      <c r="BW314" s="167"/>
      <c r="BX314" s="167"/>
      <c r="BY314" s="167"/>
      <c r="BZ314" s="167"/>
      <c r="CA314" s="167"/>
      <c r="CB314" s="167"/>
      <c r="CC314" s="167"/>
      <c r="CD314" s="167"/>
      <c r="CE314" s="167"/>
      <c r="CF314" s="167"/>
      <c r="CG314" s="167"/>
      <c r="CH314" s="167"/>
      <c r="CI314" s="167"/>
      <c r="CJ314" s="167"/>
      <c r="CK314" s="167"/>
      <c r="CL314" s="167"/>
      <c r="CM314" s="167"/>
      <c r="CN314" s="167"/>
      <c r="CO314" s="167"/>
      <c r="CP314" s="167"/>
      <c r="CQ314" s="167"/>
      <c r="CR314" s="167"/>
      <c r="CS314" s="167"/>
      <c r="CT314" s="167"/>
      <c r="CU314" s="167"/>
      <c r="CV314" s="167"/>
      <c r="CW314" s="167"/>
      <c r="CX314" s="167"/>
      <c r="CY314" s="167"/>
      <c r="CZ314" s="167"/>
      <c r="DA314" s="167"/>
      <c r="DB314" s="167"/>
      <c r="DC314" s="167"/>
      <c r="DD314" s="167"/>
      <c r="DE314" s="167"/>
      <c r="DF314" s="167"/>
      <c r="DG314" s="167"/>
      <c r="DH314" s="167"/>
      <c r="DI314" s="167"/>
      <c r="DJ314" s="167"/>
      <c r="DK314" s="167"/>
      <c r="DL314" s="167"/>
      <c r="DM314" s="167"/>
      <c r="DN314" s="167"/>
      <c r="DO314" s="167"/>
      <c r="DP314" s="167"/>
      <c r="DQ314" s="167"/>
      <c r="DR314" s="167"/>
      <c r="DS314" s="167"/>
      <c r="DT314" s="167"/>
      <c r="DU314" s="167"/>
      <c r="DV314" s="167"/>
      <c r="DW314" s="167"/>
      <c r="DX314" s="167"/>
      <c r="DY314" s="167"/>
      <c r="DZ314" s="167"/>
      <c r="EA314" s="167"/>
      <c r="EB314" s="167"/>
      <c r="EC314" s="167"/>
      <c r="ED314" s="167"/>
      <c r="EE314" s="167"/>
      <c r="EF314" s="167"/>
      <c r="EG314" s="167"/>
      <c r="EH314" s="167"/>
      <c r="EI314" s="167"/>
      <c r="EJ314" s="167"/>
      <c r="EK314" s="167"/>
      <c r="EL314" s="167"/>
      <c r="EM314" s="167"/>
      <c r="EN314" s="167"/>
      <c r="EO314" s="167"/>
      <c r="EP314" s="167"/>
      <c r="EQ314" s="167"/>
      <c r="ER314" s="167"/>
      <c r="ES314" s="167"/>
      <c r="ET314" s="167"/>
      <c r="EU314" s="167"/>
      <c r="EV314" s="167"/>
      <c r="EW314" s="167"/>
      <c r="EX314" s="167"/>
      <c r="EY314" s="167"/>
      <c r="EZ314" s="167"/>
      <c r="FA314" s="167"/>
      <c r="FB314" s="167"/>
      <c r="FC314" s="167"/>
      <c r="FD314" s="167"/>
      <c r="FE314" s="167"/>
      <c r="FF314" s="167"/>
      <c r="FG314" s="167"/>
      <c r="FH314" s="167"/>
      <c r="FI314" s="167"/>
      <c r="FJ314" s="167"/>
      <c r="FK314" s="167"/>
      <c r="FL314" s="167"/>
      <c r="FM314" s="167"/>
      <c r="FN314" s="167"/>
      <c r="FO314" s="167"/>
      <c r="FP314" s="167"/>
      <c r="FQ314" s="167"/>
      <c r="FR314" s="167"/>
      <c r="FS314" s="167"/>
      <c r="FT314" s="167"/>
      <c r="FU314" s="167"/>
      <c r="FV314" s="167"/>
      <c r="FW314" s="167"/>
      <c r="FX314" s="167"/>
      <c r="FY314" s="167"/>
      <c r="FZ314" s="167"/>
      <c r="GA314" s="167"/>
      <c r="GB314" s="167"/>
      <c r="GC314" s="167"/>
      <c r="GD314" s="167"/>
      <c r="GE314" s="167"/>
      <c r="GF314" s="167"/>
      <c r="GG314" s="167"/>
      <c r="GH314" s="167"/>
      <c r="GI314" s="167"/>
      <c r="GJ314" s="167"/>
      <c r="GK314" s="167"/>
      <c r="GL314" s="167"/>
      <c r="GM314" s="167"/>
      <c r="GN314" s="167"/>
      <c r="GO314" s="167"/>
      <c r="GP314" s="167"/>
      <c r="GQ314" s="167"/>
      <c r="GR314" s="167"/>
      <c r="GS314" s="167"/>
      <c r="GT314" s="167"/>
      <c r="GU314" s="167"/>
      <c r="GV314" s="167"/>
      <c r="GW314" s="167"/>
      <c r="GX314" s="167"/>
      <c r="GY314" s="167"/>
      <c r="GZ314" s="167"/>
      <c r="HA314" s="167"/>
      <c r="HB314" s="167"/>
      <c r="HC314" s="167"/>
      <c r="HD314" s="167"/>
      <c r="HE314" s="167"/>
      <c r="HF314" s="167"/>
      <c r="HG314" s="167"/>
      <c r="HH314" s="167"/>
      <c r="HI314" s="167"/>
      <c r="HJ314" s="167"/>
      <c r="HK314" s="167"/>
      <c r="HL314" s="167"/>
      <c r="HM314" s="167"/>
      <c r="HN314" s="167"/>
      <c r="HO314" s="167"/>
      <c r="HP314" s="167"/>
      <c r="HQ314" s="167"/>
      <c r="HR314" s="167"/>
      <c r="HS314" s="167"/>
      <c r="HT314" s="167"/>
      <c r="HU314" s="167"/>
      <c r="HV314" s="167"/>
      <c r="HW314" s="167"/>
      <c r="HX314" s="167"/>
      <c r="HY314" s="167"/>
      <c r="HZ314" s="167"/>
      <c r="IA314" s="167"/>
      <c r="IB314" s="167"/>
      <c r="IC314" s="167"/>
      <c r="ID314" s="167"/>
      <c r="IE314" s="167"/>
      <c r="IF314" s="167"/>
      <c r="IG314" s="167"/>
      <c r="IH314" s="167"/>
      <c r="II314" s="167"/>
      <c r="IJ314" s="167"/>
    </row>
    <row r="315" spans="1:244" ht="33.75">
      <c r="A315" s="544">
        <v>311</v>
      </c>
      <c r="B315" s="706" t="s">
        <v>867</v>
      </c>
      <c r="C315" s="706" t="s">
        <v>234</v>
      </c>
      <c r="D315" s="533">
        <v>70933944</v>
      </c>
      <c r="E315" s="533">
        <v>102508097</v>
      </c>
      <c r="F315" s="533">
        <v>600145018</v>
      </c>
      <c r="G315" s="706" t="s">
        <v>1589</v>
      </c>
      <c r="H315" s="699" t="s">
        <v>55</v>
      </c>
      <c r="I315" s="699" t="s">
        <v>47</v>
      </c>
      <c r="J315" s="706" t="s">
        <v>234</v>
      </c>
      <c r="K315" s="531" t="s">
        <v>1590</v>
      </c>
      <c r="L315" s="548">
        <v>10000000</v>
      </c>
      <c r="M315" s="966">
        <f t="shared" si="34"/>
        <v>8500000</v>
      </c>
      <c r="N315" s="878">
        <v>2023</v>
      </c>
      <c r="O315" s="667">
        <v>2025</v>
      </c>
      <c r="P315" s="684"/>
      <c r="Q315" s="684"/>
      <c r="R315" s="684"/>
      <c r="S315" s="684"/>
      <c r="T315" s="684"/>
      <c r="U315" s="684"/>
      <c r="V315" s="684"/>
      <c r="W315" s="684"/>
      <c r="X315" s="684" t="s">
        <v>50</v>
      </c>
      <c r="Y315" s="706" t="s">
        <v>1588</v>
      </c>
      <c r="Z315" s="231" t="s">
        <v>42</v>
      </c>
      <c r="BJ315" s="167"/>
      <c r="BK315" s="167"/>
      <c r="BL315" s="167"/>
      <c r="BM315" s="167"/>
      <c r="BN315" s="167"/>
      <c r="BO315" s="167"/>
      <c r="BP315" s="167"/>
      <c r="BQ315" s="167"/>
      <c r="BR315" s="167"/>
      <c r="BS315" s="167"/>
      <c r="BT315" s="167"/>
      <c r="BU315" s="167"/>
      <c r="BV315" s="167"/>
      <c r="BW315" s="167"/>
      <c r="BX315" s="167"/>
      <c r="BY315" s="167"/>
      <c r="BZ315" s="167"/>
      <c r="CA315" s="167"/>
      <c r="CB315" s="167"/>
      <c r="CC315" s="167"/>
      <c r="CD315" s="167"/>
      <c r="CE315" s="167"/>
      <c r="CF315" s="167"/>
      <c r="CG315" s="167"/>
      <c r="CH315" s="167"/>
      <c r="CI315" s="167"/>
      <c r="CJ315" s="167"/>
      <c r="CK315" s="167"/>
      <c r="CL315" s="167"/>
      <c r="CM315" s="167"/>
      <c r="CN315" s="167"/>
      <c r="CO315" s="167"/>
      <c r="CP315" s="167"/>
      <c r="CQ315" s="167"/>
      <c r="CR315" s="167"/>
      <c r="CS315" s="167"/>
      <c r="CT315" s="167"/>
      <c r="CU315" s="167"/>
      <c r="CV315" s="167"/>
      <c r="CW315" s="167"/>
      <c r="CX315" s="167"/>
      <c r="CY315" s="167"/>
      <c r="CZ315" s="167"/>
      <c r="DA315" s="167"/>
      <c r="DB315" s="167"/>
      <c r="DC315" s="167"/>
      <c r="DD315" s="167"/>
      <c r="DE315" s="167"/>
      <c r="DF315" s="167"/>
      <c r="DG315" s="167"/>
      <c r="DH315" s="167"/>
      <c r="DI315" s="167"/>
      <c r="DJ315" s="167"/>
      <c r="DK315" s="167"/>
      <c r="DL315" s="167"/>
      <c r="DM315" s="167"/>
      <c r="DN315" s="167"/>
      <c r="DO315" s="167"/>
      <c r="DP315" s="167"/>
      <c r="DQ315" s="167"/>
      <c r="DR315" s="167"/>
      <c r="DS315" s="167"/>
      <c r="DT315" s="167"/>
      <c r="DU315" s="167"/>
      <c r="DV315" s="167"/>
      <c r="DW315" s="167"/>
      <c r="DX315" s="167"/>
      <c r="DY315" s="167"/>
      <c r="DZ315" s="167"/>
      <c r="EA315" s="167"/>
      <c r="EB315" s="167"/>
      <c r="EC315" s="167"/>
      <c r="ED315" s="167"/>
      <c r="EE315" s="167"/>
      <c r="EF315" s="167"/>
      <c r="EG315" s="167"/>
      <c r="EH315" s="167"/>
      <c r="EI315" s="167"/>
      <c r="EJ315" s="167"/>
      <c r="EK315" s="167"/>
      <c r="EL315" s="167"/>
      <c r="EM315" s="167"/>
      <c r="EN315" s="167"/>
      <c r="EO315" s="167"/>
      <c r="EP315" s="167"/>
      <c r="EQ315" s="167"/>
      <c r="ER315" s="167"/>
      <c r="ES315" s="167"/>
      <c r="ET315" s="167"/>
      <c r="EU315" s="167"/>
      <c r="EV315" s="167"/>
      <c r="EW315" s="167"/>
      <c r="EX315" s="167"/>
      <c r="EY315" s="167"/>
      <c r="EZ315" s="167"/>
      <c r="FA315" s="167"/>
      <c r="FB315" s="167"/>
      <c r="FC315" s="167"/>
      <c r="FD315" s="167"/>
      <c r="FE315" s="167"/>
      <c r="FF315" s="167"/>
      <c r="FG315" s="167"/>
      <c r="FH315" s="167"/>
      <c r="FI315" s="167"/>
      <c r="FJ315" s="167"/>
      <c r="FK315" s="167"/>
      <c r="FL315" s="167"/>
      <c r="FM315" s="167"/>
      <c r="FN315" s="167"/>
      <c r="FO315" s="167"/>
      <c r="FP315" s="167"/>
      <c r="FQ315" s="167"/>
      <c r="FR315" s="167"/>
      <c r="FS315" s="167"/>
      <c r="FT315" s="167"/>
      <c r="FU315" s="167"/>
      <c r="FV315" s="167"/>
      <c r="FW315" s="167"/>
      <c r="FX315" s="167"/>
      <c r="FY315" s="167"/>
      <c r="FZ315" s="167"/>
      <c r="GA315" s="167"/>
      <c r="GB315" s="167"/>
      <c r="GC315" s="167"/>
      <c r="GD315" s="167"/>
      <c r="GE315" s="167"/>
      <c r="GF315" s="167"/>
      <c r="GG315" s="167"/>
      <c r="GH315" s="167"/>
      <c r="GI315" s="167"/>
      <c r="GJ315" s="167"/>
      <c r="GK315" s="167"/>
      <c r="GL315" s="167"/>
      <c r="GM315" s="167"/>
      <c r="GN315" s="167"/>
      <c r="GO315" s="167"/>
      <c r="GP315" s="167"/>
      <c r="GQ315" s="167"/>
      <c r="GR315" s="167"/>
      <c r="GS315" s="167"/>
      <c r="GT315" s="167"/>
      <c r="GU315" s="167"/>
      <c r="GV315" s="167"/>
      <c r="GW315" s="167"/>
      <c r="GX315" s="167"/>
      <c r="GY315" s="167"/>
      <c r="GZ315" s="167"/>
      <c r="HA315" s="167"/>
      <c r="HB315" s="167"/>
      <c r="HC315" s="167"/>
      <c r="HD315" s="167"/>
      <c r="HE315" s="167"/>
      <c r="HF315" s="167"/>
      <c r="HG315" s="167"/>
      <c r="HH315" s="167"/>
      <c r="HI315" s="167"/>
      <c r="HJ315" s="167"/>
      <c r="HK315" s="167"/>
      <c r="HL315" s="167"/>
      <c r="HM315" s="167"/>
      <c r="HN315" s="167"/>
      <c r="HO315" s="167"/>
      <c r="HP315" s="167"/>
      <c r="HQ315" s="167"/>
      <c r="HR315" s="167"/>
      <c r="HS315" s="167"/>
      <c r="HT315" s="167"/>
      <c r="HU315" s="167"/>
      <c r="HV315" s="167"/>
      <c r="HW315" s="167"/>
      <c r="HX315" s="167"/>
      <c r="HY315" s="167"/>
      <c r="HZ315" s="167"/>
      <c r="IA315" s="167"/>
      <c r="IB315" s="167"/>
      <c r="IC315" s="167"/>
      <c r="ID315" s="167"/>
      <c r="IE315" s="167"/>
      <c r="IF315" s="167"/>
      <c r="IG315" s="167"/>
      <c r="IH315" s="167"/>
      <c r="II315" s="167"/>
      <c r="IJ315" s="167"/>
    </row>
    <row r="316" spans="1:244" ht="168.75">
      <c r="A316" s="544">
        <v>312</v>
      </c>
      <c r="B316" s="705" t="s">
        <v>1521</v>
      </c>
      <c r="C316" s="705" t="s">
        <v>331</v>
      </c>
      <c r="D316" s="533">
        <v>75027411</v>
      </c>
      <c r="E316" s="533">
        <v>102508526</v>
      </c>
      <c r="F316" s="533">
        <v>600145174</v>
      </c>
      <c r="G316" s="705" t="s">
        <v>1591</v>
      </c>
      <c r="H316" s="699" t="s">
        <v>55</v>
      </c>
      <c r="I316" s="699" t="s">
        <v>47</v>
      </c>
      <c r="J316" s="699" t="s">
        <v>333</v>
      </c>
      <c r="K316" s="532" t="s">
        <v>1592</v>
      </c>
      <c r="L316" s="548">
        <v>160000000</v>
      </c>
      <c r="M316" s="966">
        <f t="shared" si="34"/>
        <v>136000000</v>
      </c>
      <c r="N316" s="878">
        <v>2025</v>
      </c>
      <c r="O316" s="667">
        <v>2045</v>
      </c>
      <c r="P316" s="684" t="s">
        <v>50</v>
      </c>
      <c r="Q316" s="684" t="s">
        <v>50</v>
      </c>
      <c r="R316" s="684" t="s">
        <v>50</v>
      </c>
      <c r="S316" s="684" t="s">
        <v>50</v>
      </c>
      <c r="T316" s="684"/>
      <c r="U316" s="684" t="s">
        <v>50</v>
      </c>
      <c r="V316" s="684" t="s">
        <v>50</v>
      </c>
      <c r="W316" s="684" t="s">
        <v>50</v>
      </c>
      <c r="X316" s="684" t="s">
        <v>50</v>
      </c>
      <c r="Y316" s="705" t="s">
        <v>1593</v>
      </c>
      <c r="Z316" s="231" t="s">
        <v>42</v>
      </c>
      <c r="BJ316" s="167"/>
      <c r="BK316" s="167"/>
      <c r="BL316" s="167"/>
      <c r="BM316" s="167"/>
      <c r="BN316" s="167"/>
      <c r="BO316" s="167"/>
      <c r="BP316" s="167"/>
      <c r="BQ316" s="167"/>
      <c r="BR316" s="167"/>
      <c r="BS316" s="167"/>
      <c r="BT316" s="167"/>
      <c r="BU316" s="167"/>
      <c r="BV316" s="167"/>
      <c r="BW316" s="167"/>
      <c r="BX316" s="167"/>
      <c r="BY316" s="167"/>
      <c r="BZ316" s="167"/>
      <c r="CA316" s="167"/>
      <c r="CB316" s="167"/>
      <c r="CC316" s="167"/>
      <c r="CD316" s="167"/>
      <c r="CE316" s="167"/>
      <c r="CF316" s="167"/>
      <c r="CG316" s="167"/>
      <c r="CH316" s="167"/>
      <c r="CI316" s="167"/>
      <c r="CJ316" s="167"/>
      <c r="CK316" s="167"/>
      <c r="CL316" s="167"/>
      <c r="CM316" s="167"/>
      <c r="CN316" s="167"/>
      <c r="CO316" s="167"/>
      <c r="CP316" s="167"/>
      <c r="CQ316" s="167"/>
      <c r="CR316" s="167"/>
      <c r="CS316" s="167"/>
      <c r="CT316" s="167"/>
      <c r="CU316" s="167"/>
      <c r="CV316" s="167"/>
      <c r="CW316" s="167"/>
      <c r="CX316" s="167"/>
      <c r="CY316" s="167"/>
      <c r="CZ316" s="167"/>
      <c r="DA316" s="167"/>
      <c r="DB316" s="167"/>
      <c r="DC316" s="167"/>
      <c r="DD316" s="167"/>
      <c r="DE316" s="167"/>
      <c r="DF316" s="167"/>
      <c r="DG316" s="167"/>
      <c r="DH316" s="167"/>
      <c r="DI316" s="167"/>
      <c r="DJ316" s="167"/>
      <c r="DK316" s="167"/>
      <c r="DL316" s="167"/>
      <c r="DM316" s="167"/>
      <c r="DN316" s="167"/>
      <c r="DO316" s="167"/>
      <c r="DP316" s="167"/>
      <c r="DQ316" s="167"/>
      <c r="DR316" s="167"/>
      <c r="DS316" s="167"/>
      <c r="DT316" s="167"/>
      <c r="DU316" s="167"/>
      <c r="DV316" s="167"/>
      <c r="DW316" s="167"/>
      <c r="DX316" s="167"/>
      <c r="DY316" s="167"/>
      <c r="DZ316" s="167"/>
      <c r="EA316" s="167"/>
      <c r="EB316" s="167"/>
      <c r="EC316" s="167"/>
      <c r="ED316" s="167"/>
      <c r="EE316" s="167"/>
      <c r="EF316" s="167"/>
      <c r="EG316" s="167"/>
      <c r="EH316" s="167"/>
      <c r="EI316" s="167"/>
      <c r="EJ316" s="167"/>
      <c r="EK316" s="167"/>
      <c r="EL316" s="167"/>
      <c r="EM316" s="167"/>
      <c r="EN316" s="167"/>
      <c r="EO316" s="167"/>
      <c r="EP316" s="167"/>
      <c r="EQ316" s="167"/>
      <c r="ER316" s="167"/>
      <c r="ES316" s="167"/>
      <c r="ET316" s="167"/>
      <c r="EU316" s="167"/>
      <c r="EV316" s="167"/>
      <c r="EW316" s="167"/>
      <c r="EX316" s="167"/>
      <c r="EY316" s="167"/>
      <c r="EZ316" s="167"/>
      <c r="FA316" s="167"/>
      <c r="FB316" s="167"/>
      <c r="FC316" s="167"/>
      <c r="FD316" s="167"/>
      <c r="FE316" s="167"/>
      <c r="FF316" s="167"/>
      <c r="FG316" s="167"/>
      <c r="FH316" s="167"/>
      <c r="FI316" s="167"/>
      <c r="FJ316" s="167"/>
      <c r="FK316" s="167"/>
      <c r="FL316" s="167"/>
      <c r="FM316" s="167"/>
      <c r="FN316" s="167"/>
      <c r="FO316" s="167"/>
      <c r="FP316" s="167"/>
      <c r="FQ316" s="167"/>
      <c r="FR316" s="167"/>
      <c r="FS316" s="167"/>
      <c r="FT316" s="167"/>
      <c r="FU316" s="167"/>
      <c r="FV316" s="167"/>
      <c r="FW316" s="167"/>
      <c r="FX316" s="167"/>
      <c r="FY316" s="167"/>
      <c r="FZ316" s="167"/>
      <c r="GA316" s="167"/>
      <c r="GB316" s="167"/>
      <c r="GC316" s="167"/>
      <c r="GD316" s="167"/>
      <c r="GE316" s="167"/>
      <c r="GF316" s="167"/>
      <c r="GG316" s="167"/>
      <c r="GH316" s="167"/>
      <c r="GI316" s="167"/>
      <c r="GJ316" s="167"/>
      <c r="GK316" s="167"/>
      <c r="GL316" s="167"/>
      <c r="GM316" s="167"/>
      <c r="GN316" s="167"/>
      <c r="GO316" s="167"/>
      <c r="GP316" s="167"/>
      <c r="GQ316" s="167"/>
      <c r="GR316" s="167"/>
      <c r="GS316" s="167"/>
      <c r="GT316" s="167"/>
      <c r="GU316" s="167"/>
      <c r="GV316" s="167"/>
      <c r="GW316" s="167"/>
      <c r="GX316" s="167"/>
      <c r="GY316" s="167"/>
      <c r="GZ316" s="167"/>
      <c r="HA316" s="167"/>
      <c r="HB316" s="167"/>
      <c r="HC316" s="167"/>
      <c r="HD316" s="167"/>
      <c r="HE316" s="167"/>
      <c r="HF316" s="167"/>
      <c r="HG316" s="167"/>
      <c r="HH316" s="167"/>
      <c r="HI316" s="167"/>
      <c r="HJ316" s="167"/>
      <c r="HK316" s="167"/>
      <c r="HL316" s="167"/>
      <c r="HM316" s="167"/>
      <c r="HN316" s="167"/>
      <c r="HO316" s="167"/>
      <c r="HP316" s="167"/>
      <c r="HQ316" s="167"/>
      <c r="HR316" s="167"/>
      <c r="HS316" s="167"/>
      <c r="HT316" s="167"/>
      <c r="HU316" s="167"/>
      <c r="HV316" s="167"/>
      <c r="HW316" s="167"/>
      <c r="HX316" s="167"/>
      <c r="HY316" s="167"/>
      <c r="HZ316" s="167"/>
      <c r="IA316" s="167"/>
      <c r="IB316" s="167"/>
      <c r="IC316" s="167"/>
      <c r="ID316" s="167"/>
      <c r="IE316" s="167"/>
      <c r="IF316" s="167"/>
      <c r="IG316" s="167"/>
      <c r="IH316" s="167"/>
      <c r="II316" s="167"/>
      <c r="IJ316" s="167"/>
    </row>
    <row r="317" spans="1:244" ht="123.75">
      <c r="A317" s="544">
        <v>313</v>
      </c>
      <c r="B317" s="545" t="s">
        <v>870</v>
      </c>
      <c r="C317" s="539" t="s">
        <v>871</v>
      </c>
      <c r="D317" s="525">
        <v>61963691</v>
      </c>
      <c r="E317" s="533">
        <v>102092711</v>
      </c>
      <c r="F317" s="533">
        <v>600134482</v>
      </c>
      <c r="G317" s="540" t="s">
        <v>1594</v>
      </c>
      <c r="H317" s="546" t="s">
        <v>55</v>
      </c>
      <c r="I317" s="546" t="s">
        <v>47</v>
      </c>
      <c r="J317" s="547" t="s">
        <v>56</v>
      </c>
      <c r="K317" s="537" t="s">
        <v>1595</v>
      </c>
      <c r="L317" s="548">
        <v>2000000</v>
      </c>
      <c r="M317" s="966">
        <f t="shared" si="34"/>
        <v>1700000</v>
      </c>
      <c r="N317" s="549">
        <v>2024</v>
      </c>
      <c r="O317" s="528">
        <v>2025</v>
      </c>
      <c r="P317" s="550"/>
      <c r="Q317" s="550"/>
      <c r="R317" s="550"/>
      <c r="S317" s="550"/>
      <c r="T317" s="550" t="s">
        <v>50</v>
      </c>
      <c r="U317" s="550"/>
      <c r="V317" s="550" t="s">
        <v>50</v>
      </c>
      <c r="W317" s="550" t="s">
        <v>50</v>
      </c>
      <c r="X317" s="550"/>
      <c r="Y317" s="545" t="s">
        <v>1561</v>
      </c>
      <c r="Z317" s="967"/>
      <c r="BJ317" s="167"/>
      <c r="BK317" s="167"/>
      <c r="BL317" s="167"/>
      <c r="BM317" s="167"/>
      <c r="BN317" s="167"/>
      <c r="BO317" s="167"/>
      <c r="BP317" s="167"/>
      <c r="BQ317" s="167"/>
      <c r="BR317" s="167"/>
      <c r="BS317" s="167"/>
      <c r="BT317" s="167"/>
      <c r="BU317" s="167"/>
      <c r="BV317" s="167"/>
      <c r="BW317" s="167"/>
      <c r="BX317" s="167"/>
      <c r="BY317" s="167"/>
      <c r="BZ317" s="167"/>
      <c r="CA317" s="167"/>
      <c r="CB317" s="167"/>
      <c r="CC317" s="167"/>
      <c r="CD317" s="167"/>
      <c r="CE317" s="167"/>
      <c r="CF317" s="167"/>
      <c r="CG317" s="167"/>
      <c r="CH317" s="167"/>
      <c r="CI317" s="167"/>
      <c r="CJ317" s="167"/>
      <c r="CK317" s="167"/>
      <c r="CL317" s="167"/>
      <c r="CM317" s="167"/>
      <c r="CN317" s="167"/>
      <c r="CO317" s="167"/>
      <c r="CP317" s="167"/>
      <c r="CQ317" s="167"/>
      <c r="CR317" s="167"/>
      <c r="CS317" s="167"/>
      <c r="CT317" s="167"/>
      <c r="CU317" s="167"/>
      <c r="CV317" s="167"/>
      <c r="CW317" s="167"/>
      <c r="CX317" s="167"/>
      <c r="CY317" s="167"/>
      <c r="CZ317" s="167"/>
      <c r="DA317" s="167"/>
      <c r="DB317" s="167"/>
      <c r="DC317" s="167"/>
      <c r="DD317" s="167"/>
      <c r="DE317" s="167"/>
      <c r="DF317" s="167"/>
      <c r="DG317" s="167"/>
      <c r="DH317" s="167"/>
      <c r="DI317" s="167"/>
      <c r="DJ317" s="167"/>
      <c r="DK317" s="167"/>
      <c r="DL317" s="167"/>
      <c r="DM317" s="167"/>
      <c r="DN317" s="167"/>
      <c r="DO317" s="167"/>
      <c r="DP317" s="167"/>
      <c r="DQ317" s="167"/>
      <c r="DR317" s="167"/>
      <c r="DS317" s="167"/>
      <c r="DT317" s="167"/>
      <c r="DU317" s="167"/>
      <c r="DV317" s="167"/>
      <c r="DW317" s="167"/>
      <c r="DX317" s="167"/>
      <c r="DY317" s="167"/>
      <c r="DZ317" s="167"/>
      <c r="EA317" s="167"/>
      <c r="EB317" s="167"/>
      <c r="EC317" s="167"/>
      <c r="ED317" s="167"/>
      <c r="EE317" s="167"/>
      <c r="EF317" s="167"/>
      <c r="EG317" s="167"/>
      <c r="EH317" s="167"/>
      <c r="EI317" s="167"/>
      <c r="EJ317" s="167"/>
      <c r="EK317" s="167"/>
      <c r="EL317" s="167"/>
      <c r="EM317" s="167"/>
      <c r="EN317" s="167"/>
      <c r="EO317" s="167"/>
      <c r="EP317" s="167"/>
      <c r="EQ317" s="167"/>
      <c r="ER317" s="167"/>
      <c r="ES317" s="167"/>
      <c r="ET317" s="167"/>
      <c r="EU317" s="167"/>
      <c r="EV317" s="167"/>
      <c r="EW317" s="167"/>
      <c r="EX317" s="167"/>
      <c r="EY317" s="167"/>
      <c r="EZ317" s="167"/>
      <c r="FA317" s="167"/>
      <c r="FB317" s="167"/>
      <c r="FC317" s="167"/>
      <c r="FD317" s="167"/>
      <c r="FE317" s="167"/>
      <c r="FF317" s="167"/>
      <c r="FG317" s="167"/>
      <c r="FH317" s="167"/>
      <c r="FI317" s="167"/>
      <c r="FJ317" s="167"/>
      <c r="FK317" s="167"/>
      <c r="FL317" s="167"/>
      <c r="FM317" s="167"/>
      <c r="FN317" s="167"/>
      <c r="FO317" s="167"/>
      <c r="FP317" s="167"/>
      <c r="FQ317" s="167"/>
      <c r="FR317" s="167"/>
      <c r="FS317" s="167"/>
      <c r="FT317" s="167"/>
      <c r="FU317" s="167"/>
      <c r="FV317" s="167"/>
      <c r="FW317" s="167"/>
      <c r="FX317" s="167"/>
      <c r="FY317" s="167"/>
      <c r="FZ317" s="167"/>
      <c r="GA317" s="167"/>
      <c r="GB317" s="167"/>
      <c r="GC317" s="167"/>
      <c r="GD317" s="167"/>
      <c r="GE317" s="167"/>
      <c r="GF317" s="167"/>
      <c r="GG317" s="167"/>
      <c r="GH317" s="167"/>
      <c r="GI317" s="167"/>
      <c r="GJ317" s="167"/>
      <c r="GK317" s="167"/>
      <c r="GL317" s="167"/>
      <c r="GM317" s="167"/>
      <c r="GN317" s="167"/>
      <c r="GO317" s="167"/>
      <c r="GP317" s="167"/>
      <c r="GQ317" s="167"/>
      <c r="GR317" s="167"/>
      <c r="GS317" s="167"/>
      <c r="GT317" s="167"/>
      <c r="GU317" s="167"/>
      <c r="GV317" s="167"/>
      <c r="GW317" s="167"/>
      <c r="GX317" s="167"/>
      <c r="GY317" s="167"/>
      <c r="GZ317" s="167"/>
      <c r="HA317" s="167"/>
      <c r="HB317" s="167"/>
      <c r="HC317" s="167"/>
      <c r="HD317" s="167"/>
      <c r="HE317" s="167"/>
      <c r="HF317" s="167"/>
      <c r="HG317" s="167"/>
      <c r="HH317" s="167"/>
      <c r="HI317" s="167"/>
      <c r="HJ317" s="167"/>
      <c r="HK317" s="167"/>
      <c r="HL317" s="167"/>
      <c r="HM317" s="167"/>
      <c r="HN317" s="167"/>
      <c r="HO317" s="167"/>
      <c r="HP317" s="167"/>
      <c r="HQ317" s="167"/>
      <c r="HR317" s="167"/>
      <c r="HS317" s="167"/>
      <c r="HT317" s="167"/>
      <c r="HU317" s="167"/>
      <c r="HV317" s="167"/>
      <c r="HW317" s="167"/>
      <c r="HX317" s="167"/>
      <c r="HY317" s="167"/>
      <c r="HZ317" s="167"/>
      <c r="IA317" s="167"/>
      <c r="IB317" s="167"/>
      <c r="IC317" s="167"/>
      <c r="ID317" s="167"/>
      <c r="IE317" s="167"/>
      <c r="IF317" s="167"/>
      <c r="IG317" s="167"/>
      <c r="IH317" s="167"/>
      <c r="II317" s="167"/>
      <c r="IJ317" s="167"/>
    </row>
    <row r="318" spans="1:244" ht="45">
      <c r="A318" s="544">
        <v>314</v>
      </c>
      <c r="B318" s="545" t="s">
        <v>620</v>
      </c>
      <c r="C318" s="545" t="s">
        <v>621</v>
      </c>
      <c r="D318" s="525">
        <v>71000127</v>
      </c>
      <c r="E318" s="525">
        <v>102492981</v>
      </c>
      <c r="F318" s="525">
        <v>600144992</v>
      </c>
      <c r="G318" s="540" t="s">
        <v>1596</v>
      </c>
      <c r="H318" s="546" t="s">
        <v>55</v>
      </c>
      <c r="I318" s="546" t="s">
        <v>47</v>
      </c>
      <c r="J318" s="547" t="s">
        <v>621</v>
      </c>
      <c r="K318" s="537" t="s">
        <v>1597</v>
      </c>
      <c r="L318" s="548">
        <v>100000</v>
      </c>
      <c r="M318" s="966">
        <f>L318/100*85</f>
        <v>85000</v>
      </c>
      <c r="N318" s="549">
        <v>2023</v>
      </c>
      <c r="O318" s="528">
        <v>2024</v>
      </c>
      <c r="P318" s="550" t="s">
        <v>50</v>
      </c>
      <c r="Q318" s="550" t="s">
        <v>50</v>
      </c>
      <c r="R318" s="550" t="s">
        <v>50</v>
      </c>
      <c r="S318" s="550" t="s">
        <v>50</v>
      </c>
      <c r="T318" s="550" t="s">
        <v>50</v>
      </c>
      <c r="U318" s="550" t="s">
        <v>50</v>
      </c>
      <c r="V318" s="550" t="s">
        <v>50</v>
      </c>
      <c r="W318" s="550" t="s">
        <v>50</v>
      </c>
      <c r="X318" s="550" t="s">
        <v>50</v>
      </c>
      <c r="Y318" s="545"/>
      <c r="Z318" s="967" t="s">
        <v>42</v>
      </c>
      <c r="BJ318" s="167"/>
      <c r="BK318" s="167"/>
      <c r="BL318" s="167"/>
      <c r="BM318" s="167"/>
      <c r="BN318" s="167"/>
      <c r="BO318" s="167"/>
      <c r="BP318" s="167"/>
      <c r="BQ318" s="167"/>
      <c r="BR318" s="167"/>
      <c r="BS318" s="167"/>
      <c r="BT318" s="167"/>
      <c r="BU318" s="167"/>
      <c r="BV318" s="167"/>
      <c r="BW318" s="167"/>
      <c r="BX318" s="167"/>
      <c r="BY318" s="167"/>
      <c r="BZ318" s="167"/>
      <c r="CA318" s="167"/>
      <c r="CB318" s="167"/>
      <c r="CC318" s="167"/>
      <c r="CD318" s="167"/>
      <c r="CE318" s="167"/>
      <c r="CF318" s="167"/>
      <c r="CG318" s="167"/>
      <c r="CH318" s="167"/>
      <c r="CI318" s="167"/>
      <c r="CJ318" s="167"/>
      <c r="CK318" s="167"/>
      <c r="CL318" s="167"/>
      <c r="CM318" s="167"/>
      <c r="CN318" s="167"/>
      <c r="CO318" s="167"/>
      <c r="CP318" s="167"/>
      <c r="CQ318" s="167"/>
      <c r="CR318" s="167"/>
      <c r="CS318" s="167"/>
      <c r="CT318" s="167"/>
      <c r="CU318" s="167"/>
      <c r="CV318" s="167"/>
      <c r="CW318" s="167"/>
      <c r="CX318" s="167"/>
      <c r="CY318" s="167"/>
      <c r="CZ318" s="167"/>
      <c r="DA318" s="167"/>
      <c r="DB318" s="167"/>
      <c r="DC318" s="167"/>
      <c r="DD318" s="167"/>
      <c r="DE318" s="167"/>
      <c r="DF318" s="167"/>
      <c r="DG318" s="167"/>
      <c r="DH318" s="167"/>
      <c r="DI318" s="167"/>
      <c r="DJ318" s="167"/>
      <c r="DK318" s="167"/>
      <c r="DL318" s="167"/>
      <c r="DM318" s="167"/>
      <c r="DN318" s="167"/>
      <c r="DO318" s="167"/>
      <c r="DP318" s="167"/>
      <c r="DQ318" s="167"/>
      <c r="DR318" s="167"/>
      <c r="DS318" s="167"/>
      <c r="DT318" s="167"/>
      <c r="DU318" s="167"/>
      <c r="DV318" s="167"/>
      <c r="DW318" s="167"/>
      <c r="DX318" s="167"/>
      <c r="DY318" s="167"/>
      <c r="DZ318" s="167"/>
      <c r="EA318" s="167"/>
      <c r="EB318" s="167"/>
      <c r="EC318" s="167"/>
      <c r="ED318" s="167"/>
      <c r="EE318" s="167"/>
      <c r="EF318" s="167"/>
      <c r="EG318" s="167"/>
      <c r="EH318" s="167"/>
      <c r="EI318" s="167"/>
      <c r="EJ318" s="167"/>
      <c r="EK318" s="167"/>
      <c r="EL318" s="167"/>
      <c r="EM318" s="167"/>
      <c r="EN318" s="167"/>
      <c r="EO318" s="167"/>
      <c r="EP318" s="167"/>
      <c r="EQ318" s="167"/>
      <c r="ER318" s="167"/>
      <c r="ES318" s="167"/>
      <c r="ET318" s="167"/>
      <c r="EU318" s="167"/>
      <c r="EV318" s="167"/>
      <c r="EW318" s="167"/>
      <c r="EX318" s="167"/>
      <c r="EY318" s="167"/>
      <c r="EZ318" s="167"/>
      <c r="FA318" s="167"/>
      <c r="FB318" s="167"/>
      <c r="FC318" s="167"/>
      <c r="FD318" s="167"/>
      <c r="FE318" s="167"/>
      <c r="FF318" s="167"/>
      <c r="FG318" s="167"/>
      <c r="FH318" s="167"/>
      <c r="FI318" s="167"/>
      <c r="FJ318" s="167"/>
      <c r="FK318" s="167"/>
      <c r="FL318" s="167"/>
      <c r="FM318" s="167"/>
      <c r="FN318" s="167"/>
      <c r="FO318" s="167"/>
      <c r="FP318" s="167"/>
      <c r="FQ318" s="167"/>
      <c r="FR318" s="167"/>
      <c r="FS318" s="167"/>
      <c r="FT318" s="167"/>
      <c r="FU318" s="167"/>
      <c r="FV318" s="167"/>
      <c r="FW318" s="167"/>
      <c r="FX318" s="167"/>
      <c r="FY318" s="167"/>
      <c r="FZ318" s="167"/>
      <c r="GA318" s="167"/>
      <c r="GB318" s="167"/>
      <c r="GC318" s="167"/>
      <c r="GD318" s="167"/>
      <c r="GE318" s="167"/>
      <c r="GF318" s="167"/>
      <c r="GG318" s="167"/>
      <c r="GH318" s="167"/>
      <c r="GI318" s="167"/>
      <c r="GJ318" s="167"/>
      <c r="GK318" s="167"/>
      <c r="GL318" s="167"/>
      <c r="GM318" s="167"/>
      <c r="GN318" s="167"/>
      <c r="GO318" s="167"/>
      <c r="GP318" s="167"/>
      <c r="GQ318" s="167"/>
      <c r="GR318" s="167"/>
      <c r="GS318" s="167"/>
      <c r="GT318" s="167"/>
      <c r="GU318" s="167"/>
      <c r="GV318" s="167"/>
      <c r="GW318" s="167"/>
      <c r="GX318" s="167"/>
      <c r="GY318" s="167"/>
      <c r="GZ318" s="167"/>
      <c r="HA318" s="167"/>
      <c r="HB318" s="167"/>
      <c r="HC318" s="167"/>
      <c r="HD318" s="167"/>
      <c r="HE318" s="167"/>
      <c r="HF318" s="167"/>
      <c r="HG318" s="167"/>
      <c r="HH318" s="167"/>
      <c r="HI318" s="167"/>
      <c r="HJ318" s="167"/>
      <c r="HK318" s="167"/>
      <c r="HL318" s="167"/>
      <c r="HM318" s="167"/>
      <c r="HN318" s="167"/>
      <c r="HO318" s="167"/>
      <c r="HP318" s="167"/>
      <c r="HQ318" s="167"/>
      <c r="HR318" s="167"/>
      <c r="HS318" s="167"/>
      <c r="HT318" s="167"/>
      <c r="HU318" s="167"/>
      <c r="HV318" s="167"/>
      <c r="HW318" s="167"/>
      <c r="HX318" s="167"/>
      <c r="HY318" s="167"/>
      <c r="HZ318" s="167"/>
      <c r="IA318" s="167"/>
      <c r="IB318" s="167"/>
      <c r="IC318" s="167"/>
      <c r="ID318" s="167"/>
      <c r="IE318" s="167"/>
      <c r="IF318" s="167"/>
      <c r="IG318" s="167"/>
      <c r="IH318" s="167"/>
      <c r="II318" s="167"/>
      <c r="IJ318" s="167"/>
    </row>
    <row r="319" spans="1:244" s="302" customFormat="1" ht="45">
      <c r="A319" s="968">
        <v>315</v>
      </c>
      <c r="B319" s="690" t="s">
        <v>1562</v>
      </c>
      <c r="C319" s="690" t="s">
        <v>135</v>
      </c>
      <c r="D319" s="693">
        <v>70984727</v>
      </c>
      <c r="E319" s="693">
        <v>102520208</v>
      </c>
      <c r="F319" s="691">
        <v>600145263</v>
      </c>
      <c r="G319" s="552" t="s">
        <v>1598</v>
      </c>
      <c r="H319" s="553" t="s">
        <v>55</v>
      </c>
      <c r="I319" s="550" t="s">
        <v>47</v>
      </c>
      <c r="J319" s="550" t="s">
        <v>111</v>
      </c>
      <c r="K319" s="554" t="s">
        <v>1599</v>
      </c>
      <c r="L319" s="548">
        <v>15000000</v>
      </c>
      <c r="M319" s="527">
        <v>0</v>
      </c>
      <c r="N319" s="549">
        <v>2024</v>
      </c>
      <c r="O319" s="528">
        <v>2030</v>
      </c>
      <c r="P319" s="550"/>
      <c r="Q319" s="550"/>
      <c r="R319" s="550"/>
      <c r="S319" s="550"/>
      <c r="T319" s="550"/>
      <c r="U319" s="550"/>
      <c r="V319" s="550"/>
      <c r="W319" s="550"/>
      <c r="X319" s="550"/>
      <c r="Y319" s="552"/>
      <c r="Z319" s="969" t="s">
        <v>42</v>
      </c>
    </row>
    <row r="320" spans="1:244" ht="45">
      <c r="A320" s="970">
        <v>316</v>
      </c>
      <c r="B320" s="555" t="s">
        <v>1600</v>
      </c>
      <c r="C320" s="555" t="s">
        <v>135</v>
      </c>
      <c r="D320" s="556">
        <v>64628329</v>
      </c>
      <c r="E320" s="556">
        <v>102520232</v>
      </c>
      <c r="F320" s="556">
        <v>600145352</v>
      </c>
      <c r="G320" s="555" t="s">
        <v>1601</v>
      </c>
      <c r="H320" s="557" t="s">
        <v>55</v>
      </c>
      <c r="I320" s="556" t="s">
        <v>47</v>
      </c>
      <c r="J320" s="558" t="s">
        <v>111</v>
      </c>
      <c r="K320" s="847" t="s">
        <v>1602</v>
      </c>
      <c r="L320" s="559">
        <v>1500000</v>
      </c>
      <c r="M320" s="971">
        <v>0</v>
      </c>
      <c r="N320" s="560">
        <v>2023</v>
      </c>
      <c r="O320" s="561">
        <v>2024</v>
      </c>
      <c r="P320" s="556" t="s">
        <v>50</v>
      </c>
      <c r="Q320" s="556" t="s">
        <v>50</v>
      </c>
      <c r="R320" s="556" t="s">
        <v>50</v>
      </c>
      <c r="S320" s="556" t="s">
        <v>50</v>
      </c>
      <c r="T320" s="556"/>
      <c r="U320" s="556"/>
      <c r="V320" s="556"/>
      <c r="W320" s="556"/>
      <c r="X320" s="556" t="s">
        <v>50</v>
      </c>
      <c r="Y320" s="555" t="s">
        <v>1603</v>
      </c>
      <c r="Z320" s="972" t="s">
        <v>42</v>
      </c>
      <c r="BJ320" s="167"/>
      <c r="BK320" s="167"/>
      <c r="BL320" s="167"/>
      <c r="BM320" s="167"/>
      <c r="BN320" s="167"/>
      <c r="BO320" s="167"/>
      <c r="BP320" s="167"/>
      <c r="BQ320" s="167"/>
      <c r="BR320" s="167"/>
      <c r="BS320" s="167"/>
      <c r="BT320" s="167"/>
      <c r="BU320" s="167"/>
      <c r="BV320" s="167"/>
      <c r="BW320" s="167"/>
      <c r="BX320" s="167"/>
      <c r="BY320" s="167"/>
      <c r="BZ320" s="167"/>
      <c r="CA320" s="167"/>
      <c r="CB320" s="167"/>
      <c r="CC320" s="167"/>
      <c r="CD320" s="167"/>
      <c r="CE320" s="167"/>
      <c r="CF320" s="167"/>
      <c r="CG320" s="167"/>
      <c r="CH320" s="167"/>
      <c r="CI320" s="167"/>
      <c r="CJ320" s="167"/>
      <c r="CK320" s="167"/>
      <c r="CL320" s="167"/>
      <c r="CM320" s="167"/>
      <c r="CN320" s="167"/>
      <c r="CO320" s="167"/>
      <c r="CP320" s="167"/>
      <c r="CQ320" s="167"/>
      <c r="CR320" s="167"/>
      <c r="CS320" s="167"/>
      <c r="CT320" s="167"/>
      <c r="CU320" s="167"/>
      <c r="CV320" s="167"/>
      <c r="CW320" s="167"/>
      <c r="CX320" s="167"/>
      <c r="CY320" s="167"/>
      <c r="CZ320" s="167"/>
      <c r="DA320" s="167"/>
      <c r="DB320" s="167"/>
      <c r="DC320" s="167"/>
      <c r="DD320" s="167"/>
      <c r="DE320" s="167"/>
      <c r="DF320" s="167"/>
      <c r="DG320" s="167"/>
      <c r="DH320" s="167"/>
      <c r="DI320" s="167"/>
      <c r="DJ320" s="167"/>
      <c r="DK320" s="167"/>
      <c r="DL320" s="167"/>
      <c r="DM320" s="167"/>
      <c r="DN320" s="167"/>
      <c r="DO320" s="167"/>
      <c r="DP320" s="167"/>
      <c r="DQ320" s="167"/>
      <c r="DR320" s="167"/>
      <c r="DS320" s="167"/>
      <c r="DT320" s="167"/>
      <c r="DU320" s="167"/>
      <c r="DV320" s="167"/>
      <c r="DW320" s="167"/>
      <c r="DX320" s="167"/>
      <c r="DY320" s="167"/>
      <c r="DZ320" s="167"/>
      <c r="EA320" s="167"/>
      <c r="EB320" s="167"/>
      <c r="EC320" s="167"/>
      <c r="ED320" s="167"/>
      <c r="EE320" s="167"/>
      <c r="EF320" s="167"/>
      <c r="EG320" s="167"/>
      <c r="EH320" s="167"/>
      <c r="EI320" s="167"/>
      <c r="EJ320" s="167"/>
      <c r="EK320" s="167"/>
      <c r="EL320" s="167"/>
      <c r="EM320" s="167"/>
      <c r="EN320" s="167"/>
      <c r="EO320" s="167"/>
      <c r="EP320" s="167"/>
      <c r="EQ320" s="167"/>
      <c r="ER320" s="167"/>
      <c r="ES320" s="167"/>
      <c r="ET320" s="167"/>
      <c r="EU320" s="167"/>
      <c r="EV320" s="167"/>
      <c r="EW320" s="167"/>
      <c r="EX320" s="167"/>
      <c r="EY320" s="167"/>
      <c r="EZ320" s="167"/>
      <c r="FA320" s="167"/>
      <c r="FB320" s="167"/>
      <c r="FC320" s="167"/>
      <c r="FD320" s="167"/>
      <c r="FE320" s="167"/>
      <c r="FF320" s="167"/>
      <c r="FG320" s="167"/>
      <c r="FH320" s="167"/>
      <c r="FI320" s="167"/>
      <c r="FJ320" s="167"/>
      <c r="FK320" s="167"/>
      <c r="FL320" s="167"/>
      <c r="FM320" s="167"/>
      <c r="FN320" s="167"/>
      <c r="FO320" s="167"/>
      <c r="FP320" s="167"/>
      <c r="FQ320" s="167"/>
      <c r="FR320" s="167"/>
      <c r="FS320" s="167"/>
      <c r="FT320" s="167"/>
      <c r="FU320" s="167"/>
      <c r="FV320" s="167"/>
      <c r="FW320" s="167"/>
      <c r="FX320" s="167"/>
      <c r="FY320" s="167"/>
      <c r="FZ320" s="167"/>
      <c r="GA320" s="167"/>
      <c r="GB320" s="167"/>
      <c r="GC320" s="167"/>
      <c r="GD320" s="167"/>
      <c r="GE320" s="167"/>
      <c r="GF320" s="167"/>
      <c r="GG320" s="167"/>
      <c r="GH320" s="167"/>
      <c r="GI320" s="167"/>
      <c r="GJ320" s="167"/>
      <c r="GK320" s="167"/>
      <c r="GL320" s="167"/>
      <c r="GM320" s="167"/>
      <c r="GN320" s="167"/>
      <c r="GO320" s="167"/>
      <c r="GP320" s="167"/>
      <c r="GQ320" s="167"/>
      <c r="GR320" s="167"/>
      <c r="GS320" s="167"/>
      <c r="GT320" s="167"/>
      <c r="GU320" s="167"/>
      <c r="GV320" s="167"/>
      <c r="GW320" s="167"/>
      <c r="GX320" s="167"/>
      <c r="GY320" s="167"/>
      <c r="GZ320" s="167"/>
      <c r="HA320" s="167"/>
      <c r="HB320" s="167"/>
      <c r="HC320" s="167"/>
      <c r="HD320" s="167"/>
      <c r="HE320" s="167"/>
      <c r="HF320" s="167"/>
      <c r="HG320" s="167"/>
      <c r="HH320" s="167"/>
      <c r="HI320" s="167"/>
      <c r="HJ320" s="167"/>
      <c r="HK320" s="167"/>
      <c r="HL320" s="167"/>
      <c r="HM320" s="167"/>
      <c r="HN320" s="167"/>
      <c r="HO320" s="167"/>
      <c r="HP320" s="167"/>
      <c r="HQ320" s="167"/>
      <c r="HR320" s="167"/>
      <c r="HS320" s="167"/>
      <c r="HT320" s="167"/>
      <c r="HU320" s="167"/>
      <c r="HV320" s="167"/>
      <c r="HW320" s="167"/>
      <c r="HX320" s="167"/>
      <c r="HY320" s="167"/>
      <c r="HZ320" s="167"/>
      <c r="IA320" s="167"/>
      <c r="IB320" s="167"/>
      <c r="IC320" s="167"/>
      <c r="ID320" s="167"/>
      <c r="IE320" s="167"/>
      <c r="IF320" s="167"/>
      <c r="IG320" s="167"/>
      <c r="IH320" s="167"/>
      <c r="II320" s="167"/>
      <c r="IJ320" s="167"/>
    </row>
    <row r="321" spans="1:244" s="270" customFormat="1" ht="56.25">
      <c r="A321" s="973">
        <v>317</v>
      </c>
      <c r="B321" s="555" t="s">
        <v>146</v>
      </c>
      <c r="C321" s="558" t="s">
        <v>135</v>
      </c>
      <c r="D321" s="558">
        <v>61989142</v>
      </c>
      <c r="E321" s="558">
        <v>120100576</v>
      </c>
      <c r="F321" s="558">
        <v>600144666</v>
      </c>
      <c r="G321" s="562" t="s">
        <v>1350</v>
      </c>
      <c r="H321" s="558" t="s">
        <v>55</v>
      </c>
      <c r="I321" s="558" t="s">
        <v>47</v>
      </c>
      <c r="J321" s="558" t="s">
        <v>111</v>
      </c>
      <c r="K321" s="562" t="s">
        <v>1604</v>
      </c>
      <c r="L321" s="563">
        <v>10000000</v>
      </c>
      <c r="M321" s="974">
        <v>0</v>
      </c>
      <c r="N321" s="558" t="s">
        <v>416</v>
      </c>
      <c r="O321" s="558" t="s">
        <v>468</v>
      </c>
      <c r="P321" s="558" t="s">
        <v>50</v>
      </c>
      <c r="Q321" s="558"/>
      <c r="R321" s="558" t="s">
        <v>50</v>
      </c>
      <c r="S321" s="558" t="s">
        <v>50</v>
      </c>
      <c r="T321" s="558"/>
      <c r="U321" s="558"/>
      <c r="V321" s="558" t="s">
        <v>1352</v>
      </c>
      <c r="W321" s="558"/>
      <c r="X321" s="558" t="s">
        <v>50</v>
      </c>
      <c r="Y321" s="555" t="s">
        <v>1605</v>
      </c>
      <c r="Z321" s="975" t="s">
        <v>42</v>
      </c>
      <c r="AA321" s="270" t="s">
        <v>1606</v>
      </c>
    </row>
    <row r="322" spans="1:244" ht="22.5">
      <c r="A322" s="288">
        <v>318</v>
      </c>
      <c r="B322" s="674" t="s">
        <v>1607</v>
      </c>
      <c r="C322" s="827" t="s">
        <v>135</v>
      </c>
      <c r="D322" s="827" t="s">
        <v>1303</v>
      </c>
      <c r="E322" s="827">
        <v>102520437</v>
      </c>
      <c r="F322" s="828">
        <v>600144879</v>
      </c>
      <c r="G322" s="827" t="s">
        <v>1572</v>
      </c>
      <c r="H322" s="829" t="s">
        <v>55</v>
      </c>
      <c r="I322" s="827" t="s">
        <v>47</v>
      </c>
      <c r="J322" s="827" t="s">
        <v>111</v>
      </c>
      <c r="K322" s="674" t="s">
        <v>1608</v>
      </c>
      <c r="L322" s="701">
        <v>3000000</v>
      </c>
      <c r="M322" s="665">
        <v>0</v>
      </c>
      <c r="N322" s="830">
        <v>2024</v>
      </c>
      <c r="O322" s="830">
        <v>2026</v>
      </c>
      <c r="P322" s="827"/>
      <c r="Q322" s="827"/>
      <c r="R322" s="827"/>
      <c r="S322" s="827"/>
      <c r="T322" s="827"/>
      <c r="U322" s="827"/>
      <c r="V322" s="827"/>
      <c r="W322" s="827"/>
      <c r="X322" s="827"/>
      <c r="Y322" s="831"/>
      <c r="Z322" s="289" t="s">
        <v>42</v>
      </c>
      <c r="BJ322" s="167"/>
      <c r="BK322" s="167"/>
      <c r="BL322" s="167"/>
      <c r="BM322" s="167"/>
      <c r="BN322" s="167"/>
      <c r="BO322" s="167"/>
      <c r="BP322" s="167"/>
      <c r="BQ322" s="167"/>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167"/>
      <c r="CO322" s="167"/>
      <c r="CP322" s="167"/>
      <c r="CQ322" s="167"/>
      <c r="CR322" s="167"/>
      <c r="CS322" s="167"/>
      <c r="CT322" s="167"/>
      <c r="CU322" s="167"/>
      <c r="CV322" s="167"/>
      <c r="CW322" s="167"/>
      <c r="CX322" s="167"/>
      <c r="CY322" s="167"/>
      <c r="CZ322" s="167"/>
      <c r="DA322" s="167"/>
      <c r="DB322" s="167"/>
      <c r="DC322" s="167"/>
      <c r="DD322" s="167"/>
      <c r="DE322" s="167"/>
      <c r="DF322" s="167"/>
      <c r="DG322" s="167"/>
      <c r="DH322" s="167"/>
      <c r="DI322" s="167"/>
      <c r="DJ322" s="167"/>
      <c r="DK322" s="167"/>
      <c r="DL322" s="167"/>
      <c r="DM322" s="167"/>
      <c r="DN322" s="167"/>
      <c r="DO322" s="167"/>
      <c r="DP322" s="167"/>
      <c r="DQ322" s="167"/>
      <c r="DR322" s="167"/>
      <c r="DS322" s="167"/>
      <c r="DT322" s="167"/>
      <c r="DU322" s="167"/>
      <c r="DV322" s="167"/>
      <c r="DW322" s="167"/>
      <c r="DX322" s="167"/>
      <c r="DY322" s="167"/>
      <c r="DZ322" s="167"/>
      <c r="EA322" s="167"/>
      <c r="EB322" s="167"/>
      <c r="EC322" s="167"/>
      <c r="ED322" s="167"/>
      <c r="EE322" s="167"/>
      <c r="EF322" s="167"/>
      <c r="EG322" s="167"/>
      <c r="EH322" s="167"/>
      <c r="EI322" s="167"/>
      <c r="EJ322" s="167"/>
      <c r="EK322" s="167"/>
      <c r="EL322" s="167"/>
      <c r="EM322" s="167"/>
      <c r="EN322" s="167"/>
      <c r="EO322" s="167"/>
      <c r="EP322" s="167"/>
      <c r="EQ322" s="167"/>
      <c r="ER322" s="167"/>
      <c r="ES322" s="167"/>
      <c r="ET322" s="167"/>
      <c r="EU322" s="167"/>
      <c r="EV322" s="167"/>
      <c r="EW322" s="167"/>
      <c r="EX322" s="167"/>
      <c r="EY322" s="167"/>
      <c r="EZ322" s="167"/>
      <c r="FA322" s="167"/>
      <c r="FB322" s="167"/>
      <c r="FC322" s="167"/>
      <c r="FD322" s="167"/>
      <c r="FE322" s="167"/>
      <c r="FF322" s="167"/>
      <c r="FG322" s="167"/>
      <c r="FH322" s="167"/>
      <c r="FI322" s="167"/>
      <c r="FJ322" s="167"/>
      <c r="FK322" s="167"/>
      <c r="FL322" s="167"/>
      <c r="FM322" s="167"/>
      <c r="FN322" s="167"/>
      <c r="FO322" s="167"/>
      <c r="FP322" s="167"/>
      <c r="FQ322" s="167"/>
      <c r="FR322" s="167"/>
      <c r="FS322" s="167"/>
      <c r="FT322" s="167"/>
      <c r="FU322" s="167"/>
      <c r="FV322" s="167"/>
      <c r="FW322" s="167"/>
      <c r="FX322" s="167"/>
      <c r="FY322" s="167"/>
      <c r="FZ322" s="167"/>
      <c r="GA322" s="167"/>
      <c r="GB322" s="167"/>
      <c r="GC322" s="167"/>
      <c r="GD322" s="167"/>
      <c r="GE322" s="167"/>
      <c r="GF322" s="167"/>
      <c r="GG322" s="167"/>
      <c r="GH322" s="167"/>
      <c r="GI322" s="167"/>
      <c r="GJ322" s="167"/>
      <c r="GK322" s="167"/>
      <c r="GL322" s="167"/>
      <c r="GM322" s="167"/>
      <c r="GN322" s="167"/>
      <c r="GO322" s="167"/>
      <c r="GP322" s="167"/>
      <c r="GQ322" s="167"/>
      <c r="GR322" s="167"/>
      <c r="GS322" s="167"/>
      <c r="GT322" s="167"/>
      <c r="GU322" s="167"/>
      <c r="GV322" s="167"/>
      <c r="GW322" s="167"/>
      <c r="GX322" s="167"/>
      <c r="GY322" s="167"/>
      <c r="GZ322" s="167"/>
      <c r="HA322" s="167"/>
      <c r="HB322" s="167"/>
      <c r="HC322" s="167"/>
      <c r="HD322" s="167"/>
      <c r="HE322" s="167"/>
      <c r="HF322" s="167"/>
      <c r="HG322" s="167"/>
      <c r="HH322" s="167"/>
      <c r="HI322" s="167"/>
      <c r="HJ322" s="167"/>
      <c r="HK322" s="167"/>
      <c r="HL322" s="167"/>
      <c r="HM322" s="167"/>
      <c r="HN322" s="167"/>
      <c r="HO322" s="167"/>
      <c r="HP322" s="167"/>
      <c r="HQ322" s="167"/>
      <c r="HR322" s="167"/>
      <c r="HS322" s="167"/>
      <c r="HT322" s="167"/>
      <c r="HU322" s="167"/>
      <c r="HV322" s="167"/>
      <c r="HW322" s="167"/>
      <c r="HX322" s="167"/>
      <c r="HY322" s="167"/>
      <c r="HZ322" s="167"/>
      <c r="IA322" s="167"/>
      <c r="IB322" s="167"/>
      <c r="IC322" s="167"/>
      <c r="ID322" s="167"/>
      <c r="IE322" s="167"/>
      <c r="IF322" s="167"/>
      <c r="IG322" s="167"/>
      <c r="IH322" s="167"/>
      <c r="II322" s="167"/>
      <c r="IJ322" s="167"/>
    </row>
    <row r="323" spans="1:244" ht="101.25">
      <c r="A323" s="544">
        <v>319</v>
      </c>
      <c r="B323" s="946" t="s">
        <v>647</v>
      </c>
      <c r="C323" s="976" t="s">
        <v>648</v>
      </c>
      <c r="D323" s="977">
        <v>75029162</v>
      </c>
      <c r="E323" s="977">
        <v>102520593</v>
      </c>
      <c r="F323" s="978">
        <v>600144917</v>
      </c>
      <c r="G323" s="946" t="s">
        <v>1609</v>
      </c>
      <c r="H323" s="979" t="s">
        <v>55</v>
      </c>
      <c r="I323" s="946" t="s">
        <v>47</v>
      </c>
      <c r="J323" s="946" t="s">
        <v>1610</v>
      </c>
      <c r="K323" s="670" t="s">
        <v>1611</v>
      </c>
      <c r="L323" s="535">
        <v>100000000</v>
      </c>
      <c r="M323" s="966">
        <f t="shared" ref="M323:M325" si="35">L323/100*85</f>
        <v>85000000</v>
      </c>
      <c r="N323" s="878">
        <v>2026</v>
      </c>
      <c r="O323" s="878">
        <v>2027</v>
      </c>
      <c r="P323" s="779" t="s">
        <v>50</v>
      </c>
      <c r="Q323" s="779"/>
      <c r="R323" s="779" t="s">
        <v>50</v>
      </c>
      <c r="S323" s="779" t="s">
        <v>50</v>
      </c>
      <c r="T323" s="779"/>
      <c r="U323" s="779"/>
      <c r="V323" s="779" t="s">
        <v>50</v>
      </c>
      <c r="W323" s="779"/>
      <c r="X323" s="779" t="s">
        <v>50</v>
      </c>
      <c r="Y323" s="542" t="s">
        <v>1612</v>
      </c>
      <c r="Z323" s="303" t="s">
        <v>62</v>
      </c>
      <c r="BJ323" s="167"/>
      <c r="BK323" s="167"/>
      <c r="BL323" s="167"/>
      <c r="BM323" s="167"/>
      <c r="BN323" s="167"/>
      <c r="BO323" s="167"/>
      <c r="BP323" s="167"/>
      <c r="BQ323" s="167"/>
      <c r="BR323" s="167"/>
      <c r="BS323" s="167"/>
      <c r="BT323" s="167"/>
      <c r="BU323" s="167"/>
      <c r="BV323" s="167"/>
      <c r="BW323" s="167"/>
      <c r="BX323" s="167"/>
      <c r="BY323" s="167"/>
      <c r="BZ323" s="167"/>
      <c r="CA323" s="167"/>
      <c r="CB323" s="167"/>
      <c r="CC323" s="167"/>
      <c r="CD323" s="167"/>
      <c r="CE323" s="167"/>
      <c r="CF323" s="167"/>
      <c r="CG323" s="167"/>
      <c r="CH323" s="167"/>
      <c r="CI323" s="167"/>
      <c r="CJ323" s="167"/>
      <c r="CK323" s="167"/>
      <c r="CL323" s="167"/>
      <c r="CM323" s="167"/>
      <c r="CN323" s="167"/>
      <c r="CO323" s="167"/>
      <c r="CP323" s="167"/>
      <c r="CQ323" s="167"/>
      <c r="CR323" s="167"/>
      <c r="CS323" s="167"/>
      <c r="CT323" s="167"/>
      <c r="CU323" s="167"/>
      <c r="CV323" s="167"/>
      <c r="CW323" s="167"/>
      <c r="CX323" s="167"/>
      <c r="CY323" s="167"/>
      <c r="CZ323" s="167"/>
      <c r="DA323" s="167"/>
      <c r="DB323" s="167"/>
      <c r="DC323" s="167"/>
      <c r="DD323" s="167"/>
      <c r="DE323" s="167"/>
      <c r="DF323" s="167"/>
      <c r="DG323" s="167"/>
      <c r="DH323" s="167"/>
      <c r="DI323" s="167"/>
      <c r="DJ323" s="167"/>
      <c r="DK323" s="167"/>
      <c r="DL323" s="167"/>
      <c r="DM323" s="167"/>
      <c r="DN323" s="167"/>
      <c r="DO323" s="167"/>
      <c r="DP323" s="167"/>
      <c r="DQ323" s="167"/>
      <c r="DR323" s="167"/>
      <c r="DS323" s="167"/>
      <c r="DT323" s="167"/>
      <c r="DU323" s="167"/>
      <c r="DV323" s="167"/>
      <c r="DW323" s="167"/>
      <c r="DX323" s="167"/>
      <c r="DY323" s="167"/>
      <c r="DZ323" s="167"/>
      <c r="EA323" s="167"/>
      <c r="EB323" s="167"/>
      <c r="EC323" s="167"/>
      <c r="ED323" s="167"/>
      <c r="EE323" s="167"/>
      <c r="EF323" s="167"/>
      <c r="EG323" s="167"/>
      <c r="EH323" s="167"/>
      <c r="EI323" s="167"/>
      <c r="EJ323" s="167"/>
      <c r="EK323" s="167"/>
      <c r="EL323" s="167"/>
      <c r="EM323" s="167"/>
      <c r="EN323" s="167"/>
      <c r="EO323" s="167"/>
      <c r="EP323" s="167"/>
      <c r="EQ323" s="167"/>
      <c r="ER323" s="167"/>
      <c r="ES323" s="167"/>
      <c r="ET323" s="167"/>
      <c r="EU323" s="167"/>
      <c r="EV323" s="167"/>
      <c r="EW323" s="167"/>
      <c r="EX323" s="167"/>
      <c r="EY323" s="167"/>
      <c r="EZ323" s="167"/>
      <c r="FA323" s="167"/>
      <c r="FB323" s="167"/>
      <c r="FC323" s="167"/>
      <c r="FD323" s="167"/>
      <c r="FE323" s="167"/>
      <c r="FF323" s="167"/>
      <c r="FG323" s="167"/>
      <c r="FH323" s="167"/>
      <c r="FI323" s="167"/>
      <c r="FJ323" s="167"/>
      <c r="FK323" s="167"/>
      <c r="FL323" s="167"/>
      <c r="FM323" s="167"/>
      <c r="FN323" s="167"/>
      <c r="FO323" s="167"/>
      <c r="FP323" s="167"/>
      <c r="FQ323" s="167"/>
      <c r="FR323" s="167"/>
      <c r="FS323" s="167"/>
      <c r="FT323" s="167"/>
      <c r="FU323" s="167"/>
      <c r="FV323" s="167"/>
      <c r="FW323" s="167"/>
      <c r="FX323" s="167"/>
      <c r="FY323" s="167"/>
      <c r="FZ323" s="167"/>
      <c r="GA323" s="167"/>
      <c r="GB323" s="167"/>
      <c r="GC323" s="167"/>
      <c r="GD323" s="167"/>
      <c r="GE323" s="167"/>
      <c r="GF323" s="167"/>
      <c r="GG323" s="167"/>
      <c r="GH323" s="167"/>
      <c r="GI323" s="167"/>
      <c r="GJ323" s="167"/>
      <c r="GK323" s="167"/>
      <c r="GL323" s="167"/>
      <c r="GM323" s="167"/>
      <c r="GN323" s="167"/>
      <c r="GO323" s="167"/>
      <c r="GP323" s="167"/>
      <c r="GQ323" s="167"/>
      <c r="GR323" s="167"/>
      <c r="GS323" s="167"/>
      <c r="GT323" s="167"/>
      <c r="GU323" s="167"/>
      <c r="GV323" s="167"/>
      <c r="GW323" s="167"/>
      <c r="GX323" s="167"/>
      <c r="GY323" s="167"/>
      <c r="GZ323" s="167"/>
      <c r="HA323" s="167"/>
      <c r="HB323" s="167"/>
      <c r="HC323" s="167"/>
      <c r="HD323" s="167"/>
      <c r="HE323" s="167"/>
      <c r="HF323" s="167"/>
      <c r="HG323" s="167"/>
      <c r="HH323" s="167"/>
      <c r="HI323" s="167"/>
      <c r="HJ323" s="167"/>
      <c r="HK323" s="167"/>
      <c r="HL323" s="167"/>
      <c r="HM323" s="167"/>
      <c r="HN323" s="167"/>
      <c r="HO323" s="167"/>
      <c r="HP323" s="167"/>
      <c r="HQ323" s="167"/>
      <c r="HR323" s="167"/>
      <c r="HS323" s="167"/>
      <c r="HT323" s="167"/>
      <c r="HU323" s="167"/>
      <c r="HV323" s="167"/>
      <c r="HW323" s="167"/>
      <c r="HX323" s="167"/>
      <c r="HY323" s="167"/>
      <c r="HZ323" s="167"/>
      <c r="IA323" s="167"/>
      <c r="IB323" s="167"/>
      <c r="IC323" s="167"/>
      <c r="ID323" s="167"/>
      <c r="IE323" s="167"/>
      <c r="IF323" s="167"/>
      <c r="IG323" s="167"/>
      <c r="IH323" s="167"/>
      <c r="II323" s="167"/>
      <c r="IJ323" s="167"/>
    </row>
    <row r="324" spans="1:244" ht="54" customHeight="1">
      <c r="A324" s="544">
        <v>320</v>
      </c>
      <c r="B324" s="946" t="s">
        <v>647</v>
      </c>
      <c r="C324" s="976" t="s">
        <v>648</v>
      </c>
      <c r="D324" s="977">
        <v>75029162</v>
      </c>
      <c r="E324" s="977">
        <v>102520593</v>
      </c>
      <c r="F324" s="978">
        <v>600144917</v>
      </c>
      <c r="G324" s="946" t="s">
        <v>1613</v>
      </c>
      <c r="H324" s="979" t="s">
        <v>55</v>
      </c>
      <c r="I324" s="946" t="s">
        <v>47</v>
      </c>
      <c r="J324" s="946" t="s">
        <v>1610</v>
      </c>
      <c r="K324" s="946" t="s">
        <v>1614</v>
      </c>
      <c r="L324" s="535">
        <v>20000000</v>
      </c>
      <c r="M324" s="966">
        <f t="shared" si="35"/>
        <v>17000000</v>
      </c>
      <c r="N324" s="878">
        <v>2028</v>
      </c>
      <c r="O324" s="878">
        <v>2028</v>
      </c>
      <c r="P324" s="779"/>
      <c r="Q324" s="779" t="s">
        <v>50</v>
      </c>
      <c r="R324" s="779" t="s">
        <v>50</v>
      </c>
      <c r="S324" s="779" t="s">
        <v>50</v>
      </c>
      <c r="T324" s="779"/>
      <c r="U324" s="779"/>
      <c r="V324" s="779" t="s">
        <v>50</v>
      </c>
      <c r="W324" s="779"/>
      <c r="X324" s="779"/>
      <c r="Y324" s="542" t="s">
        <v>90</v>
      </c>
      <c r="Z324" s="303" t="s">
        <v>42</v>
      </c>
      <c r="BJ324" s="167"/>
      <c r="BK324" s="167"/>
      <c r="BL324" s="167"/>
      <c r="BM324" s="167"/>
      <c r="BN324" s="167"/>
      <c r="BO324" s="167"/>
      <c r="BP324" s="167"/>
      <c r="BQ324" s="167"/>
      <c r="BR324" s="167"/>
      <c r="BS324" s="167"/>
      <c r="BT324" s="167"/>
      <c r="BU324" s="167"/>
      <c r="BV324" s="167"/>
      <c r="BW324" s="167"/>
      <c r="BX324" s="167"/>
      <c r="BY324" s="167"/>
      <c r="BZ324" s="167"/>
      <c r="CA324" s="167"/>
      <c r="CB324" s="167"/>
      <c r="CC324" s="167"/>
      <c r="CD324" s="167"/>
      <c r="CE324" s="167"/>
      <c r="CF324" s="167"/>
      <c r="CG324" s="167"/>
      <c r="CH324" s="167"/>
      <c r="CI324" s="167"/>
      <c r="CJ324" s="167"/>
      <c r="CK324" s="167"/>
      <c r="CL324" s="167"/>
      <c r="CM324" s="167"/>
      <c r="CN324" s="167"/>
      <c r="CO324" s="167"/>
      <c r="CP324" s="167"/>
      <c r="CQ324" s="167"/>
      <c r="CR324" s="167"/>
      <c r="CS324" s="167"/>
      <c r="CT324" s="167"/>
      <c r="CU324" s="167"/>
      <c r="CV324" s="167"/>
      <c r="CW324" s="167"/>
      <c r="CX324" s="167"/>
      <c r="CY324" s="167"/>
      <c r="CZ324" s="167"/>
      <c r="DA324" s="167"/>
      <c r="DB324" s="167"/>
      <c r="DC324" s="167"/>
      <c r="DD324" s="167"/>
      <c r="DE324" s="167"/>
      <c r="DF324" s="167"/>
      <c r="DG324" s="167"/>
      <c r="DH324" s="167"/>
      <c r="DI324" s="167"/>
      <c r="DJ324" s="167"/>
      <c r="DK324" s="167"/>
      <c r="DL324" s="167"/>
      <c r="DM324" s="167"/>
      <c r="DN324" s="167"/>
      <c r="DO324" s="167"/>
      <c r="DP324" s="167"/>
      <c r="DQ324" s="167"/>
      <c r="DR324" s="167"/>
      <c r="DS324" s="167"/>
      <c r="DT324" s="167"/>
      <c r="DU324" s="167"/>
      <c r="DV324" s="167"/>
      <c r="DW324" s="167"/>
      <c r="DX324" s="167"/>
      <c r="DY324" s="167"/>
      <c r="DZ324" s="167"/>
      <c r="EA324" s="167"/>
      <c r="EB324" s="167"/>
      <c r="EC324" s="167"/>
      <c r="ED324" s="167"/>
      <c r="EE324" s="167"/>
      <c r="EF324" s="167"/>
      <c r="EG324" s="167"/>
      <c r="EH324" s="167"/>
      <c r="EI324" s="167"/>
      <c r="EJ324" s="167"/>
      <c r="EK324" s="167"/>
      <c r="EL324" s="167"/>
      <c r="EM324" s="167"/>
      <c r="EN324" s="167"/>
      <c r="EO324" s="167"/>
      <c r="EP324" s="167"/>
      <c r="EQ324" s="167"/>
      <c r="ER324" s="167"/>
      <c r="ES324" s="167"/>
      <c r="ET324" s="167"/>
      <c r="EU324" s="167"/>
      <c r="EV324" s="167"/>
      <c r="EW324" s="167"/>
      <c r="EX324" s="167"/>
      <c r="EY324" s="167"/>
      <c r="EZ324" s="167"/>
      <c r="FA324" s="167"/>
      <c r="FB324" s="167"/>
      <c r="FC324" s="167"/>
      <c r="FD324" s="167"/>
      <c r="FE324" s="167"/>
      <c r="FF324" s="167"/>
      <c r="FG324" s="167"/>
      <c r="FH324" s="167"/>
      <c r="FI324" s="167"/>
      <c r="FJ324" s="167"/>
      <c r="FK324" s="167"/>
      <c r="FL324" s="167"/>
      <c r="FM324" s="167"/>
      <c r="FN324" s="167"/>
      <c r="FO324" s="167"/>
      <c r="FP324" s="167"/>
      <c r="FQ324" s="167"/>
      <c r="FR324" s="167"/>
      <c r="FS324" s="167"/>
      <c r="FT324" s="167"/>
      <c r="FU324" s="167"/>
      <c r="FV324" s="167"/>
      <c r="FW324" s="167"/>
      <c r="FX324" s="167"/>
      <c r="FY324" s="167"/>
      <c r="FZ324" s="167"/>
      <c r="GA324" s="167"/>
      <c r="GB324" s="167"/>
      <c r="GC324" s="167"/>
      <c r="GD324" s="167"/>
      <c r="GE324" s="167"/>
      <c r="GF324" s="167"/>
      <c r="GG324" s="167"/>
      <c r="GH324" s="167"/>
      <c r="GI324" s="167"/>
      <c r="GJ324" s="167"/>
      <c r="GK324" s="167"/>
      <c r="GL324" s="167"/>
      <c r="GM324" s="167"/>
      <c r="GN324" s="167"/>
      <c r="GO324" s="167"/>
      <c r="GP324" s="167"/>
      <c r="GQ324" s="167"/>
      <c r="GR324" s="167"/>
      <c r="GS324" s="167"/>
      <c r="GT324" s="167"/>
      <c r="GU324" s="167"/>
      <c r="GV324" s="167"/>
      <c r="GW324" s="167"/>
      <c r="GX324" s="167"/>
      <c r="GY324" s="167"/>
      <c r="GZ324" s="167"/>
      <c r="HA324" s="167"/>
      <c r="HB324" s="167"/>
      <c r="HC324" s="167"/>
      <c r="HD324" s="167"/>
      <c r="HE324" s="167"/>
      <c r="HF324" s="167"/>
      <c r="HG324" s="167"/>
      <c r="HH324" s="167"/>
      <c r="HI324" s="167"/>
      <c r="HJ324" s="167"/>
      <c r="HK324" s="167"/>
      <c r="HL324" s="167"/>
      <c r="HM324" s="167"/>
      <c r="HN324" s="167"/>
      <c r="HO324" s="167"/>
      <c r="HP324" s="167"/>
      <c r="HQ324" s="167"/>
      <c r="HR324" s="167"/>
      <c r="HS324" s="167"/>
      <c r="HT324" s="167"/>
      <c r="HU324" s="167"/>
      <c r="HV324" s="167"/>
      <c r="HW324" s="167"/>
      <c r="HX324" s="167"/>
      <c r="HY324" s="167"/>
      <c r="HZ324" s="167"/>
      <c r="IA324" s="167"/>
      <c r="IB324" s="167"/>
      <c r="IC324" s="167"/>
      <c r="ID324" s="167"/>
      <c r="IE324" s="167"/>
      <c r="IF324" s="167"/>
      <c r="IG324" s="167"/>
      <c r="IH324" s="167"/>
      <c r="II324" s="167"/>
      <c r="IJ324" s="167"/>
    </row>
    <row r="325" spans="1:244" ht="67.5">
      <c r="A325" s="544">
        <v>321</v>
      </c>
      <c r="B325" s="946" t="s">
        <v>647</v>
      </c>
      <c r="C325" s="976" t="s">
        <v>648</v>
      </c>
      <c r="D325" s="977">
        <v>75029162</v>
      </c>
      <c r="E325" s="977">
        <v>102520593</v>
      </c>
      <c r="F325" s="978">
        <v>600144917</v>
      </c>
      <c r="G325" s="946" t="s">
        <v>1615</v>
      </c>
      <c r="H325" s="979" t="s">
        <v>55</v>
      </c>
      <c r="I325" s="946" t="s">
        <v>47</v>
      </c>
      <c r="J325" s="946" t="s">
        <v>1610</v>
      </c>
      <c r="K325" s="670" t="s">
        <v>1616</v>
      </c>
      <c r="L325" s="535">
        <v>40000000</v>
      </c>
      <c r="M325" s="966">
        <f t="shared" si="35"/>
        <v>34000000</v>
      </c>
      <c r="N325" s="878">
        <v>2028</v>
      </c>
      <c r="O325" s="878">
        <v>2029</v>
      </c>
      <c r="P325" s="779"/>
      <c r="Q325" s="779"/>
      <c r="R325" s="779" t="s">
        <v>50</v>
      </c>
      <c r="S325" s="779" t="s">
        <v>50</v>
      </c>
      <c r="T325" s="779"/>
      <c r="U325" s="779"/>
      <c r="V325" s="779" t="s">
        <v>50</v>
      </c>
      <c r="W325" s="779" t="s">
        <v>50</v>
      </c>
      <c r="X325" s="779" t="s">
        <v>50</v>
      </c>
      <c r="Y325" s="542" t="s">
        <v>90</v>
      </c>
      <c r="Z325" s="303" t="s">
        <v>42</v>
      </c>
      <c r="BJ325" s="167"/>
      <c r="BK325" s="167"/>
      <c r="BL325" s="167"/>
      <c r="BM325" s="167"/>
      <c r="BN325" s="167"/>
      <c r="BO325" s="167"/>
      <c r="BP325" s="167"/>
      <c r="BQ325" s="167"/>
      <c r="BR325" s="167"/>
      <c r="BS325" s="167"/>
      <c r="BT325" s="167"/>
      <c r="BU325" s="167"/>
      <c r="BV325" s="167"/>
      <c r="BW325" s="167"/>
      <c r="BX325" s="167"/>
      <c r="BY325" s="167"/>
      <c r="BZ325" s="167"/>
      <c r="CA325" s="167"/>
      <c r="CB325" s="167"/>
      <c r="CC325" s="167"/>
      <c r="CD325" s="167"/>
      <c r="CE325" s="167"/>
      <c r="CF325" s="167"/>
      <c r="CG325" s="167"/>
      <c r="CH325" s="167"/>
      <c r="CI325" s="167"/>
      <c r="CJ325" s="167"/>
      <c r="CK325" s="167"/>
      <c r="CL325" s="167"/>
      <c r="CM325" s="167"/>
      <c r="CN325" s="167"/>
      <c r="CO325" s="167"/>
      <c r="CP325" s="167"/>
      <c r="CQ325" s="167"/>
      <c r="CR325" s="167"/>
      <c r="CS325" s="167"/>
      <c r="CT325" s="167"/>
      <c r="CU325" s="167"/>
      <c r="CV325" s="167"/>
      <c r="CW325" s="167"/>
      <c r="CX325" s="167"/>
      <c r="CY325" s="167"/>
      <c r="CZ325" s="167"/>
      <c r="DA325" s="167"/>
      <c r="DB325" s="167"/>
      <c r="DC325" s="167"/>
      <c r="DD325" s="167"/>
      <c r="DE325" s="167"/>
      <c r="DF325" s="167"/>
      <c r="DG325" s="167"/>
      <c r="DH325" s="167"/>
      <c r="DI325" s="167"/>
      <c r="DJ325" s="167"/>
      <c r="DK325" s="167"/>
      <c r="DL325" s="167"/>
      <c r="DM325" s="167"/>
      <c r="DN325" s="167"/>
      <c r="DO325" s="167"/>
      <c r="DP325" s="167"/>
      <c r="DQ325" s="167"/>
      <c r="DR325" s="167"/>
      <c r="DS325" s="167"/>
      <c r="DT325" s="167"/>
      <c r="DU325" s="167"/>
      <c r="DV325" s="167"/>
      <c r="DW325" s="167"/>
      <c r="DX325" s="167"/>
      <c r="DY325" s="167"/>
      <c r="DZ325" s="167"/>
      <c r="EA325" s="167"/>
      <c r="EB325" s="167"/>
      <c r="EC325" s="167"/>
      <c r="ED325" s="167"/>
      <c r="EE325" s="167"/>
      <c r="EF325" s="167"/>
      <c r="EG325" s="167"/>
      <c r="EH325" s="167"/>
      <c r="EI325" s="167"/>
      <c r="EJ325" s="167"/>
      <c r="EK325" s="167"/>
      <c r="EL325" s="167"/>
      <c r="EM325" s="167"/>
      <c r="EN325" s="167"/>
      <c r="EO325" s="167"/>
      <c r="EP325" s="167"/>
      <c r="EQ325" s="167"/>
      <c r="ER325" s="167"/>
      <c r="ES325" s="167"/>
      <c r="ET325" s="167"/>
      <c r="EU325" s="167"/>
      <c r="EV325" s="167"/>
      <c r="EW325" s="167"/>
      <c r="EX325" s="167"/>
      <c r="EY325" s="167"/>
      <c r="EZ325" s="167"/>
      <c r="FA325" s="167"/>
      <c r="FB325" s="167"/>
      <c r="FC325" s="167"/>
      <c r="FD325" s="167"/>
      <c r="FE325" s="167"/>
      <c r="FF325" s="167"/>
      <c r="FG325" s="167"/>
      <c r="FH325" s="167"/>
      <c r="FI325" s="167"/>
      <c r="FJ325" s="167"/>
      <c r="FK325" s="167"/>
      <c r="FL325" s="167"/>
      <c r="FM325" s="167"/>
      <c r="FN325" s="167"/>
      <c r="FO325" s="167"/>
      <c r="FP325" s="167"/>
      <c r="FQ325" s="167"/>
      <c r="FR325" s="167"/>
      <c r="FS325" s="167"/>
      <c r="FT325" s="167"/>
      <c r="FU325" s="167"/>
      <c r="FV325" s="167"/>
      <c r="FW325" s="167"/>
      <c r="FX325" s="167"/>
      <c r="FY325" s="167"/>
      <c r="FZ325" s="167"/>
      <c r="GA325" s="167"/>
      <c r="GB325" s="167"/>
      <c r="GC325" s="167"/>
      <c r="GD325" s="167"/>
      <c r="GE325" s="167"/>
      <c r="GF325" s="167"/>
      <c r="GG325" s="167"/>
      <c r="GH325" s="167"/>
      <c r="GI325" s="167"/>
      <c r="GJ325" s="167"/>
      <c r="GK325" s="167"/>
      <c r="GL325" s="167"/>
      <c r="GM325" s="167"/>
      <c r="GN325" s="167"/>
      <c r="GO325" s="167"/>
      <c r="GP325" s="167"/>
      <c r="GQ325" s="167"/>
      <c r="GR325" s="167"/>
      <c r="GS325" s="167"/>
      <c r="GT325" s="167"/>
      <c r="GU325" s="167"/>
      <c r="GV325" s="167"/>
      <c r="GW325" s="167"/>
      <c r="GX325" s="167"/>
      <c r="GY325" s="167"/>
      <c r="GZ325" s="167"/>
      <c r="HA325" s="167"/>
      <c r="HB325" s="167"/>
      <c r="HC325" s="167"/>
      <c r="HD325" s="167"/>
      <c r="HE325" s="167"/>
      <c r="HF325" s="167"/>
      <c r="HG325" s="167"/>
      <c r="HH325" s="167"/>
      <c r="HI325" s="167"/>
      <c r="HJ325" s="167"/>
      <c r="HK325" s="167"/>
      <c r="HL325" s="167"/>
      <c r="HM325" s="167"/>
      <c r="HN325" s="167"/>
      <c r="HO325" s="167"/>
      <c r="HP325" s="167"/>
      <c r="HQ325" s="167"/>
      <c r="HR325" s="167"/>
      <c r="HS325" s="167"/>
      <c r="HT325" s="167"/>
      <c r="HU325" s="167"/>
      <c r="HV325" s="167"/>
      <c r="HW325" s="167"/>
      <c r="HX325" s="167"/>
      <c r="HY325" s="167"/>
      <c r="HZ325" s="167"/>
      <c r="IA325" s="167"/>
      <c r="IB325" s="167"/>
      <c r="IC325" s="167"/>
      <c r="ID325" s="167"/>
      <c r="IE325" s="167"/>
      <c r="IF325" s="167"/>
      <c r="IG325" s="167"/>
      <c r="IH325" s="167"/>
      <c r="II325" s="167"/>
      <c r="IJ325" s="167"/>
    </row>
    <row r="326" spans="1:244" ht="56.25">
      <c r="A326" s="544">
        <v>322</v>
      </c>
      <c r="B326" s="539" t="s">
        <v>897</v>
      </c>
      <c r="C326" s="539" t="s">
        <v>898</v>
      </c>
      <c r="D326" s="533">
        <v>75026970</v>
      </c>
      <c r="E326" s="533" t="s">
        <v>899</v>
      </c>
      <c r="F326" s="533" t="s">
        <v>900</v>
      </c>
      <c r="G326" s="705" t="s">
        <v>1518</v>
      </c>
      <c r="H326" s="699" t="s">
        <v>55</v>
      </c>
      <c r="I326" s="699" t="s">
        <v>47</v>
      </c>
      <c r="J326" s="706" t="s">
        <v>902</v>
      </c>
      <c r="K326" s="531" t="s">
        <v>1617</v>
      </c>
      <c r="L326" s="548">
        <v>2500000</v>
      </c>
      <c r="M326" s="527">
        <f t="shared" ref="M326" si="36">L326/100*85</f>
        <v>2125000</v>
      </c>
      <c r="N326" s="549">
        <v>2022</v>
      </c>
      <c r="O326" s="549">
        <v>2025</v>
      </c>
      <c r="P326" s="684" t="s">
        <v>50</v>
      </c>
      <c r="Q326" s="684" t="s">
        <v>50</v>
      </c>
      <c r="R326" s="684" t="s">
        <v>50</v>
      </c>
      <c r="S326" s="684" t="s">
        <v>50</v>
      </c>
      <c r="T326" s="684"/>
      <c r="U326" s="684"/>
      <c r="V326" s="684"/>
      <c r="W326" s="684"/>
      <c r="X326" s="684" t="s">
        <v>50</v>
      </c>
      <c r="Y326" s="539" t="s">
        <v>1618</v>
      </c>
      <c r="Z326" s="231" t="s">
        <v>42</v>
      </c>
      <c r="BJ326" s="167"/>
      <c r="BK326" s="167"/>
      <c r="BL326" s="167"/>
      <c r="BM326" s="167"/>
      <c r="BN326" s="167"/>
      <c r="BO326" s="167"/>
      <c r="BP326" s="167"/>
      <c r="BQ326" s="167"/>
      <c r="BR326" s="167"/>
      <c r="BS326" s="167"/>
      <c r="BT326" s="167"/>
      <c r="BU326" s="167"/>
      <c r="BV326" s="167"/>
      <c r="BW326" s="167"/>
      <c r="BX326" s="167"/>
      <c r="BY326" s="167"/>
      <c r="BZ326" s="167"/>
      <c r="CA326" s="167"/>
      <c r="CB326" s="167"/>
      <c r="CC326" s="167"/>
      <c r="CD326" s="167"/>
      <c r="CE326" s="167"/>
      <c r="CF326" s="167"/>
      <c r="CG326" s="167"/>
      <c r="CH326" s="167"/>
      <c r="CI326" s="167"/>
      <c r="CJ326" s="167"/>
      <c r="CK326" s="167"/>
      <c r="CL326" s="167"/>
      <c r="CM326" s="167"/>
      <c r="CN326" s="167"/>
      <c r="CO326" s="167"/>
      <c r="CP326" s="167"/>
      <c r="CQ326" s="167"/>
      <c r="CR326" s="167"/>
      <c r="CS326" s="167"/>
      <c r="CT326" s="167"/>
      <c r="CU326" s="167"/>
      <c r="CV326" s="167"/>
      <c r="CW326" s="167"/>
      <c r="CX326" s="167"/>
      <c r="CY326" s="167"/>
      <c r="CZ326" s="167"/>
      <c r="DA326" s="167"/>
      <c r="DB326" s="167"/>
      <c r="DC326" s="167"/>
      <c r="DD326" s="167"/>
      <c r="DE326" s="167"/>
      <c r="DF326" s="167"/>
      <c r="DG326" s="167"/>
      <c r="DH326" s="167"/>
      <c r="DI326" s="167"/>
      <c r="DJ326" s="167"/>
      <c r="DK326" s="167"/>
      <c r="DL326" s="167"/>
      <c r="DM326" s="167"/>
      <c r="DN326" s="167"/>
      <c r="DO326" s="167"/>
      <c r="DP326" s="167"/>
      <c r="DQ326" s="167"/>
      <c r="DR326" s="167"/>
      <c r="DS326" s="167"/>
      <c r="DT326" s="167"/>
      <c r="DU326" s="167"/>
      <c r="DV326" s="167"/>
      <c r="DW326" s="167"/>
      <c r="DX326" s="167"/>
      <c r="DY326" s="167"/>
      <c r="DZ326" s="167"/>
      <c r="EA326" s="167"/>
      <c r="EB326" s="167"/>
      <c r="EC326" s="167"/>
      <c r="ED326" s="167"/>
      <c r="EE326" s="167"/>
      <c r="EF326" s="167"/>
      <c r="EG326" s="167"/>
      <c r="EH326" s="167"/>
      <c r="EI326" s="167"/>
      <c r="EJ326" s="167"/>
      <c r="EK326" s="167"/>
      <c r="EL326" s="167"/>
      <c r="EM326" s="167"/>
      <c r="EN326" s="167"/>
      <c r="EO326" s="167"/>
      <c r="EP326" s="167"/>
      <c r="EQ326" s="167"/>
      <c r="ER326" s="167"/>
      <c r="ES326" s="167"/>
      <c r="ET326" s="167"/>
      <c r="EU326" s="167"/>
      <c r="EV326" s="167"/>
      <c r="EW326" s="167"/>
      <c r="EX326" s="167"/>
      <c r="EY326" s="167"/>
      <c r="EZ326" s="167"/>
      <c r="FA326" s="167"/>
      <c r="FB326" s="167"/>
      <c r="FC326" s="167"/>
      <c r="FD326" s="167"/>
      <c r="FE326" s="167"/>
      <c r="FF326" s="167"/>
      <c r="FG326" s="167"/>
      <c r="FH326" s="167"/>
      <c r="FI326" s="167"/>
      <c r="FJ326" s="167"/>
      <c r="FK326" s="167"/>
      <c r="FL326" s="167"/>
      <c r="FM326" s="167"/>
      <c r="FN326" s="167"/>
      <c r="FO326" s="167"/>
      <c r="FP326" s="167"/>
      <c r="FQ326" s="167"/>
      <c r="FR326" s="167"/>
      <c r="FS326" s="167"/>
      <c r="FT326" s="167"/>
      <c r="FU326" s="167"/>
      <c r="FV326" s="167"/>
      <c r="FW326" s="167"/>
      <c r="FX326" s="167"/>
      <c r="FY326" s="167"/>
      <c r="FZ326" s="167"/>
      <c r="GA326" s="167"/>
      <c r="GB326" s="167"/>
      <c r="GC326" s="167"/>
      <c r="GD326" s="167"/>
      <c r="GE326" s="167"/>
      <c r="GF326" s="167"/>
      <c r="GG326" s="167"/>
      <c r="GH326" s="167"/>
      <c r="GI326" s="167"/>
      <c r="GJ326" s="167"/>
      <c r="GK326" s="167"/>
      <c r="GL326" s="167"/>
      <c r="GM326" s="167"/>
      <c r="GN326" s="167"/>
      <c r="GO326" s="167"/>
      <c r="GP326" s="167"/>
      <c r="GQ326" s="167"/>
      <c r="GR326" s="167"/>
      <c r="GS326" s="167"/>
      <c r="GT326" s="167"/>
      <c r="GU326" s="167"/>
      <c r="GV326" s="167"/>
      <c r="GW326" s="167"/>
      <c r="GX326" s="167"/>
      <c r="GY326" s="167"/>
      <c r="GZ326" s="167"/>
      <c r="HA326" s="167"/>
      <c r="HB326" s="167"/>
      <c r="HC326" s="167"/>
      <c r="HD326" s="167"/>
      <c r="HE326" s="167"/>
      <c r="HF326" s="167"/>
      <c r="HG326" s="167"/>
      <c r="HH326" s="167"/>
      <c r="HI326" s="167"/>
      <c r="HJ326" s="167"/>
      <c r="HK326" s="167"/>
      <c r="HL326" s="167"/>
      <c r="HM326" s="167"/>
      <c r="HN326" s="167"/>
      <c r="HO326" s="167"/>
      <c r="HP326" s="167"/>
      <c r="HQ326" s="167"/>
      <c r="HR326" s="167"/>
      <c r="HS326" s="167"/>
      <c r="HT326" s="167"/>
      <c r="HU326" s="167"/>
      <c r="HV326" s="167"/>
      <c r="HW326" s="167"/>
      <c r="HX326" s="167"/>
      <c r="HY326" s="167"/>
      <c r="HZ326" s="167"/>
      <c r="IA326" s="167"/>
      <c r="IB326" s="167"/>
      <c r="IC326" s="167"/>
      <c r="ID326" s="167"/>
      <c r="IE326" s="167"/>
      <c r="IF326" s="167"/>
      <c r="IG326" s="167"/>
      <c r="IH326" s="167"/>
      <c r="II326" s="167"/>
      <c r="IJ326" s="167"/>
    </row>
    <row r="327" spans="1:244" ht="146.25">
      <c r="A327" s="544">
        <v>323</v>
      </c>
      <c r="B327" s="706" t="s">
        <v>1212</v>
      </c>
      <c r="C327" s="706" t="s">
        <v>1213</v>
      </c>
      <c r="D327" s="941" t="s">
        <v>1214</v>
      </c>
      <c r="E327" s="534">
        <v>102508909</v>
      </c>
      <c r="F327" s="533">
        <v>600144763</v>
      </c>
      <c r="G327" s="706" t="s">
        <v>1619</v>
      </c>
      <c r="H327" s="699" t="s">
        <v>37</v>
      </c>
      <c r="I327" s="699" t="s">
        <v>47</v>
      </c>
      <c r="J327" s="706" t="s">
        <v>1216</v>
      </c>
      <c r="K327" s="534" t="s">
        <v>2036</v>
      </c>
      <c r="L327" s="548">
        <v>10000000</v>
      </c>
      <c r="M327" s="527">
        <f>L327/100*85</f>
        <v>8500000</v>
      </c>
      <c r="N327" s="549">
        <v>2024</v>
      </c>
      <c r="O327" s="549">
        <v>2027</v>
      </c>
      <c r="P327" s="684"/>
      <c r="Q327" s="684" t="s">
        <v>50</v>
      </c>
      <c r="R327" s="684" t="s">
        <v>50</v>
      </c>
      <c r="S327" s="684" t="s">
        <v>50</v>
      </c>
      <c r="T327" s="684"/>
      <c r="U327" s="684"/>
      <c r="V327" s="684"/>
      <c r="W327" s="684"/>
      <c r="X327" s="684"/>
      <c r="Y327" s="706" t="s">
        <v>238</v>
      </c>
      <c r="Z327" s="231" t="s">
        <v>42</v>
      </c>
      <c r="BJ327" s="167"/>
      <c r="BK327" s="167"/>
      <c r="BL327" s="167"/>
      <c r="BM327" s="167"/>
      <c r="BN327" s="167"/>
      <c r="BO327" s="167"/>
      <c r="BP327" s="167"/>
      <c r="BQ327" s="167"/>
      <c r="BR327" s="167"/>
      <c r="BS327" s="167"/>
      <c r="BT327" s="167"/>
      <c r="BU327" s="167"/>
      <c r="BV327" s="167"/>
      <c r="BW327" s="167"/>
      <c r="BX327" s="167"/>
      <c r="BY327" s="167"/>
      <c r="BZ327" s="167"/>
      <c r="CA327" s="167"/>
      <c r="CB327" s="167"/>
      <c r="CC327" s="167"/>
      <c r="CD327" s="167"/>
      <c r="CE327" s="167"/>
      <c r="CF327" s="167"/>
      <c r="CG327" s="167"/>
      <c r="CH327" s="167"/>
      <c r="CI327" s="167"/>
      <c r="CJ327" s="167"/>
      <c r="CK327" s="167"/>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7"/>
      <c r="DL327" s="167"/>
      <c r="DM327" s="167"/>
      <c r="DN327" s="167"/>
      <c r="DO327" s="167"/>
      <c r="DP327" s="167"/>
      <c r="DQ327" s="167"/>
      <c r="DR327" s="167"/>
      <c r="DS327" s="167"/>
      <c r="DT327" s="167"/>
      <c r="DU327" s="167"/>
      <c r="DV327" s="167"/>
      <c r="DW327" s="167"/>
      <c r="DX327" s="167"/>
      <c r="DY327" s="167"/>
      <c r="DZ327" s="167"/>
      <c r="EA327" s="167"/>
      <c r="EB327" s="167"/>
      <c r="EC327" s="167"/>
      <c r="ED327" s="167"/>
      <c r="EE327" s="167"/>
      <c r="EF327" s="167"/>
      <c r="EG327" s="167"/>
      <c r="EH327" s="167"/>
      <c r="EI327" s="167"/>
      <c r="EJ327" s="167"/>
      <c r="EK327" s="167"/>
      <c r="EL327" s="167"/>
      <c r="EM327" s="167"/>
      <c r="EN327" s="167"/>
      <c r="EO327" s="167"/>
      <c r="EP327" s="167"/>
      <c r="EQ327" s="167"/>
      <c r="ER327" s="167"/>
      <c r="ES327" s="167"/>
      <c r="ET327" s="167"/>
      <c r="EU327" s="167"/>
      <c r="EV327" s="167"/>
      <c r="EW327" s="167"/>
      <c r="EX327" s="167"/>
      <c r="EY327" s="167"/>
      <c r="EZ327" s="167"/>
      <c r="FA327" s="167"/>
      <c r="FB327" s="167"/>
      <c r="FC327" s="167"/>
      <c r="FD327" s="167"/>
      <c r="FE327" s="167"/>
      <c r="FF327" s="167"/>
      <c r="FG327" s="167"/>
      <c r="FH327" s="167"/>
      <c r="FI327" s="167"/>
      <c r="FJ327" s="167"/>
      <c r="FK327" s="167"/>
      <c r="FL327" s="167"/>
      <c r="FM327" s="167"/>
      <c r="FN327" s="167"/>
      <c r="FO327" s="167"/>
      <c r="FP327" s="167"/>
      <c r="FQ327" s="167"/>
      <c r="FR327" s="167"/>
      <c r="FS327" s="167"/>
      <c r="FT327" s="167"/>
      <c r="FU327" s="167"/>
      <c r="FV327" s="167"/>
      <c r="FW327" s="167"/>
      <c r="FX327" s="167"/>
      <c r="FY327" s="167"/>
      <c r="FZ327" s="167"/>
      <c r="GA327" s="167"/>
      <c r="GB327" s="167"/>
      <c r="GC327" s="167"/>
      <c r="GD327" s="167"/>
      <c r="GE327" s="167"/>
      <c r="GF327" s="167"/>
      <c r="GG327" s="167"/>
      <c r="GH327" s="167"/>
      <c r="GI327" s="167"/>
      <c r="GJ327" s="167"/>
      <c r="GK327" s="167"/>
      <c r="GL327" s="167"/>
      <c r="GM327" s="167"/>
      <c r="GN327" s="167"/>
      <c r="GO327" s="167"/>
      <c r="GP327" s="167"/>
      <c r="GQ327" s="167"/>
      <c r="GR327" s="167"/>
      <c r="GS327" s="167"/>
      <c r="GT327" s="167"/>
      <c r="GU327" s="167"/>
      <c r="GV327" s="167"/>
      <c r="GW327" s="167"/>
      <c r="GX327" s="167"/>
      <c r="GY327" s="167"/>
      <c r="GZ327" s="167"/>
      <c r="HA327" s="167"/>
      <c r="HB327" s="167"/>
      <c r="HC327" s="167"/>
      <c r="HD327" s="167"/>
      <c r="HE327" s="167"/>
      <c r="HF327" s="167"/>
      <c r="HG327" s="167"/>
      <c r="HH327" s="167"/>
      <c r="HI327" s="167"/>
      <c r="HJ327" s="167"/>
      <c r="HK327" s="167"/>
      <c r="HL327" s="167"/>
      <c r="HM327" s="167"/>
      <c r="HN327" s="167"/>
      <c r="HO327" s="167"/>
      <c r="HP327" s="167"/>
      <c r="HQ327" s="167"/>
      <c r="HR327" s="167"/>
      <c r="HS327" s="167"/>
      <c r="HT327" s="167"/>
      <c r="HU327" s="167"/>
      <c r="HV327" s="167"/>
      <c r="HW327" s="167"/>
      <c r="HX327" s="167"/>
      <c r="HY327" s="167"/>
      <c r="HZ327" s="167"/>
      <c r="IA327" s="167"/>
      <c r="IB327" s="167"/>
      <c r="IC327" s="167"/>
      <c r="ID327" s="167"/>
      <c r="IE327" s="167"/>
      <c r="IF327" s="167"/>
      <c r="IG327" s="167"/>
      <c r="IH327" s="167"/>
      <c r="II327" s="167"/>
      <c r="IJ327" s="167"/>
    </row>
    <row r="328" spans="1:244" ht="45">
      <c r="A328" s="544">
        <v>324</v>
      </c>
      <c r="B328" s="545" t="s">
        <v>810</v>
      </c>
      <c r="C328" s="545" t="s">
        <v>35</v>
      </c>
      <c r="D328" s="525">
        <v>61955647</v>
      </c>
      <c r="E328" s="525">
        <v>600134229</v>
      </c>
      <c r="F328" s="525">
        <v>61955647</v>
      </c>
      <c r="G328" s="540" t="s">
        <v>1620</v>
      </c>
      <c r="H328" s="546" t="s">
        <v>55</v>
      </c>
      <c r="I328" s="546" t="s">
        <v>47</v>
      </c>
      <c r="J328" s="547" t="s">
        <v>159</v>
      </c>
      <c r="K328" s="537" t="s">
        <v>1621</v>
      </c>
      <c r="L328" s="548">
        <v>12000000</v>
      </c>
      <c r="M328" s="527">
        <v>4800000</v>
      </c>
      <c r="N328" s="549">
        <v>2024</v>
      </c>
      <c r="O328" s="549">
        <v>2026</v>
      </c>
      <c r="P328" s="550"/>
      <c r="Q328" s="550"/>
      <c r="R328" s="550" t="s">
        <v>50</v>
      </c>
      <c r="S328" s="550"/>
      <c r="T328" s="550"/>
      <c r="U328" s="550" t="s">
        <v>50</v>
      </c>
      <c r="V328" s="550"/>
      <c r="W328" s="550" t="s">
        <v>50</v>
      </c>
      <c r="X328" s="550" t="s">
        <v>50</v>
      </c>
      <c r="Y328" s="545" t="s">
        <v>1622</v>
      </c>
      <c r="Z328" s="967" t="s">
        <v>42</v>
      </c>
      <c r="BJ328" s="167"/>
      <c r="BK328" s="167"/>
      <c r="BL328" s="167"/>
      <c r="BM328" s="167"/>
      <c r="BN328" s="167"/>
      <c r="BO328" s="167"/>
      <c r="BP328" s="167"/>
      <c r="BQ328" s="167"/>
      <c r="BR328" s="167"/>
      <c r="BS328" s="167"/>
      <c r="BT328" s="167"/>
      <c r="BU328" s="167"/>
      <c r="BV328" s="167"/>
      <c r="BW328" s="167"/>
      <c r="BX328" s="167"/>
      <c r="BY328" s="167"/>
      <c r="BZ328" s="167"/>
      <c r="CA328" s="167"/>
      <c r="CB328" s="167"/>
      <c r="CC328" s="167"/>
      <c r="CD328" s="167"/>
      <c r="CE328" s="167"/>
      <c r="CF328" s="167"/>
      <c r="CG328" s="167"/>
      <c r="CH328" s="167"/>
      <c r="CI328" s="167"/>
      <c r="CJ328" s="167"/>
      <c r="CK328" s="167"/>
      <c r="CL328" s="167"/>
      <c r="CM328" s="167"/>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7"/>
      <c r="DL328" s="167"/>
      <c r="DM328" s="167"/>
      <c r="DN328" s="167"/>
      <c r="DO328" s="167"/>
      <c r="DP328" s="167"/>
      <c r="DQ328" s="167"/>
      <c r="DR328" s="167"/>
      <c r="DS328" s="167"/>
      <c r="DT328" s="167"/>
      <c r="DU328" s="167"/>
      <c r="DV328" s="167"/>
      <c r="DW328" s="167"/>
      <c r="DX328" s="167"/>
      <c r="DY328" s="167"/>
      <c r="DZ328" s="167"/>
      <c r="EA328" s="167"/>
      <c r="EB328" s="167"/>
      <c r="EC328" s="167"/>
      <c r="ED328" s="167"/>
      <c r="EE328" s="167"/>
      <c r="EF328" s="167"/>
      <c r="EG328" s="167"/>
      <c r="EH328" s="167"/>
      <c r="EI328" s="167"/>
      <c r="EJ328" s="167"/>
      <c r="EK328" s="167"/>
      <c r="EL328" s="167"/>
      <c r="EM328" s="167"/>
      <c r="EN328" s="167"/>
      <c r="EO328" s="167"/>
      <c r="EP328" s="167"/>
      <c r="EQ328" s="167"/>
      <c r="ER328" s="167"/>
      <c r="ES328" s="167"/>
      <c r="ET328" s="167"/>
      <c r="EU328" s="167"/>
      <c r="EV328" s="167"/>
      <c r="EW328" s="167"/>
      <c r="EX328" s="167"/>
      <c r="EY328" s="167"/>
      <c r="EZ328" s="167"/>
      <c r="FA328" s="167"/>
      <c r="FB328" s="167"/>
      <c r="FC328" s="167"/>
      <c r="FD328" s="167"/>
      <c r="FE328" s="167"/>
      <c r="FF328" s="167"/>
      <c r="FG328" s="167"/>
      <c r="FH328" s="167"/>
      <c r="FI328" s="167"/>
      <c r="FJ328" s="167"/>
      <c r="FK328" s="167"/>
      <c r="FL328" s="167"/>
      <c r="FM328" s="167"/>
      <c r="FN328" s="167"/>
      <c r="FO328" s="167"/>
      <c r="FP328" s="167"/>
      <c r="FQ328" s="167"/>
      <c r="FR328" s="167"/>
      <c r="FS328" s="167"/>
      <c r="FT328" s="167"/>
      <c r="FU328" s="167"/>
      <c r="FV328" s="167"/>
      <c r="FW328" s="167"/>
      <c r="FX328" s="167"/>
      <c r="FY328" s="167"/>
      <c r="FZ328" s="167"/>
      <c r="GA328" s="167"/>
      <c r="GB328" s="167"/>
      <c r="GC328" s="167"/>
      <c r="GD328" s="167"/>
      <c r="GE328" s="167"/>
      <c r="GF328" s="167"/>
      <c r="GG328" s="167"/>
      <c r="GH328" s="167"/>
      <c r="GI328" s="167"/>
      <c r="GJ328" s="167"/>
      <c r="GK328" s="167"/>
      <c r="GL328" s="167"/>
      <c r="GM328" s="167"/>
      <c r="GN328" s="167"/>
      <c r="GO328" s="167"/>
      <c r="GP328" s="167"/>
      <c r="GQ328" s="167"/>
      <c r="GR328" s="167"/>
      <c r="GS328" s="167"/>
      <c r="GT328" s="167"/>
      <c r="GU328" s="167"/>
      <c r="GV328" s="167"/>
      <c r="GW328" s="167"/>
      <c r="GX328" s="167"/>
      <c r="GY328" s="167"/>
      <c r="GZ328" s="167"/>
      <c r="HA328" s="167"/>
      <c r="HB328" s="167"/>
      <c r="HC328" s="167"/>
      <c r="HD328" s="167"/>
      <c r="HE328" s="167"/>
      <c r="HF328" s="167"/>
      <c r="HG328" s="167"/>
      <c r="HH328" s="167"/>
      <c r="HI328" s="167"/>
      <c r="HJ328" s="167"/>
      <c r="HK328" s="167"/>
      <c r="HL328" s="167"/>
      <c r="HM328" s="167"/>
      <c r="HN328" s="167"/>
      <c r="HO328" s="167"/>
      <c r="HP328" s="167"/>
      <c r="HQ328" s="167"/>
      <c r="HR328" s="167"/>
      <c r="HS328" s="167"/>
      <c r="HT328" s="167"/>
      <c r="HU328" s="167"/>
      <c r="HV328" s="167"/>
      <c r="HW328" s="167"/>
      <c r="HX328" s="167"/>
      <c r="HY328" s="167"/>
      <c r="HZ328" s="167"/>
      <c r="IA328" s="167"/>
      <c r="IB328" s="167"/>
      <c r="IC328" s="167"/>
      <c r="ID328" s="167"/>
      <c r="IE328" s="167"/>
      <c r="IF328" s="167"/>
      <c r="IG328" s="167"/>
      <c r="IH328" s="167"/>
      <c r="II328" s="167"/>
      <c r="IJ328" s="167"/>
    </row>
    <row r="329" spans="1:244" ht="45">
      <c r="A329" s="544">
        <v>325</v>
      </c>
      <c r="B329" s="545" t="s">
        <v>810</v>
      </c>
      <c r="C329" s="545" t="s">
        <v>35</v>
      </c>
      <c r="D329" s="525">
        <v>61955647</v>
      </c>
      <c r="E329" s="525">
        <v>600134229</v>
      </c>
      <c r="F329" s="525">
        <v>61955647</v>
      </c>
      <c r="G329" s="540" t="s">
        <v>1623</v>
      </c>
      <c r="H329" s="546" t="s">
        <v>55</v>
      </c>
      <c r="I329" s="546" t="s">
        <v>47</v>
      </c>
      <c r="J329" s="547" t="s">
        <v>159</v>
      </c>
      <c r="K329" s="537" t="s">
        <v>1624</v>
      </c>
      <c r="L329" s="548">
        <v>2000000</v>
      </c>
      <c r="M329" s="527">
        <f>L329/100*85</f>
        <v>1700000</v>
      </c>
      <c r="N329" s="549">
        <v>2024</v>
      </c>
      <c r="O329" s="549">
        <v>2026</v>
      </c>
      <c r="P329" s="550"/>
      <c r="Q329" s="550"/>
      <c r="R329" s="550"/>
      <c r="S329" s="550"/>
      <c r="T329" s="550"/>
      <c r="U329" s="550"/>
      <c r="V329" s="550"/>
      <c r="W329" s="550"/>
      <c r="X329" s="550"/>
      <c r="Y329" s="545" t="s">
        <v>1622</v>
      </c>
      <c r="Z329" s="967" t="s">
        <v>42</v>
      </c>
      <c r="BJ329" s="167"/>
      <c r="BK329" s="167"/>
      <c r="BL329" s="167"/>
      <c r="BM329" s="167"/>
      <c r="BN329" s="167"/>
      <c r="BO329" s="167"/>
      <c r="BP329" s="167"/>
      <c r="BQ329" s="167"/>
      <c r="BR329" s="167"/>
      <c r="BS329" s="167"/>
      <c r="BT329" s="167"/>
      <c r="BU329" s="167"/>
      <c r="BV329" s="167"/>
      <c r="BW329" s="167"/>
      <c r="BX329" s="167"/>
      <c r="BY329" s="167"/>
      <c r="BZ329" s="167"/>
      <c r="CA329" s="167"/>
      <c r="CB329" s="167"/>
      <c r="CC329" s="167"/>
      <c r="CD329" s="167"/>
      <c r="CE329" s="167"/>
      <c r="CF329" s="167"/>
      <c r="CG329" s="167"/>
      <c r="CH329" s="167"/>
      <c r="CI329" s="167"/>
      <c r="CJ329" s="167"/>
      <c r="CK329" s="167"/>
      <c r="CL329" s="167"/>
      <c r="CM329" s="167"/>
      <c r="CN329" s="167"/>
      <c r="CO329" s="167"/>
      <c r="CP329" s="167"/>
      <c r="CQ329" s="167"/>
      <c r="CR329" s="167"/>
      <c r="CS329" s="167"/>
      <c r="CT329" s="167"/>
      <c r="CU329" s="167"/>
      <c r="CV329" s="167"/>
      <c r="CW329" s="167"/>
      <c r="CX329" s="167"/>
      <c r="CY329" s="167"/>
      <c r="CZ329" s="167"/>
      <c r="DA329" s="167"/>
      <c r="DB329" s="167"/>
      <c r="DC329" s="167"/>
      <c r="DD329" s="167"/>
      <c r="DE329" s="167"/>
      <c r="DF329" s="167"/>
      <c r="DG329" s="167"/>
      <c r="DH329" s="167"/>
      <c r="DI329" s="167"/>
      <c r="DJ329" s="167"/>
      <c r="DK329" s="167"/>
      <c r="DL329" s="167"/>
      <c r="DM329" s="167"/>
      <c r="DN329" s="167"/>
      <c r="DO329" s="167"/>
      <c r="DP329" s="167"/>
      <c r="DQ329" s="167"/>
      <c r="DR329" s="167"/>
      <c r="DS329" s="167"/>
      <c r="DT329" s="167"/>
      <c r="DU329" s="167"/>
      <c r="DV329" s="167"/>
      <c r="DW329" s="167"/>
      <c r="DX329" s="167"/>
      <c r="DY329" s="167"/>
      <c r="DZ329" s="167"/>
      <c r="EA329" s="167"/>
      <c r="EB329" s="167"/>
      <c r="EC329" s="167"/>
      <c r="ED329" s="167"/>
      <c r="EE329" s="167"/>
      <c r="EF329" s="167"/>
      <c r="EG329" s="167"/>
      <c r="EH329" s="167"/>
      <c r="EI329" s="167"/>
      <c r="EJ329" s="167"/>
      <c r="EK329" s="167"/>
      <c r="EL329" s="167"/>
      <c r="EM329" s="167"/>
      <c r="EN329" s="167"/>
      <c r="EO329" s="167"/>
      <c r="EP329" s="167"/>
      <c r="EQ329" s="167"/>
      <c r="ER329" s="167"/>
      <c r="ES329" s="167"/>
      <c r="ET329" s="167"/>
      <c r="EU329" s="167"/>
      <c r="EV329" s="167"/>
      <c r="EW329" s="167"/>
      <c r="EX329" s="167"/>
      <c r="EY329" s="167"/>
      <c r="EZ329" s="167"/>
      <c r="FA329" s="167"/>
      <c r="FB329" s="167"/>
      <c r="FC329" s="167"/>
      <c r="FD329" s="167"/>
      <c r="FE329" s="167"/>
      <c r="FF329" s="167"/>
      <c r="FG329" s="167"/>
      <c r="FH329" s="167"/>
      <c r="FI329" s="167"/>
      <c r="FJ329" s="167"/>
      <c r="FK329" s="167"/>
      <c r="FL329" s="167"/>
      <c r="FM329" s="167"/>
      <c r="FN329" s="167"/>
      <c r="FO329" s="167"/>
      <c r="FP329" s="167"/>
      <c r="FQ329" s="167"/>
      <c r="FR329" s="167"/>
      <c r="FS329" s="167"/>
      <c r="FT329" s="167"/>
      <c r="FU329" s="167"/>
      <c r="FV329" s="167"/>
      <c r="FW329" s="167"/>
      <c r="FX329" s="167"/>
      <c r="FY329" s="167"/>
      <c r="FZ329" s="167"/>
      <c r="GA329" s="167"/>
      <c r="GB329" s="167"/>
      <c r="GC329" s="167"/>
      <c r="GD329" s="167"/>
      <c r="GE329" s="167"/>
      <c r="GF329" s="167"/>
      <c r="GG329" s="167"/>
      <c r="GH329" s="167"/>
      <c r="GI329" s="167"/>
      <c r="GJ329" s="167"/>
      <c r="GK329" s="167"/>
      <c r="GL329" s="167"/>
      <c r="GM329" s="167"/>
      <c r="GN329" s="167"/>
      <c r="GO329" s="167"/>
      <c r="GP329" s="167"/>
      <c r="GQ329" s="167"/>
      <c r="GR329" s="167"/>
      <c r="GS329" s="167"/>
      <c r="GT329" s="167"/>
      <c r="GU329" s="167"/>
      <c r="GV329" s="167"/>
      <c r="GW329" s="167"/>
      <c r="GX329" s="167"/>
      <c r="GY329" s="167"/>
      <c r="GZ329" s="167"/>
      <c r="HA329" s="167"/>
      <c r="HB329" s="167"/>
      <c r="HC329" s="167"/>
      <c r="HD329" s="167"/>
      <c r="HE329" s="167"/>
      <c r="HF329" s="167"/>
      <c r="HG329" s="167"/>
      <c r="HH329" s="167"/>
      <c r="HI329" s="167"/>
      <c r="HJ329" s="167"/>
      <c r="HK329" s="167"/>
      <c r="HL329" s="167"/>
      <c r="HM329" s="167"/>
      <c r="HN329" s="167"/>
      <c r="HO329" s="167"/>
      <c r="HP329" s="167"/>
      <c r="HQ329" s="167"/>
      <c r="HR329" s="167"/>
      <c r="HS329" s="167"/>
      <c r="HT329" s="167"/>
      <c r="HU329" s="167"/>
      <c r="HV329" s="167"/>
      <c r="HW329" s="167"/>
      <c r="HX329" s="167"/>
      <c r="HY329" s="167"/>
      <c r="HZ329" s="167"/>
      <c r="IA329" s="167"/>
      <c r="IB329" s="167"/>
      <c r="IC329" s="167"/>
      <c r="ID329" s="167"/>
      <c r="IE329" s="167"/>
      <c r="IF329" s="167"/>
      <c r="IG329" s="167"/>
      <c r="IH329" s="167"/>
      <c r="II329" s="167"/>
      <c r="IJ329" s="167"/>
    </row>
    <row r="330" spans="1:244" s="147" customFormat="1" ht="51.6" customHeight="1">
      <c r="A330" s="980">
        <v>326</v>
      </c>
      <c r="B330" s="564" t="s">
        <v>810</v>
      </c>
      <c r="C330" s="564" t="s">
        <v>35</v>
      </c>
      <c r="D330" s="565">
        <v>61955647</v>
      </c>
      <c r="E330" s="565">
        <v>600134229</v>
      </c>
      <c r="F330" s="565">
        <v>61955647</v>
      </c>
      <c r="G330" s="566" t="s">
        <v>1625</v>
      </c>
      <c r="H330" s="567" t="s">
        <v>55</v>
      </c>
      <c r="I330" s="567" t="s">
        <v>47</v>
      </c>
      <c r="J330" s="568" t="s">
        <v>159</v>
      </c>
      <c r="K330" s="569" t="s">
        <v>1626</v>
      </c>
      <c r="L330" s="570">
        <v>2500000</v>
      </c>
      <c r="M330" s="570">
        <v>0</v>
      </c>
      <c r="N330" s="571">
        <v>2024</v>
      </c>
      <c r="O330" s="571">
        <v>2026</v>
      </c>
      <c r="P330" s="572"/>
      <c r="Q330" s="572"/>
      <c r="R330" s="572"/>
      <c r="S330" s="572"/>
      <c r="T330" s="572"/>
      <c r="U330" s="572"/>
      <c r="V330" s="572"/>
      <c r="W330" s="572"/>
      <c r="X330" s="572"/>
      <c r="Y330" s="564" t="s">
        <v>1627</v>
      </c>
      <c r="Z330" s="981" t="s">
        <v>42</v>
      </c>
    </row>
    <row r="331" spans="1:244" ht="45">
      <c r="A331" s="544">
        <v>327</v>
      </c>
      <c r="B331" s="982" t="s">
        <v>657</v>
      </c>
      <c r="C331" s="982" t="s">
        <v>658</v>
      </c>
      <c r="D331" s="983" t="s">
        <v>659</v>
      </c>
      <c r="E331" s="525">
        <v>181079534</v>
      </c>
      <c r="F331" s="983" t="s">
        <v>659</v>
      </c>
      <c r="G331" s="982" t="s">
        <v>1628</v>
      </c>
      <c r="H331" s="984" t="s">
        <v>37</v>
      </c>
      <c r="I331" s="985" t="s">
        <v>47</v>
      </c>
      <c r="J331" s="985" t="s">
        <v>47</v>
      </c>
      <c r="K331" s="982" t="s">
        <v>1629</v>
      </c>
      <c r="L331" s="986">
        <v>500000</v>
      </c>
      <c r="M331" s="527">
        <f>L331/100*85</f>
        <v>425000</v>
      </c>
      <c r="N331" s="987">
        <v>2023</v>
      </c>
      <c r="O331" s="988">
        <v>2024</v>
      </c>
      <c r="P331" s="989"/>
      <c r="Q331" s="989" t="s">
        <v>74</v>
      </c>
      <c r="R331" s="989" t="s">
        <v>74</v>
      </c>
      <c r="S331" s="989" t="s">
        <v>74</v>
      </c>
      <c r="T331" s="989"/>
      <c r="U331" s="989"/>
      <c r="V331" s="989"/>
      <c r="W331" s="989" t="s">
        <v>74</v>
      </c>
      <c r="X331" s="989"/>
      <c r="Y331" s="990" t="s">
        <v>587</v>
      </c>
      <c r="Z331" s="991" t="s">
        <v>42</v>
      </c>
      <c r="BJ331" s="167"/>
      <c r="BK331" s="167"/>
      <c r="BL331" s="167"/>
      <c r="BM331" s="167"/>
      <c r="BN331" s="167"/>
      <c r="BO331" s="167"/>
      <c r="BP331" s="167"/>
      <c r="BQ331" s="167"/>
      <c r="BR331" s="167"/>
      <c r="BS331" s="167"/>
      <c r="BT331" s="167"/>
      <c r="BU331" s="167"/>
      <c r="BV331" s="167"/>
      <c r="BW331" s="167"/>
      <c r="BX331" s="167"/>
      <c r="BY331" s="167"/>
      <c r="BZ331" s="167"/>
      <c r="CA331" s="167"/>
      <c r="CB331" s="167"/>
      <c r="CC331" s="167"/>
      <c r="CD331" s="167"/>
      <c r="CE331" s="167"/>
      <c r="CF331" s="167"/>
      <c r="CG331" s="167"/>
      <c r="CH331" s="167"/>
      <c r="CI331" s="167"/>
      <c r="CJ331" s="167"/>
      <c r="CK331" s="167"/>
      <c r="CL331" s="167"/>
      <c r="CM331" s="167"/>
      <c r="CN331" s="167"/>
      <c r="CO331" s="167"/>
      <c r="CP331" s="167"/>
      <c r="CQ331" s="167"/>
      <c r="CR331" s="167"/>
      <c r="CS331" s="167"/>
      <c r="CT331" s="167"/>
      <c r="CU331" s="167"/>
      <c r="CV331" s="167"/>
      <c r="CW331" s="167"/>
      <c r="CX331" s="167"/>
      <c r="CY331" s="167"/>
      <c r="CZ331" s="167"/>
      <c r="DA331" s="167"/>
      <c r="DB331" s="167"/>
      <c r="DC331" s="167"/>
      <c r="DD331" s="167"/>
      <c r="DE331" s="167"/>
      <c r="DF331" s="167"/>
      <c r="DG331" s="167"/>
      <c r="DH331" s="167"/>
      <c r="DI331" s="167"/>
      <c r="DJ331" s="167"/>
      <c r="DK331" s="167"/>
      <c r="DL331" s="167"/>
      <c r="DM331" s="167"/>
      <c r="DN331" s="167"/>
      <c r="DO331" s="167"/>
      <c r="DP331" s="167"/>
      <c r="DQ331" s="167"/>
      <c r="DR331" s="167"/>
      <c r="DS331" s="167"/>
      <c r="DT331" s="167"/>
      <c r="DU331" s="167"/>
      <c r="DV331" s="167"/>
      <c r="DW331" s="167"/>
      <c r="DX331" s="167"/>
      <c r="DY331" s="167"/>
      <c r="DZ331" s="167"/>
      <c r="EA331" s="167"/>
      <c r="EB331" s="167"/>
      <c r="EC331" s="167"/>
      <c r="ED331" s="167"/>
      <c r="EE331" s="167"/>
      <c r="EF331" s="167"/>
      <c r="EG331" s="167"/>
      <c r="EH331" s="167"/>
      <c r="EI331" s="167"/>
      <c r="EJ331" s="167"/>
      <c r="EK331" s="167"/>
      <c r="EL331" s="167"/>
      <c r="EM331" s="167"/>
      <c r="EN331" s="167"/>
      <c r="EO331" s="167"/>
      <c r="EP331" s="167"/>
      <c r="EQ331" s="167"/>
      <c r="ER331" s="167"/>
      <c r="ES331" s="167"/>
      <c r="ET331" s="167"/>
      <c r="EU331" s="167"/>
      <c r="EV331" s="167"/>
      <c r="EW331" s="167"/>
      <c r="EX331" s="167"/>
      <c r="EY331" s="167"/>
      <c r="EZ331" s="167"/>
      <c r="FA331" s="167"/>
      <c r="FB331" s="167"/>
      <c r="FC331" s="167"/>
      <c r="FD331" s="167"/>
      <c r="FE331" s="167"/>
      <c r="FF331" s="167"/>
      <c r="FG331" s="167"/>
      <c r="FH331" s="167"/>
      <c r="FI331" s="167"/>
      <c r="FJ331" s="167"/>
      <c r="FK331" s="167"/>
      <c r="FL331" s="167"/>
      <c r="FM331" s="167"/>
      <c r="FN331" s="167"/>
      <c r="FO331" s="167"/>
      <c r="FP331" s="167"/>
      <c r="FQ331" s="167"/>
      <c r="FR331" s="167"/>
      <c r="FS331" s="167"/>
      <c r="FT331" s="167"/>
      <c r="FU331" s="167"/>
      <c r="FV331" s="167"/>
      <c r="FW331" s="167"/>
      <c r="FX331" s="167"/>
      <c r="FY331" s="167"/>
      <c r="FZ331" s="167"/>
      <c r="GA331" s="167"/>
      <c r="GB331" s="167"/>
      <c r="GC331" s="167"/>
      <c r="GD331" s="167"/>
      <c r="GE331" s="167"/>
      <c r="GF331" s="167"/>
      <c r="GG331" s="167"/>
      <c r="GH331" s="167"/>
      <c r="GI331" s="167"/>
      <c r="GJ331" s="167"/>
      <c r="GK331" s="167"/>
      <c r="GL331" s="167"/>
      <c r="GM331" s="167"/>
      <c r="GN331" s="167"/>
      <c r="GO331" s="167"/>
      <c r="GP331" s="167"/>
      <c r="GQ331" s="167"/>
      <c r="GR331" s="167"/>
      <c r="GS331" s="167"/>
      <c r="GT331" s="167"/>
      <c r="GU331" s="167"/>
      <c r="GV331" s="167"/>
      <c r="GW331" s="167"/>
      <c r="GX331" s="167"/>
      <c r="GY331" s="167"/>
      <c r="GZ331" s="167"/>
      <c r="HA331" s="167"/>
      <c r="HB331" s="167"/>
      <c r="HC331" s="167"/>
      <c r="HD331" s="167"/>
      <c r="HE331" s="167"/>
      <c r="HF331" s="167"/>
      <c r="HG331" s="167"/>
      <c r="HH331" s="167"/>
      <c r="HI331" s="167"/>
      <c r="HJ331" s="167"/>
      <c r="HK331" s="167"/>
      <c r="HL331" s="167"/>
      <c r="HM331" s="167"/>
      <c r="HN331" s="167"/>
      <c r="HO331" s="167"/>
      <c r="HP331" s="167"/>
      <c r="HQ331" s="167"/>
      <c r="HR331" s="167"/>
      <c r="HS331" s="167"/>
      <c r="HT331" s="167"/>
      <c r="HU331" s="167"/>
      <c r="HV331" s="167"/>
      <c r="HW331" s="167"/>
      <c r="HX331" s="167"/>
      <c r="HY331" s="167"/>
      <c r="HZ331" s="167"/>
      <c r="IA331" s="167"/>
      <c r="IB331" s="167"/>
      <c r="IC331" s="167"/>
      <c r="ID331" s="167"/>
      <c r="IE331" s="167"/>
      <c r="IF331" s="167"/>
      <c r="IG331" s="167"/>
      <c r="IH331" s="167"/>
      <c r="II331" s="167"/>
      <c r="IJ331" s="167"/>
    </row>
    <row r="332" spans="1:244" ht="33.75">
      <c r="A332" s="544">
        <v>328</v>
      </c>
      <c r="B332" s="990" t="s">
        <v>657</v>
      </c>
      <c r="C332" s="990" t="s">
        <v>658</v>
      </c>
      <c r="D332" s="983" t="s">
        <v>659</v>
      </c>
      <c r="E332" s="983">
        <v>181079534</v>
      </c>
      <c r="F332" s="983" t="s">
        <v>659</v>
      </c>
      <c r="G332" s="992" t="s">
        <v>668</v>
      </c>
      <c r="H332" s="993" t="s">
        <v>37</v>
      </c>
      <c r="I332" s="993" t="s">
        <v>47</v>
      </c>
      <c r="J332" s="990" t="s">
        <v>47</v>
      </c>
      <c r="K332" s="994" t="s">
        <v>669</v>
      </c>
      <c r="L332" s="986">
        <v>2500000</v>
      </c>
      <c r="M332" s="527">
        <f>L332/100*85</f>
        <v>2125000</v>
      </c>
      <c r="N332" s="987">
        <v>2023</v>
      </c>
      <c r="O332" s="988">
        <v>2025</v>
      </c>
      <c r="P332" s="989"/>
      <c r="Q332" s="989"/>
      <c r="R332" s="989"/>
      <c r="S332" s="989"/>
      <c r="T332" s="989"/>
      <c r="U332" s="989"/>
      <c r="V332" s="989"/>
      <c r="W332" s="989" t="s">
        <v>74</v>
      </c>
      <c r="X332" s="989"/>
      <c r="Y332" s="990" t="s">
        <v>587</v>
      </c>
      <c r="Z332" s="991" t="s">
        <v>42</v>
      </c>
      <c r="BJ332" s="167"/>
      <c r="BK332" s="167"/>
      <c r="BL332" s="167"/>
      <c r="BM332" s="167"/>
      <c r="BN332" s="167"/>
      <c r="BO332" s="167"/>
      <c r="BP332" s="167"/>
      <c r="BQ332" s="167"/>
      <c r="BR332" s="167"/>
      <c r="BS332" s="167"/>
      <c r="BT332" s="167"/>
      <c r="BU332" s="167"/>
      <c r="BV332" s="167"/>
      <c r="BW332" s="167"/>
      <c r="BX332" s="167"/>
      <c r="BY332" s="167"/>
      <c r="BZ332" s="167"/>
      <c r="CA332" s="167"/>
      <c r="CB332" s="167"/>
      <c r="CC332" s="167"/>
      <c r="CD332" s="167"/>
      <c r="CE332" s="167"/>
      <c r="CF332" s="167"/>
      <c r="CG332" s="167"/>
      <c r="CH332" s="167"/>
      <c r="CI332" s="167"/>
      <c r="CJ332" s="167"/>
      <c r="CK332" s="167"/>
      <c r="CL332" s="167"/>
      <c r="CM332" s="167"/>
      <c r="CN332" s="167"/>
      <c r="CO332" s="167"/>
      <c r="CP332" s="167"/>
      <c r="CQ332" s="167"/>
      <c r="CR332" s="167"/>
      <c r="CS332" s="167"/>
      <c r="CT332" s="167"/>
      <c r="CU332" s="167"/>
      <c r="CV332" s="167"/>
      <c r="CW332" s="167"/>
      <c r="CX332" s="167"/>
      <c r="CY332" s="167"/>
      <c r="CZ332" s="167"/>
      <c r="DA332" s="167"/>
      <c r="DB332" s="167"/>
      <c r="DC332" s="167"/>
      <c r="DD332" s="167"/>
      <c r="DE332" s="167"/>
      <c r="DF332" s="167"/>
      <c r="DG332" s="167"/>
      <c r="DH332" s="167"/>
      <c r="DI332" s="167"/>
      <c r="DJ332" s="167"/>
      <c r="DK332" s="167"/>
      <c r="DL332" s="167"/>
      <c r="DM332" s="167"/>
      <c r="DN332" s="167"/>
      <c r="DO332" s="167"/>
      <c r="DP332" s="167"/>
      <c r="DQ332" s="167"/>
      <c r="DR332" s="167"/>
      <c r="DS332" s="167"/>
      <c r="DT332" s="167"/>
      <c r="DU332" s="167"/>
      <c r="DV332" s="167"/>
      <c r="DW332" s="167"/>
      <c r="DX332" s="167"/>
      <c r="DY332" s="167"/>
      <c r="DZ332" s="167"/>
      <c r="EA332" s="167"/>
      <c r="EB332" s="167"/>
      <c r="EC332" s="167"/>
      <c r="ED332" s="167"/>
      <c r="EE332" s="167"/>
      <c r="EF332" s="167"/>
      <c r="EG332" s="167"/>
      <c r="EH332" s="167"/>
      <c r="EI332" s="167"/>
      <c r="EJ332" s="167"/>
      <c r="EK332" s="167"/>
      <c r="EL332" s="167"/>
      <c r="EM332" s="167"/>
      <c r="EN332" s="167"/>
      <c r="EO332" s="167"/>
      <c r="EP332" s="167"/>
      <c r="EQ332" s="167"/>
      <c r="ER332" s="167"/>
      <c r="ES332" s="167"/>
      <c r="ET332" s="167"/>
      <c r="EU332" s="167"/>
      <c r="EV332" s="167"/>
      <c r="EW332" s="167"/>
      <c r="EX332" s="167"/>
      <c r="EY332" s="167"/>
      <c r="EZ332" s="167"/>
      <c r="FA332" s="167"/>
      <c r="FB332" s="167"/>
      <c r="FC332" s="167"/>
      <c r="FD332" s="167"/>
      <c r="FE332" s="167"/>
      <c r="FF332" s="167"/>
      <c r="FG332" s="167"/>
      <c r="FH332" s="167"/>
      <c r="FI332" s="167"/>
      <c r="FJ332" s="167"/>
      <c r="FK332" s="167"/>
      <c r="FL332" s="167"/>
      <c r="FM332" s="167"/>
      <c r="FN332" s="167"/>
      <c r="FO332" s="167"/>
      <c r="FP332" s="167"/>
      <c r="FQ332" s="167"/>
      <c r="FR332" s="167"/>
      <c r="FS332" s="167"/>
      <c r="FT332" s="167"/>
      <c r="FU332" s="167"/>
      <c r="FV332" s="167"/>
      <c r="FW332" s="167"/>
      <c r="FX332" s="167"/>
      <c r="FY332" s="167"/>
      <c r="FZ332" s="167"/>
      <c r="GA332" s="167"/>
      <c r="GB332" s="167"/>
      <c r="GC332" s="167"/>
      <c r="GD332" s="167"/>
      <c r="GE332" s="167"/>
      <c r="GF332" s="167"/>
      <c r="GG332" s="167"/>
      <c r="GH332" s="167"/>
      <c r="GI332" s="167"/>
      <c r="GJ332" s="167"/>
      <c r="GK332" s="167"/>
      <c r="GL332" s="167"/>
      <c r="GM332" s="167"/>
      <c r="GN332" s="167"/>
      <c r="GO332" s="167"/>
      <c r="GP332" s="167"/>
      <c r="GQ332" s="167"/>
      <c r="GR332" s="167"/>
      <c r="GS332" s="167"/>
      <c r="GT332" s="167"/>
      <c r="GU332" s="167"/>
      <c r="GV332" s="167"/>
      <c r="GW332" s="167"/>
      <c r="GX332" s="167"/>
      <c r="GY332" s="167"/>
      <c r="GZ332" s="167"/>
      <c r="HA332" s="167"/>
      <c r="HB332" s="167"/>
      <c r="HC332" s="167"/>
      <c r="HD332" s="167"/>
      <c r="HE332" s="167"/>
      <c r="HF332" s="167"/>
      <c r="HG332" s="167"/>
      <c r="HH332" s="167"/>
      <c r="HI332" s="167"/>
      <c r="HJ332" s="167"/>
      <c r="HK332" s="167"/>
      <c r="HL332" s="167"/>
      <c r="HM332" s="167"/>
      <c r="HN332" s="167"/>
      <c r="HO332" s="167"/>
      <c r="HP332" s="167"/>
      <c r="HQ332" s="167"/>
      <c r="HR332" s="167"/>
      <c r="HS332" s="167"/>
      <c r="HT332" s="167"/>
      <c r="HU332" s="167"/>
      <c r="HV332" s="167"/>
      <c r="HW332" s="167"/>
      <c r="HX332" s="167"/>
      <c r="HY332" s="167"/>
      <c r="HZ332" s="167"/>
      <c r="IA332" s="167"/>
      <c r="IB332" s="167"/>
      <c r="IC332" s="167"/>
      <c r="ID332" s="167"/>
      <c r="IE332" s="167"/>
      <c r="IF332" s="167"/>
      <c r="IG332" s="167"/>
      <c r="IH332" s="167"/>
      <c r="II332" s="167"/>
      <c r="IJ332" s="167"/>
    </row>
    <row r="333" spans="1:244" ht="56.25">
      <c r="A333" s="544">
        <v>329</v>
      </c>
      <c r="B333" s="545" t="s">
        <v>1630</v>
      </c>
      <c r="C333" s="545" t="s">
        <v>1631</v>
      </c>
      <c r="D333" s="525">
        <v>70641862</v>
      </c>
      <c r="E333" s="525">
        <v>102508259</v>
      </c>
      <c r="F333" s="525">
        <v>600144691</v>
      </c>
      <c r="G333" s="540" t="s">
        <v>1632</v>
      </c>
      <c r="H333" s="546" t="s">
        <v>37</v>
      </c>
      <c r="I333" s="546" t="s">
        <v>47</v>
      </c>
      <c r="J333" s="546" t="s">
        <v>47</v>
      </c>
      <c r="K333" s="537" t="s">
        <v>1633</v>
      </c>
      <c r="L333" s="548">
        <v>100000000</v>
      </c>
      <c r="M333" s="527">
        <f>L333/100*85</f>
        <v>85000000</v>
      </c>
      <c r="N333" s="549">
        <v>2030</v>
      </c>
      <c r="O333" s="528">
        <v>2031</v>
      </c>
      <c r="P333" s="550" t="s">
        <v>50</v>
      </c>
      <c r="Q333" s="550" t="s">
        <v>50</v>
      </c>
      <c r="R333" s="550" t="s">
        <v>50</v>
      </c>
      <c r="S333" s="550" t="s">
        <v>50</v>
      </c>
      <c r="T333" s="550"/>
      <c r="U333" s="550"/>
      <c r="V333" s="550"/>
      <c r="W333" s="550"/>
      <c r="X333" s="550" t="s">
        <v>50</v>
      </c>
      <c r="Y333" s="545" t="s">
        <v>1634</v>
      </c>
      <c r="Z333" s="967" t="s">
        <v>42</v>
      </c>
      <c r="BJ333" s="167"/>
      <c r="BK333" s="167"/>
      <c r="BL333" s="167"/>
      <c r="BM333" s="167"/>
      <c r="BN333" s="167"/>
      <c r="BO333" s="167"/>
      <c r="BP333" s="167"/>
      <c r="BQ333" s="167"/>
      <c r="BR333" s="167"/>
      <c r="BS333" s="167"/>
      <c r="BT333" s="167"/>
      <c r="BU333" s="167"/>
      <c r="BV333" s="167"/>
      <c r="BW333" s="167"/>
      <c r="BX333" s="167"/>
      <c r="BY333" s="167"/>
      <c r="BZ333" s="167"/>
      <c r="CA333" s="167"/>
      <c r="CB333" s="167"/>
      <c r="CC333" s="167"/>
      <c r="CD333" s="167"/>
      <c r="CE333" s="167"/>
      <c r="CF333" s="167"/>
      <c r="CG333" s="167"/>
      <c r="CH333" s="167"/>
      <c r="CI333" s="167"/>
      <c r="CJ333" s="167"/>
      <c r="CK333" s="167"/>
      <c r="CL333" s="167"/>
      <c r="CM333" s="167"/>
      <c r="CN333" s="167"/>
      <c r="CO333" s="167"/>
      <c r="CP333" s="167"/>
      <c r="CQ333" s="167"/>
      <c r="CR333" s="167"/>
      <c r="CS333" s="167"/>
      <c r="CT333" s="167"/>
      <c r="CU333" s="167"/>
      <c r="CV333" s="167"/>
      <c r="CW333" s="167"/>
      <c r="CX333" s="167"/>
      <c r="CY333" s="167"/>
      <c r="CZ333" s="167"/>
      <c r="DA333" s="167"/>
      <c r="DB333" s="167"/>
      <c r="DC333" s="167"/>
      <c r="DD333" s="167"/>
      <c r="DE333" s="167"/>
      <c r="DF333" s="167"/>
      <c r="DG333" s="167"/>
      <c r="DH333" s="167"/>
      <c r="DI333" s="167"/>
      <c r="DJ333" s="167"/>
      <c r="DK333" s="167"/>
      <c r="DL333" s="167"/>
      <c r="DM333" s="167"/>
      <c r="DN333" s="167"/>
      <c r="DO333" s="167"/>
      <c r="DP333" s="167"/>
      <c r="DQ333" s="167"/>
      <c r="DR333" s="167"/>
      <c r="DS333" s="167"/>
      <c r="DT333" s="167"/>
      <c r="DU333" s="167"/>
      <c r="DV333" s="167"/>
      <c r="DW333" s="167"/>
      <c r="DX333" s="167"/>
      <c r="DY333" s="167"/>
      <c r="DZ333" s="167"/>
      <c r="EA333" s="167"/>
      <c r="EB333" s="167"/>
      <c r="EC333" s="167"/>
      <c r="ED333" s="167"/>
      <c r="EE333" s="167"/>
      <c r="EF333" s="167"/>
      <c r="EG333" s="167"/>
      <c r="EH333" s="167"/>
      <c r="EI333" s="167"/>
      <c r="EJ333" s="167"/>
      <c r="EK333" s="167"/>
      <c r="EL333" s="167"/>
      <c r="EM333" s="167"/>
      <c r="EN333" s="167"/>
      <c r="EO333" s="167"/>
      <c r="EP333" s="167"/>
      <c r="EQ333" s="167"/>
      <c r="ER333" s="167"/>
      <c r="ES333" s="167"/>
      <c r="ET333" s="167"/>
      <c r="EU333" s="167"/>
      <c r="EV333" s="167"/>
      <c r="EW333" s="167"/>
      <c r="EX333" s="167"/>
      <c r="EY333" s="167"/>
      <c r="EZ333" s="167"/>
      <c r="FA333" s="167"/>
      <c r="FB333" s="167"/>
      <c r="FC333" s="167"/>
      <c r="FD333" s="167"/>
      <c r="FE333" s="167"/>
      <c r="FF333" s="167"/>
      <c r="FG333" s="167"/>
      <c r="FH333" s="167"/>
      <c r="FI333" s="167"/>
      <c r="FJ333" s="167"/>
      <c r="FK333" s="167"/>
      <c r="FL333" s="167"/>
      <c r="FM333" s="167"/>
      <c r="FN333" s="167"/>
      <c r="FO333" s="167"/>
      <c r="FP333" s="167"/>
      <c r="FQ333" s="167"/>
      <c r="FR333" s="167"/>
      <c r="FS333" s="167"/>
      <c r="FT333" s="167"/>
      <c r="FU333" s="167"/>
      <c r="FV333" s="167"/>
      <c r="FW333" s="167"/>
      <c r="FX333" s="167"/>
      <c r="FY333" s="167"/>
      <c r="FZ333" s="167"/>
      <c r="GA333" s="167"/>
      <c r="GB333" s="167"/>
      <c r="GC333" s="167"/>
      <c r="GD333" s="167"/>
      <c r="GE333" s="167"/>
      <c r="GF333" s="167"/>
      <c r="GG333" s="167"/>
      <c r="GH333" s="167"/>
      <c r="GI333" s="167"/>
      <c r="GJ333" s="167"/>
      <c r="GK333" s="167"/>
      <c r="GL333" s="167"/>
      <c r="GM333" s="167"/>
      <c r="GN333" s="167"/>
      <c r="GO333" s="167"/>
      <c r="GP333" s="167"/>
      <c r="GQ333" s="167"/>
      <c r="GR333" s="167"/>
      <c r="GS333" s="167"/>
      <c r="GT333" s="167"/>
      <c r="GU333" s="167"/>
      <c r="GV333" s="167"/>
      <c r="GW333" s="167"/>
      <c r="GX333" s="167"/>
      <c r="GY333" s="167"/>
      <c r="GZ333" s="167"/>
      <c r="HA333" s="167"/>
      <c r="HB333" s="167"/>
      <c r="HC333" s="167"/>
      <c r="HD333" s="167"/>
      <c r="HE333" s="167"/>
      <c r="HF333" s="167"/>
      <c r="HG333" s="167"/>
      <c r="HH333" s="167"/>
      <c r="HI333" s="167"/>
      <c r="HJ333" s="167"/>
      <c r="HK333" s="167"/>
      <c r="HL333" s="167"/>
      <c r="HM333" s="167"/>
      <c r="HN333" s="167"/>
      <c r="HO333" s="167"/>
      <c r="HP333" s="167"/>
      <c r="HQ333" s="167"/>
      <c r="HR333" s="167"/>
      <c r="HS333" s="167"/>
      <c r="HT333" s="167"/>
      <c r="HU333" s="167"/>
      <c r="HV333" s="167"/>
      <c r="HW333" s="167"/>
      <c r="HX333" s="167"/>
      <c r="HY333" s="167"/>
      <c r="HZ333" s="167"/>
      <c r="IA333" s="167"/>
      <c r="IB333" s="167"/>
      <c r="IC333" s="167"/>
      <c r="ID333" s="167"/>
      <c r="IE333" s="167"/>
      <c r="IF333" s="167"/>
      <c r="IG333" s="167"/>
      <c r="IH333" s="167"/>
      <c r="II333" s="167"/>
      <c r="IJ333" s="167"/>
    </row>
    <row r="334" spans="1:244" ht="56.25">
      <c r="A334" s="544">
        <v>330</v>
      </c>
      <c r="B334" s="545" t="s">
        <v>1635</v>
      </c>
      <c r="C334" s="545" t="s">
        <v>1636</v>
      </c>
      <c r="D334" s="525">
        <v>64626679</v>
      </c>
      <c r="E334" s="525">
        <v>102508399</v>
      </c>
      <c r="F334" s="525">
        <v>600145328</v>
      </c>
      <c r="G334" s="540" t="s">
        <v>1572</v>
      </c>
      <c r="H334" s="546" t="s">
        <v>37</v>
      </c>
      <c r="I334" s="546" t="s">
        <v>47</v>
      </c>
      <c r="J334" s="546" t="s">
        <v>1637</v>
      </c>
      <c r="K334" s="540" t="s">
        <v>1638</v>
      </c>
      <c r="L334" s="548">
        <v>8000000</v>
      </c>
      <c r="M334" s="527">
        <f t="shared" ref="M334:M346" si="37">L334/100*85</f>
        <v>6800000</v>
      </c>
      <c r="N334" s="549">
        <v>2024</v>
      </c>
      <c r="O334" s="528">
        <v>2025</v>
      </c>
      <c r="P334" s="550"/>
      <c r="Q334" s="550"/>
      <c r="R334" s="550"/>
      <c r="S334" s="550"/>
      <c r="T334" s="550"/>
      <c r="U334" s="550"/>
      <c r="V334" s="550"/>
      <c r="W334" s="550"/>
      <c r="X334" s="550"/>
      <c r="Y334" s="545" t="s">
        <v>587</v>
      </c>
      <c r="Z334" s="967" t="s">
        <v>42</v>
      </c>
      <c r="BJ334" s="167"/>
      <c r="BK334" s="167"/>
      <c r="BL334" s="167"/>
      <c r="BM334" s="167"/>
      <c r="BN334" s="167"/>
      <c r="BO334" s="167"/>
      <c r="BP334" s="167"/>
      <c r="BQ334" s="167"/>
      <c r="BR334" s="167"/>
      <c r="BS334" s="167"/>
      <c r="BT334" s="167"/>
      <c r="BU334" s="167"/>
      <c r="BV334" s="167"/>
      <c r="BW334" s="167"/>
      <c r="BX334" s="167"/>
      <c r="BY334" s="167"/>
      <c r="BZ334" s="167"/>
      <c r="CA334" s="167"/>
      <c r="CB334" s="167"/>
      <c r="CC334" s="167"/>
      <c r="CD334" s="167"/>
      <c r="CE334" s="167"/>
      <c r="CF334" s="167"/>
      <c r="CG334" s="167"/>
      <c r="CH334" s="167"/>
      <c r="CI334" s="167"/>
      <c r="CJ334" s="167"/>
      <c r="CK334" s="167"/>
      <c r="CL334" s="167"/>
      <c r="CM334" s="167"/>
      <c r="CN334" s="167"/>
      <c r="CO334" s="167"/>
      <c r="CP334" s="167"/>
      <c r="CQ334" s="167"/>
      <c r="CR334" s="167"/>
      <c r="CS334" s="167"/>
      <c r="CT334" s="167"/>
      <c r="CU334" s="167"/>
      <c r="CV334" s="167"/>
      <c r="CW334" s="167"/>
      <c r="CX334" s="167"/>
      <c r="CY334" s="167"/>
      <c r="CZ334" s="167"/>
      <c r="DA334" s="167"/>
      <c r="DB334" s="167"/>
      <c r="DC334" s="167"/>
      <c r="DD334" s="167"/>
      <c r="DE334" s="167"/>
      <c r="DF334" s="167"/>
      <c r="DG334" s="167"/>
      <c r="DH334" s="167"/>
      <c r="DI334" s="167"/>
      <c r="DJ334" s="167"/>
      <c r="DK334" s="167"/>
      <c r="DL334" s="167"/>
      <c r="DM334" s="167"/>
      <c r="DN334" s="167"/>
      <c r="DO334" s="167"/>
      <c r="DP334" s="167"/>
      <c r="DQ334" s="167"/>
      <c r="DR334" s="167"/>
      <c r="DS334" s="167"/>
      <c r="DT334" s="167"/>
      <c r="DU334" s="167"/>
      <c r="DV334" s="167"/>
      <c r="DW334" s="167"/>
      <c r="DX334" s="167"/>
      <c r="DY334" s="167"/>
      <c r="DZ334" s="167"/>
      <c r="EA334" s="167"/>
      <c r="EB334" s="167"/>
      <c r="EC334" s="167"/>
      <c r="ED334" s="167"/>
      <c r="EE334" s="167"/>
      <c r="EF334" s="167"/>
      <c r="EG334" s="167"/>
      <c r="EH334" s="167"/>
      <c r="EI334" s="167"/>
      <c r="EJ334" s="167"/>
      <c r="EK334" s="167"/>
      <c r="EL334" s="167"/>
      <c r="EM334" s="167"/>
      <c r="EN334" s="167"/>
      <c r="EO334" s="167"/>
      <c r="EP334" s="167"/>
      <c r="EQ334" s="167"/>
      <c r="ER334" s="167"/>
      <c r="ES334" s="167"/>
      <c r="ET334" s="167"/>
      <c r="EU334" s="167"/>
      <c r="EV334" s="167"/>
      <c r="EW334" s="167"/>
      <c r="EX334" s="167"/>
      <c r="EY334" s="167"/>
      <c r="EZ334" s="167"/>
      <c r="FA334" s="167"/>
      <c r="FB334" s="167"/>
      <c r="FC334" s="167"/>
      <c r="FD334" s="167"/>
      <c r="FE334" s="167"/>
      <c r="FF334" s="167"/>
      <c r="FG334" s="167"/>
      <c r="FH334" s="167"/>
      <c r="FI334" s="167"/>
      <c r="FJ334" s="167"/>
      <c r="FK334" s="167"/>
      <c r="FL334" s="167"/>
      <c r="FM334" s="167"/>
      <c r="FN334" s="167"/>
      <c r="FO334" s="167"/>
      <c r="FP334" s="167"/>
      <c r="FQ334" s="167"/>
      <c r="FR334" s="167"/>
      <c r="FS334" s="167"/>
      <c r="FT334" s="167"/>
      <c r="FU334" s="167"/>
      <c r="FV334" s="167"/>
      <c r="FW334" s="167"/>
      <c r="FX334" s="167"/>
      <c r="FY334" s="167"/>
      <c r="FZ334" s="167"/>
      <c r="GA334" s="167"/>
      <c r="GB334" s="167"/>
      <c r="GC334" s="167"/>
      <c r="GD334" s="167"/>
      <c r="GE334" s="167"/>
      <c r="GF334" s="167"/>
      <c r="GG334" s="167"/>
      <c r="GH334" s="167"/>
      <c r="GI334" s="167"/>
      <c r="GJ334" s="167"/>
      <c r="GK334" s="167"/>
      <c r="GL334" s="167"/>
      <c r="GM334" s="167"/>
      <c r="GN334" s="167"/>
      <c r="GO334" s="167"/>
      <c r="GP334" s="167"/>
      <c r="GQ334" s="167"/>
      <c r="GR334" s="167"/>
      <c r="GS334" s="167"/>
      <c r="GT334" s="167"/>
      <c r="GU334" s="167"/>
      <c r="GV334" s="167"/>
      <c r="GW334" s="167"/>
      <c r="GX334" s="167"/>
      <c r="GY334" s="167"/>
      <c r="GZ334" s="167"/>
      <c r="HA334" s="167"/>
      <c r="HB334" s="167"/>
      <c r="HC334" s="167"/>
      <c r="HD334" s="167"/>
      <c r="HE334" s="167"/>
      <c r="HF334" s="167"/>
      <c r="HG334" s="167"/>
      <c r="HH334" s="167"/>
      <c r="HI334" s="167"/>
      <c r="HJ334" s="167"/>
      <c r="HK334" s="167"/>
      <c r="HL334" s="167"/>
      <c r="HM334" s="167"/>
      <c r="HN334" s="167"/>
      <c r="HO334" s="167"/>
      <c r="HP334" s="167"/>
      <c r="HQ334" s="167"/>
      <c r="HR334" s="167"/>
      <c r="HS334" s="167"/>
      <c r="HT334" s="167"/>
      <c r="HU334" s="167"/>
      <c r="HV334" s="167"/>
      <c r="HW334" s="167"/>
      <c r="HX334" s="167"/>
      <c r="HY334" s="167"/>
      <c r="HZ334" s="167"/>
      <c r="IA334" s="167"/>
      <c r="IB334" s="167"/>
      <c r="IC334" s="167"/>
      <c r="ID334" s="167"/>
      <c r="IE334" s="167"/>
      <c r="IF334" s="167"/>
      <c r="IG334" s="167"/>
      <c r="IH334" s="167"/>
      <c r="II334" s="167"/>
      <c r="IJ334" s="167"/>
    </row>
    <row r="335" spans="1:244" ht="33.75">
      <c r="A335" s="544">
        <v>331</v>
      </c>
      <c r="B335" s="545" t="s">
        <v>1635</v>
      </c>
      <c r="C335" s="545" t="s">
        <v>1636</v>
      </c>
      <c r="D335" s="525">
        <v>64626679</v>
      </c>
      <c r="E335" s="525">
        <v>102508399</v>
      </c>
      <c r="F335" s="525">
        <v>600145328</v>
      </c>
      <c r="G335" s="540" t="s">
        <v>945</v>
      </c>
      <c r="H335" s="546" t="s">
        <v>37</v>
      </c>
      <c r="I335" s="546" t="s">
        <v>47</v>
      </c>
      <c r="J335" s="546" t="s">
        <v>1637</v>
      </c>
      <c r="K335" s="540" t="s">
        <v>1639</v>
      </c>
      <c r="L335" s="548">
        <v>2500000</v>
      </c>
      <c r="M335" s="527">
        <f t="shared" si="37"/>
        <v>2125000</v>
      </c>
      <c r="N335" s="549">
        <v>2024</v>
      </c>
      <c r="O335" s="528">
        <v>2025</v>
      </c>
      <c r="P335" s="550"/>
      <c r="Q335" s="550"/>
      <c r="R335" s="550" t="s">
        <v>50</v>
      </c>
      <c r="S335" s="550"/>
      <c r="T335" s="550"/>
      <c r="U335" s="550"/>
      <c r="V335" s="550"/>
      <c r="W335" s="550"/>
      <c r="X335" s="550"/>
      <c r="Y335" s="545" t="s">
        <v>587</v>
      </c>
      <c r="Z335" s="967" t="s">
        <v>42</v>
      </c>
      <c r="BJ335" s="167"/>
      <c r="BK335" s="167"/>
      <c r="BL335" s="167"/>
      <c r="BM335" s="167"/>
      <c r="BN335" s="167"/>
      <c r="BO335" s="167"/>
      <c r="BP335" s="167"/>
      <c r="BQ335" s="167"/>
      <c r="BR335" s="167"/>
      <c r="BS335" s="167"/>
      <c r="BT335" s="167"/>
      <c r="BU335" s="167"/>
      <c r="BV335" s="167"/>
      <c r="BW335" s="167"/>
      <c r="BX335" s="167"/>
      <c r="BY335" s="167"/>
      <c r="BZ335" s="167"/>
      <c r="CA335" s="167"/>
      <c r="CB335" s="167"/>
      <c r="CC335" s="167"/>
      <c r="CD335" s="167"/>
      <c r="CE335" s="167"/>
      <c r="CF335" s="167"/>
      <c r="CG335" s="167"/>
      <c r="CH335" s="167"/>
      <c r="CI335" s="167"/>
      <c r="CJ335" s="167"/>
      <c r="CK335" s="167"/>
      <c r="CL335" s="167"/>
      <c r="CM335" s="167"/>
      <c r="CN335" s="167"/>
      <c r="CO335" s="167"/>
      <c r="CP335" s="167"/>
      <c r="CQ335" s="167"/>
      <c r="CR335" s="167"/>
      <c r="CS335" s="167"/>
      <c r="CT335" s="167"/>
      <c r="CU335" s="167"/>
      <c r="CV335" s="167"/>
      <c r="CW335" s="167"/>
      <c r="CX335" s="167"/>
      <c r="CY335" s="167"/>
      <c r="CZ335" s="167"/>
      <c r="DA335" s="167"/>
      <c r="DB335" s="167"/>
      <c r="DC335" s="167"/>
      <c r="DD335" s="167"/>
      <c r="DE335" s="167"/>
      <c r="DF335" s="167"/>
      <c r="DG335" s="167"/>
      <c r="DH335" s="167"/>
      <c r="DI335" s="167"/>
      <c r="DJ335" s="167"/>
      <c r="DK335" s="167"/>
      <c r="DL335" s="167"/>
      <c r="DM335" s="167"/>
      <c r="DN335" s="167"/>
      <c r="DO335" s="167"/>
      <c r="DP335" s="167"/>
      <c r="DQ335" s="167"/>
      <c r="DR335" s="167"/>
      <c r="DS335" s="167"/>
      <c r="DT335" s="167"/>
      <c r="DU335" s="167"/>
      <c r="DV335" s="167"/>
      <c r="DW335" s="167"/>
      <c r="DX335" s="167"/>
      <c r="DY335" s="167"/>
      <c r="DZ335" s="167"/>
      <c r="EA335" s="167"/>
      <c r="EB335" s="167"/>
      <c r="EC335" s="167"/>
      <c r="ED335" s="167"/>
      <c r="EE335" s="167"/>
      <c r="EF335" s="167"/>
      <c r="EG335" s="167"/>
      <c r="EH335" s="167"/>
      <c r="EI335" s="167"/>
      <c r="EJ335" s="167"/>
      <c r="EK335" s="167"/>
      <c r="EL335" s="167"/>
      <c r="EM335" s="167"/>
      <c r="EN335" s="167"/>
      <c r="EO335" s="167"/>
      <c r="EP335" s="167"/>
      <c r="EQ335" s="167"/>
      <c r="ER335" s="167"/>
      <c r="ES335" s="167"/>
      <c r="ET335" s="167"/>
      <c r="EU335" s="167"/>
      <c r="EV335" s="167"/>
      <c r="EW335" s="167"/>
      <c r="EX335" s="167"/>
      <c r="EY335" s="167"/>
      <c r="EZ335" s="167"/>
      <c r="FA335" s="167"/>
      <c r="FB335" s="167"/>
      <c r="FC335" s="167"/>
      <c r="FD335" s="167"/>
      <c r="FE335" s="167"/>
      <c r="FF335" s="167"/>
      <c r="FG335" s="167"/>
      <c r="FH335" s="167"/>
      <c r="FI335" s="167"/>
      <c r="FJ335" s="167"/>
      <c r="FK335" s="167"/>
      <c r="FL335" s="167"/>
      <c r="FM335" s="167"/>
      <c r="FN335" s="167"/>
      <c r="FO335" s="167"/>
      <c r="FP335" s="167"/>
      <c r="FQ335" s="167"/>
      <c r="FR335" s="167"/>
      <c r="FS335" s="167"/>
      <c r="FT335" s="167"/>
      <c r="FU335" s="167"/>
      <c r="FV335" s="167"/>
      <c r="FW335" s="167"/>
      <c r="FX335" s="167"/>
      <c r="FY335" s="167"/>
      <c r="FZ335" s="167"/>
      <c r="GA335" s="167"/>
      <c r="GB335" s="167"/>
      <c r="GC335" s="167"/>
      <c r="GD335" s="167"/>
      <c r="GE335" s="167"/>
      <c r="GF335" s="167"/>
      <c r="GG335" s="167"/>
      <c r="GH335" s="167"/>
      <c r="GI335" s="167"/>
      <c r="GJ335" s="167"/>
      <c r="GK335" s="167"/>
      <c r="GL335" s="167"/>
      <c r="GM335" s="167"/>
      <c r="GN335" s="167"/>
      <c r="GO335" s="167"/>
      <c r="GP335" s="167"/>
      <c r="GQ335" s="167"/>
      <c r="GR335" s="167"/>
      <c r="GS335" s="167"/>
      <c r="GT335" s="167"/>
      <c r="GU335" s="167"/>
      <c r="GV335" s="167"/>
      <c r="GW335" s="167"/>
      <c r="GX335" s="167"/>
      <c r="GY335" s="167"/>
      <c r="GZ335" s="167"/>
      <c r="HA335" s="167"/>
      <c r="HB335" s="167"/>
      <c r="HC335" s="167"/>
      <c r="HD335" s="167"/>
      <c r="HE335" s="167"/>
      <c r="HF335" s="167"/>
      <c r="HG335" s="167"/>
      <c r="HH335" s="167"/>
      <c r="HI335" s="167"/>
      <c r="HJ335" s="167"/>
      <c r="HK335" s="167"/>
      <c r="HL335" s="167"/>
      <c r="HM335" s="167"/>
      <c r="HN335" s="167"/>
      <c r="HO335" s="167"/>
      <c r="HP335" s="167"/>
      <c r="HQ335" s="167"/>
      <c r="HR335" s="167"/>
      <c r="HS335" s="167"/>
      <c r="HT335" s="167"/>
      <c r="HU335" s="167"/>
      <c r="HV335" s="167"/>
      <c r="HW335" s="167"/>
      <c r="HX335" s="167"/>
      <c r="HY335" s="167"/>
      <c r="HZ335" s="167"/>
      <c r="IA335" s="167"/>
      <c r="IB335" s="167"/>
      <c r="IC335" s="167"/>
      <c r="ID335" s="167"/>
      <c r="IE335" s="167"/>
      <c r="IF335" s="167"/>
      <c r="IG335" s="167"/>
      <c r="IH335" s="167"/>
      <c r="II335" s="167"/>
      <c r="IJ335" s="167"/>
    </row>
    <row r="336" spans="1:244" ht="56.25">
      <c r="A336" s="1103">
        <v>332</v>
      </c>
      <c r="B336" s="1104" t="s">
        <v>1635</v>
      </c>
      <c r="C336" s="1104" t="s">
        <v>1636</v>
      </c>
      <c r="D336" s="1105">
        <v>64626679</v>
      </c>
      <c r="E336" s="1105">
        <v>102508399</v>
      </c>
      <c r="F336" s="1105">
        <v>600145328</v>
      </c>
      <c r="G336" s="1106" t="s">
        <v>1640</v>
      </c>
      <c r="H336" s="1107" t="s">
        <v>37</v>
      </c>
      <c r="I336" s="1107" t="s">
        <v>47</v>
      </c>
      <c r="J336" s="1107" t="s">
        <v>1637</v>
      </c>
      <c r="K336" s="1106" t="s">
        <v>1641</v>
      </c>
      <c r="L336" s="1108">
        <v>2300000</v>
      </c>
      <c r="M336" s="1108">
        <v>0</v>
      </c>
      <c r="N336" s="1109">
        <v>2025</v>
      </c>
      <c r="O336" s="1110">
        <v>2026</v>
      </c>
      <c r="P336" s="1111"/>
      <c r="Q336" s="1111" t="s">
        <v>50</v>
      </c>
      <c r="R336" s="1111"/>
      <c r="S336" s="1111"/>
      <c r="T336" s="1111"/>
      <c r="U336" s="1111"/>
      <c r="V336" s="1111" t="s">
        <v>50</v>
      </c>
      <c r="W336" s="1111"/>
      <c r="X336" s="1111"/>
      <c r="Y336" s="1104" t="s">
        <v>1642</v>
      </c>
      <c r="Z336" s="1112" t="s">
        <v>42</v>
      </c>
      <c r="BJ336" s="167"/>
      <c r="BK336" s="167"/>
      <c r="BL336" s="167"/>
      <c r="BM336" s="167"/>
      <c r="BN336" s="167"/>
      <c r="BO336" s="167"/>
      <c r="BP336" s="167"/>
      <c r="BQ336" s="167"/>
      <c r="BR336" s="167"/>
      <c r="BS336" s="167"/>
      <c r="BT336" s="167"/>
      <c r="BU336" s="167"/>
      <c r="BV336" s="167"/>
      <c r="BW336" s="167"/>
      <c r="BX336" s="167"/>
      <c r="BY336" s="167"/>
      <c r="BZ336" s="167"/>
      <c r="CA336" s="167"/>
      <c r="CB336" s="167"/>
      <c r="CC336" s="167"/>
      <c r="CD336" s="167"/>
      <c r="CE336" s="167"/>
      <c r="CF336" s="167"/>
      <c r="CG336" s="167"/>
      <c r="CH336" s="167"/>
      <c r="CI336" s="167"/>
      <c r="CJ336" s="167"/>
      <c r="CK336" s="167"/>
      <c r="CL336" s="167"/>
      <c r="CM336" s="167"/>
      <c r="CN336" s="167"/>
      <c r="CO336" s="167"/>
      <c r="CP336" s="167"/>
      <c r="CQ336" s="167"/>
      <c r="CR336" s="167"/>
      <c r="CS336" s="167"/>
      <c r="CT336" s="167"/>
      <c r="CU336" s="167"/>
      <c r="CV336" s="167"/>
      <c r="CW336" s="167"/>
      <c r="CX336" s="167"/>
      <c r="CY336" s="167"/>
      <c r="CZ336" s="167"/>
      <c r="DA336" s="167"/>
      <c r="DB336" s="167"/>
      <c r="DC336" s="167"/>
      <c r="DD336" s="167"/>
      <c r="DE336" s="167"/>
      <c r="DF336" s="167"/>
      <c r="DG336" s="167"/>
      <c r="DH336" s="167"/>
      <c r="DI336" s="167"/>
      <c r="DJ336" s="167"/>
      <c r="DK336" s="167"/>
      <c r="DL336" s="167"/>
      <c r="DM336" s="167"/>
      <c r="DN336" s="167"/>
      <c r="DO336" s="167"/>
      <c r="DP336" s="167"/>
      <c r="DQ336" s="167"/>
      <c r="DR336" s="167"/>
      <c r="DS336" s="167"/>
      <c r="DT336" s="167"/>
      <c r="DU336" s="167"/>
      <c r="DV336" s="167"/>
      <c r="DW336" s="167"/>
      <c r="DX336" s="167"/>
      <c r="DY336" s="167"/>
      <c r="DZ336" s="167"/>
      <c r="EA336" s="167"/>
      <c r="EB336" s="167"/>
      <c r="EC336" s="167"/>
      <c r="ED336" s="167"/>
      <c r="EE336" s="167"/>
      <c r="EF336" s="167"/>
      <c r="EG336" s="167"/>
      <c r="EH336" s="167"/>
      <c r="EI336" s="167"/>
      <c r="EJ336" s="167"/>
      <c r="EK336" s="167"/>
      <c r="EL336" s="167"/>
      <c r="EM336" s="167"/>
      <c r="EN336" s="167"/>
      <c r="EO336" s="167"/>
      <c r="EP336" s="167"/>
      <c r="EQ336" s="167"/>
      <c r="ER336" s="167"/>
      <c r="ES336" s="167"/>
      <c r="ET336" s="167"/>
      <c r="EU336" s="167"/>
      <c r="EV336" s="167"/>
      <c r="EW336" s="167"/>
      <c r="EX336" s="167"/>
      <c r="EY336" s="167"/>
      <c r="EZ336" s="167"/>
      <c r="FA336" s="167"/>
      <c r="FB336" s="167"/>
      <c r="FC336" s="167"/>
      <c r="FD336" s="167"/>
      <c r="FE336" s="167"/>
      <c r="FF336" s="167"/>
      <c r="FG336" s="167"/>
      <c r="FH336" s="167"/>
      <c r="FI336" s="167"/>
      <c r="FJ336" s="167"/>
      <c r="FK336" s="167"/>
      <c r="FL336" s="167"/>
      <c r="FM336" s="167"/>
      <c r="FN336" s="167"/>
      <c r="FO336" s="167"/>
      <c r="FP336" s="167"/>
      <c r="FQ336" s="167"/>
      <c r="FR336" s="167"/>
      <c r="FS336" s="167"/>
      <c r="FT336" s="167"/>
      <c r="FU336" s="167"/>
      <c r="FV336" s="167"/>
      <c r="FW336" s="167"/>
      <c r="FX336" s="167"/>
      <c r="FY336" s="167"/>
      <c r="FZ336" s="167"/>
      <c r="GA336" s="167"/>
      <c r="GB336" s="167"/>
      <c r="GC336" s="167"/>
      <c r="GD336" s="167"/>
      <c r="GE336" s="167"/>
      <c r="GF336" s="167"/>
      <c r="GG336" s="167"/>
      <c r="GH336" s="167"/>
      <c r="GI336" s="167"/>
      <c r="GJ336" s="167"/>
      <c r="GK336" s="167"/>
      <c r="GL336" s="167"/>
      <c r="GM336" s="167"/>
      <c r="GN336" s="167"/>
      <c r="GO336" s="167"/>
      <c r="GP336" s="167"/>
      <c r="GQ336" s="167"/>
      <c r="GR336" s="167"/>
      <c r="GS336" s="167"/>
      <c r="GT336" s="167"/>
      <c r="GU336" s="167"/>
      <c r="GV336" s="167"/>
      <c r="GW336" s="167"/>
      <c r="GX336" s="167"/>
      <c r="GY336" s="167"/>
      <c r="GZ336" s="167"/>
      <c r="HA336" s="167"/>
      <c r="HB336" s="167"/>
      <c r="HC336" s="167"/>
      <c r="HD336" s="167"/>
      <c r="HE336" s="167"/>
      <c r="HF336" s="167"/>
      <c r="HG336" s="167"/>
      <c r="HH336" s="167"/>
      <c r="HI336" s="167"/>
      <c r="HJ336" s="167"/>
      <c r="HK336" s="167"/>
      <c r="HL336" s="167"/>
      <c r="HM336" s="167"/>
      <c r="HN336" s="167"/>
      <c r="HO336" s="167"/>
      <c r="HP336" s="167"/>
      <c r="HQ336" s="167"/>
      <c r="HR336" s="167"/>
      <c r="HS336" s="167"/>
      <c r="HT336" s="167"/>
      <c r="HU336" s="167"/>
      <c r="HV336" s="167"/>
      <c r="HW336" s="167"/>
      <c r="HX336" s="167"/>
      <c r="HY336" s="167"/>
      <c r="HZ336" s="167"/>
      <c r="IA336" s="167"/>
      <c r="IB336" s="167"/>
      <c r="IC336" s="167"/>
      <c r="ID336" s="167"/>
      <c r="IE336" s="167"/>
      <c r="IF336" s="167"/>
      <c r="IG336" s="167"/>
      <c r="IH336" s="167"/>
      <c r="II336" s="167"/>
      <c r="IJ336" s="167"/>
    </row>
    <row r="337" spans="1:244" ht="56.25">
      <c r="A337" s="1103">
        <v>333</v>
      </c>
      <c r="B337" s="1104" t="s">
        <v>1635</v>
      </c>
      <c r="C337" s="1104" t="s">
        <v>1636</v>
      </c>
      <c r="D337" s="1105">
        <v>64626679</v>
      </c>
      <c r="E337" s="1105">
        <v>102508399</v>
      </c>
      <c r="F337" s="1105">
        <v>600145328</v>
      </c>
      <c r="G337" s="1106" t="s">
        <v>1643</v>
      </c>
      <c r="H337" s="1107" t="s">
        <v>37</v>
      </c>
      <c r="I337" s="1107" t="s">
        <v>47</v>
      </c>
      <c r="J337" s="1107" t="s">
        <v>1637</v>
      </c>
      <c r="K337" s="1106" t="s">
        <v>1644</v>
      </c>
      <c r="L337" s="1108">
        <v>2000000</v>
      </c>
      <c r="M337" s="1108">
        <v>0</v>
      </c>
      <c r="N337" s="1109">
        <v>2025</v>
      </c>
      <c r="O337" s="1110">
        <v>2026</v>
      </c>
      <c r="P337" s="1111"/>
      <c r="Q337" s="1111" t="s">
        <v>50</v>
      </c>
      <c r="R337" s="1111"/>
      <c r="S337" s="1111"/>
      <c r="T337" s="1111"/>
      <c r="U337" s="1111"/>
      <c r="V337" s="1111"/>
      <c r="W337" s="1111"/>
      <c r="X337" s="1111"/>
      <c r="Y337" s="1104" t="s">
        <v>1645</v>
      </c>
      <c r="Z337" s="1112" t="s">
        <v>42</v>
      </c>
      <c r="BJ337" s="167"/>
      <c r="BK337" s="167"/>
      <c r="BL337" s="167"/>
      <c r="BM337" s="167"/>
      <c r="BN337" s="167"/>
      <c r="BO337" s="167"/>
      <c r="BP337" s="167"/>
      <c r="BQ337" s="167"/>
      <c r="BR337" s="167"/>
      <c r="BS337" s="167"/>
      <c r="BT337" s="167"/>
      <c r="BU337" s="167"/>
      <c r="BV337" s="167"/>
      <c r="BW337" s="167"/>
      <c r="BX337" s="167"/>
      <c r="BY337" s="167"/>
      <c r="BZ337" s="167"/>
      <c r="CA337" s="167"/>
      <c r="CB337" s="167"/>
      <c r="CC337" s="167"/>
      <c r="CD337" s="167"/>
      <c r="CE337" s="167"/>
      <c r="CF337" s="167"/>
      <c r="CG337" s="167"/>
      <c r="CH337" s="167"/>
      <c r="CI337" s="167"/>
      <c r="CJ337" s="167"/>
      <c r="CK337" s="167"/>
      <c r="CL337" s="167"/>
      <c r="CM337" s="167"/>
      <c r="CN337" s="167"/>
      <c r="CO337" s="167"/>
      <c r="CP337" s="167"/>
      <c r="CQ337" s="167"/>
      <c r="CR337" s="167"/>
      <c r="CS337" s="167"/>
      <c r="CT337" s="167"/>
      <c r="CU337" s="167"/>
      <c r="CV337" s="167"/>
      <c r="CW337" s="167"/>
      <c r="CX337" s="167"/>
      <c r="CY337" s="167"/>
      <c r="CZ337" s="167"/>
      <c r="DA337" s="167"/>
      <c r="DB337" s="167"/>
      <c r="DC337" s="167"/>
      <c r="DD337" s="167"/>
      <c r="DE337" s="167"/>
      <c r="DF337" s="167"/>
      <c r="DG337" s="167"/>
      <c r="DH337" s="167"/>
      <c r="DI337" s="167"/>
      <c r="DJ337" s="167"/>
      <c r="DK337" s="167"/>
      <c r="DL337" s="167"/>
      <c r="DM337" s="167"/>
      <c r="DN337" s="167"/>
      <c r="DO337" s="167"/>
      <c r="DP337" s="167"/>
      <c r="DQ337" s="167"/>
      <c r="DR337" s="167"/>
      <c r="DS337" s="167"/>
      <c r="DT337" s="167"/>
      <c r="DU337" s="167"/>
      <c r="DV337" s="167"/>
      <c r="DW337" s="167"/>
      <c r="DX337" s="167"/>
      <c r="DY337" s="167"/>
      <c r="DZ337" s="167"/>
      <c r="EA337" s="167"/>
      <c r="EB337" s="167"/>
      <c r="EC337" s="167"/>
      <c r="ED337" s="167"/>
      <c r="EE337" s="167"/>
      <c r="EF337" s="167"/>
      <c r="EG337" s="167"/>
      <c r="EH337" s="167"/>
      <c r="EI337" s="167"/>
      <c r="EJ337" s="167"/>
      <c r="EK337" s="167"/>
      <c r="EL337" s="167"/>
      <c r="EM337" s="167"/>
      <c r="EN337" s="167"/>
      <c r="EO337" s="167"/>
      <c r="EP337" s="167"/>
      <c r="EQ337" s="167"/>
      <c r="ER337" s="167"/>
      <c r="ES337" s="167"/>
      <c r="ET337" s="167"/>
      <c r="EU337" s="167"/>
      <c r="EV337" s="167"/>
      <c r="EW337" s="167"/>
      <c r="EX337" s="167"/>
      <c r="EY337" s="167"/>
      <c r="EZ337" s="167"/>
      <c r="FA337" s="167"/>
      <c r="FB337" s="167"/>
      <c r="FC337" s="167"/>
      <c r="FD337" s="167"/>
      <c r="FE337" s="167"/>
      <c r="FF337" s="167"/>
      <c r="FG337" s="167"/>
      <c r="FH337" s="167"/>
      <c r="FI337" s="167"/>
      <c r="FJ337" s="167"/>
      <c r="FK337" s="167"/>
      <c r="FL337" s="167"/>
      <c r="FM337" s="167"/>
      <c r="FN337" s="167"/>
      <c r="FO337" s="167"/>
      <c r="FP337" s="167"/>
      <c r="FQ337" s="167"/>
      <c r="FR337" s="167"/>
      <c r="FS337" s="167"/>
      <c r="FT337" s="167"/>
      <c r="FU337" s="167"/>
      <c r="FV337" s="167"/>
      <c r="FW337" s="167"/>
      <c r="FX337" s="167"/>
      <c r="FY337" s="167"/>
      <c r="FZ337" s="167"/>
      <c r="GA337" s="167"/>
      <c r="GB337" s="167"/>
      <c r="GC337" s="167"/>
      <c r="GD337" s="167"/>
      <c r="GE337" s="167"/>
      <c r="GF337" s="167"/>
      <c r="GG337" s="167"/>
      <c r="GH337" s="167"/>
      <c r="GI337" s="167"/>
      <c r="GJ337" s="167"/>
      <c r="GK337" s="167"/>
      <c r="GL337" s="167"/>
      <c r="GM337" s="167"/>
      <c r="GN337" s="167"/>
      <c r="GO337" s="167"/>
      <c r="GP337" s="167"/>
      <c r="GQ337" s="167"/>
      <c r="GR337" s="167"/>
      <c r="GS337" s="167"/>
      <c r="GT337" s="167"/>
      <c r="GU337" s="167"/>
      <c r="GV337" s="167"/>
      <c r="GW337" s="167"/>
      <c r="GX337" s="167"/>
      <c r="GY337" s="167"/>
      <c r="GZ337" s="167"/>
      <c r="HA337" s="167"/>
      <c r="HB337" s="167"/>
      <c r="HC337" s="167"/>
      <c r="HD337" s="167"/>
      <c r="HE337" s="167"/>
      <c r="HF337" s="167"/>
      <c r="HG337" s="167"/>
      <c r="HH337" s="167"/>
      <c r="HI337" s="167"/>
      <c r="HJ337" s="167"/>
      <c r="HK337" s="167"/>
      <c r="HL337" s="167"/>
      <c r="HM337" s="167"/>
      <c r="HN337" s="167"/>
      <c r="HO337" s="167"/>
      <c r="HP337" s="167"/>
      <c r="HQ337" s="167"/>
      <c r="HR337" s="167"/>
      <c r="HS337" s="167"/>
      <c r="HT337" s="167"/>
      <c r="HU337" s="167"/>
      <c r="HV337" s="167"/>
      <c r="HW337" s="167"/>
      <c r="HX337" s="167"/>
      <c r="HY337" s="167"/>
      <c r="HZ337" s="167"/>
      <c r="IA337" s="167"/>
      <c r="IB337" s="167"/>
      <c r="IC337" s="167"/>
      <c r="ID337" s="167"/>
      <c r="IE337" s="167"/>
      <c r="IF337" s="167"/>
      <c r="IG337" s="167"/>
      <c r="IH337" s="167"/>
      <c r="II337" s="167"/>
      <c r="IJ337" s="167"/>
    </row>
    <row r="338" spans="1:244" s="302" customFormat="1" ht="33.75">
      <c r="A338" s="968">
        <v>334</v>
      </c>
      <c r="B338" s="552" t="s">
        <v>134</v>
      </c>
      <c r="C338" s="691" t="s">
        <v>135</v>
      </c>
      <c r="D338" s="693" t="s">
        <v>136</v>
      </c>
      <c r="E338" s="693">
        <v>102520381</v>
      </c>
      <c r="F338" s="691">
        <v>600144861</v>
      </c>
      <c r="G338" s="554"/>
      <c r="H338" s="573" t="s">
        <v>55</v>
      </c>
      <c r="I338" s="573" t="s">
        <v>47</v>
      </c>
      <c r="J338" s="573" t="s">
        <v>111</v>
      </c>
      <c r="K338" s="554" t="s">
        <v>1646</v>
      </c>
      <c r="L338" s="1113">
        <v>10000000</v>
      </c>
      <c r="M338" s="1114">
        <f t="shared" si="37"/>
        <v>8500000</v>
      </c>
      <c r="N338" s="1115">
        <v>2027</v>
      </c>
      <c r="O338" s="1115">
        <v>2029</v>
      </c>
      <c r="P338" s="573"/>
      <c r="Q338" s="573" t="s">
        <v>50</v>
      </c>
      <c r="R338" s="573" t="s">
        <v>50</v>
      </c>
      <c r="S338" s="573" t="s">
        <v>50</v>
      </c>
      <c r="T338" s="573"/>
      <c r="U338" s="573"/>
      <c r="V338" s="573"/>
      <c r="W338" s="573"/>
      <c r="X338" s="573"/>
      <c r="Y338" s="573" t="s">
        <v>42</v>
      </c>
      <c r="Z338" s="995" t="s">
        <v>42</v>
      </c>
    </row>
    <row r="339" spans="1:244" s="302" customFormat="1" ht="90">
      <c r="A339" s="968">
        <v>335</v>
      </c>
      <c r="B339" s="554" t="s">
        <v>146</v>
      </c>
      <c r="C339" s="573" t="s">
        <v>135</v>
      </c>
      <c r="D339" s="573">
        <v>61989142</v>
      </c>
      <c r="E339" s="573">
        <v>120100576</v>
      </c>
      <c r="F339" s="573">
        <v>600144666</v>
      </c>
      <c r="G339" s="554" t="s">
        <v>1647</v>
      </c>
      <c r="H339" s="552" t="s">
        <v>55</v>
      </c>
      <c r="I339" s="573" t="s">
        <v>47</v>
      </c>
      <c r="J339" s="573" t="s">
        <v>111</v>
      </c>
      <c r="K339" s="554" t="s">
        <v>1648</v>
      </c>
      <c r="L339" s="526">
        <v>5000000</v>
      </c>
      <c r="M339" s="574">
        <f t="shared" si="37"/>
        <v>4250000</v>
      </c>
      <c r="N339" s="1115">
        <v>2026</v>
      </c>
      <c r="O339" s="1115">
        <v>2030</v>
      </c>
      <c r="P339" s="573"/>
      <c r="Q339" s="573"/>
      <c r="R339" s="573"/>
      <c r="S339" s="573"/>
      <c r="T339" s="573"/>
      <c r="U339" s="573"/>
      <c r="V339" s="573"/>
      <c r="W339" s="573"/>
      <c r="X339" s="573"/>
      <c r="Y339" s="552" t="s">
        <v>1649</v>
      </c>
      <c r="Z339" s="996" t="s">
        <v>42</v>
      </c>
    </row>
    <row r="340" spans="1:244" s="302" customFormat="1" ht="45">
      <c r="A340" s="968">
        <v>336</v>
      </c>
      <c r="B340" s="554" t="s">
        <v>146</v>
      </c>
      <c r="C340" s="573" t="s">
        <v>135</v>
      </c>
      <c r="D340" s="573">
        <v>61989142</v>
      </c>
      <c r="E340" s="573">
        <v>120100576</v>
      </c>
      <c r="F340" s="573">
        <v>600144666</v>
      </c>
      <c r="G340" s="554" t="s">
        <v>1650</v>
      </c>
      <c r="H340" s="552" t="s">
        <v>55</v>
      </c>
      <c r="I340" s="573" t="s">
        <v>47</v>
      </c>
      <c r="J340" s="573" t="s">
        <v>111</v>
      </c>
      <c r="K340" s="554" t="s">
        <v>1651</v>
      </c>
      <c r="L340" s="526">
        <v>3500000</v>
      </c>
      <c r="M340" s="574">
        <f t="shared" si="37"/>
        <v>2975000</v>
      </c>
      <c r="N340" s="1115">
        <v>2026</v>
      </c>
      <c r="O340" s="1115">
        <v>2028</v>
      </c>
      <c r="P340" s="573" t="s">
        <v>50</v>
      </c>
      <c r="Q340" s="573" t="s">
        <v>50</v>
      </c>
      <c r="R340" s="573" t="s">
        <v>50</v>
      </c>
      <c r="S340" s="573" t="s">
        <v>50</v>
      </c>
      <c r="T340" s="573"/>
      <c r="U340" s="573"/>
      <c r="V340" s="573" t="s">
        <v>50</v>
      </c>
      <c r="W340" s="573"/>
      <c r="X340" s="573" t="s">
        <v>50</v>
      </c>
      <c r="Y340" s="552" t="s">
        <v>1649</v>
      </c>
      <c r="Z340" s="996" t="s">
        <v>42</v>
      </c>
    </row>
    <row r="341" spans="1:244" ht="45">
      <c r="A341" s="544">
        <v>337</v>
      </c>
      <c r="B341" s="552" t="s">
        <v>1287</v>
      </c>
      <c r="C341" s="573" t="s">
        <v>135</v>
      </c>
      <c r="D341" s="573">
        <v>70984786</v>
      </c>
      <c r="E341" s="573">
        <v>102520496</v>
      </c>
      <c r="F341" s="573">
        <v>600144887</v>
      </c>
      <c r="G341" s="554" t="s">
        <v>1652</v>
      </c>
      <c r="H341" s="552" t="s">
        <v>55</v>
      </c>
      <c r="I341" s="573" t="s">
        <v>47</v>
      </c>
      <c r="J341" s="573" t="s">
        <v>111</v>
      </c>
      <c r="K341" s="554" t="s">
        <v>1653</v>
      </c>
      <c r="L341" s="526">
        <v>1500000</v>
      </c>
      <c r="M341" s="574">
        <f t="shared" si="37"/>
        <v>1275000</v>
      </c>
      <c r="N341" s="549">
        <v>2025</v>
      </c>
      <c r="O341" s="549">
        <v>2025</v>
      </c>
      <c r="P341" s="573"/>
      <c r="Q341" s="573"/>
      <c r="R341" s="573"/>
      <c r="S341" s="573"/>
      <c r="T341" s="573"/>
      <c r="U341" s="573"/>
      <c r="V341" s="573"/>
      <c r="W341" s="573"/>
      <c r="X341" s="573"/>
      <c r="Y341" s="552"/>
      <c r="Z341" s="996" t="s">
        <v>42</v>
      </c>
      <c r="BJ341" s="167"/>
      <c r="BK341" s="167"/>
      <c r="BL341" s="167"/>
      <c r="BM341" s="167"/>
      <c r="BN341" s="167"/>
      <c r="BO341" s="167"/>
      <c r="BP341" s="167"/>
      <c r="BQ341" s="167"/>
      <c r="BR341" s="167"/>
      <c r="BS341" s="167"/>
      <c r="BT341" s="167"/>
      <c r="BU341" s="167"/>
      <c r="BV341" s="167"/>
      <c r="BW341" s="167"/>
      <c r="BX341" s="167"/>
      <c r="BY341" s="167"/>
      <c r="BZ341" s="167"/>
      <c r="CA341" s="167"/>
      <c r="CB341" s="167"/>
      <c r="CC341" s="167"/>
      <c r="CD341" s="167"/>
      <c r="CE341" s="167"/>
      <c r="CF341" s="167"/>
      <c r="CG341" s="167"/>
      <c r="CH341" s="167"/>
      <c r="CI341" s="167"/>
      <c r="CJ341" s="167"/>
      <c r="CK341" s="167"/>
      <c r="CL341" s="167"/>
      <c r="CM341" s="167"/>
      <c r="CN341" s="167"/>
      <c r="CO341" s="167"/>
      <c r="CP341" s="167"/>
      <c r="CQ341" s="167"/>
      <c r="CR341" s="167"/>
      <c r="CS341" s="167"/>
      <c r="CT341" s="167"/>
      <c r="CU341" s="167"/>
      <c r="CV341" s="167"/>
      <c r="CW341" s="167"/>
      <c r="CX341" s="167"/>
      <c r="CY341" s="167"/>
      <c r="CZ341" s="167"/>
      <c r="DA341" s="167"/>
      <c r="DB341" s="167"/>
      <c r="DC341" s="167"/>
      <c r="DD341" s="167"/>
      <c r="DE341" s="167"/>
      <c r="DF341" s="167"/>
      <c r="DG341" s="167"/>
      <c r="DH341" s="167"/>
      <c r="DI341" s="167"/>
      <c r="DJ341" s="167"/>
      <c r="DK341" s="167"/>
      <c r="DL341" s="167"/>
      <c r="DM341" s="167"/>
      <c r="DN341" s="167"/>
      <c r="DO341" s="167"/>
      <c r="DP341" s="167"/>
      <c r="DQ341" s="167"/>
      <c r="DR341" s="167"/>
      <c r="DS341" s="167"/>
      <c r="DT341" s="167"/>
      <c r="DU341" s="167"/>
      <c r="DV341" s="167"/>
      <c r="DW341" s="167"/>
      <c r="DX341" s="167"/>
      <c r="DY341" s="167"/>
      <c r="DZ341" s="167"/>
      <c r="EA341" s="167"/>
      <c r="EB341" s="167"/>
      <c r="EC341" s="167"/>
      <c r="ED341" s="167"/>
      <c r="EE341" s="167"/>
      <c r="EF341" s="167"/>
      <c r="EG341" s="167"/>
      <c r="EH341" s="167"/>
      <c r="EI341" s="167"/>
      <c r="EJ341" s="167"/>
      <c r="EK341" s="167"/>
      <c r="EL341" s="167"/>
      <c r="EM341" s="167"/>
      <c r="EN341" s="167"/>
      <c r="EO341" s="167"/>
      <c r="EP341" s="167"/>
      <c r="EQ341" s="167"/>
      <c r="ER341" s="167"/>
      <c r="ES341" s="167"/>
      <c r="ET341" s="167"/>
      <c r="EU341" s="167"/>
      <c r="EV341" s="167"/>
      <c r="EW341" s="167"/>
      <c r="EX341" s="167"/>
      <c r="EY341" s="167"/>
      <c r="EZ341" s="167"/>
      <c r="FA341" s="167"/>
      <c r="FB341" s="167"/>
      <c r="FC341" s="167"/>
      <c r="FD341" s="167"/>
      <c r="FE341" s="167"/>
      <c r="FF341" s="167"/>
      <c r="FG341" s="167"/>
      <c r="FH341" s="167"/>
      <c r="FI341" s="167"/>
      <c r="FJ341" s="167"/>
      <c r="FK341" s="167"/>
      <c r="FL341" s="167"/>
      <c r="FM341" s="167"/>
      <c r="FN341" s="167"/>
      <c r="FO341" s="167"/>
      <c r="FP341" s="167"/>
      <c r="FQ341" s="167"/>
      <c r="FR341" s="167"/>
      <c r="FS341" s="167"/>
      <c r="FT341" s="167"/>
      <c r="FU341" s="167"/>
      <c r="FV341" s="167"/>
      <c r="FW341" s="167"/>
      <c r="FX341" s="167"/>
      <c r="FY341" s="167"/>
      <c r="FZ341" s="167"/>
      <c r="GA341" s="167"/>
      <c r="GB341" s="167"/>
      <c r="GC341" s="167"/>
      <c r="GD341" s="167"/>
      <c r="GE341" s="167"/>
      <c r="GF341" s="167"/>
      <c r="GG341" s="167"/>
      <c r="GH341" s="167"/>
      <c r="GI341" s="167"/>
      <c r="GJ341" s="167"/>
      <c r="GK341" s="167"/>
      <c r="GL341" s="167"/>
      <c r="GM341" s="167"/>
      <c r="GN341" s="167"/>
      <c r="GO341" s="167"/>
      <c r="GP341" s="167"/>
      <c r="GQ341" s="167"/>
      <c r="GR341" s="167"/>
      <c r="GS341" s="167"/>
      <c r="GT341" s="167"/>
      <c r="GU341" s="167"/>
      <c r="GV341" s="167"/>
      <c r="GW341" s="167"/>
      <c r="GX341" s="167"/>
      <c r="GY341" s="167"/>
      <c r="GZ341" s="167"/>
      <c r="HA341" s="167"/>
      <c r="HB341" s="167"/>
      <c r="HC341" s="167"/>
      <c r="HD341" s="167"/>
      <c r="HE341" s="167"/>
      <c r="HF341" s="167"/>
      <c r="HG341" s="167"/>
      <c r="HH341" s="167"/>
      <c r="HI341" s="167"/>
      <c r="HJ341" s="167"/>
      <c r="HK341" s="167"/>
      <c r="HL341" s="167"/>
      <c r="HM341" s="167"/>
      <c r="HN341" s="167"/>
      <c r="HO341" s="167"/>
      <c r="HP341" s="167"/>
      <c r="HQ341" s="167"/>
      <c r="HR341" s="167"/>
      <c r="HS341" s="167"/>
      <c r="HT341" s="167"/>
      <c r="HU341" s="167"/>
      <c r="HV341" s="167"/>
      <c r="HW341" s="167"/>
      <c r="HX341" s="167"/>
      <c r="HY341" s="167"/>
      <c r="HZ341" s="167"/>
      <c r="IA341" s="167"/>
      <c r="IB341" s="167"/>
      <c r="IC341" s="167"/>
      <c r="ID341" s="167"/>
      <c r="IE341" s="167"/>
      <c r="IF341" s="167"/>
      <c r="IG341" s="167"/>
      <c r="IH341" s="167"/>
      <c r="II341" s="167"/>
      <c r="IJ341" s="167"/>
    </row>
    <row r="342" spans="1:244" ht="33.75">
      <c r="A342" s="544">
        <v>338</v>
      </c>
      <c r="B342" s="575" t="s">
        <v>1301</v>
      </c>
      <c r="C342" s="576" t="s">
        <v>135</v>
      </c>
      <c r="D342" s="576" t="s">
        <v>1303</v>
      </c>
      <c r="E342" s="576">
        <v>102520437</v>
      </c>
      <c r="F342" s="576">
        <v>600144879</v>
      </c>
      <c r="G342" s="577" t="s">
        <v>1369</v>
      </c>
      <c r="H342" s="575" t="s">
        <v>55</v>
      </c>
      <c r="I342" s="576" t="s">
        <v>47</v>
      </c>
      <c r="J342" s="576" t="s">
        <v>111</v>
      </c>
      <c r="K342" s="575" t="s">
        <v>1654</v>
      </c>
      <c r="L342" s="575">
        <v>5000000</v>
      </c>
      <c r="M342" s="578">
        <f t="shared" si="37"/>
        <v>4250000</v>
      </c>
      <c r="N342" s="552">
        <v>2024</v>
      </c>
      <c r="O342" s="552">
        <v>2027</v>
      </c>
      <c r="P342" s="552"/>
      <c r="Q342" s="552"/>
      <c r="R342" s="552"/>
      <c r="S342" s="552"/>
      <c r="T342" s="552"/>
      <c r="U342" s="552"/>
      <c r="V342" s="552"/>
      <c r="W342" s="552"/>
      <c r="X342" s="552"/>
      <c r="Y342" s="545" t="s">
        <v>1655</v>
      </c>
      <c r="Z342" s="997" t="s">
        <v>42</v>
      </c>
      <c r="BJ342" s="167"/>
      <c r="BK342" s="167"/>
      <c r="BL342" s="167"/>
      <c r="BM342" s="167"/>
      <c r="BN342" s="167"/>
      <c r="BO342" s="167"/>
      <c r="BP342" s="167"/>
      <c r="BQ342" s="167"/>
      <c r="BR342" s="167"/>
      <c r="BS342" s="167"/>
      <c r="BT342" s="167"/>
      <c r="BU342" s="167"/>
      <c r="BV342" s="167"/>
      <c r="BW342" s="167"/>
      <c r="BX342" s="167"/>
      <c r="BY342" s="167"/>
      <c r="BZ342" s="167"/>
      <c r="CA342" s="167"/>
      <c r="CB342" s="167"/>
      <c r="CC342" s="167"/>
      <c r="CD342" s="167"/>
      <c r="CE342" s="167"/>
      <c r="CF342" s="167"/>
      <c r="CG342" s="167"/>
      <c r="CH342" s="167"/>
      <c r="CI342" s="167"/>
      <c r="CJ342" s="167"/>
      <c r="CK342" s="167"/>
      <c r="CL342" s="167"/>
      <c r="CM342" s="167"/>
      <c r="CN342" s="167"/>
      <c r="CO342" s="167"/>
      <c r="CP342" s="167"/>
      <c r="CQ342" s="167"/>
      <c r="CR342" s="167"/>
      <c r="CS342" s="167"/>
      <c r="CT342" s="167"/>
      <c r="CU342" s="167"/>
      <c r="CV342" s="167"/>
      <c r="CW342" s="167"/>
      <c r="CX342" s="167"/>
      <c r="CY342" s="167"/>
      <c r="CZ342" s="167"/>
      <c r="DA342" s="167"/>
      <c r="DB342" s="167"/>
      <c r="DC342" s="167"/>
      <c r="DD342" s="167"/>
      <c r="DE342" s="167"/>
      <c r="DF342" s="167"/>
      <c r="DG342" s="167"/>
      <c r="DH342" s="167"/>
      <c r="DI342" s="167"/>
      <c r="DJ342" s="167"/>
      <c r="DK342" s="167"/>
      <c r="DL342" s="167"/>
      <c r="DM342" s="167"/>
      <c r="DN342" s="167"/>
      <c r="DO342" s="167"/>
      <c r="DP342" s="167"/>
      <c r="DQ342" s="167"/>
      <c r="DR342" s="167"/>
      <c r="DS342" s="167"/>
      <c r="DT342" s="167"/>
      <c r="DU342" s="167"/>
      <c r="DV342" s="167"/>
      <c r="DW342" s="167"/>
      <c r="DX342" s="167"/>
      <c r="DY342" s="167"/>
      <c r="DZ342" s="167"/>
      <c r="EA342" s="167"/>
      <c r="EB342" s="167"/>
      <c r="EC342" s="167"/>
      <c r="ED342" s="167"/>
      <c r="EE342" s="167"/>
      <c r="EF342" s="167"/>
      <c r="EG342" s="167"/>
      <c r="EH342" s="167"/>
      <c r="EI342" s="167"/>
      <c r="EJ342" s="167"/>
      <c r="EK342" s="167"/>
      <c r="EL342" s="167"/>
      <c r="EM342" s="167"/>
      <c r="EN342" s="167"/>
      <c r="EO342" s="167"/>
      <c r="EP342" s="167"/>
      <c r="EQ342" s="167"/>
      <c r="ER342" s="167"/>
      <c r="ES342" s="167"/>
      <c r="ET342" s="167"/>
      <c r="EU342" s="167"/>
      <c r="EV342" s="167"/>
      <c r="EW342" s="167"/>
      <c r="EX342" s="167"/>
      <c r="EY342" s="167"/>
      <c r="EZ342" s="167"/>
      <c r="FA342" s="167"/>
      <c r="FB342" s="167"/>
      <c r="FC342" s="167"/>
      <c r="FD342" s="167"/>
      <c r="FE342" s="167"/>
      <c r="FF342" s="167"/>
      <c r="FG342" s="167"/>
      <c r="FH342" s="167"/>
      <c r="FI342" s="167"/>
      <c r="FJ342" s="167"/>
      <c r="FK342" s="167"/>
      <c r="FL342" s="167"/>
      <c r="FM342" s="167"/>
      <c r="FN342" s="167"/>
      <c r="FO342" s="167"/>
      <c r="FP342" s="167"/>
      <c r="FQ342" s="167"/>
      <c r="FR342" s="167"/>
      <c r="FS342" s="167"/>
      <c r="FT342" s="167"/>
      <c r="FU342" s="167"/>
      <c r="FV342" s="167"/>
      <c r="FW342" s="167"/>
      <c r="FX342" s="167"/>
      <c r="FY342" s="167"/>
      <c r="FZ342" s="167"/>
      <c r="GA342" s="167"/>
      <c r="GB342" s="167"/>
      <c r="GC342" s="167"/>
      <c r="GD342" s="167"/>
      <c r="GE342" s="167"/>
      <c r="GF342" s="167"/>
      <c r="GG342" s="167"/>
      <c r="GH342" s="167"/>
      <c r="GI342" s="167"/>
      <c r="GJ342" s="167"/>
      <c r="GK342" s="167"/>
      <c r="GL342" s="167"/>
      <c r="GM342" s="167"/>
      <c r="GN342" s="167"/>
      <c r="GO342" s="167"/>
      <c r="GP342" s="167"/>
      <c r="GQ342" s="167"/>
      <c r="GR342" s="167"/>
      <c r="GS342" s="167"/>
      <c r="GT342" s="167"/>
      <c r="GU342" s="167"/>
      <c r="GV342" s="167"/>
      <c r="GW342" s="167"/>
      <c r="GX342" s="167"/>
      <c r="GY342" s="167"/>
      <c r="GZ342" s="167"/>
      <c r="HA342" s="167"/>
      <c r="HB342" s="167"/>
      <c r="HC342" s="167"/>
      <c r="HD342" s="167"/>
      <c r="HE342" s="167"/>
      <c r="HF342" s="167"/>
      <c r="HG342" s="167"/>
      <c r="HH342" s="167"/>
      <c r="HI342" s="167"/>
      <c r="HJ342" s="167"/>
      <c r="HK342" s="167"/>
      <c r="HL342" s="167"/>
      <c r="HM342" s="167"/>
      <c r="HN342" s="167"/>
      <c r="HO342" s="167"/>
      <c r="HP342" s="167"/>
      <c r="HQ342" s="167"/>
      <c r="HR342" s="167"/>
      <c r="HS342" s="167"/>
      <c r="HT342" s="167"/>
      <c r="HU342" s="167"/>
      <c r="HV342" s="167"/>
      <c r="HW342" s="167"/>
      <c r="HX342" s="167"/>
      <c r="HY342" s="167"/>
      <c r="HZ342" s="167"/>
      <c r="IA342" s="167"/>
      <c r="IB342" s="167"/>
      <c r="IC342" s="167"/>
      <c r="ID342" s="167"/>
      <c r="IE342" s="167"/>
      <c r="IF342" s="167"/>
      <c r="IG342" s="167"/>
      <c r="IH342" s="167"/>
      <c r="II342" s="167"/>
      <c r="IJ342" s="167"/>
    </row>
    <row r="343" spans="1:244" s="302" customFormat="1" ht="101.25">
      <c r="A343" s="968">
        <v>339</v>
      </c>
      <c r="B343" s="729" t="s">
        <v>1231</v>
      </c>
      <c r="C343" s="573" t="s">
        <v>135</v>
      </c>
      <c r="D343" s="573">
        <v>70984727</v>
      </c>
      <c r="E343" s="693">
        <v>102520208</v>
      </c>
      <c r="F343" s="691">
        <v>600145263</v>
      </c>
      <c r="G343" s="552" t="s">
        <v>1656</v>
      </c>
      <c r="H343" s="552" t="s">
        <v>55</v>
      </c>
      <c r="I343" s="573" t="s">
        <v>47</v>
      </c>
      <c r="J343" s="573" t="s">
        <v>111</v>
      </c>
      <c r="K343" s="554" t="s">
        <v>1657</v>
      </c>
      <c r="L343" s="526">
        <v>30000000</v>
      </c>
      <c r="M343" s="578">
        <f t="shared" si="37"/>
        <v>25500000</v>
      </c>
      <c r="N343" s="1115">
        <v>2027</v>
      </c>
      <c r="O343" s="1115">
        <v>2030</v>
      </c>
      <c r="P343" s="573"/>
      <c r="Q343" s="573"/>
      <c r="R343" s="573"/>
      <c r="S343" s="573"/>
      <c r="T343" s="573"/>
      <c r="U343" s="573"/>
      <c r="V343" s="573"/>
      <c r="W343" s="573"/>
      <c r="X343" s="573"/>
      <c r="Y343" s="552" t="s">
        <v>705</v>
      </c>
      <c r="Z343" s="996" t="s">
        <v>42</v>
      </c>
    </row>
    <row r="344" spans="1:244" ht="45">
      <c r="A344" s="544">
        <v>340</v>
      </c>
      <c r="B344" s="545" t="s">
        <v>1658</v>
      </c>
      <c r="C344" s="545" t="s">
        <v>520</v>
      </c>
      <c r="D344" s="525">
        <v>70942633</v>
      </c>
      <c r="E344" s="525" t="s">
        <v>1434</v>
      </c>
      <c r="F344" s="525">
        <v>600134164</v>
      </c>
      <c r="G344" s="540" t="s">
        <v>1659</v>
      </c>
      <c r="H344" s="546" t="s">
        <v>55</v>
      </c>
      <c r="I344" s="546" t="s">
        <v>47</v>
      </c>
      <c r="J344" s="546" t="s">
        <v>520</v>
      </c>
      <c r="K344" s="579" t="s">
        <v>1660</v>
      </c>
      <c r="L344" s="548">
        <v>4500000</v>
      </c>
      <c r="M344" s="578">
        <v>0</v>
      </c>
      <c r="N344" s="549">
        <v>2025</v>
      </c>
      <c r="O344" s="635">
        <v>2028</v>
      </c>
      <c r="P344" s="550"/>
      <c r="Q344" s="550"/>
      <c r="R344" s="550"/>
      <c r="S344" s="550"/>
      <c r="T344" s="550"/>
      <c r="U344" s="550"/>
      <c r="V344" s="550"/>
      <c r="W344" s="550"/>
      <c r="X344" s="550"/>
      <c r="Y344" s="551" t="s">
        <v>1661</v>
      </c>
      <c r="Z344" s="967" t="s">
        <v>42</v>
      </c>
      <c r="BJ344" s="167"/>
      <c r="BK344" s="167"/>
      <c r="BL344" s="167"/>
      <c r="BM344" s="167"/>
      <c r="BN344" s="167"/>
      <c r="BO344" s="167"/>
      <c r="BP344" s="167"/>
      <c r="BQ344" s="167"/>
      <c r="BR344" s="167"/>
      <c r="BS344" s="167"/>
      <c r="BT344" s="167"/>
      <c r="BU344" s="167"/>
      <c r="BV344" s="167"/>
      <c r="BW344" s="167"/>
      <c r="BX344" s="167"/>
      <c r="BY344" s="167"/>
      <c r="BZ344" s="167"/>
      <c r="CA344" s="167"/>
      <c r="CB344" s="167"/>
      <c r="CC344" s="167"/>
      <c r="CD344" s="167"/>
      <c r="CE344" s="167"/>
      <c r="CF344" s="167"/>
      <c r="CG344" s="167"/>
      <c r="CH344" s="167"/>
      <c r="CI344" s="167"/>
      <c r="CJ344" s="167"/>
      <c r="CK344" s="167"/>
      <c r="CL344" s="167"/>
      <c r="CM344" s="167"/>
      <c r="CN344" s="167"/>
      <c r="CO344" s="167"/>
      <c r="CP344" s="167"/>
      <c r="CQ344" s="167"/>
      <c r="CR344" s="167"/>
      <c r="CS344" s="167"/>
      <c r="CT344" s="167"/>
      <c r="CU344" s="167"/>
      <c r="CV344" s="167"/>
      <c r="CW344" s="167"/>
      <c r="CX344" s="167"/>
      <c r="CY344" s="167"/>
      <c r="CZ344" s="167"/>
      <c r="DA344" s="167"/>
      <c r="DB344" s="167"/>
      <c r="DC344" s="167"/>
      <c r="DD344" s="167"/>
      <c r="DE344" s="167"/>
      <c r="DF344" s="167"/>
      <c r="DG344" s="167"/>
      <c r="DH344" s="167"/>
      <c r="DI344" s="167"/>
      <c r="DJ344" s="167"/>
      <c r="DK344" s="167"/>
      <c r="DL344" s="167"/>
      <c r="DM344" s="167"/>
      <c r="DN344" s="167"/>
      <c r="DO344" s="167"/>
      <c r="DP344" s="167"/>
      <c r="DQ344" s="167"/>
      <c r="DR344" s="167"/>
      <c r="DS344" s="167"/>
      <c r="DT344" s="167"/>
      <c r="DU344" s="167"/>
      <c r="DV344" s="167"/>
      <c r="DW344" s="167"/>
      <c r="DX344" s="167"/>
      <c r="DY344" s="167"/>
      <c r="DZ344" s="167"/>
      <c r="EA344" s="167"/>
      <c r="EB344" s="167"/>
      <c r="EC344" s="167"/>
      <c r="ED344" s="167"/>
      <c r="EE344" s="167"/>
      <c r="EF344" s="167"/>
      <c r="EG344" s="167"/>
      <c r="EH344" s="167"/>
      <c r="EI344" s="167"/>
      <c r="EJ344" s="167"/>
      <c r="EK344" s="167"/>
      <c r="EL344" s="167"/>
      <c r="EM344" s="167"/>
      <c r="EN344" s="167"/>
      <c r="EO344" s="167"/>
      <c r="EP344" s="167"/>
      <c r="EQ344" s="167"/>
      <c r="ER344" s="167"/>
      <c r="ES344" s="167"/>
      <c r="ET344" s="167"/>
      <c r="EU344" s="167"/>
      <c r="EV344" s="167"/>
      <c r="EW344" s="167"/>
      <c r="EX344" s="167"/>
      <c r="EY344" s="167"/>
      <c r="EZ344" s="167"/>
      <c r="FA344" s="167"/>
      <c r="FB344" s="167"/>
      <c r="FC344" s="167"/>
      <c r="FD344" s="167"/>
      <c r="FE344" s="167"/>
      <c r="FF344" s="167"/>
      <c r="FG344" s="167"/>
      <c r="FH344" s="167"/>
      <c r="FI344" s="167"/>
      <c r="FJ344" s="167"/>
      <c r="FK344" s="167"/>
      <c r="FL344" s="167"/>
      <c r="FM344" s="167"/>
      <c r="FN344" s="167"/>
      <c r="FO344" s="167"/>
      <c r="FP344" s="167"/>
      <c r="FQ344" s="167"/>
      <c r="FR344" s="167"/>
      <c r="FS344" s="167"/>
      <c r="FT344" s="167"/>
      <c r="FU344" s="167"/>
      <c r="FV344" s="167"/>
      <c r="FW344" s="167"/>
      <c r="FX344" s="167"/>
      <c r="FY344" s="167"/>
      <c r="FZ344" s="167"/>
      <c r="GA344" s="167"/>
      <c r="GB344" s="167"/>
      <c r="GC344" s="167"/>
      <c r="GD344" s="167"/>
      <c r="GE344" s="167"/>
      <c r="GF344" s="167"/>
      <c r="GG344" s="167"/>
      <c r="GH344" s="167"/>
      <c r="GI344" s="167"/>
      <c r="GJ344" s="167"/>
      <c r="GK344" s="167"/>
      <c r="GL344" s="167"/>
      <c r="GM344" s="167"/>
      <c r="GN344" s="167"/>
      <c r="GO344" s="167"/>
      <c r="GP344" s="167"/>
      <c r="GQ344" s="167"/>
      <c r="GR344" s="167"/>
      <c r="GS344" s="167"/>
      <c r="GT344" s="167"/>
      <c r="GU344" s="167"/>
      <c r="GV344" s="167"/>
      <c r="GW344" s="167"/>
      <c r="GX344" s="167"/>
      <c r="GY344" s="167"/>
      <c r="GZ344" s="167"/>
      <c r="HA344" s="167"/>
      <c r="HB344" s="167"/>
      <c r="HC344" s="167"/>
      <c r="HD344" s="167"/>
      <c r="HE344" s="167"/>
      <c r="HF344" s="167"/>
      <c r="HG344" s="167"/>
      <c r="HH344" s="167"/>
      <c r="HI344" s="167"/>
      <c r="HJ344" s="167"/>
      <c r="HK344" s="167"/>
      <c r="HL344" s="167"/>
      <c r="HM344" s="167"/>
      <c r="HN344" s="167"/>
      <c r="HO344" s="167"/>
      <c r="HP344" s="167"/>
      <c r="HQ344" s="167"/>
      <c r="HR344" s="167"/>
      <c r="HS344" s="167"/>
      <c r="HT344" s="167"/>
      <c r="HU344" s="167"/>
      <c r="HV344" s="167"/>
      <c r="HW344" s="167"/>
      <c r="HX344" s="167"/>
      <c r="HY344" s="167"/>
      <c r="HZ344" s="167"/>
      <c r="IA344" s="167"/>
      <c r="IB344" s="167"/>
      <c r="IC344" s="167"/>
      <c r="ID344" s="167"/>
      <c r="IE344" s="167"/>
      <c r="IF344" s="167"/>
      <c r="IG344" s="167"/>
      <c r="IH344" s="167"/>
      <c r="II344" s="167"/>
      <c r="IJ344" s="167"/>
    </row>
    <row r="345" spans="1:244" ht="78.75">
      <c r="A345" s="544">
        <v>341</v>
      </c>
      <c r="B345" s="539" t="s">
        <v>1139</v>
      </c>
      <c r="C345" s="539" t="s">
        <v>1662</v>
      </c>
      <c r="D345" s="541">
        <v>70944628</v>
      </c>
      <c r="E345" s="541">
        <v>102844186</v>
      </c>
      <c r="F345" s="541">
        <v>600144968</v>
      </c>
      <c r="G345" s="946" t="s">
        <v>1663</v>
      </c>
      <c r="H345" s="877" t="s">
        <v>55</v>
      </c>
      <c r="I345" s="877" t="s">
        <v>88</v>
      </c>
      <c r="J345" s="706" t="s">
        <v>47</v>
      </c>
      <c r="K345" s="946" t="s">
        <v>1664</v>
      </c>
      <c r="L345" s="535">
        <v>3200000</v>
      </c>
      <c r="M345" s="698">
        <f t="shared" si="37"/>
        <v>2720000</v>
      </c>
      <c r="N345" s="667">
        <v>2023</v>
      </c>
      <c r="O345" s="667">
        <v>2026</v>
      </c>
      <c r="P345" s="684" t="s">
        <v>50</v>
      </c>
      <c r="Q345" s="684" t="s">
        <v>50</v>
      </c>
      <c r="R345" s="684" t="s">
        <v>50</v>
      </c>
      <c r="S345" s="684" t="s">
        <v>50</v>
      </c>
      <c r="T345" s="684"/>
      <c r="U345" s="684"/>
      <c r="V345" s="684" t="s">
        <v>50</v>
      </c>
      <c r="W345" s="684" t="s">
        <v>50</v>
      </c>
      <c r="X345" s="684"/>
      <c r="Y345" s="706" t="s">
        <v>348</v>
      </c>
      <c r="Z345" s="239"/>
      <c r="BJ345" s="167"/>
      <c r="BK345" s="167"/>
      <c r="BL345" s="167"/>
      <c r="BM345" s="167"/>
      <c r="BN345" s="167"/>
      <c r="BO345" s="167"/>
      <c r="BP345" s="167"/>
      <c r="BQ345" s="167"/>
      <c r="BR345" s="167"/>
      <c r="BS345" s="167"/>
      <c r="BT345" s="167"/>
      <c r="BU345" s="167"/>
      <c r="BV345" s="167"/>
      <c r="BW345" s="167"/>
      <c r="BX345" s="167"/>
      <c r="BY345" s="167"/>
      <c r="BZ345" s="167"/>
      <c r="CA345" s="167"/>
      <c r="CB345" s="167"/>
      <c r="CC345" s="167"/>
      <c r="CD345" s="167"/>
      <c r="CE345" s="167"/>
      <c r="CF345" s="167"/>
      <c r="CG345" s="167"/>
      <c r="CH345" s="167"/>
      <c r="CI345" s="167"/>
      <c r="CJ345" s="167"/>
      <c r="CK345" s="167"/>
      <c r="CL345" s="167"/>
      <c r="CM345" s="167"/>
      <c r="CN345" s="167"/>
      <c r="CO345" s="167"/>
      <c r="CP345" s="167"/>
      <c r="CQ345" s="167"/>
      <c r="CR345" s="167"/>
      <c r="CS345" s="167"/>
      <c r="CT345" s="167"/>
      <c r="CU345" s="167"/>
      <c r="CV345" s="167"/>
      <c r="CW345" s="167"/>
      <c r="CX345" s="167"/>
      <c r="CY345" s="167"/>
      <c r="CZ345" s="167"/>
      <c r="DA345" s="167"/>
      <c r="DB345" s="167"/>
      <c r="DC345" s="167"/>
      <c r="DD345" s="167"/>
      <c r="DE345" s="167"/>
      <c r="DF345" s="167"/>
      <c r="DG345" s="167"/>
      <c r="DH345" s="167"/>
      <c r="DI345" s="167"/>
      <c r="DJ345" s="167"/>
      <c r="DK345" s="167"/>
      <c r="DL345" s="167"/>
      <c r="DM345" s="167"/>
      <c r="DN345" s="167"/>
      <c r="DO345" s="167"/>
      <c r="DP345" s="167"/>
      <c r="DQ345" s="167"/>
      <c r="DR345" s="167"/>
      <c r="DS345" s="167"/>
      <c r="DT345" s="167"/>
      <c r="DU345" s="167"/>
      <c r="DV345" s="167"/>
      <c r="DW345" s="167"/>
      <c r="DX345" s="167"/>
      <c r="DY345" s="167"/>
      <c r="DZ345" s="167"/>
      <c r="EA345" s="167"/>
      <c r="EB345" s="167"/>
      <c r="EC345" s="167"/>
      <c r="ED345" s="167"/>
      <c r="EE345" s="167"/>
      <c r="EF345" s="167"/>
      <c r="EG345" s="167"/>
      <c r="EH345" s="167"/>
      <c r="EI345" s="167"/>
      <c r="EJ345" s="167"/>
      <c r="EK345" s="167"/>
      <c r="EL345" s="167"/>
      <c r="EM345" s="167"/>
      <c r="EN345" s="167"/>
      <c r="EO345" s="167"/>
      <c r="EP345" s="167"/>
      <c r="EQ345" s="167"/>
      <c r="ER345" s="167"/>
      <c r="ES345" s="167"/>
      <c r="ET345" s="167"/>
      <c r="EU345" s="167"/>
      <c r="EV345" s="167"/>
      <c r="EW345" s="167"/>
      <c r="EX345" s="167"/>
      <c r="EY345" s="167"/>
      <c r="EZ345" s="167"/>
      <c r="FA345" s="167"/>
      <c r="FB345" s="167"/>
      <c r="FC345" s="167"/>
      <c r="FD345" s="167"/>
      <c r="FE345" s="167"/>
      <c r="FF345" s="167"/>
      <c r="FG345" s="167"/>
      <c r="FH345" s="167"/>
      <c r="FI345" s="167"/>
      <c r="FJ345" s="167"/>
      <c r="FK345" s="167"/>
      <c r="FL345" s="167"/>
      <c r="FM345" s="167"/>
      <c r="FN345" s="167"/>
      <c r="FO345" s="167"/>
      <c r="FP345" s="167"/>
      <c r="FQ345" s="167"/>
      <c r="FR345" s="167"/>
      <c r="FS345" s="167"/>
      <c r="FT345" s="167"/>
      <c r="FU345" s="167"/>
      <c r="FV345" s="167"/>
      <c r="FW345" s="167"/>
      <c r="FX345" s="167"/>
      <c r="FY345" s="167"/>
      <c r="FZ345" s="167"/>
      <c r="GA345" s="167"/>
      <c r="GB345" s="167"/>
      <c r="GC345" s="167"/>
      <c r="GD345" s="167"/>
      <c r="GE345" s="167"/>
      <c r="GF345" s="167"/>
      <c r="GG345" s="167"/>
      <c r="GH345" s="167"/>
      <c r="GI345" s="167"/>
      <c r="GJ345" s="167"/>
      <c r="GK345" s="167"/>
      <c r="GL345" s="167"/>
      <c r="GM345" s="167"/>
      <c r="GN345" s="167"/>
      <c r="GO345" s="167"/>
      <c r="GP345" s="167"/>
      <c r="GQ345" s="167"/>
      <c r="GR345" s="167"/>
      <c r="GS345" s="167"/>
      <c r="GT345" s="167"/>
      <c r="GU345" s="167"/>
      <c r="GV345" s="167"/>
      <c r="GW345" s="167"/>
      <c r="GX345" s="167"/>
      <c r="GY345" s="167"/>
      <c r="GZ345" s="167"/>
      <c r="HA345" s="167"/>
      <c r="HB345" s="167"/>
      <c r="HC345" s="167"/>
      <c r="HD345" s="167"/>
      <c r="HE345" s="167"/>
      <c r="HF345" s="167"/>
      <c r="HG345" s="167"/>
      <c r="HH345" s="167"/>
      <c r="HI345" s="167"/>
      <c r="HJ345" s="167"/>
      <c r="HK345" s="167"/>
      <c r="HL345" s="167"/>
      <c r="HM345" s="167"/>
      <c r="HN345" s="167"/>
      <c r="HO345" s="167"/>
      <c r="HP345" s="167"/>
      <c r="HQ345" s="167"/>
      <c r="HR345" s="167"/>
      <c r="HS345" s="167"/>
      <c r="HT345" s="167"/>
      <c r="HU345" s="167"/>
      <c r="HV345" s="167"/>
      <c r="HW345" s="167"/>
      <c r="HX345" s="167"/>
      <c r="HY345" s="167"/>
      <c r="HZ345" s="167"/>
      <c r="IA345" s="167"/>
      <c r="IB345" s="167"/>
      <c r="IC345" s="167"/>
      <c r="ID345" s="167"/>
      <c r="IE345" s="167"/>
      <c r="IF345" s="167"/>
      <c r="IG345" s="167"/>
      <c r="IH345" s="167"/>
      <c r="II345" s="167"/>
      <c r="IJ345" s="167"/>
    </row>
    <row r="346" spans="1:244" ht="45">
      <c r="A346" s="544">
        <v>342</v>
      </c>
      <c r="B346" s="539" t="s">
        <v>1139</v>
      </c>
      <c r="C346" s="539" t="s">
        <v>1662</v>
      </c>
      <c r="D346" s="541">
        <v>70944628</v>
      </c>
      <c r="E346" s="541">
        <v>102844186</v>
      </c>
      <c r="F346" s="541">
        <v>600144968</v>
      </c>
      <c r="G346" s="946" t="s">
        <v>1665</v>
      </c>
      <c r="H346" s="877" t="s">
        <v>55</v>
      </c>
      <c r="I346" s="877" t="s">
        <v>88</v>
      </c>
      <c r="J346" s="706" t="s">
        <v>47</v>
      </c>
      <c r="K346" s="531" t="s">
        <v>1666</v>
      </c>
      <c r="L346" s="535">
        <v>4500000</v>
      </c>
      <c r="M346" s="698">
        <f t="shared" si="37"/>
        <v>3825000</v>
      </c>
      <c r="N346" s="667">
        <v>2024</v>
      </c>
      <c r="O346" s="667">
        <v>2027</v>
      </c>
      <c r="P346" s="684"/>
      <c r="Q346" s="684" t="s">
        <v>50</v>
      </c>
      <c r="R346" s="684" t="s">
        <v>50</v>
      </c>
      <c r="S346" s="684" t="s">
        <v>50</v>
      </c>
      <c r="T346" s="684"/>
      <c r="U346" s="684"/>
      <c r="V346" s="684" t="s">
        <v>50</v>
      </c>
      <c r="W346" s="684" t="s">
        <v>50</v>
      </c>
      <c r="X346" s="684"/>
      <c r="Y346" s="706" t="s">
        <v>587</v>
      </c>
      <c r="Z346" s="239"/>
      <c r="BJ346" s="167"/>
      <c r="BK346" s="167"/>
      <c r="BL346" s="167"/>
      <c r="BM346" s="167"/>
      <c r="BN346" s="167"/>
      <c r="BO346" s="167"/>
      <c r="BP346" s="167"/>
      <c r="BQ346" s="167"/>
      <c r="BR346" s="167"/>
      <c r="BS346" s="167"/>
      <c r="BT346" s="167"/>
      <c r="BU346" s="167"/>
      <c r="BV346" s="167"/>
      <c r="BW346" s="167"/>
      <c r="BX346" s="167"/>
      <c r="BY346" s="167"/>
      <c r="BZ346" s="167"/>
      <c r="CA346" s="167"/>
      <c r="CB346" s="167"/>
      <c r="CC346" s="167"/>
      <c r="CD346" s="167"/>
      <c r="CE346" s="167"/>
      <c r="CF346" s="167"/>
      <c r="CG346" s="167"/>
      <c r="CH346" s="167"/>
      <c r="CI346" s="167"/>
      <c r="CJ346" s="167"/>
      <c r="CK346" s="167"/>
      <c r="CL346" s="167"/>
      <c r="CM346" s="167"/>
      <c r="CN346" s="167"/>
      <c r="CO346" s="167"/>
      <c r="CP346" s="167"/>
      <c r="CQ346" s="167"/>
      <c r="CR346" s="167"/>
      <c r="CS346" s="167"/>
      <c r="CT346" s="167"/>
      <c r="CU346" s="167"/>
      <c r="CV346" s="167"/>
      <c r="CW346" s="167"/>
      <c r="CX346" s="167"/>
      <c r="CY346" s="167"/>
      <c r="CZ346" s="167"/>
      <c r="DA346" s="167"/>
      <c r="DB346" s="167"/>
      <c r="DC346" s="167"/>
      <c r="DD346" s="167"/>
      <c r="DE346" s="167"/>
      <c r="DF346" s="167"/>
      <c r="DG346" s="167"/>
      <c r="DH346" s="167"/>
      <c r="DI346" s="167"/>
      <c r="DJ346" s="167"/>
      <c r="DK346" s="167"/>
      <c r="DL346" s="167"/>
      <c r="DM346" s="167"/>
      <c r="DN346" s="167"/>
      <c r="DO346" s="167"/>
      <c r="DP346" s="167"/>
      <c r="DQ346" s="167"/>
      <c r="DR346" s="167"/>
      <c r="DS346" s="167"/>
      <c r="DT346" s="167"/>
      <c r="DU346" s="167"/>
      <c r="DV346" s="167"/>
      <c r="DW346" s="167"/>
      <c r="DX346" s="167"/>
      <c r="DY346" s="167"/>
      <c r="DZ346" s="167"/>
      <c r="EA346" s="167"/>
      <c r="EB346" s="167"/>
      <c r="EC346" s="167"/>
      <c r="ED346" s="167"/>
      <c r="EE346" s="167"/>
      <c r="EF346" s="167"/>
      <c r="EG346" s="167"/>
      <c r="EH346" s="167"/>
      <c r="EI346" s="167"/>
      <c r="EJ346" s="167"/>
      <c r="EK346" s="167"/>
      <c r="EL346" s="167"/>
      <c r="EM346" s="167"/>
      <c r="EN346" s="167"/>
      <c r="EO346" s="167"/>
      <c r="EP346" s="167"/>
      <c r="EQ346" s="167"/>
      <c r="ER346" s="167"/>
      <c r="ES346" s="167"/>
      <c r="ET346" s="167"/>
      <c r="EU346" s="167"/>
      <c r="EV346" s="167"/>
      <c r="EW346" s="167"/>
      <c r="EX346" s="167"/>
      <c r="EY346" s="167"/>
      <c r="EZ346" s="167"/>
      <c r="FA346" s="167"/>
      <c r="FB346" s="167"/>
      <c r="FC346" s="167"/>
      <c r="FD346" s="167"/>
      <c r="FE346" s="167"/>
      <c r="FF346" s="167"/>
      <c r="FG346" s="167"/>
      <c r="FH346" s="167"/>
      <c r="FI346" s="167"/>
      <c r="FJ346" s="167"/>
      <c r="FK346" s="167"/>
      <c r="FL346" s="167"/>
      <c r="FM346" s="167"/>
      <c r="FN346" s="167"/>
      <c r="FO346" s="167"/>
      <c r="FP346" s="167"/>
      <c r="FQ346" s="167"/>
      <c r="FR346" s="167"/>
      <c r="FS346" s="167"/>
      <c r="FT346" s="167"/>
      <c r="FU346" s="167"/>
      <c r="FV346" s="167"/>
      <c r="FW346" s="167"/>
      <c r="FX346" s="167"/>
      <c r="FY346" s="167"/>
      <c r="FZ346" s="167"/>
      <c r="GA346" s="167"/>
      <c r="GB346" s="167"/>
      <c r="GC346" s="167"/>
      <c r="GD346" s="167"/>
      <c r="GE346" s="167"/>
      <c r="GF346" s="167"/>
      <c r="GG346" s="167"/>
      <c r="GH346" s="167"/>
      <c r="GI346" s="167"/>
      <c r="GJ346" s="167"/>
      <c r="GK346" s="167"/>
      <c r="GL346" s="167"/>
      <c r="GM346" s="167"/>
      <c r="GN346" s="167"/>
      <c r="GO346" s="167"/>
      <c r="GP346" s="167"/>
      <c r="GQ346" s="167"/>
      <c r="GR346" s="167"/>
      <c r="GS346" s="167"/>
      <c r="GT346" s="167"/>
      <c r="GU346" s="167"/>
      <c r="GV346" s="167"/>
      <c r="GW346" s="167"/>
      <c r="GX346" s="167"/>
      <c r="GY346" s="167"/>
      <c r="GZ346" s="167"/>
      <c r="HA346" s="167"/>
      <c r="HB346" s="167"/>
      <c r="HC346" s="167"/>
      <c r="HD346" s="167"/>
      <c r="HE346" s="167"/>
      <c r="HF346" s="167"/>
      <c r="HG346" s="167"/>
      <c r="HH346" s="167"/>
      <c r="HI346" s="167"/>
      <c r="HJ346" s="167"/>
      <c r="HK346" s="167"/>
      <c r="HL346" s="167"/>
      <c r="HM346" s="167"/>
      <c r="HN346" s="167"/>
      <c r="HO346" s="167"/>
      <c r="HP346" s="167"/>
      <c r="HQ346" s="167"/>
      <c r="HR346" s="167"/>
      <c r="HS346" s="167"/>
      <c r="HT346" s="167"/>
      <c r="HU346" s="167"/>
      <c r="HV346" s="167"/>
      <c r="HW346" s="167"/>
      <c r="HX346" s="167"/>
      <c r="HY346" s="167"/>
      <c r="HZ346" s="167"/>
      <c r="IA346" s="167"/>
      <c r="IB346" s="167"/>
      <c r="IC346" s="167"/>
      <c r="ID346" s="167"/>
      <c r="IE346" s="167"/>
      <c r="IF346" s="167"/>
      <c r="IG346" s="167"/>
      <c r="IH346" s="167"/>
      <c r="II346" s="167"/>
      <c r="IJ346" s="167"/>
    </row>
    <row r="347" spans="1:244" ht="135">
      <c r="A347" s="544">
        <v>343</v>
      </c>
      <c r="B347" s="539" t="s">
        <v>374</v>
      </c>
      <c r="C347" s="539" t="s">
        <v>1662</v>
      </c>
      <c r="D347" s="541">
        <v>70978336</v>
      </c>
      <c r="E347" s="541">
        <v>102508917</v>
      </c>
      <c r="F347" s="541">
        <v>600145239</v>
      </c>
      <c r="G347" s="539" t="s">
        <v>1667</v>
      </c>
      <c r="H347" s="877" t="s">
        <v>37</v>
      </c>
      <c r="I347" s="877" t="s">
        <v>88</v>
      </c>
      <c r="J347" s="706" t="s">
        <v>47</v>
      </c>
      <c r="K347" s="670" t="s">
        <v>1058</v>
      </c>
      <c r="L347" s="535">
        <v>3000000</v>
      </c>
      <c r="M347" s="698">
        <v>2550000</v>
      </c>
      <c r="N347" s="667">
        <v>2024</v>
      </c>
      <c r="O347" s="667">
        <v>2027</v>
      </c>
      <c r="P347" s="684"/>
      <c r="Q347" s="684" t="s">
        <v>74</v>
      </c>
      <c r="R347" s="684" t="s">
        <v>74</v>
      </c>
      <c r="S347" s="684" t="s">
        <v>74</v>
      </c>
      <c r="T347" s="684"/>
      <c r="U347" s="684"/>
      <c r="V347" s="684" t="s">
        <v>74</v>
      </c>
      <c r="W347" s="684" t="s">
        <v>74</v>
      </c>
      <c r="X347" s="684"/>
      <c r="Y347" s="539" t="s">
        <v>1668</v>
      </c>
      <c r="Z347" s="279" t="s">
        <v>42</v>
      </c>
      <c r="BJ347" s="167"/>
      <c r="BK347" s="167"/>
      <c r="BL347" s="167"/>
      <c r="BM347" s="167"/>
      <c r="BN347" s="167"/>
      <c r="BO347" s="167"/>
      <c r="BP347" s="167"/>
      <c r="BQ347" s="167"/>
      <c r="BR347" s="167"/>
      <c r="BS347" s="167"/>
      <c r="BT347" s="167"/>
      <c r="BU347" s="167"/>
      <c r="BV347" s="167"/>
      <c r="BW347" s="167"/>
      <c r="BX347" s="167"/>
      <c r="BY347" s="167"/>
      <c r="BZ347" s="167"/>
      <c r="CA347" s="167"/>
      <c r="CB347" s="167"/>
      <c r="CC347" s="167"/>
      <c r="CD347" s="167"/>
      <c r="CE347" s="167"/>
      <c r="CF347" s="167"/>
      <c r="CG347" s="167"/>
      <c r="CH347" s="167"/>
      <c r="CI347" s="167"/>
      <c r="CJ347" s="167"/>
      <c r="CK347" s="167"/>
      <c r="CL347" s="167"/>
      <c r="CM347" s="167"/>
      <c r="CN347" s="167"/>
      <c r="CO347" s="167"/>
      <c r="CP347" s="167"/>
      <c r="CQ347" s="167"/>
      <c r="CR347" s="167"/>
      <c r="CS347" s="167"/>
      <c r="CT347" s="167"/>
      <c r="CU347" s="167"/>
      <c r="CV347" s="167"/>
      <c r="CW347" s="167"/>
      <c r="CX347" s="167"/>
      <c r="CY347" s="167"/>
      <c r="CZ347" s="167"/>
      <c r="DA347" s="167"/>
      <c r="DB347" s="167"/>
      <c r="DC347" s="167"/>
      <c r="DD347" s="167"/>
      <c r="DE347" s="167"/>
      <c r="DF347" s="167"/>
      <c r="DG347" s="167"/>
      <c r="DH347" s="167"/>
      <c r="DI347" s="167"/>
      <c r="DJ347" s="167"/>
      <c r="DK347" s="167"/>
      <c r="DL347" s="167"/>
      <c r="DM347" s="167"/>
      <c r="DN347" s="167"/>
      <c r="DO347" s="167"/>
      <c r="DP347" s="167"/>
      <c r="DQ347" s="167"/>
      <c r="DR347" s="167"/>
      <c r="DS347" s="167"/>
      <c r="DT347" s="167"/>
      <c r="DU347" s="167"/>
      <c r="DV347" s="167"/>
      <c r="DW347" s="167"/>
      <c r="DX347" s="167"/>
      <c r="DY347" s="167"/>
      <c r="DZ347" s="167"/>
      <c r="EA347" s="167"/>
      <c r="EB347" s="167"/>
      <c r="EC347" s="167"/>
      <c r="ED347" s="167"/>
      <c r="EE347" s="167"/>
      <c r="EF347" s="167"/>
      <c r="EG347" s="167"/>
      <c r="EH347" s="167"/>
      <c r="EI347" s="167"/>
      <c r="EJ347" s="167"/>
      <c r="EK347" s="167"/>
      <c r="EL347" s="167"/>
      <c r="EM347" s="167"/>
      <c r="EN347" s="167"/>
      <c r="EO347" s="167"/>
      <c r="EP347" s="167"/>
      <c r="EQ347" s="167"/>
      <c r="ER347" s="167"/>
      <c r="ES347" s="167"/>
      <c r="ET347" s="167"/>
      <c r="EU347" s="167"/>
      <c r="EV347" s="167"/>
      <c r="EW347" s="167"/>
      <c r="EX347" s="167"/>
      <c r="EY347" s="167"/>
      <c r="EZ347" s="167"/>
      <c r="FA347" s="167"/>
      <c r="FB347" s="167"/>
      <c r="FC347" s="167"/>
      <c r="FD347" s="167"/>
      <c r="FE347" s="167"/>
      <c r="FF347" s="167"/>
      <c r="FG347" s="167"/>
      <c r="FH347" s="167"/>
      <c r="FI347" s="167"/>
      <c r="FJ347" s="167"/>
      <c r="FK347" s="167"/>
      <c r="FL347" s="167"/>
      <c r="FM347" s="167"/>
      <c r="FN347" s="167"/>
      <c r="FO347" s="167"/>
      <c r="FP347" s="167"/>
      <c r="FQ347" s="167"/>
      <c r="FR347" s="167"/>
      <c r="FS347" s="167"/>
      <c r="FT347" s="167"/>
      <c r="FU347" s="167"/>
      <c r="FV347" s="167"/>
      <c r="FW347" s="167"/>
      <c r="FX347" s="167"/>
      <c r="FY347" s="167"/>
      <c r="FZ347" s="167"/>
      <c r="GA347" s="167"/>
      <c r="GB347" s="167"/>
      <c r="GC347" s="167"/>
      <c r="GD347" s="167"/>
      <c r="GE347" s="167"/>
      <c r="GF347" s="167"/>
      <c r="GG347" s="167"/>
      <c r="GH347" s="167"/>
      <c r="GI347" s="167"/>
      <c r="GJ347" s="167"/>
      <c r="GK347" s="167"/>
      <c r="GL347" s="167"/>
      <c r="GM347" s="167"/>
      <c r="GN347" s="167"/>
      <c r="GO347" s="167"/>
      <c r="GP347" s="167"/>
      <c r="GQ347" s="167"/>
      <c r="GR347" s="167"/>
      <c r="GS347" s="167"/>
      <c r="GT347" s="167"/>
      <c r="GU347" s="167"/>
      <c r="GV347" s="167"/>
      <c r="GW347" s="167"/>
      <c r="GX347" s="167"/>
      <c r="GY347" s="167"/>
      <c r="GZ347" s="167"/>
      <c r="HA347" s="167"/>
      <c r="HB347" s="167"/>
      <c r="HC347" s="167"/>
      <c r="HD347" s="167"/>
      <c r="HE347" s="167"/>
      <c r="HF347" s="167"/>
      <c r="HG347" s="167"/>
      <c r="HH347" s="167"/>
      <c r="HI347" s="167"/>
      <c r="HJ347" s="167"/>
      <c r="HK347" s="167"/>
      <c r="HL347" s="167"/>
      <c r="HM347" s="167"/>
      <c r="HN347" s="167"/>
      <c r="HO347" s="167"/>
      <c r="HP347" s="167"/>
      <c r="HQ347" s="167"/>
      <c r="HR347" s="167"/>
      <c r="HS347" s="167"/>
      <c r="HT347" s="167"/>
      <c r="HU347" s="167"/>
      <c r="HV347" s="167"/>
      <c r="HW347" s="167"/>
      <c r="HX347" s="167"/>
      <c r="HY347" s="167"/>
      <c r="HZ347" s="167"/>
      <c r="IA347" s="167"/>
      <c r="IB347" s="167"/>
      <c r="IC347" s="167"/>
      <c r="ID347" s="167"/>
      <c r="IE347" s="167"/>
      <c r="IF347" s="167"/>
      <c r="IG347" s="167"/>
      <c r="IH347" s="167"/>
      <c r="II347" s="167"/>
      <c r="IJ347" s="167"/>
    </row>
    <row r="348" spans="1:244" ht="135">
      <c r="A348" s="544">
        <v>344</v>
      </c>
      <c r="B348" s="539" t="s">
        <v>374</v>
      </c>
      <c r="C348" s="539" t="s">
        <v>1662</v>
      </c>
      <c r="D348" s="541">
        <v>70978336</v>
      </c>
      <c r="E348" s="541">
        <v>102508917</v>
      </c>
      <c r="F348" s="541">
        <v>600145239</v>
      </c>
      <c r="G348" s="539" t="s">
        <v>1669</v>
      </c>
      <c r="H348" s="877" t="s">
        <v>37</v>
      </c>
      <c r="I348" s="877" t="s">
        <v>88</v>
      </c>
      <c r="J348" s="706" t="s">
        <v>47</v>
      </c>
      <c r="K348" s="670" t="s">
        <v>1670</v>
      </c>
      <c r="L348" s="535">
        <v>12000000</v>
      </c>
      <c r="M348" s="698">
        <v>10200000</v>
      </c>
      <c r="N348" s="667">
        <v>2024</v>
      </c>
      <c r="O348" s="667">
        <v>2027</v>
      </c>
      <c r="P348" s="684" t="s">
        <v>74</v>
      </c>
      <c r="Q348" s="684" t="s">
        <v>74</v>
      </c>
      <c r="R348" s="684" t="s">
        <v>74</v>
      </c>
      <c r="S348" s="684" t="s">
        <v>74</v>
      </c>
      <c r="T348" s="684"/>
      <c r="U348" s="684"/>
      <c r="V348" s="684" t="s">
        <v>74</v>
      </c>
      <c r="W348" s="684" t="s">
        <v>74</v>
      </c>
      <c r="X348" s="684"/>
      <c r="Y348" s="539" t="s">
        <v>1668</v>
      </c>
      <c r="Z348" s="279" t="s">
        <v>42</v>
      </c>
      <c r="BJ348" s="167"/>
      <c r="BK348" s="167"/>
      <c r="BL348" s="167"/>
      <c r="BM348" s="167"/>
      <c r="BN348" s="167"/>
      <c r="BO348" s="167"/>
      <c r="BP348" s="167"/>
      <c r="BQ348" s="167"/>
      <c r="BR348" s="167"/>
      <c r="BS348" s="167"/>
      <c r="BT348" s="167"/>
      <c r="BU348" s="167"/>
      <c r="BV348" s="167"/>
      <c r="BW348" s="167"/>
      <c r="BX348" s="167"/>
      <c r="BY348" s="167"/>
      <c r="BZ348" s="167"/>
      <c r="CA348" s="167"/>
      <c r="CB348" s="167"/>
      <c r="CC348" s="167"/>
      <c r="CD348" s="167"/>
      <c r="CE348" s="167"/>
      <c r="CF348" s="167"/>
      <c r="CG348" s="167"/>
      <c r="CH348" s="167"/>
      <c r="CI348" s="167"/>
      <c r="CJ348" s="167"/>
      <c r="CK348" s="167"/>
      <c r="CL348" s="167"/>
      <c r="CM348" s="167"/>
      <c r="CN348" s="167"/>
      <c r="CO348" s="167"/>
      <c r="CP348" s="167"/>
      <c r="CQ348" s="167"/>
      <c r="CR348" s="167"/>
      <c r="CS348" s="167"/>
      <c r="CT348" s="167"/>
      <c r="CU348" s="167"/>
      <c r="CV348" s="167"/>
      <c r="CW348" s="167"/>
      <c r="CX348" s="167"/>
      <c r="CY348" s="167"/>
      <c r="CZ348" s="167"/>
      <c r="DA348" s="167"/>
      <c r="DB348" s="167"/>
      <c r="DC348" s="167"/>
      <c r="DD348" s="167"/>
      <c r="DE348" s="167"/>
      <c r="DF348" s="167"/>
      <c r="DG348" s="167"/>
      <c r="DH348" s="167"/>
      <c r="DI348" s="167"/>
      <c r="DJ348" s="167"/>
      <c r="DK348" s="167"/>
      <c r="DL348" s="167"/>
      <c r="DM348" s="167"/>
      <c r="DN348" s="167"/>
      <c r="DO348" s="167"/>
      <c r="DP348" s="167"/>
      <c r="DQ348" s="167"/>
      <c r="DR348" s="167"/>
      <c r="DS348" s="167"/>
      <c r="DT348" s="167"/>
      <c r="DU348" s="167"/>
      <c r="DV348" s="167"/>
      <c r="DW348" s="167"/>
      <c r="DX348" s="167"/>
      <c r="DY348" s="167"/>
      <c r="DZ348" s="167"/>
      <c r="EA348" s="167"/>
      <c r="EB348" s="167"/>
      <c r="EC348" s="167"/>
      <c r="ED348" s="167"/>
      <c r="EE348" s="167"/>
      <c r="EF348" s="167"/>
      <c r="EG348" s="167"/>
      <c r="EH348" s="167"/>
      <c r="EI348" s="167"/>
      <c r="EJ348" s="167"/>
      <c r="EK348" s="167"/>
      <c r="EL348" s="167"/>
      <c r="EM348" s="167"/>
      <c r="EN348" s="167"/>
      <c r="EO348" s="167"/>
      <c r="EP348" s="167"/>
      <c r="EQ348" s="167"/>
      <c r="ER348" s="167"/>
      <c r="ES348" s="167"/>
      <c r="ET348" s="167"/>
      <c r="EU348" s="167"/>
      <c r="EV348" s="167"/>
      <c r="EW348" s="167"/>
      <c r="EX348" s="167"/>
      <c r="EY348" s="167"/>
      <c r="EZ348" s="167"/>
      <c r="FA348" s="167"/>
      <c r="FB348" s="167"/>
      <c r="FC348" s="167"/>
      <c r="FD348" s="167"/>
      <c r="FE348" s="167"/>
      <c r="FF348" s="167"/>
      <c r="FG348" s="167"/>
      <c r="FH348" s="167"/>
      <c r="FI348" s="167"/>
      <c r="FJ348" s="167"/>
      <c r="FK348" s="167"/>
      <c r="FL348" s="167"/>
      <c r="FM348" s="167"/>
      <c r="FN348" s="167"/>
      <c r="FO348" s="167"/>
      <c r="FP348" s="167"/>
      <c r="FQ348" s="167"/>
      <c r="FR348" s="167"/>
      <c r="FS348" s="167"/>
      <c r="FT348" s="167"/>
      <c r="FU348" s="167"/>
      <c r="FV348" s="167"/>
      <c r="FW348" s="167"/>
      <c r="FX348" s="167"/>
      <c r="FY348" s="167"/>
      <c r="FZ348" s="167"/>
      <c r="GA348" s="167"/>
      <c r="GB348" s="167"/>
      <c r="GC348" s="167"/>
      <c r="GD348" s="167"/>
      <c r="GE348" s="167"/>
      <c r="GF348" s="167"/>
      <c r="GG348" s="167"/>
      <c r="GH348" s="167"/>
      <c r="GI348" s="167"/>
      <c r="GJ348" s="167"/>
      <c r="GK348" s="167"/>
      <c r="GL348" s="167"/>
      <c r="GM348" s="167"/>
      <c r="GN348" s="167"/>
      <c r="GO348" s="167"/>
      <c r="GP348" s="167"/>
      <c r="GQ348" s="167"/>
      <c r="GR348" s="167"/>
      <c r="GS348" s="167"/>
      <c r="GT348" s="167"/>
      <c r="GU348" s="167"/>
      <c r="GV348" s="167"/>
      <c r="GW348" s="167"/>
      <c r="GX348" s="167"/>
      <c r="GY348" s="167"/>
      <c r="GZ348" s="167"/>
      <c r="HA348" s="167"/>
      <c r="HB348" s="167"/>
      <c r="HC348" s="167"/>
      <c r="HD348" s="167"/>
      <c r="HE348" s="167"/>
      <c r="HF348" s="167"/>
      <c r="HG348" s="167"/>
      <c r="HH348" s="167"/>
      <c r="HI348" s="167"/>
      <c r="HJ348" s="167"/>
      <c r="HK348" s="167"/>
      <c r="HL348" s="167"/>
      <c r="HM348" s="167"/>
      <c r="HN348" s="167"/>
      <c r="HO348" s="167"/>
      <c r="HP348" s="167"/>
      <c r="HQ348" s="167"/>
      <c r="HR348" s="167"/>
      <c r="HS348" s="167"/>
      <c r="HT348" s="167"/>
      <c r="HU348" s="167"/>
      <c r="HV348" s="167"/>
      <c r="HW348" s="167"/>
      <c r="HX348" s="167"/>
      <c r="HY348" s="167"/>
      <c r="HZ348" s="167"/>
      <c r="IA348" s="167"/>
      <c r="IB348" s="167"/>
      <c r="IC348" s="167"/>
      <c r="ID348" s="167"/>
      <c r="IE348" s="167"/>
      <c r="IF348" s="167"/>
      <c r="IG348" s="167"/>
      <c r="IH348" s="167"/>
      <c r="II348" s="167"/>
      <c r="IJ348" s="167"/>
    </row>
    <row r="349" spans="1:244" ht="45">
      <c r="A349" s="544">
        <v>345</v>
      </c>
      <c r="B349" s="545" t="s">
        <v>681</v>
      </c>
      <c r="C349" s="545" t="s">
        <v>682</v>
      </c>
      <c r="D349" s="525">
        <v>70973911</v>
      </c>
      <c r="E349" s="525">
        <v>102080062</v>
      </c>
      <c r="F349" s="525">
        <v>600134385</v>
      </c>
      <c r="G349" s="540" t="s">
        <v>1671</v>
      </c>
      <c r="H349" s="546" t="s">
        <v>37</v>
      </c>
      <c r="I349" s="546" t="s">
        <v>47</v>
      </c>
      <c r="J349" s="546" t="s">
        <v>684</v>
      </c>
      <c r="K349" s="537" t="s">
        <v>1672</v>
      </c>
      <c r="L349" s="548">
        <v>100000000</v>
      </c>
      <c r="M349" s="527">
        <f t="shared" ref="M349:M352" si="38">L349/100*85</f>
        <v>85000000</v>
      </c>
      <c r="N349" s="549">
        <v>2023</v>
      </c>
      <c r="O349" s="528">
        <v>2026</v>
      </c>
      <c r="P349" s="550" t="s">
        <v>50</v>
      </c>
      <c r="Q349" s="550" t="s">
        <v>50</v>
      </c>
      <c r="R349" s="550" t="s">
        <v>50</v>
      </c>
      <c r="S349" s="550" t="s">
        <v>50</v>
      </c>
      <c r="T349" s="550"/>
      <c r="U349" s="550" t="s">
        <v>50</v>
      </c>
      <c r="V349" s="550"/>
      <c r="W349" s="550"/>
      <c r="X349" s="550" t="s">
        <v>50</v>
      </c>
      <c r="Y349" s="545" t="s">
        <v>478</v>
      </c>
      <c r="Z349" s="967" t="s">
        <v>42</v>
      </c>
      <c r="BJ349" s="167"/>
      <c r="BK349" s="167"/>
      <c r="BL349" s="167"/>
      <c r="BM349" s="167"/>
      <c r="BN349" s="167"/>
      <c r="BO349" s="167"/>
      <c r="BP349" s="167"/>
      <c r="BQ349" s="167"/>
      <c r="BR349" s="167"/>
      <c r="BS349" s="167"/>
      <c r="BT349" s="167"/>
      <c r="BU349" s="167"/>
      <c r="BV349" s="167"/>
      <c r="BW349" s="167"/>
      <c r="BX349" s="167"/>
      <c r="BY349" s="167"/>
      <c r="BZ349" s="167"/>
      <c r="CA349" s="167"/>
      <c r="CB349" s="167"/>
      <c r="CC349" s="167"/>
      <c r="CD349" s="167"/>
      <c r="CE349" s="167"/>
      <c r="CF349" s="167"/>
      <c r="CG349" s="167"/>
      <c r="CH349" s="167"/>
      <c r="CI349" s="167"/>
      <c r="CJ349" s="167"/>
      <c r="CK349" s="167"/>
      <c r="CL349" s="167"/>
      <c r="CM349" s="167"/>
      <c r="CN349" s="167"/>
      <c r="CO349" s="167"/>
      <c r="CP349" s="167"/>
      <c r="CQ349" s="167"/>
      <c r="CR349" s="167"/>
      <c r="CS349" s="167"/>
      <c r="CT349" s="167"/>
      <c r="CU349" s="167"/>
      <c r="CV349" s="167"/>
      <c r="CW349" s="167"/>
      <c r="CX349" s="167"/>
      <c r="CY349" s="167"/>
      <c r="CZ349" s="167"/>
      <c r="DA349" s="167"/>
      <c r="DB349" s="167"/>
      <c r="DC349" s="167"/>
      <c r="DD349" s="167"/>
      <c r="DE349" s="167"/>
      <c r="DF349" s="167"/>
      <c r="DG349" s="167"/>
      <c r="DH349" s="167"/>
      <c r="DI349" s="167"/>
      <c r="DJ349" s="167"/>
      <c r="DK349" s="167"/>
      <c r="DL349" s="167"/>
      <c r="DM349" s="167"/>
      <c r="DN349" s="167"/>
      <c r="DO349" s="167"/>
      <c r="DP349" s="167"/>
      <c r="DQ349" s="167"/>
      <c r="DR349" s="167"/>
      <c r="DS349" s="167"/>
      <c r="DT349" s="167"/>
      <c r="DU349" s="167"/>
      <c r="DV349" s="167"/>
      <c r="DW349" s="167"/>
      <c r="DX349" s="167"/>
      <c r="DY349" s="167"/>
      <c r="DZ349" s="167"/>
      <c r="EA349" s="167"/>
      <c r="EB349" s="167"/>
      <c r="EC349" s="167"/>
      <c r="ED349" s="167"/>
      <c r="EE349" s="167"/>
      <c r="EF349" s="167"/>
      <c r="EG349" s="167"/>
      <c r="EH349" s="167"/>
      <c r="EI349" s="167"/>
      <c r="EJ349" s="167"/>
      <c r="EK349" s="167"/>
      <c r="EL349" s="167"/>
      <c r="EM349" s="167"/>
      <c r="EN349" s="167"/>
      <c r="EO349" s="167"/>
      <c r="EP349" s="167"/>
      <c r="EQ349" s="167"/>
      <c r="ER349" s="167"/>
      <c r="ES349" s="167"/>
      <c r="ET349" s="167"/>
      <c r="EU349" s="167"/>
      <c r="EV349" s="167"/>
      <c r="EW349" s="167"/>
      <c r="EX349" s="167"/>
      <c r="EY349" s="167"/>
      <c r="EZ349" s="167"/>
      <c r="FA349" s="167"/>
      <c r="FB349" s="167"/>
      <c r="FC349" s="167"/>
      <c r="FD349" s="167"/>
      <c r="FE349" s="167"/>
      <c r="FF349" s="167"/>
      <c r="FG349" s="167"/>
      <c r="FH349" s="167"/>
      <c r="FI349" s="167"/>
      <c r="FJ349" s="167"/>
      <c r="FK349" s="167"/>
      <c r="FL349" s="167"/>
      <c r="FM349" s="167"/>
      <c r="FN349" s="167"/>
      <c r="FO349" s="167"/>
      <c r="FP349" s="167"/>
      <c r="FQ349" s="167"/>
      <c r="FR349" s="167"/>
      <c r="FS349" s="167"/>
      <c r="FT349" s="167"/>
      <c r="FU349" s="167"/>
      <c r="FV349" s="167"/>
      <c r="FW349" s="167"/>
      <c r="FX349" s="167"/>
      <c r="FY349" s="167"/>
      <c r="FZ349" s="167"/>
      <c r="GA349" s="167"/>
      <c r="GB349" s="167"/>
      <c r="GC349" s="167"/>
      <c r="GD349" s="167"/>
      <c r="GE349" s="167"/>
      <c r="GF349" s="167"/>
      <c r="GG349" s="167"/>
      <c r="GH349" s="167"/>
      <c r="GI349" s="167"/>
      <c r="GJ349" s="167"/>
      <c r="GK349" s="167"/>
      <c r="GL349" s="167"/>
      <c r="GM349" s="167"/>
      <c r="GN349" s="167"/>
      <c r="GO349" s="167"/>
      <c r="GP349" s="167"/>
      <c r="GQ349" s="167"/>
      <c r="GR349" s="167"/>
      <c r="GS349" s="167"/>
      <c r="GT349" s="167"/>
      <c r="GU349" s="167"/>
      <c r="GV349" s="167"/>
      <c r="GW349" s="167"/>
      <c r="GX349" s="167"/>
      <c r="GY349" s="167"/>
      <c r="GZ349" s="167"/>
      <c r="HA349" s="167"/>
      <c r="HB349" s="167"/>
      <c r="HC349" s="167"/>
      <c r="HD349" s="167"/>
      <c r="HE349" s="167"/>
      <c r="HF349" s="167"/>
      <c r="HG349" s="167"/>
      <c r="HH349" s="167"/>
      <c r="HI349" s="167"/>
      <c r="HJ349" s="167"/>
      <c r="HK349" s="167"/>
      <c r="HL349" s="167"/>
      <c r="HM349" s="167"/>
      <c r="HN349" s="167"/>
      <c r="HO349" s="167"/>
      <c r="HP349" s="167"/>
      <c r="HQ349" s="167"/>
      <c r="HR349" s="167"/>
      <c r="HS349" s="167"/>
      <c r="HT349" s="167"/>
      <c r="HU349" s="167"/>
      <c r="HV349" s="167"/>
      <c r="HW349" s="167"/>
      <c r="HX349" s="167"/>
      <c r="HY349" s="167"/>
      <c r="HZ349" s="167"/>
      <c r="IA349" s="167"/>
      <c r="IB349" s="167"/>
      <c r="IC349" s="167"/>
      <c r="ID349" s="167"/>
      <c r="IE349" s="167"/>
      <c r="IF349" s="167"/>
      <c r="IG349" s="167"/>
      <c r="IH349" s="167"/>
      <c r="II349" s="167"/>
      <c r="IJ349" s="167"/>
    </row>
    <row r="350" spans="1:244" ht="45">
      <c r="A350" s="229">
        <v>346</v>
      </c>
      <c r="B350" s="539" t="s">
        <v>681</v>
      </c>
      <c r="C350" s="539" t="s">
        <v>682</v>
      </c>
      <c r="D350" s="533">
        <v>70973911</v>
      </c>
      <c r="E350" s="533">
        <v>102080062</v>
      </c>
      <c r="F350" s="533">
        <v>600134385</v>
      </c>
      <c r="G350" s="705" t="s">
        <v>1673</v>
      </c>
      <c r="H350" s="699" t="s">
        <v>37</v>
      </c>
      <c r="I350" s="699" t="s">
        <v>47</v>
      </c>
      <c r="J350" s="699" t="s">
        <v>684</v>
      </c>
      <c r="K350" s="531" t="s">
        <v>1674</v>
      </c>
      <c r="L350" s="535">
        <v>30000000</v>
      </c>
      <c r="M350" s="536">
        <f t="shared" si="38"/>
        <v>25500000</v>
      </c>
      <c r="N350" s="878">
        <v>2023</v>
      </c>
      <c r="O350" s="667">
        <v>2026</v>
      </c>
      <c r="P350" s="684"/>
      <c r="Q350" s="684"/>
      <c r="R350" s="684"/>
      <c r="S350" s="684"/>
      <c r="T350" s="684"/>
      <c r="U350" s="684"/>
      <c r="V350" s="684" t="s">
        <v>50</v>
      </c>
      <c r="W350" s="684"/>
      <c r="X350" s="684"/>
      <c r="Y350" s="539" t="s">
        <v>478</v>
      </c>
      <c r="Z350" s="231" t="s">
        <v>42</v>
      </c>
      <c r="BJ350" s="167"/>
      <c r="BK350" s="167"/>
      <c r="BL350" s="167"/>
      <c r="BM350" s="167"/>
      <c r="BN350" s="167"/>
      <c r="BO350" s="167"/>
      <c r="BP350" s="167"/>
      <c r="BQ350" s="167"/>
      <c r="BR350" s="167"/>
      <c r="BS350" s="167"/>
      <c r="BT350" s="167"/>
      <c r="BU350" s="167"/>
      <c r="BV350" s="167"/>
      <c r="BW350" s="167"/>
      <c r="BX350" s="167"/>
      <c r="BY350" s="167"/>
      <c r="BZ350" s="167"/>
      <c r="CA350" s="167"/>
      <c r="CB350" s="167"/>
      <c r="CC350" s="167"/>
      <c r="CD350" s="167"/>
      <c r="CE350" s="167"/>
      <c r="CF350" s="167"/>
      <c r="CG350" s="167"/>
      <c r="CH350" s="167"/>
      <c r="CI350" s="167"/>
      <c r="CJ350" s="167"/>
      <c r="CK350" s="167"/>
      <c r="CL350" s="167"/>
      <c r="CM350" s="167"/>
      <c r="CN350" s="167"/>
      <c r="CO350" s="167"/>
      <c r="CP350" s="167"/>
      <c r="CQ350" s="167"/>
      <c r="CR350" s="167"/>
      <c r="CS350" s="167"/>
      <c r="CT350" s="167"/>
      <c r="CU350" s="167"/>
      <c r="CV350" s="167"/>
      <c r="CW350" s="167"/>
      <c r="CX350" s="167"/>
      <c r="CY350" s="167"/>
      <c r="CZ350" s="167"/>
      <c r="DA350" s="167"/>
      <c r="DB350" s="167"/>
      <c r="DC350" s="167"/>
      <c r="DD350" s="167"/>
      <c r="DE350" s="167"/>
      <c r="DF350" s="167"/>
      <c r="DG350" s="167"/>
      <c r="DH350" s="167"/>
      <c r="DI350" s="167"/>
      <c r="DJ350" s="167"/>
      <c r="DK350" s="167"/>
      <c r="DL350" s="167"/>
      <c r="DM350" s="167"/>
      <c r="DN350" s="167"/>
      <c r="DO350" s="167"/>
      <c r="DP350" s="167"/>
      <c r="DQ350" s="167"/>
      <c r="DR350" s="167"/>
      <c r="DS350" s="167"/>
      <c r="DT350" s="167"/>
      <c r="DU350" s="167"/>
      <c r="DV350" s="167"/>
      <c r="DW350" s="167"/>
      <c r="DX350" s="167"/>
      <c r="DY350" s="167"/>
      <c r="DZ350" s="167"/>
      <c r="EA350" s="167"/>
      <c r="EB350" s="167"/>
      <c r="EC350" s="167"/>
      <c r="ED350" s="167"/>
      <c r="EE350" s="167"/>
      <c r="EF350" s="167"/>
      <c r="EG350" s="167"/>
      <c r="EH350" s="167"/>
      <c r="EI350" s="167"/>
      <c r="EJ350" s="167"/>
      <c r="EK350" s="167"/>
      <c r="EL350" s="167"/>
      <c r="EM350" s="167"/>
      <c r="EN350" s="167"/>
      <c r="EO350" s="167"/>
      <c r="EP350" s="167"/>
      <c r="EQ350" s="167"/>
      <c r="ER350" s="167"/>
      <c r="ES350" s="167"/>
      <c r="ET350" s="167"/>
      <c r="EU350" s="167"/>
      <c r="EV350" s="167"/>
      <c r="EW350" s="167"/>
      <c r="EX350" s="167"/>
      <c r="EY350" s="167"/>
      <c r="EZ350" s="167"/>
      <c r="FA350" s="167"/>
      <c r="FB350" s="167"/>
      <c r="FC350" s="167"/>
      <c r="FD350" s="167"/>
      <c r="FE350" s="167"/>
      <c r="FF350" s="167"/>
      <c r="FG350" s="167"/>
      <c r="FH350" s="167"/>
      <c r="FI350" s="167"/>
      <c r="FJ350" s="167"/>
      <c r="FK350" s="167"/>
      <c r="FL350" s="167"/>
      <c r="FM350" s="167"/>
      <c r="FN350" s="167"/>
      <c r="FO350" s="167"/>
      <c r="FP350" s="167"/>
      <c r="FQ350" s="167"/>
      <c r="FR350" s="167"/>
      <c r="FS350" s="167"/>
      <c r="FT350" s="167"/>
      <c r="FU350" s="167"/>
      <c r="FV350" s="167"/>
      <c r="FW350" s="167"/>
      <c r="FX350" s="167"/>
      <c r="FY350" s="167"/>
      <c r="FZ350" s="167"/>
      <c r="GA350" s="167"/>
      <c r="GB350" s="167"/>
      <c r="GC350" s="167"/>
      <c r="GD350" s="167"/>
      <c r="GE350" s="167"/>
      <c r="GF350" s="167"/>
      <c r="GG350" s="167"/>
      <c r="GH350" s="167"/>
      <c r="GI350" s="167"/>
      <c r="GJ350" s="167"/>
      <c r="GK350" s="167"/>
      <c r="GL350" s="167"/>
      <c r="GM350" s="167"/>
      <c r="GN350" s="167"/>
      <c r="GO350" s="167"/>
      <c r="GP350" s="167"/>
      <c r="GQ350" s="167"/>
      <c r="GR350" s="167"/>
      <c r="GS350" s="167"/>
      <c r="GT350" s="167"/>
      <c r="GU350" s="167"/>
      <c r="GV350" s="167"/>
      <c r="GW350" s="167"/>
      <c r="GX350" s="167"/>
      <c r="GY350" s="167"/>
      <c r="GZ350" s="167"/>
      <c r="HA350" s="167"/>
      <c r="HB350" s="167"/>
      <c r="HC350" s="167"/>
      <c r="HD350" s="167"/>
      <c r="HE350" s="167"/>
      <c r="HF350" s="167"/>
      <c r="HG350" s="167"/>
      <c r="HH350" s="167"/>
      <c r="HI350" s="167"/>
      <c r="HJ350" s="167"/>
      <c r="HK350" s="167"/>
      <c r="HL350" s="167"/>
      <c r="HM350" s="167"/>
      <c r="HN350" s="167"/>
      <c r="HO350" s="167"/>
      <c r="HP350" s="167"/>
      <c r="HQ350" s="167"/>
      <c r="HR350" s="167"/>
      <c r="HS350" s="167"/>
      <c r="HT350" s="167"/>
      <c r="HU350" s="167"/>
      <c r="HV350" s="167"/>
      <c r="HW350" s="167"/>
      <c r="HX350" s="167"/>
      <c r="HY350" s="167"/>
      <c r="HZ350" s="167"/>
      <c r="IA350" s="167"/>
      <c r="IB350" s="167"/>
      <c r="IC350" s="167"/>
      <c r="ID350" s="167"/>
      <c r="IE350" s="167"/>
      <c r="IF350" s="167"/>
      <c r="IG350" s="167"/>
      <c r="IH350" s="167"/>
      <c r="II350" s="167"/>
      <c r="IJ350" s="167"/>
    </row>
    <row r="351" spans="1:244" ht="45">
      <c r="A351" s="229">
        <v>347</v>
      </c>
      <c r="B351" s="706" t="s">
        <v>1420</v>
      </c>
      <c r="C351" s="877" t="s">
        <v>1421</v>
      </c>
      <c r="D351" s="541">
        <v>8350515</v>
      </c>
      <c r="E351" s="541">
        <v>181112299</v>
      </c>
      <c r="F351" s="541">
        <v>691014108</v>
      </c>
      <c r="G351" s="877" t="s">
        <v>1675</v>
      </c>
      <c r="H351" s="877" t="s">
        <v>55</v>
      </c>
      <c r="I351" s="877" t="s">
        <v>47</v>
      </c>
      <c r="J351" s="877" t="s">
        <v>1423</v>
      </c>
      <c r="K351" s="537" t="s">
        <v>1676</v>
      </c>
      <c r="L351" s="548">
        <v>3000000</v>
      </c>
      <c r="M351" s="527">
        <f t="shared" si="38"/>
        <v>2550000</v>
      </c>
      <c r="N351" s="549">
        <v>2025</v>
      </c>
      <c r="O351" s="528">
        <v>2027</v>
      </c>
      <c r="P351" s="550"/>
      <c r="Q351" s="550" t="s">
        <v>50</v>
      </c>
      <c r="R351" s="550" t="s">
        <v>50</v>
      </c>
      <c r="S351" s="550"/>
      <c r="T351" s="550"/>
      <c r="U351" s="550"/>
      <c r="V351" s="550" t="s">
        <v>50</v>
      </c>
      <c r="W351" s="550" t="s">
        <v>50</v>
      </c>
      <c r="X351" s="550"/>
      <c r="Y351" s="545" t="s">
        <v>1622</v>
      </c>
      <c r="Z351" s="967" t="s">
        <v>42</v>
      </c>
      <c r="BJ351" s="167"/>
      <c r="BK351" s="167"/>
      <c r="BL351" s="167"/>
      <c r="BM351" s="167"/>
      <c r="BN351" s="167"/>
      <c r="BO351" s="167"/>
      <c r="BP351" s="167"/>
      <c r="BQ351" s="167"/>
      <c r="BR351" s="167"/>
      <c r="BS351" s="167"/>
      <c r="BT351" s="167"/>
      <c r="BU351" s="167"/>
      <c r="BV351" s="167"/>
      <c r="BW351" s="167"/>
      <c r="BX351" s="167"/>
      <c r="BY351" s="167"/>
      <c r="BZ351" s="167"/>
      <c r="CA351" s="167"/>
      <c r="CB351" s="167"/>
      <c r="CC351" s="167"/>
      <c r="CD351" s="167"/>
      <c r="CE351" s="167"/>
      <c r="CF351" s="167"/>
      <c r="CG351" s="167"/>
      <c r="CH351" s="167"/>
      <c r="CI351" s="167"/>
      <c r="CJ351" s="167"/>
      <c r="CK351" s="167"/>
      <c r="CL351" s="167"/>
      <c r="CM351" s="167"/>
      <c r="CN351" s="167"/>
      <c r="CO351" s="167"/>
      <c r="CP351" s="167"/>
      <c r="CQ351" s="167"/>
      <c r="CR351" s="167"/>
      <c r="CS351" s="167"/>
      <c r="CT351" s="167"/>
      <c r="CU351" s="167"/>
      <c r="CV351" s="167"/>
      <c r="CW351" s="167"/>
      <c r="CX351" s="167"/>
      <c r="CY351" s="167"/>
      <c r="CZ351" s="167"/>
      <c r="DA351" s="167"/>
      <c r="DB351" s="167"/>
      <c r="DC351" s="167"/>
      <c r="DD351" s="167"/>
      <c r="DE351" s="167"/>
      <c r="DF351" s="167"/>
      <c r="DG351" s="167"/>
      <c r="DH351" s="167"/>
      <c r="DI351" s="167"/>
      <c r="DJ351" s="167"/>
      <c r="DK351" s="167"/>
      <c r="DL351" s="167"/>
      <c r="DM351" s="167"/>
      <c r="DN351" s="167"/>
      <c r="DO351" s="167"/>
      <c r="DP351" s="167"/>
      <c r="DQ351" s="167"/>
      <c r="DR351" s="167"/>
      <c r="DS351" s="167"/>
      <c r="DT351" s="167"/>
      <c r="DU351" s="167"/>
      <c r="DV351" s="167"/>
      <c r="DW351" s="167"/>
      <c r="DX351" s="167"/>
      <c r="DY351" s="167"/>
      <c r="DZ351" s="167"/>
      <c r="EA351" s="167"/>
      <c r="EB351" s="167"/>
      <c r="EC351" s="167"/>
      <c r="ED351" s="167"/>
      <c r="EE351" s="167"/>
      <c r="EF351" s="167"/>
      <c r="EG351" s="167"/>
      <c r="EH351" s="167"/>
      <c r="EI351" s="167"/>
      <c r="EJ351" s="167"/>
      <c r="EK351" s="167"/>
      <c r="EL351" s="167"/>
      <c r="EM351" s="167"/>
      <c r="EN351" s="167"/>
      <c r="EO351" s="167"/>
      <c r="EP351" s="167"/>
      <c r="EQ351" s="167"/>
      <c r="ER351" s="167"/>
      <c r="ES351" s="167"/>
      <c r="ET351" s="167"/>
      <c r="EU351" s="167"/>
      <c r="EV351" s="167"/>
      <c r="EW351" s="167"/>
      <c r="EX351" s="167"/>
      <c r="EY351" s="167"/>
      <c r="EZ351" s="167"/>
      <c r="FA351" s="167"/>
      <c r="FB351" s="167"/>
      <c r="FC351" s="167"/>
      <c r="FD351" s="167"/>
      <c r="FE351" s="167"/>
      <c r="FF351" s="167"/>
      <c r="FG351" s="167"/>
      <c r="FH351" s="167"/>
      <c r="FI351" s="167"/>
      <c r="FJ351" s="167"/>
      <c r="FK351" s="167"/>
      <c r="FL351" s="167"/>
      <c r="FM351" s="167"/>
      <c r="FN351" s="167"/>
      <c r="FO351" s="167"/>
      <c r="FP351" s="167"/>
      <c r="FQ351" s="167"/>
      <c r="FR351" s="167"/>
      <c r="FS351" s="167"/>
      <c r="FT351" s="167"/>
      <c r="FU351" s="167"/>
      <c r="FV351" s="167"/>
      <c r="FW351" s="167"/>
      <c r="FX351" s="167"/>
      <c r="FY351" s="167"/>
      <c r="FZ351" s="167"/>
      <c r="GA351" s="167"/>
      <c r="GB351" s="167"/>
      <c r="GC351" s="167"/>
      <c r="GD351" s="167"/>
      <c r="GE351" s="167"/>
      <c r="GF351" s="167"/>
      <c r="GG351" s="167"/>
      <c r="GH351" s="167"/>
      <c r="GI351" s="167"/>
      <c r="GJ351" s="167"/>
      <c r="GK351" s="167"/>
      <c r="GL351" s="167"/>
      <c r="GM351" s="167"/>
      <c r="GN351" s="167"/>
      <c r="GO351" s="167"/>
      <c r="GP351" s="167"/>
      <c r="GQ351" s="167"/>
      <c r="GR351" s="167"/>
      <c r="GS351" s="167"/>
      <c r="GT351" s="167"/>
      <c r="GU351" s="167"/>
      <c r="GV351" s="167"/>
      <c r="GW351" s="167"/>
      <c r="GX351" s="167"/>
      <c r="GY351" s="167"/>
      <c r="GZ351" s="167"/>
      <c r="HA351" s="167"/>
      <c r="HB351" s="167"/>
      <c r="HC351" s="167"/>
      <c r="HD351" s="167"/>
      <c r="HE351" s="167"/>
      <c r="HF351" s="167"/>
      <c r="HG351" s="167"/>
      <c r="HH351" s="167"/>
      <c r="HI351" s="167"/>
      <c r="HJ351" s="167"/>
      <c r="HK351" s="167"/>
      <c r="HL351" s="167"/>
      <c r="HM351" s="167"/>
      <c r="HN351" s="167"/>
      <c r="HO351" s="167"/>
      <c r="HP351" s="167"/>
      <c r="HQ351" s="167"/>
      <c r="HR351" s="167"/>
      <c r="HS351" s="167"/>
      <c r="HT351" s="167"/>
      <c r="HU351" s="167"/>
      <c r="HV351" s="167"/>
      <c r="HW351" s="167"/>
      <c r="HX351" s="167"/>
      <c r="HY351" s="167"/>
      <c r="HZ351" s="167"/>
      <c r="IA351" s="167"/>
      <c r="IB351" s="167"/>
      <c r="IC351" s="167"/>
      <c r="ID351" s="167"/>
      <c r="IE351" s="167"/>
      <c r="IF351" s="167"/>
      <c r="IG351" s="167"/>
      <c r="IH351" s="167"/>
      <c r="II351" s="167"/>
      <c r="IJ351" s="167"/>
    </row>
    <row r="352" spans="1:244" ht="56.25">
      <c r="A352" s="419">
        <v>348</v>
      </c>
      <c r="B352" s="539" t="s">
        <v>1420</v>
      </c>
      <c r="C352" s="868" t="s">
        <v>1421</v>
      </c>
      <c r="D352" s="542">
        <v>8350515</v>
      </c>
      <c r="E352" s="542">
        <v>181112299</v>
      </c>
      <c r="F352" s="542">
        <v>691014108</v>
      </c>
      <c r="G352" s="868" t="s">
        <v>1677</v>
      </c>
      <c r="H352" s="868" t="s">
        <v>55</v>
      </c>
      <c r="I352" s="868" t="s">
        <v>47</v>
      </c>
      <c r="J352" s="868" t="s">
        <v>1423</v>
      </c>
      <c r="K352" s="670" t="s">
        <v>1678</v>
      </c>
      <c r="L352" s="694">
        <v>1000000</v>
      </c>
      <c r="M352" s="923">
        <f t="shared" si="38"/>
        <v>850000</v>
      </c>
      <c r="N352" s="878">
        <v>2024</v>
      </c>
      <c r="O352" s="878">
        <v>2027</v>
      </c>
      <c r="P352" s="691" t="s">
        <v>50</v>
      </c>
      <c r="Q352" s="691" t="s">
        <v>50</v>
      </c>
      <c r="R352" s="691" t="s">
        <v>50</v>
      </c>
      <c r="S352" s="691" t="s">
        <v>50</v>
      </c>
      <c r="T352" s="691"/>
      <c r="U352" s="691"/>
      <c r="V352" s="691"/>
      <c r="W352" s="691"/>
      <c r="X352" s="691"/>
      <c r="Y352" s="539" t="s">
        <v>610</v>
      </c>
      <c r="Z352" s="328" t="s">
        <v>42</v>
      </c>
      <c r="BJ352" s="167"/>
      <c r="BK352" s="167"/>
      <c r="BL352" s="167"/>
      <c r="BM352" s="167"/>
      <c r="BN352" s="167"/>
      <c r="BO352" s="167"/>
      <c r="BP352" s="167"/>
      <c r="BQ352" s="167"/>
      <c r="BR352" s="167"/>
      <c r="BS352" s="167"/>
      <c r="BT352" s="167"/>
      <c r="BU352" s="167"/>
      <c r="BV352" s="167"/>
      <c r="BW352" s="167"/>
      <c r="BX352" s="167"/>
      <c r="BY352" s="167"/>
      <c r="BZ352" s="167"/>
      <c r="CA352" s="167"/>
      <c r="CB352" s="167"/>
      <c r="CC352" s="167"/>
      <c r="CD352" s="167"/>
      <c r="CE352" s="167"/>
      <c r="CF352" s="167"/>
      <c r="CG352" s="167"/>
      <c r="CH352" s="167"/>
      <c r="CI352" s="167"/>
      <c r="CJ352" s="167"/>
      <c r="CK352" s="167"/>
      <c r="CL352" s="167"/>
      <c r="CM352" s="167"/>
      <c r="CN352" s="167"/>
      <c r="CO352" s="167"/>
      <c r="CP352" s="167"/>
      <c r="CQ352" s="167"/>
      <c r="CR352" s="167"/>
      <c r="CS352" s="167"/>
      <c r="CT352" s="167"/>
      <c r="CU352" s="167"/>
      <c r="CV352" s="167"/>
      <c r="CW352" s="167"/>
      <c r="CX352" s="167"/>
      <c r="CY352" s="167"/>
      <c r="CZ352" s="167"/>
      <c r="DA352" s="167"/>
      <c r="DB352" s="167"/>
      <c r="DC352" s="167"/>
      <c r="DD352" s="167"/>
      <c r="DE352" s="167"/>
      <c r="DF352" s="167"/>
      <c r="DG352" s="167"/>
      <c r="DH352" s="167"/>
      <c r="DI352" s="167"/>
      <c r="DJ352" s="167"/>
      <c r="DK352" s="167"/>
      <c r="DL352" s="167"/>
      <c r="DM352" s="167"/>
      <c r="DN352" s="167"/>
      <c r="DO352" s="167"/>
      <c r="DP352" s="167"/>
      <c r="DQ352" s="167"/>
      <c r="DR352" s="167"/>
      <c r="DS352" s="167"/>
      <c r="DT352" s="167"/>
      <c r="DU352" s="167"/>
      <c r="DV352" s="167"/>
      <c r="DW352" s="167"/>
      <c r="DX352" s="167"/>
      <c r="DY352" s="167"/>
      <c r="DZ352" s="167"/>
      <c r="EA352" s="167"/>
      <c r="EB352" s="167"/>
      <c r="EC352" s="167"/>
      <c r="ED352" s="167"/>
      <c r="EE352" s="167"/>
      <c r="EF352" s="167"/>
      <c r="EG352" s="167"/>
      <c r="EH352" s="167"/>
      <c r="EI352" s="167"/>
      <c r="EJ352" s="167"/>
      <c r="EK352" s="167"/>
      <c r="EL352" s="167"/>
      <c r="EM352" s="167"/>
      <c r="EN352" s="167"/>
      <c r="EO352" s="167"/>
      <c r="EP352" s="167"/>
      <c r="EQ352" s="167"/>
      <c r="ER352" s="167"/>
      <c r="ES352" s="167"/>
      <c r="ET352" s="167"/>
      <c r="EU352" s="167"/>
      <c r="EV352" s="167"/>
      <c r="EW352" s="167"/>
      <c r="EX352" s="167"/>
      <c r="EY352" s="167"/>
      <c r="EZ352" s="167"/>
      <c r="FA352" s="167"/>
      <c r="FB352" s="167"/>
      <c r="FC352" s="167"/>
      <c r="FD352" s="167"/>
      <c r="FE352" s="167"/>
      <c r="FF352" s="167"/>
      <c r="FG352" s="167"/>
      <c r="FH352" s="167"/>
      <c r="FI352" s="167"/>
      <c r="FJ352" s="167"/>
      <c r="FK352" s="167"/>
      <c r="FL352" s="167"/>
      <c r="FM352" s="167"/>
      <c r="FN352" s="167"/>
      <c r="FO352" s="167"/>
      <c r="FP352" s="167"/>
      <c r="FQ352" s="167"/>
      <c r="FR352" s="167"/>
      <c r="FS352" s="167"/>
      <c r="FT352" s="167"/>
      <c r="FU352" s="167"/>
      <c r="FV352" s="167"/>
      <c r="FW352" s="167"/>
      <c r="FX352" s="167"/>
      <c r="FY352" s="167"/>
      <c r="FZ352" s="167"/>
      <c r="GA352" s="167"/>
      <c r="GB352" s="167"/>
      <c r="GC352" s="167"/>
      <c r="GD352" s="167"/>
      <c r="GE352" s="167"/>
      <c r="GF352" s="167"/>
      <c r="GG352" s="167"/>
      <c r="GH352" s="167"/>
      <c r="GI352" s="167"/>
      <c r="GJ352" s="167"/>
      <c r="GK352" s="167"/>
      <c r="GL352" s="167"/>
      <c r="GM352" s="167"/>
      <c r="GN352" s="167"/>
      <c r="GO352" s="167"/>
      <c r="GP352" s="167"/>
      <c r="GQ352" s="167"/>
      <c r="GR352" s="167"/>
      <c r="GS352" s="167"/>
      <c r="GT352" s="167"/>
      <c r="GU352" s="167"/>
      <c r="GV352" s="167"/>
      <c r="GW352" s="167"/>
      <c r="GX352" s="167"/>
      <c r="GY352" s="167"/>
      <c r="GZ352" s="167"/>
      <c r="HA352" s="167"/>
      <c r="HB352" s="167"/>
      <c r="HC352" s="167"/>
      <c r="HD352" s="167"/>
      <c r="HE352" s="167"/>
      <c r="HF352" s="167"/>
      <c r="HG352" s="167"/>
      <c r="HH352" s="167"/>
      <c r="HI352" s="167"/>
      <c r="HJ352" s="167"/>
      <c r="HK352" s="167"/>
      <c r="HL352" s="167"/>
      <c r="HM352" s="167"/>
      <c r="HN352" s="167"/>
      <c r="HO352" s="167"/>
      <c r="HP352" s="167"/>
      <c r="HQ352" s="167"/>
      <c r="HR352" s="167"/>
      <c r="HS352" s="167"/>
      <c r="HT352" s="167"/>
      <c r="HU352" s="167"/>
      <c r="HV352" s="167"/>
      <c r="HW352" s="167"/>
      <c r="HX352" s="167"/>
      <c r="HY352" s="167"/>
      <c r="HZ352" s="167"/>
      <c r="IA352" s="167"/>
      <c r="IB352" s="167"/>
      <c r="IC352" s="167"/>
      <c r="ID352" s="167"/>
      <c r="IE352" s="167"/>
      <c r="IF352" s="167"/>
      <c r="IG352" s="167"/>
      <c r="IH352" s="167"/>
      <c r="II352" s="167"/>
      <c r="IJ352" s="167"/>
    </row>
    <row r="353" spans="1:244" ht="119.25" customHeight="1">
      <c r="A353" s="229">
        <v>349</v>
      </c>
      <c r="B353" s="539" t="s">
        <v>1341</v>
      </c>
      <c r="C353" s="706" t="s">
        <v>114</v>
      </c>
      <c r="D353" s="867">
        <v>256998117</v>
      </c>
      <c r="E353" s="867">
        <v>151040290</v>
      </c>
      <c r="F353" s="891">
        <v>600006018</v>
      </c>
      <c r="G353" s="539" t="s">
        <v>1679</v>
      </c>
      <c r="H353" s="868" t="s">
        <v>55</v>
      </c>
      <c r="I353" s="868" t="s">
        <v>81</v>
      </c>
      <c r="J353" s="539" t="s">
        <v>47</v>
      </c>
      <c r="K353" s="670" t="s">
        <v>1680</v>
      </c>
      <c r="L353" s="535">
        <v>9000000</v>
      </c>
      <c r="M353" s="536">
        <f>L353/100*85</f>
        <v>7650000</v>
      </c>
      <c r="N353" s="730" t="s">
        <v>424</v>
      </c>
      <c r="O353" s="730" t="s">
        <v>420</v>
      </c>
      <c r="P353" s="684" t="s">
        <v>50</v>
      </c>
      <c r="Q353" s="684" t="s">
        <v>50</v>
      </c>
      <c r="R353" s="684" t="s">
        <v>50</v>
      </c>
      <c r="S353" s="684" t="s">
        <v>50</v>
      </c>
      <c r="T353" s="684"/>
      <c r="U353" s="684"/>
      <c r="V353" s="684"/>
      <c r="W353" s="684"/>
      <c r="X353" s="684"/>
      <c r="Y353" s="539" t="s">
        <v>1681</v>
      </c>
      <c r="Z353" s="279" t="s">
        <v>42</v>
      </c>
      <c r="BJ353" s="167"/>
      <c r="BK353" s="167"/>
      <c r="BL353" s="167"/>
      <c r="BM353" s="167"/>
      <c r="BN353" s="167"/>
      <c r="BO353" s="167"/>
      <c r="BP353" s="167"/>
      <c r="BQ353" s="167"/>
      <c r="BR353" s="167"/>
      <c r="BS353" s="167"/>
      <c r="BT353" s="167"/>
      <c r="BU353" s="167"/>
      <c r="BV353" s="167"/>
      <c r="BW353" s="167"/>
      <c r="BX353" s="167"/>
      <c r="BY353" s="167"/>
      <c r="BZ353" s="167"/>
      <c r="CA353" s="167"/>
      <c r="CB353" s="167"/>
      <c r="CC353" s="167"/>
      <c r="CD353" s="167"/>
      <c r="CE353" s="167"/>
      <c r="CF353" s="167"/>
      <c r="CG353" s="167"/>
      <c r="CH353" s="167"/>
      <c r="CI353" s="167"/>
      <c r="CJ353" s="167"/>
      <c r="CK353" s="167"/>
      <c r="CL353" s="167"/>
      <c r="CM353" s="167"/>
      <c r="CN353" s="167"/>
      <c r="CO353" s="167"/>
      <c r="CP353" s="167"/>
      <c r="CQ353" s="167"/>
      <c r="CR353" s="167"/>
      <c r="CS353" s="167"/>
      <c r="CT353" s="167"/>
      <c r="CU353" s="167"/>
      <c r="CV353" s="167"/>
      <c r="CW353" s="167"/>
      <c r="CX353" s="167"/>
      <c r="CY353" s="167"/>
      <c r="CZ353" s="167"/>
      <c r="DA353" s="167"/>
      <c r="DB353" s="167"/>
      <c r="DC353" s="167"/>
      <c r="DD353" s="167"/>
      <c r="DE353" s="167"/>
      <c r="DF353" s="167"/>
      <c r="DG353" s="167"/>
      <c r="DH353" s="167"/>
      <c r="DI353" s="167"/>
      <c r="DJ353" s="167"/>
      <c r="DK353" s="167"/>
      <c r="DL353" s="167"/>
      <c r="DM353" s="167"/>
      <c r="DN353" s="167"/>
      <c r="DO353" s="167"/>
      <c r="DP353" s="167"/>
      <c r="DQ353" s="167"/>
      <c r="DR353" s="167"/>
      <c r="DS353" s="167"/>
      <c r="DT353" s="167"/>
      <c r="DU353" s="167"/>
      <c r="DV353" s="167"/>
      <c r="DW353" s="167"/>
      <c r="DX353" s="167"/>
      <c r="DY353" s="167"/>
      <c r="DZ353" s="167"/>
      <c r="EA353" s="167"/>
      <c r="EB353" s="167"/>
      <c r="EC353" s="167"/>
      <c r="ED353" s="167"/>
      <c r="EE353" s="167"/>
      <c r="EF353" s="167"/>
      <c r="EG353" s="167"/>
      <c r="EH353" s="167"/>
      <c r="EI353" s="167"/>
      <c r="EJ353" s="167"/>
      <c r="EK353" s="167"/>
      <c r="EL353" s="167"/>
      <c r="EM353" s="167"/>
      <c r="EN353" s="167"/>
      <c r="EO353" s="167"/>
      <c r="EP353" s="167"/>
      <c r="EQ353" s="167"/>
      <c r="ER353" s="167"/>
      <c r="ES353" s="167"/>
      <c r="ET353" s="167"/>
      <c r="EU353" s="167"/>
      <c r="EV353" s="167"/>
      <c r="EW353" s="167"/>
      <c r="EX353" s="167"/>
      <c r="EY353" s="167"/>
      <c r="EZ353" s="167"/>
      <c r="FA353" s="167"/>
      <c r="FB353" s="167"/>
      <c r="FC353" s="167"/>
      <c r="FD353" s="167"/>
      <c r="FE353" s="167"/>
      <c r="FF353" s="167"/>
      <c r="FG353" s="167"/>
      <c r="FH353" s="167"/>
      <c r="FI353" s="167"/>
      <c r="FJ353" s="167"/>
      <c r="FK353" s="167"/>
      <c r="FL353" s="167"/>
      <c r="FM353" s="167"/>
      <c r="FN353" s="167"/>
      <c r="FO353" s="167"/>
      <c r="FP353" s="167"/>
      <c r="FQ353" s="167"/>
      <c r="FR353" s="167"/>
      <c r="FS353" s="167"/>
      <c r="FT353" s="167"/>
      <c r="FU353" s="167"/>
      <c r="FV353" s="167"/>
      <c r="FW353" s="167"/>
      <c r="FX353" s="167"/>
      <c r="FY353" s="167"/>
      <c r="FZ353" s="167"/>
      <c r="GA353" s="167"/>
      <c r="GB353" s="167"/>
      <c r="GC353" s="167"/>
      <c r="GD353" s="167"/>
      <c r="GE353" s="167"/>
      <c r="GF353" s="167"/>
      <c r="GG353" s="167"/>
      <c r="GH353" s="167"/>
      <c r="GI353" s="167"/>
      <c r="GJ353" s="167"/>
      <c r="GK353" s="167"/>
      <c r="GL353" s="167"/>
      <c r="GM353" s="167"/>
      <c r="GN353" s="167"/>
      <c r="GO353" s="167"/>
      <c r="GP353" s="167"/>
      <c r="GQ353" s="167"/>
      <c r="GR353" s="167"/>
      <c r="GS353" s="167"/>
      <c r="GT353" s="167"/>
      <c r="GU353" s="167"/>
      <c r="GV353" s="167"/>
      <c r="GW353" s="167"/>
      <c r="GX353" s="167"/>
      <c r="GY353" s="167"/>
      <c r="GZ353" s="167"/>
      <c r="HA353" s="167"/>
      <c r="HB353" s="167"/>
      <c r="HC353" s="167"/>
      <c r="HD353" s="167"/>
      <c r="HE353" s="167"/>
      <c r="HF353" s="167"/>
      <c r="HG353" s="167"/>
      <c r="HH353" s="167"/>
      <c r="HI353" s="167"/>
      <c r="HJ353" s="167"/>
      <c r="HK353" s="167"/>
      <c r="HL353" s="167"/>
      <c r="HM353" s="167"/>
      <c r="HN353" s="167"/>
      <c r="HO353" s="167"/>
      <c r="HP353" s="167"/>
      <c r="HQ353" s="167"/>
      <c r="HR353" s="167"/>
      <c r="HS353" s="167"/>
      <c r="HT353" s="167"/>
      <c r="HU353" s="167"/>
      <c r="HV353" s="167"/>
      <c r="HW353" s="167"/>
      <c r="HX353" s="167"/>
      <c r="HY353" s="167"/>
      <c r="HZ353" s="167"/>
      <c r="IA353" s="167"/>
      <c r="IB353" s="167"/>
      <c r="IC353" s="167"/>
      <c r="ID353" s="167"/>
      <c r="IE353" s="167"/>
      <c r="IF353" s="167"/>
      <c r="IG353" s="167"/>
      <c r="IH353" s="167"/>
      <c r="II353" s="167"/>
      <c r="IJ353" s="167"/>
    </row>
    <row r="354" spans="1:244" ht="117.75" customHeight="1">
      <c r="A354" s="419">
        <v>350</v>
      </c>
      <c r="B354" s="539" t="s">
        <v>1341</v>
      </c>
      <c r="C354" s="706" t="s">
        <v>114</v>
      </c>
      <c r="D354" s="867">
        <v>256998117</v>
      </c>
      <c r="E354" s="867">
        <v>151040290</v>
      </c>
      <c r="F354" s="891">
        <v>600006018</v>
      </c>
      <c r="G354" s="539" t="s">
        <v>178</v>
      </c>
      <c r="H354" s="868" t="s">
        <v>55</v>
      </c>
      <c r="I354" s="868" t="s">
        <v>81</v>
      </c>
      <c r="J354" s="539" t="s">
        <v>47</v>
      </c>
      <c r="K354" s="670" t="s">
        <v>1682</v>
      </c>
      <c r="L354" s="535">
        <v>5000000</v>
      </c>
      <c r="M354" s="527">
        <f>L354/100*85</f>
        <v>4250000</v>
      </c>
      <c r="N354" s="730" t="s">
        <v>424</v>
      </c>
      <c r="O354" s="730" t="s">
        <v>420</v>
      </c>
      <c r="P354" s="684"/>
      <c r="Q354" s="684"/>
      <c r="R354" s="684"/>
      <c r="S354" s="684"/>
      <c r="T354" s="684"/>
      <c r="U354" s="684"/>
      <c r="V354" s="684"/>
      <c r="W354" s="684"/>
      <c r="X354" s="684" t="s">
        <v>50</v>
      </c>
      <c r="Y354" s="539" t="s">
        <v>1683</v>
      </c>
      <c r="Z354" s="279" t="s">
        <v>42</v>
      </c>
      <c r="BJ354" s="167"/>
      <c r="BK354" s="167"/>
      <c r="BL354" s="167"/>
      <c r="BM354" s="167"/>
      <c r="BN354" s="167"/>
      <c r="BO354" s="167"/>
      <c r="BP354" s="167"/>
      <c r="BQ354" s="167"/>
      <c r="BR354" s="167"/>
      <c r="BS354" s="167"/>
      <c r="BT354" s="167"/>
      <c r="BU354" s="167"/>
      <c r="BV354" s="167"/>
      <c r="BW354" s="167"/>
      <c r="BX354" s="167"/>
      <c r="BY354" s="167"/>
      <c r="BZ354" s="167"/>
      <c r="CA354" s="167"/>
      <c r="CB354" s="167"/>
      <c r="CC354" s="167"/>
      <c r="CD354" s="167"/>
      <c r="CE354" s="167"/>
      <c r="CF354" s="167"/>
      <c r="CG354" s="167"/>
      <c r="CH354" s="167"/>
      <c r="CI354" s="167"/>
      <c r="CJ354" s="167"/>
      <c r="CK354" s="167"/>
      <c r="CL354" s="167"/>
      <c r="CM354" s="167"/>
      <c r="CN354" s="167"/>
      <c r="CO354" s="167"/>
      <c r="CP354" s="167"/>
      <c r="CQ354" s="167"/>
      <c r="CR354" s="167"/>
      <c r="CS354" s="167"/>
      <c r="CT354" s="167"/>
      <c r="CU354" s="167"/>
      <c r="CV354" s="167"/>
      <c r="CW354" s="167"/>
      <c r="CX354" s="167"/>
      <c r="CY354" s="167"/>
      <c r="CZ354" s="167"/>
      <c r="DA354" s="167"/>
      <c r="DB354" s="167"/>
      <c r="DC354" s="167"/>
      <c r="DD354" s="167"/>
      <c r="DE354" s="167"/>
      <c r="DF354" s="167"/>
      <c r="DG354" s="167"/>
      <c r="DH354" s="167"/>
      <c r="DI354" s="167"/>
      <c r="DJ354" s="167"/>
      <c r="DK354" s="167"/>
      <c r="DL354" s="167"/>
      <c r="DM354" s="167"/>
      <c r="DN354" s="167"/>
      <c r="DO354" s="167"/>
      <c r="DP354" s="167"/>
      <c r="DQ354" s="167"/>
      <c r="DR354" s="167"/>
      <c r="DS354" s="167"/>
      <c r="DT354" s="167"/>
      <c r="DU354" s="167"/>
      <c r="DV354" s="167"/>
      <c r="DW354" s="167"/>
      <c r="DX354" s="167"/>
      <c r="DY354" s="167"/>
      <c r="DZ354" s="167"/>
      <c r="EA354" s="167"/>
      <c r="EB354" s="167"/>
      <c r="EC354" s="167"/>
      <c r="ED354" s="167"/>
      <c r="EE354" s="167"/>
      <c r="EF354" s="167"/>
      <c r="EG354" s="167"/>
      <c r="EH354" s="167"/>
      <c r="EI354" s="167"/>
      <c r="EJ354" s="167"/>
      <c r="EK354" s="167"/>
      <c r="EL354" s="167"/>
      <c r="EM354" s="167"/>
      <c r="EN354" s="167"/>
      <c r="EO354" s="167"/>
      <c r="EP354" s="167"/>
      <c r="EQ354" s="167"/>
      <c r="ER354" s="167"/>
      <c r="ES354" s="167"/>
      <c r="ET354" s="167"/>
      <c r="EU354" s="167"/>
      <c r="EV354" s="167"/>
      <c r="EW354" s="167"/>
      <c r="EX354" s="167"/>
      <c r="EY354" s="167"/>
      <c r="EZ354" s="167"/>
      <c r="FA354" s="167"/>
      <c r="FB354" s="167"/>
      <c r="FC354" s="167"/>
      <c r="FD354" s="167"/>
      <c r="FE354" s="167"/>
      <c r="FF354" s="167"/>
      <c r="FG354" s="167"/>
      <c r="FH354" s="167"/>
      <c r="FI354" s="167"/>
      <c r="FJ354" s="167"/>
      <c r="FK354" s="167"/>
      <c r="FL354" s="167"/>
      <c r="FM354" s="167"/>
      <c r="FN354" s="167"/>
      <c r="FO354" s="167"/>
      <c r="FP354" s="167"/>
      <c r="FQ354" s="167"/>
      <c r="FR354" s="167"/>
      <c r="FS354" s="167"/>
      <c r="FT354" s="167"/>
      <c r="FU354" s="167"/>
      <c r="FV354" s="167"/>
      <c r="FW354" s="167"/>
      <c r="FX354" s="167"/>
      <c r="FY354" s="167"/>
      <c r="FZ354" s="167"/>
      <c r="GA354" s="167"/>
      <c r="GB354" s="167"/>
      <c r="GC354" s="167"/>
      <c r="GD354" s="167"/>
      <c r="GE354" s="167"/>
      <c r="GF354" s="167"/>
      <c r="GG354" s="167"/>
      <c r="GH354" s="167"/>
      <c r="GI354" s="167"/>
      <c r="GJ354" s="167"/>
      <c r="GK354" s="167"/>
      <c r="GL354" s="167"/>
      <c r="GM354" s="167"/>
      <c r="GN354" s="167"/>
      <c r="GO354" s="167"/>
      <c r="GP354" s="167"/>
      <c r="GQ354" s="167"/>
      <c r="GR354" s="167"/>
      <c r="GS354" s="167"/>
      <c r="GT354" s="167"/>
      <c r="GU354" s="167"/>
      <c r="GV354" s="167"/>
      <c r="GW354" s="167"/>
      <c r="GX354" s="167"/>
      <c r="GY354" s="167"/>
      <c r="GZ354" s="167"/>
      <c r="HA354" s="167"/>
      <c r="HB354" s="167"/>
      <c r="HC354" s="167"/>
      <c r="HD354" s="167"/>
      <c r="HE354" s="167"/>
      <c r="HF354" s="167"/>
      <c r="HG354" s="167"/>
      <c r="HH354" s="167"/>
      <c r="HI354" s="167"/>
      <c r="HJ354" s="167"/>
      <c r="HK354" s="167"/>
      <c r="HL354" s="167"/>
      <c r="HM354" s="167"/>
      <c r="HN354" s="167"/>
      <c r="HO354" s="167"/>
      <c r="HP354" s="167"/>
      <c r="HQ354" s="167"/>
      <c r="HR354" s="167"/>
      <c r="HS354" s="167"/>
      <c r="HT354" s="167"/>
      <c r="HU354" s="167"/>
      <c r="HV354" s="167"/>
      <c r="HW354" s="167"/>
      <c r="HX354" s="167"/>
      <c r="HY354" s="167"/>
      <c r="HZ354" s="167"/>
      <c r="IA354" s="167"/>
      <c r="IB354" s="167"/>
      <c r="IC354" s="167"/>
      <c r="ID354" s="167"/>
      <c r="IE354" s="167"/>
      <c r="IF354" s="167"/>
      <c r="IG354" s="167"/>
      <c r="IH354" s="167"/>
      <c r="II354" s="167"/>
      <c r="IJ354" s="167"/>
    </row>
    <row r="355" spans="1:244" s="302" customFormat="1" ht="55.5" customHeight="1">
      <c r="A355" s="238">
        <v>351</v>
      </c>
      <c r="B355" s="657" t="s">
        <v>146</v>
      </c>
      <c r="C355" s="691" t="s">
        <v>135</v>
      </c>
      <c r="D355" s="693">
        <v>61989142</v>
      </c>
      <c r="E355" s="693">
        <v>120100576</v>
      </c>
      <c r="F355" s="693">
        <v>600144666</v>
      </c>
      <c r="G355" s="552" t="s">
        <v>1684</v>
      </c>
      <c r="H355" s="553" t="s">
        <v>55</v>
      </c>
      <c r="I355" s="550" t="s">
        <v>47</v>
      </c>
      <c r="J355" s="550" t="s">
        <v>111</v>
      </c>
      <c r="K355" s="552" t="s">
        <v>1685</v>
      </c>
      <c r="L355" s="633">
        <v>1000000</v>
      </c>
      <c r="M355" s="923">
        <f t="shared" ref="M355" si="39">L355/100*85</f>
        <v>850000</v>
      </c>
      <c r="N355" s="1116">
        <v>2026</v>
      </c>
      <c r="O355" s="1117">
        <v>2028</v>
      </c>
      <c r="P355" s="550"/>
      <c r="Q355" s="550"/>
      <c r="R355" s="550" t="s">
        <v>50</v>
      </c>
      <c r="S355" s="550" t="s">
        <v>50</v>
      </c>
      <c r="T355" s="550"/>
      <c r="U355" s="550"/>
      <c r="V355" s="550" t="s">
        <v>50</v>
      </c>
      <c r="W355" s="550"/>
      <c r="X355" s="550"/>
      <c r="Y355" s="552" t="s">
        <v>610</v>
      </c>
      <c r="Z355" s="969" t="s">
        <v>42</v>
      </c>
    </row>
    <row r="356" spans="1:244" s="302" customFormat="1" ht="78.75">
      <c r="A356" s="419">
        <v>352</v>
      </c>
      <c r="B356" s="690" t="s">
        <v>1287</v>
      </c>
      <c r="C356" s="554" t="s">
        <v>135</v>
      </c>
      <c r="D356" s="573">
        <v>70984786</v>
      </c>
      <c r="E356" s="573">
        <v>102520496</v>
      </c>
      <c r="F356" s="573">
        <v>600144887</v>
      </c>
      <c r="G356" s="580" t="s">
        <v>1686</v>
      </c>
      <c r="H356" s="552" t="s">
        <v>55</v>
      </c>
      <c r="I356" s="573" t="s">
        <v>47</v>
      </c>
      <c r="J356" s="573" t="s">
        <v>111</v>
      </c>
      <c r="K356" s="552" t="s">
        <v>1687</v>
      </c>
      <c r="L356" s="548">
        <v>4000000</v>
      </c>
      <c r="M356" s="923">
        <v>3400000</v>
      </c>
      <c r="N356" s="549">
        <v>2025</v>
      </c>
      <c r="O356" s="528">
        <v>2027</v>
      </c>
      <c r="P356" s="550"/>
      <c r="Q356" s="550"/>
      <c r="R356" s="550" t="s">
        <v>74</v>
      </c>
      <c r="S356" s="550" t="s">
        <v>74</v>
      </c>
      <c r="T356" s="550"/>
      <c r="U356" s="550"/>
      <c r="V356" s="550"/>
      <c r="W356" s="550"/>
      <c r="X356" s="550"/>
      <c r="Y356" s="529" t="s">
        <v>610</v>
      </c>
      <c r="Z356" s="969" t="s">
        <v>42</v>
      </c>
    </row>
    <row r="357" spans="1:244" s="302" customFormat="1" ht="56.25">
      <c r="A357" s="229">
        <v>353</v>
      </c>
      <c r="B357" s="690" t="s">
        <v>1301</v>
      </c>
      <c r="C357" s="690" t="s">
        <v>135</v>
      </c>
      <c r="D357" s="693" t="s">
        <v>1303</v>
      </c>
      <c r="E357" s="693">
        <v>102520437</v>
      </c>
      <c r="F357" s="693">
        <v>600144879</v>
      </c>
      <c r="G357" s="729" t="s">
        <v>1688</v>
      </c>
      <c r="H357" s="729" t="s">
        <v>55</v>
      </c>
      <c r="I357" s="691" t="s">
        <v>47</v>
      </c>
      <c r="J357" s="691" t="s">
        <v>111</v>
      </c>
      <c r="K357" s="690" t="s">
        <v>1689</v>
      </c>
      <c r="L357" s="548">
        <v>6000000</v>
      </c>
      <c r="M357" s="923">
        <f t="shared" ref="M357:M358" si="40">L357/100*85</f>
        <v>5100000</v>
      </c>
      <c r="N357" s="549">
        <v>2026</v>
      </c>
      <c r="O357" s="528">
        <v>2027</v>
      </c>
      <c r="P357" s="550"/>
      <c r="Q357" s="550"/>
      <c r="R357" s="550"/>
      <c r="S357" s="550"/>
      <c r="T357" s="550"/>
      <c r="U357" s="550"/>
      <c r="V357" s="550"/>
      <c r="W357" s="550"/>
      <c r="X357" s="550"/>
      <c r="Y357" s="552" t="s">
        <v>1690</v>
      </c>
      <c r="Z357" s="969" t="s">
        <v>42</v>
      </c>
    </row>
    <row r="358" spans="1:244" s="302" customFormat="1" ht="67.5">
      <c r="A358" s="259">
        <v>354</v>
      </c>
      <c r="B358" s="690" t="s">
        <v>1301</v>
      </c>
      <c r="C358" s="691" t="s">
        <v>135</v>
      </c>
      <c r="D358" s="693" t="s">
        <v>1303</v>
      </c>
      <c r="E358" s="693">
        <v>102520437</v>
      </c>
      <c r="F358" s="693">
        <v>600144879</v>
      </c>
      <c r="G358" s="729" t="s">
        <v>1691</v>
      </c>
      <c r="H358" s="729" t="s">
        <v>55</v>
      </c>
      <c r="I358" s="691" t="s">
        <v>47</v>
      </c>
      <c r="J358" s="691" t="s">
        <v>111</v>
      </c>
      <c r="K358" s="690" t="s">
        <v>1692</v>
      </c>
      <c r="L358" s="548">
        <v>2000000</v>
      </c>
      <c r="M358" s="923">
        <f t="shared" si="40"/>
        <v>1700000</v>
      </c>
      <c r="N358" s="573">
        <v>2025</v>
      </c>
      <c r="O358" s="550">
        <v>2028</v>
      </c>
      <c r="P358" s="550"/>
      <c r="Q358" s="550"/>
      <c r="R358" s="550"/>
      <c r="S358" s="550"/>
      <c r="T358" s="550"/>
      <c r="U358" s="550"/>
      <c r="V358" s="550"/>
      <c r="W358" s="550"/>
      <c r="X358" s="550"/>
      <c r="Y358" s="552" t="s">
        <v>1622</v>
      </c>
      <c r="Z358" s="969" t="s">
        <v>42</v>
      </c>
    </row>
    <row r="359" spans="1:244" s="302" customFormat="1" ht="78.75">
      <c r="A359" s="229">
        <v>355</v>
      </c>
      <c r="B359" s="690" t="s">
        <v>1235</v>
      </c>
      <c r="C359" s="690" t="s">
        <v>135</v>
      </c>
      <c r="D359" s="691">
        <v>70984743</v>
      </c>
      <c r="E359" s="691">
        <v>102520224</v>
      </c>
      <c r="F359" s="690">
        <v>600144828</v>
      </c>
      <c r="G359" s="691" t="s">
        <v>1693</v>
      </c>
      <c r="H359" s="729" t="s">
        <v>55</v>
      </c>
      <c r="I359" s="691" t="s">
        <v>47</v>
      </c>
      <c r="J359" s="691" t="s">
        <v>111</v>
      </c>
      <c r="K359" s="690" t="s">
        <v>1694</v>
      </c>
      <c r="L359" s="694">
        <v>2500000</v>
      </c>
      <c r="M359" s="998">
        <f>L359/100*85</f>
        <v>2125000</v>
      </c>
      <c r="N359" s="878">
        <v>2023</v>
      </c>
      <c r="O359" s="878">
        <v>2027</v>
      </c>
      <c r="P359" s="691" t="s">
        <v>74</v>
      </c>
      <c r="Q359" s="691" t="s">
        <v>74</v>
      </c>
      <c r="R359" s="691" t="s">
        <v>74</v>
      </c>
      <c r="S359" s="691" t="s">
        <v>74</v>
      </c>
      <c r="T359" s="691"/>
      <c r="U359" s="691"/>
      <c r="V359" s="691" t="s">
        <v>74</v>
      </c>
      <c r="W359" s="691" t="s">
        <v>74</v>
      </c>
      <c r="X359" s="691" t="s">
        <v>74</v>
      </c>
      <c r="Y359" s="691"/>
      <c r="Z359" s="206" t="s">
        <v>42</v>
      </c>
    </row>
    <row r="360" spans="1:244" ht="45">
      <c r="A360" s="229">
        <v>356</v>
      </c>
      <c r="B360" s="539" t="s">
        <v>310</v>
      </c>
      <c r="C360" s="545" t="s">
        <v>311</v>
      </c>
      <c r="D360" s="525">
        <v>75027666</v>
      </c>
      <c r="E360" s="525">
        <v>102232741</v>
      </c>
      <c r="F360" s="525">
        <v>600138101</v>
      </c>
      <c r="G360" s="540" t="s">
        <v>1695</v>
      </c>
      <c r="H360" s="546" t="s">
        <v>55</v>
      </c>
      <c r="I360" s="546" t="s">
        <v>47</v>
      </c>
      <c r="J360" s="546" t="s">
        <v>313</v>
      </c>
      <c r="K360" s="705" t="s">
        <v>1696</v>
      </c>
      <c r="L360" s="535">
        <v>1500000</v>
      </c>
      <c r="M360" s="923">
        <f t="shared" ref="M360:M372" si="41">L360/100*85</f>
        <v>1275000</v>
      </c>
      <c r="N360" s="878">
        <v>2024</v>
      </c>
      <c r="O360" s="528">
        <v>2027</v>
      </c>
      <c r="P360" s="550" t="s">
        <v>1697</v>
      </c>
      <c r="Q360" s="550" t="s">
        <v>50</v>
      </c>
      <c r="R360" s="550" t="s">
        <v>50</v>
      </c>
      <c r="S360" s="550"/>
      <c r="T360" s="550"/>
      <c r="U360" s="550" t="s">
        <v>50</v>
      </c>
      <c r="V360" s="550" t="s">
        <v>50</v>
      </c>
      <c r="W360" s="550" t="s">
        <v>50</v>
      </c>
      <c r="X360" s="550"/>
      <c r="Y360" s="545" t="s">
        <v>610</v>
      </c>
      <c r="Z360" s="967" t="s">
        <v>42</v>
      </c>
      <c r="BJ360" s="167"/>
      <c r="BK360" s="167"/>
      <c r="BL360" s="167"/>
      <c r="BM360" s="167"/>
      <c r="BN360" s="167"/>
      <c r="BO360" s="167"/>
      <c r="BP360" s="167"/>
      <c r="BQ360" s="167"/>
      <c r="BR360" s="167"/>
      <c r="BS360" s="167"/>
      <c r="BT360" s="167"/>
      <c r="BU360" s="167"/>
      <c r="BV360" s="167"/>
      <c r="BW360" s="167"/>
      <c r="BX360" s="167"/>
      <c r="BY360" s="167"/>
      <c r="BZ360" s="167"/>
      <c r="CA360" s="167"/>
      <c r="CB360" s="167"/>
      <c r="CC360" s="167"/>
      <c r="CD360" s="167"/>
      <c r="CE360" s="167"/>
      <c r="CF360" s="167"/>
      <c r="CG360" s="167"/>
      <c r="CH360" s="167"/>
      <c r="CI360" s="167"/>
      <c r="CJ360" s="167"/>
      <c r="CK360" s="167"/>
      <c r="CL360" s="167"/>
      <c r="CM360" s="167"/>
      <c r="CN360" s="167"/>
      <c r="CO360" s="167"/>
      <c r="CP360" s="167"/>
      <c r="CQ360" s="167"/>
      <c r="CR360" s="167"/>
      <c r="CS360" s="167"/>
      <c r="CT360" s="167"/>
      <c r="CU360" s="167"/>
      <c r="CV360" s="167"/>
      <c r="CW360" s="167"/>
      <c r="CX360" s="167"/>
      <c r="CY360" s="167"/>
      <c r="CZ360" s="167"/>
      <c r="DA360" s="167"/>
      <c r="DB360" s="167"/>
      <c r="DC360" s="167"/>
      <c r="DD360" s="167"/>
      <c r="DE360" s="167"/>
      <c r="DF360" s="167"/>
      <c r="DG360" s="167"/>
      <c r="DH360" s="167"/>
      <c r="DI360" s="167"/>
      <c r="DJ360" s="167"/>
      <c r="DK360" s="167"/>
      <c r="DL360" s="167"/>
      <c r="DM360" s="167"/>
      <c r="DN360" s="167"/>
      <c r="DO360" s="167"/>
      <c r="DP360" s="167"/>
      <c r="DQ360" s="167"/>
      <c r="DR360" s="167"/>
      <c r="DS360" s="167"/>
      <c r="DT360" s="167"/>
      <c r="DU360" s="167"/>
      <c r="DV360" s="167"/>
      <c r="DW360" s="167"/>
      <c r="DX360" s="167"/>
      <c r="DY360" s="167"/>
      <c r="DZ360" s="167"/>
      <c r="EA360" s="167"/>
      <c r="EB360" s="167"/>
      <c r="EC360" s="167"/>
      <c r="ED360" s="167"/>
      <c r="EE360" s="167"/>
      <c r="EF360" s="167"/>
      <c r="EG360" s="167"/>
      <c r="EH360" s="167"/>
      <c r="EI360" s="167"/>
      <c r="EJ360" s="167"/>
      <c r="EK360" s="167"/>
      <c r="EL360" s="167"/>
      <c r="EM360" s="167"/>
      <c r="EN360" s="167"/>
      <c r="EO360" s="167"/>
      <c r="EP360" s="167"/>
      <c r="EQ360" s="167"/>
      <c r="ER360" s="167"/>
      <c r="ES360" s="167"/>
      <c r="ET360" s="167"/>
      <c r="EU360" s="167"/>
      <c r="EV360" s="167"/>
      <c r="EW360" s="167"/>
      <c r="EX360" s="167"/>
      <c r="EY360" s="167"/>
      <c r="EZ360" s="167"/>
      <c r="FA360" s="167"/>
      <c r="FB360" s="167"/>
      <c r="FC360" s="167"/>
      <c r="FD360" s="167"/>
      <c r="FE360" s="167"/>
      <c r="FF360" s="167"/>
      <c r="FG360" s="167"/>
      <c r="FH360" s="167"/>
      <c r="FI360" s="167"/>
      <c r="FJ360" s="167"/>
      <c r="FK360" s="167"/>
      <c r="FL360" s="167"/>
      <c r="FM360" s="167"/>
      <c r="FN360" s="167"/>
      <c r="FO360" s="167"/>
      <c r="FP360" s="167"/>
      <c r="FQ360" s="167"/>
      <c r="FR360" s="167"/>
      <c r="FS360" s="167"/>
      <c r="FT360" s="167"/>
      <c r="FU360" s="167"/>
      <c r="FV360" s="167"/>
      <c r="FW360" s="167"/>
      <c r="FX360" s="167"/>
      <c r="FY360" s="167"/>
      <c r="FZ360" s="167"/>
      <c r="GA360" s="167"/>
      <c r="GB360" s="167"/>
      <c r="GC360" s="167"/>
      <c r="GD360" s="167"/>
      <c r="GE360" s="167"/>
      <c r="GF360" s="167"/>
      <c r="GG360" s="167"/>
      <c r="GH360" s="167"/>
      <c r="GI360" s="167"/>
      <c r="GJ360" s="167"/>
      <c r="GK360" s="167"/>
      <c r="GL360" s="167"/>
      <c r="GM360" s="167"/>
      <c r="GN360" s="167"/>
      <c r="GO360" s="167"/>
      <c r="GP360" s="167"/>
      <c r="GQ360" s="167"/>
      <c r="GR360" s="167"/>
      <c r="GS360" s="167"/>
      <c r="GT360" s="167"/>
      <c r="GU360" s="167"/>
      <c r="GV360" s="167"/>
      <c r="GW360" s="167"/>
      <c r="GX360" s="167"/>
      <c r="GY360" s="167"/>
      <c r="GZ360" s="167"/>
      <c r="HA360" s="167"/>
      <c r="HB360" s="167"/>
      <c r="HC360" s="167"/>
      <c r="HD360" s="167"/>
      <c r="HE360" s="167"/>
      <c r="HF360" s="167"/>
      <c r="HG360" s="167"/>
      <c r="HH360" s="167"/>
      <c r="HI360" s="167"/>
      <c r="HJ360" s="167"/>
      <c r="HK360" s="167"/>
      <c r="HL360" s="167"/>
      <c r="HM360" s="167"/>
      <c r="HN360" s="167"/>
      <c r="HO360" s="167"/>
      <c r="HP360" s="167"/>
      <c r="HQ360" s="167"/>
      <c r="HR360" s="167"/>
      <c r="HS360" s="167"/>
      <c r="HT360" s="167"/>
      <c r="HU360" s="167"/>
      <c r="HV360" s="167"/>
      <c r="HW360" s="167"/>
      <c r="HX360" s="167"/>
      <c r="HY360" s="167"/>
      <c r="HZ360" s="167"/>
      <c r="IA360" s="167"/>
      <c r="IB360" s="167"/>
      <c r="IC360" s="167"/>
      <c r="ID360" s="167"/>
      <c r="IE360" s="167"/>
      <c r="IF360" s="167"/>
      <c r="IG360" s="167"/>
      <c r="IH360" s="167"/>
      <c r="II360" s="167"/>
      <c r="IJ360" s="167"/>
    </row>
    <row r="361" spans="1:244" ht="45">
      <c r="A361" s="419">
        <v>357</v>
      </c>
      <c r="B361" s="539" t="s">
        <v>310</v>
      </c>
      <c r="C361" s="545" t="s">
        <v>311</v>
      </c>
      <c r="D361" s="525">
        <v>75027666</v>
      </c>
      <c r="E361" s="525">
        <v>102232741</v>
      </c>
      <c r="F361" s="525">
        <v>600138101</v>
      </c>
      <c r="G361" s="540" t="s">
        <v>1698</v>
      </c>
      <c r="H361" s="546" t="s">
        <v>55</v>
      </c>
      <c r="I361" s="546" t="s">
        <v>47</v>
      </c>
      <c r="J361" s="546" t="s">
        <v>313</v>
      </c>
      <c r="K361" s="540" t="s">
        <v>1699</v>
      </c>
      <c r="L361" s="548">
        <v>4000000</v>
      </c>
      <c r="M361" s="923">
        <f t="shared" si="41"/>
        <v>3400000</v>
      </c>
      <c r="N361" s="549">
        <v>2024</v>
      </c>
      <c r="O361" s="528">
        <v>2027</v>
      </c>
      <c r="P361" s="550"/>
      <c r="Q361" s="550"/>
      <c r="R361" s="550"/>
      <c r="S361" s="550"/>
      <c r="T361" s="550" t="s">
        <v>50</v>
      </c>
      <c r="U361" s="550"/>
      <c r="V361" s="550" t="s">
        <v>50</v>
      </c>
      <c r="W361" s="550" t="s">
        <v>50</v>
      </c>
      <c r="X361" s="550"/>
      <c r="Y361" s="545" t="s">
        <v>610</v>
      </c>
      <c r="Z361" s="967" t="s">
        <v>42</v>
      </c>
      <c r="BJ361" s="167"/>
      <c r="BK361" s="167"/>
      <c r="BL361" s="167"/>
      <c r="BM361" s="167"/>
      <c r="BN361" s="167"/>
      <c r="BO361" s="167"/>
      <c r="BP361" s="167"/>
      <c r="BQ361" s="167"/>
      <c r="BR361" s="167"/>
      <c r="BS361" s="167"/>
      <c r="BT361" s="167"/>
      <c r="BU361" s="167"/>
      <c r="BV361" s="167"/>
      <c r="BW361" s="167"/>
      <c r="BX361" s="167"/>
      <c r="BY361" s="167"/>
      <c r="BZ361" s="167"/>
      <c r="CA361" s="167"/>
      <c r="CB361" s="167"/>
      <c r="CC361" s="167"/>
      <c r="CD361" s="167"/>
      <c r="CE361" s="167"/>
      <c r="CF361" s="167"/>
      <c r="CG361" s="167"/>
      <c r="CH361" s="167"/>
      <c r="CI361" s="167"/>
      <c r="CJ361" s="167"/>
      <c r="CK361" s="167"/>
      <c r="CL361" s="167"/>
      <c r="CM361" s="167"/>
      <c r="CN361" s="167"/>
      <c r="CO361" s="167"/>
      <c r="CP361" s="167"/>
      <c r="CQ361" s="167"/>
      <c r="CR361" s="167"/>
      <c r="CS361" s="167"/>
      <c r="CT361" s="167"/>
      <c r="CU361" s="167"/>
      <c r="CV361" s="167"/>
      <c r="CW361" s="167"/>
      <c r="CX361" s="167"/>
      <c r="CY361" s="167"/>
      <c r="CZ361" s="167"/>
      <c r="DA361" s="167"/>
      <c r="DB361" s="167"/>
      <c r="DC361" s="167"/>
      <c r="DD361" s="167"/>
      <c r="DE361" s="167"/>
      <c r="DF361" s="167"/>
      <c r="DG361" s="167"/>
      <c r="DH361" s="167"/>
      <c r="DI361" s="167"/>
      <c r="DJ361" s="167"/>
      <c r="DK361" s="167"/>
      <c r="DL361" s="167"/>
      <c r="DM361" s="167"/>
      <c r="DN361" s="167"/>
      <c r="DO361" s="167"/>
      <c r="DP361" s="167"/>
      <c r="DQ361" s="167"/>
      <c r="DR361" s="167"/>
      <c r="DS361" s="167"/>
      <c r="DT361" s="167"/>
      <c r="DU361" s="167"/>
      <c r="DV361" s="167"/>
      <c r="DW361" s="167"/>
      <c r="DX361" s="167"/>
      <c r="DY361" s="167"/>
      <c r="DZ361" s="167"/>
      <c r="EA361" s="167"/>
      <c r="EB361" s="167"/>
      <c r="EC361" s="167"/>
      <c r="ED361" s="167"/>
      <c r="EE361" s="167"/>
      <c r="EF361" s="167"/>
      <c r="EG361" s="167"/>
      <c r="EH361" s="167"/>
      <c r="EI361" s="167"/>
      <c r="EJ361" s="167"/>
      <c r="EK361" s="167"/>
      <c r="EL361" s="167"/>
      <c r="EM361" s="167"/>
      <c r="EN361" s="167"/>
      <c r="EO361" s="167"/>
      <c r="EP361" s="167"/>
      <c r="EQ361" s="167"/>
      <c r="ER361" s="167"/>
      <c r="ES361" s="167"/>
      <c r="ET361" s="167"/>
      <c r="EU361" s="167"/>
      <c r="EV361" s="167"/>
      <c r="EW361" s="167"/>
      <c r="EX361" s="167"/>
      <c r="EY361" s="167"/>
      <c r="EZ361" s="167"/>
      <c r="FA361" s="167"/>
      <c r="FB361" s="167"/>
      <c r="FC361" s="167"/>
      <c r="FD361" s="167"/>
      <c r="FE361" s="167"/>
      <c r="FF361" s="167"/>
      <c r="FG361" s="167"/>
      <c r="FH361" s="167"/>
      <c r="FI361" s="167"/>
      <c r="FJ361" s="167"/>
      <c r="FK361" s="167"/>
      <c r="FL361" s="167"/>
      <c r="FM361" s="167"/>
      <c r="FN361" s="167"/>
      <c r="FO361" s="167"/>
      <c r="FP361" s="167"/>
      <c r="FQ361" s="167"/>
      <c r="FR361" s="167"/>
      <c r="FS361" s="167"/>
      <c r="FT361" s="167"/>
      <c r="FU361" s="167"/>
      <c r="FV361" s="167"/>
      <c r="FW361" s="167"/>
      <c r="FX361" s="167"/>
      <c r="FY361" s="167"/>
      <c r="FZ361" s="167"/>
      <c r="GA361" s="167"/>
      <c r="GB361" s="167"/>
      <c r="GC361" s="167"/>
      <c r="GD361" s="167"/>
      <c r="GE361" s="167"/>
      <c r="GF361" s="167"/>
      <c r="GG361" s="167"/>
      <c r="GH361" s="167"/>
      <c r="GI361" s="167"/>
      <c r="GJ361" s="167"/>
      <c r="GK361" s="167"/>
      <c r="GL361" s="167"/>
      <c r="GM361" s="167"/>
      <c r="GN361" s="167"/>
      <c r="GO361" s="167"/>
      <c r="GP361" s="167"/>
      <c r="GQ361" s="167"/>
      <c r="GR361" s="167"/>
      <c r="GS361" s="167"/>
      <c r="GT361" s="167"/>
      <c r="GU361" s="167"/>
      <c r="GV361" s="167"/>
      <c r="GW361" s="167"/>
      <c r="GX361" s="167"/>
      <c r="GY361" s="167"/>
      <c r="GZ361" s="167"/>
      <c r="HA361" s="167"/>
      <c r="HB361" s="167"/>
      <c r="HC361" s="167"/>
      <c r="HD361" s="167"/>
      <c r="HE361" s="167"/>
      <c r="HF361" s="167"/>
      <c r="HG361" s="167"/>
      <c r="HH361" s="167"/>
      <c r="HI361" s="167"/>
      <c r="HJ361" s="167"/>
      <c r="HK361" s="167"/>
      <c r="HL361" s="167"/>
      <c r="HM361" s="167"/>
      <c r="HN361" s="167"/>
      <c r="HO361" s="167"/>
      <c r="HP361" s="167"/>
      <c r="HQ361" s="167"/>
      <c r="HR361" s="167"/>
      <c r="HS361" s="167"/>
      <c r="HT361" s="167"/>
      <c r="HU361" s="167"/>
      <c r="HV361" s="167"/>
      <c r="HW361" s="167"/>
      <c r="HX361" s="167"/>
      <c r="HY361" s="167"/>
      <c r="HZ361" s="167"/>
      <c r="IA361" s="167"/>
      <c r="IB361" s="167"/>
      <c r="IC361" s="167"/>
      <c r="ID361" s="167"/>
      <c r="IE361" s="167"/>
      <c r="IF361" s="167"/>
      <c r="IG361" s="167"/>
      <c r="IH361" s="167"/>
      <c r="II361" s="167"/>
      <c r="IJ361" s="167"/>
    </row>
    <row r="362" spans="1:244" ht="33.75">
      <c r="A362" s="229">
        <v>358</v>
      </c>
      <c r="B362" s="539" t="s">
        <v>1700</v>
      </c>
      <c r="C362" s="691" t="s">
        <v>35</v>
      </c>
      <c r="D362" s="691">
        <v>61955647</v>
      </c>
      <c r="E362" s="691">
        <v>600134229</v>
      </c>
      <c r="F362" s="691">
        <v>61955647</v>
      </c>
      <c r="G362" s="705" t="s">
        <v>1701</v>
      </c>
      <c r="H362" s="699" t="s">
        <v>55</v>
      </c>
      <c r="I362" s="699" t="s">
        <v>47</v>
      </c>
      <c r="J362" s="699" t="s">
        <v>159</v>
      </c>
      <c r="K362" s="705" t="s">
        <v>1702</v>
      </c>
      <c r="L362" s="535">
        <v>3800000</v>
      </c>
      <c r="M362" s="923">
        <f t="shared" si="41"/>
        <v>3230000</v>
      </c>
      <c r="N362" s="878">
        <v>2025</v>
      </c>
      <c r="O362" s="667">
        <v>2027</v>
      </c>
      <c r="P362" s="684"/>
      <c r="Q362" s="684"/>
      <c r="R362" s="684"/>
      <c r="S362" s="684"/>
      <c r="T362" s="684"/>
      <c r="U362" s="684"/>
      <c r="V362" s="684"/>
      <c r="W362" s="684"/>
      <c r="X362" s="684" t="s">
        <v>50</v>
      </c>
      <c r="Y362" s="539" t="s">
        <v>610</v>
      </c>
      <c r="Z362" s="231" t="s">
        <v>42</v>
      </c>
      <c r="BJ362" s="167"/>
      <c r="BK362" s="167"/>
      <c r="BL362" s="167"/>
      <c r="BM362" s="167"/>
      <c r="BN362" s="167"/>
      <c r="BO362" s="167"/>
      <c r="BP362" s="167"/>
      <c r="BQ362" s="167"/>
      <c r="BR362" s="167"/>
      <c r="BS362" s="167"/>
      <c r="BT362" s="167"/>
      <c r="BU362" s="167"/>
      <c r="BV362" s="167"/>
      <c r="BW362" s="167"/>
      <c r="BX362" s="167"/>
      <c r="BY362" s="167"/>
      <c r="BZ362" s="167"/>
      <c r="CA362" s="167"/>
      <c r="CB362" s="167"/>
      <c r="CC362" s="167"/>
      <c r="CD362" s="167"/>
      <c r="CE362" s="167"/>
      <c r="CF362" s="167"/>
      <c r="CG362" s="167"/>
      <c r="CH362" s="167"/>
      <c r="CI362" s="167"/>
      <c r="CJ362" s="167"/>
      <c r="CK362" s="167"/>
      <c r="CL362" s="167"/>
      <c r="CM362" s="167"/>
      <c r="CN362" s="167"/>
      <c r="CO362" s="167"/>
      <c r="CP362" s="167"/>
      <c r="CQ362" s="167"/>
      <c r="CR362" s="167"/>
      <c r="CS362" s="167"/>
      <c r="CT362" s="167"/>
      <c r="CU362" s="167"/>
      <c r="CV362" s="167"/>
      <c r="CW362" s="167"/>
      <c r="CX362" s="167"/>
      <c r="CY362" s="167"/>
      <c r="CZ362" s="167"/>
      <c r="DA362" s="167"/>
      <c r="DB362" s="167"/>
      <c r="DC362" s="167"/>
      <c r="DD362" s="167"/>
      <c r="DE362" s="167"/>
      <c r="DF362" s="167"/>
      <c r="DG362" s="167"/>
      <c r="DH362" s="167"/>
      <c r="DI362" s="167"/>
      <c r="DJ362" s="167"/>
      <c r="DK362" s="167"/>
      <c r="DL362" s="167"/>
      <c r="DM362" s="167"/>
      <c r="DN362" s="167"/>
      <c r="DO362" s="167"/>
      <c r="DP362" s="167"/>
      <c r="DQ362" s="167"/>
      <c r="DR362" s="167"/>
      <c r="DS362" s="167"/>
      <c r="DT362" s="167"/>
      <c r="DU362" s="167"/>
      <c r="DV362" s="167"/>
      <c r="DW362" s="167"/>
      <c r="DX362" s="167"/>
      <c r="DY362" s="167"/>
      <c r="DZ362" s="167"/>
      <c r="EA362" s="167"/>
      <c r="EB362" s="167"/>
      <c r="EC362" s="167"/>
      <c r="ED362" s="167"/>
      <c r="EE362" s="167"/>
      <c r="EF362" s="167"/>
      <c r="EG362" s="167"/>
      <c r="EH362" s="167"/>
      <c r="EI362" s="167"/>
      <c r="EJ362" s="167"/>
      <c r="EK362" s="167"/>
      <c r="EL362" s="167"/>
      <c r="EM362" s="167"/>
      <c r="EN362" s="167"/>
      <c r="EO362" s="167"/>
      <c r="EP362" s="167"/>
      <c r="EQ362" s="167"/>
      <c r="ER362" s="167"/>
      <c r="ES362" s="167"/>
      <c r="ET362" s="167"/>
      <c r="EU362" s="167"/>
      <c r="EV362" s="167"/>
      <c r="EW362" s="167"/>
      <c r="EX362" s="167"/>
      <c r="EY362" s="167"/>
      <c r="EZ362" s="167"/>
      <c r="FA362" s="167"/>
      <c r="FB362" s="167"/>
      <c r="FC362" s="167"/>
      <c r="FD362" s="167"/>
      <c r="FE362" s="167"/>
      <c r="FF362" s="167"/>
      <c r="FG362" s="167"/>
      <c r="FH362" s="167"/>
      <c r="FI362" s="167"/>
      <c r="FJ362" s="167"/>
      <c r="FK362" s="167"/>
      <c r="FL362" s="167"/>
      <c r="FM362" s="167"/>
      <c r="FN362" s="167"/>
      <c r="FO362" s="167"/>
      <c r="FP362" s="167"/>
      <c r="FQ362" s="167"/>
      <c r="FR362" s="167"/>
      <c r="FS362" s="167"/>
      <c r="FT362" s="167"/>
      <c r="FU362" s="167"/>
      <c r="FV362" s="167"/>
      <c r="FW362" s="167"/>
      <c r="FX362" s="167"/>
      <c r="FY362" s="167"/>
      <c r="FZ362" s="167"/>
      <c r="GA362" s="167"/>
      <c r="GB362" s="167"/>
      <c r="GC362" s="167"/>
      <c r="GD362" s="167"/>
      <c r="GE362" s="167"/>
      <c r="GF362" s="167"/>
      <c r="GG362" s="167"/>
      <c r="GH362" s="167"/>
      <c r="GI362" s="167"/>
      <c r="GJ362" s="167"/>
      <c r="GK362" s="167"/>
      <c r="GL362" s="167"/>
      <c r="GM362" s="167"/>
      <c r="GN362" s="167"/>
      <c r="GO362" s="167"/>
      <c r="GP362" s="167"/>
      <c r="GQ362" s="167"/>
      <c r="GR362" s="167"/>
      <c r="GS362" s="167"/>
      <c r="GT362" s="167"/>
      <c r="GU362" s="167"/>
      <c r="GV362" s="167"/>
      <c r="GW362" s="167"/>
      <c r="GX362" s="167"/>
      <c r="GY362" s="167"/>
      <c r="GZ362" s="167"/>
      <c r="HA362" s="167"/>
      <c r="HB362" s="167"/>
      <c r="HC362" s="167"/>
      <c r="HD362" s="167"/>
      <c r="HE362" s="167"/>
      <c r="HF362" s="167"/>
      <c r="HG362" s="167"/>
      <c r="HH362" s="167"/>
      <c r="HI362" s="167"/>
      <c r="HJ362" s="167"/>
      <c r="HK362" s="167"/>
      <c r="HL362" s="167"/>
      <c r="HM362" s="167"/>
      <c r="HN362" s="167"/>
      <c r="HO362" s="167"/>
      <c r="HP362" s="167"/>
      <c r="HQ362" s="167"/>
      <c r="HR362" s="167"/>
      <c r="HS362" s="167"/>
      <c r="HT362" s="167"/>
      <c r="HU362" s="167"/>
      <c r="HV362" s="167"/>
      <c r="HW362" s="167"/>
      <c r="HX362" s="167"/>
      <c r="HY362" s="167"/>
      <c r="HZ362" s="167"/>
      <c r="IA362" s="167"/>
      <c r="IB362" s="167"/>
      <c r="IC362" s="167"/>
      <c r="ID362" s="167"/>
      <c r="IE362" s="167"/>
      <c r="IF362" s="167"/>
      <c r="IG362" s="167"/>
      <c r="IH362" s="167"/>
      <c r="II362" s="167"/>
      <c r="IJ362" s="167"/>
    </row>
    <row r="363" spans="1:244" ht="146.25">
      <c r="A363" s="229">
        <v>359</v>
      </c>
      <c r="B363" s="542" t="s">
        <v>1010</v>
      </c>
      <c r="C363" s="542" t="s">
        <v>375</v>
      </c>
      <c r="D363" s="541">
        <v>70978352</v>
      </c>
      <c r="E363" s="541">
        <v>108034127</v>
      </c>
      <c r="F363" s="541">
        <v>600145034</v>
      </c>
      <c r="G363" s="542" t="s">
        <v>1703</v>
      </c>
      <c r="H363" s="877" t="s">
        <v>55</v>
      </c>
      <c r="I363" s="541" t="s">
        <v>88</v>
      </c>
      <c r="J363" s="541" t="s">
        <v>47</v>
      </c>
      <c r="K363" s="702" t="s">
        <v>1704</v>
      </c>
      <c r="L363" s="535">
        <v>3000000</v>
      </c>
      <c r="M363" s="923">
        <f t="shared" si="41"/>
        <v>2550000</v>
      </c>
      <c r="N363" s="878">
        <v>2025</v>
      </c>
      <c r="O363" s="667">
        <v>2026</v>
      </c>
      <c r="P363" s="684" t="s">
        <v>50</v>
      </c>
      <c r="Q363" s="684" t="s">
        <v>50</v>
      </c>
      <c r="R363" s="684" t="s">
        <v>50</v>
      </c>
      <c r="S363" s="684"/>
      <c r="T363" s="684"/>
      <c r="U363" s="684"/>
      <c r="V363" s="684"/>
      <c r="W363" s="684"/>
      <c r="X363" s="684"/>
      <c r="Y363" s="539" t="s">
        <v>705</v>
      </c>
      <c r="Z363" s="231" t="s">
        <v>42</v>
      </c>
      <c r="BJ363" s="167"/>
      <c r="BK363" s="167"/>
      <c r="BL363" s="167"/>
      <c r="BM363" s="167"/>
      <c r="BN363" s="167"/>
      <c r="BO363" s="167"/>
      <c r="BP363" s="167"/>
      <c r="BQ363" s="167"/>
      <c r="BR363" s="167"/>
      <c r="BS363" s="167"/>
      <c r="BT363" s="167"/>
      <c r="BU363" s="167"/>
      <c r="BV363" s="167"/>
      <c r="BW363" s="167"/>
      <c r="BX363" s="167"/>
      <c r="BY363" s="167"/>
      <c r="BZ363" s="167"/>
      <c r="CA363" s="167"/>
      <c r="CB363" s="167"/>
      <c r="CC363" s="167"/>
      <c r="CD363" s="167"/>
      <c r="CE363" s="167"/>
      <c r="CF363" s="167"/>
      <c r="CG363" s="167"/>
      <c r="CH363" s="167"/>
      <c r="CI363" s="167"/>
      <c r="CJ363" s="167"/>
      <c r="CK363" s="167"/>
      <c r="CL363" s="167"/>
      <c r="CM363" s="167"/>
      <c r="CN363" s="167"/>
      <c r="CO363" s="167"/>
      <c r="CP363" s="167"/>
      <c r="CQ363" s="167"/>
      <c r="CR363" s="167"/>
      <c r="CS363" s="167"/>
      <c r="CT363" s="167"/>
      <c r="CU363" s="167"/>
      <c r="CV363" s="167"/>
      <c r="CW363" s="167"/>
      <c r="CX363" s="167"/>
      <c r="CY363" s="167"/>
      <c r="CZ363" s="167"/>
      <c r="DA363" s="167"/>
      <c r="DB363" s="167"/>
      <c r="DC363" s="167"/>
      <c r="DD363" s="167"/>
      <c r="DE363" s="167"/>
      <c r="DF363" s="167"/>
      <c r="DG363" s="167"/>
      <c r="DH363" s="167"/>
      <c r="DI363" s="167"/>
      <c r="DJ363" s="167"/>
      <c r="DK363" s="167"/>
      <c r="DL363" s="167"/>
      <c r="DM363" s="167"/>
      <c r="DN363" s="167"/>
      <c r="DO363" s="167"/>
      <c r="DP363" s="167"/>
      <c r="DQ363" s="167"/>
      <c r="DR363" s="167"/>
      <c r="DS363" s="167"/>
      <c r="DT363" s="167"/>
      <c r="DU363" s="167"/>
      <c r="DV363" s="167"/>
      <c r="DW363" s="167"/>
      <c r="DX363" s="167"/>
      <c r="DY363" s="167"/>
      <c r="DZ363" s="167"/>
      <c r="EA363" s="167"/>
      <c r="EB363" s="167"/>
      <c r="EC363" s="167"/>
      <c r="ED363" s="167"/>
      <c r="EE363" s="167"/>
      <c r="EF363" s="167"/>
      <c r="EG363" s="167"/>
      <c r="EH363" s="167"/>
      <c r="EI363" s="167"/>
      <c r="EJ363" s="167"/>
      <c r="EK363" s="167"/>
      <c r="EL363" s="167"/>
      <c r="EM363" s="167"/>
      <c r="EN363" s="167"/>
      <c r="EO363" s="167"/>
      <c r="EP363" s="167"/>
      <c r="EQ363" s="167"/>
      <c r="ER363" s="167"/>
      <c r="ES363" s="167"/>
      <c r="ET363" s="167"/>
      <c r="EU363" s="167"/>
      <c r="EV363" s="167"/>
      <c r="EW363" s="167"/>
      <c r="EX363" s="167"/>
      <c r="EY363" s="167"/>
      <c r="EZ363" s="167"/>
      <c r="FA363" s="167"/>
      <c r="FB363" s="167"/>
      <c r="FC363" s="167"/>
      <c r="FD363" s="167"/>
      <c r="FE363" s="167"/>
      <c r="FF363" s="167"/>
      <c r="FG363" s="167"/>
      <c r="FH363" s="167"/>
      <c r="FI363" s="167"/>
      <c r="FJ363" s="167"/>
      <c r="FK363" s="167"/>
      <c r="FL363" s="167"/>
      <c r="FM363" s="167"/>
      <c r="FN363" s="167"/>
      <c r="FO363" s="167"/>
      <c r="FP363" s="167"/>
      <c r="FQ363" s="167"/>
      <c r="FR363" s="167"/>
      <c r="FS363" s="167"/>
      <c r="FT363" s="167"/>
      <c r="FU363" s="167"/>
      <c r="FV363" s="167"/>
      <c r="FW363" s="167"/>
      <c r="FX363" s="167"/>
      <c r="FY363" s="167"/>
      <c r="FZ363" s="167"/>
      <c r="GA363" s="167"/>
      <c r="GB363" s="167"/>
      <c r="GC363" s="167"/>
      <c r="GD363" s="167"/>
      <c r="GE363" s="167"/>
      <c r="GF363" s="167"/>
      <c r="GG363" s="167"/>
      <c r="GH363" s="167"/>
      <c r="GI363" s="167"/>
      <c r="GJ363" s="167"/>
      <c r="GK363" s="167"/>
      <c r="GL363" s="167"/>
      <c r="GM363" s="167"/>
      <c r="GN363" s="167"/>
      <c r="GO363" s="167"/>
      <c r="GP363" s="167"/>
      <c r="GQ363" s="167"/>
      <c r="GR363" s="167"/>
      <c r="GS363" s="167"/>
      <c r="GT363" s="167"/>
      <c r="GU363" s="167"/>
      <c r="GV363" s="167"/>
      <c r="GW363" s="167"/>
      <c r="GX363" s="167"/>
      <c r="GY363" s="167"/>
      <c r="GZ363" s="167"/>
      <c r="HA363" s="167"/>
      <c r="HB363" s="167"/>
      <c r="HC363" s="167"/>
      <c r="HD363" s="167"/>
      <c r="HE363" s="167"/>
      <c r="HF363" s="167"/>
      <c r="HG363" s="167"/>
      <c r="HH363" s="167"/>
      <c r="HI363" s="167"/>
      <c r="HJ363" s="167"/>
      <c r="HK363" s="167"/>
      <c r="HL363" s="167"/>
      <c r="HM363" s="167"/>
      <c r="HN363" s="167"/>
      <c r="HO363" s="167"/>
      <c r="HP363" s="167"/>
      <c r="HQ363" s="167"/>
      <c r="HR363" s="167"/>
      <c r="HS363" s="167"/>
      <c r="HT363" s="167"/>
      <c r="HU363" s="167"/>
      <c r="HV363" s="167"/>
      <c r="HW363" s="167"/>
      <c r="HX363" s="167"/>
      <c r="HY363" s="167"/>
      <c r="HZ363" s="167"/>
      <c r="IA363" s="167"/>
      <c r="IB363" s="167"/>
      <c r="IC363" s="167"/>
      <c r="ID363" s="167"/>
      <c r="IE363" s="167"/>
      <c r="IF363" s="167"/>
      <c r="IG363" s="167"/>
      <c r="IH363" s="167"/>
      <c r="II363" s="167"/>
      <c r="IJ363" s="167"/>
    </row>
    <row r="364" spans="1:244" ht="45">
      <c r="A364" s="419">
        <v>360</v>
      </c>
      <c r="B364" s="539" t="s">
        <v>1010</v>
      </c>
      <c r="C364" s="539" t="s">
        <v>375</v>
      </c>
      <c r="D364" s="541">
        <v>70978352</v>
      </c>
      <c r="E364" s="534">
        <v>108034127</v>
      </c>
      <c r="F364" s="541">
        <v>600145034</v>
      </c>
      <c r="G364" s="539" t="s">
        <v>1705</v>
      </c>
      <c r="H364" s="877" t="s">
        <v>55</v>
      </c>
      <c r="I364" s="877" t="s">
        <v>88</v>
      </c>
      <c r="J364" s="706" t="s">
        <v>47</v>
      </c>
      <c r="K364" s="705" t="s">
        <v>1706</v>
      </c>
      <c r="L364" s="535">
        <v>900000</v>
      </c>
      <c r="M364" s="923">
        <f t="shared" si="41"/>
        <v>765000</v>
      </c>
      <c r="N364" s="878">
        <v>2025</v>
      </c>
      <c r="O364" s="667">
        <v>2026</v>
      </c>
      <c r="P364" s="684" t="s">
        <v>50</v>
      </c>
      <c r="Q364" s="684" t="s">
        <v>50</v>
      </c>
      <c r="R364" s="684" t="s">
        <v>50</v>
      </c>
      <c r="S364" s="684" t="s">
        <v>50</v>
      </c>
      <c r="T364" s="684"/>
      <c r="U364" s="684"/>
      <c r="V364" s="684"/>
      <c r="W364" s="684"/>
      <c r="X364" s="684"/>
      <c r="Y364" s="539" t="s">
        <v>705</v>
      </c>
      <c r="Z364" s="231" t="s">
        <v>42</v>
      </c>
      <c r="BJ364" s="167"/>
      <c r="BK364" s="167"/>
      <c r="BL364" s="167"/>
      <c r="BM364" s="167"/>
      <c r="BN364" s="167"/>
      <c r="BO364" s="167"/>
      <c r="BP364" s="167"/>
      <c r="BQ364" s="167"/>
      <c r="BR364" s="167"/>
      <c r="BS364" s="167"/>
      <c r="BT364" s="167"/>
      <c r="BU364" s="167"/>
      <c r="BV364" s="167"/>
      <c r="BW364" s="167"/>
      <c r="BX364" s="167"/>
      <c r="BY364" s="167"/>
      <c r="BZ364" s="167"/>
      <c r="CA364" s="167"/>
      <c r="CB364" s="167"/>
      <c r="CC364" s="167"/>
      <c r="CD364" s="167"/>
      <c r="CE364" s="167"/>
      <c r="CF364" s="167"/>
      <c r="CG364" s="167"/>
      <c r="CH364" s="167"/>
      <c r="CI364" s="167"/>
      <c r="CJ364" s="167"/>
      <c r="CK364" s="167"/>
      <c r="CL364" s="167"/>
      <c r="CM364" s="167"/>
      <c r="CN364" s="167"/>
      <c r="CO364" s="167"/>
      <c r="CP364" s="167"/>
      <c r="CQ364" s="167"/>
      <c r="CR364" s="167"/>
      <c r="CS364" s="167"/>
      <c r="CT364" s="167"/>
      <c r="CU364" s="167"/>
      <c r="CV364" s="167"/>
      <c r="CW364" s="167"/>
      <c r="CX364" s="167"/>
      <c r="CY364" s="167"/>
      <c r="CZ364" s="167"/>
      <c r="DA364" s="167"/>
      <c r="DB364" s="167"/>
      <c r="DC364" s="167"/>
      <c r="DD364" s="167"/>
      <c r="DE364" s="167"/>
      <c r="DF364" s="167"/>
      <c r="DG364" s="167"/>
      <c r="DH364" s="167"/>
      <c r="DI364" s="167"/>
      <c r="DJ364" s="167"/>
      <c r="DK364" s="167"/>
      <c r="DL364" s="167"/>
      <c r="DM364" s="167"/>
      <c r="DN364" s="167"/>
      <c r="DO364" s="167"/>
      <c r="DP364" s="167"/>
      <c r="DQ364" s="167"/>
      <c r="DR364" s="167"/>
      <c r="DS364" s="167"/>
      <c r="DT364" s="167"/>
      <c r="DU364" s="167"/>
      <c r="DV364" s="167"/>
      <c r="DW364" s="167"/>
      <c r="DX364" s="167"/>
      <c r="DY364" s="167"/>
      <c r="DZ364" s="167"/>
      <c r="EA364" s="167"/>
      <c r="EB364" s="167"/>
      <c r="EC364" s="167"/>
      <c r="ED364" s="167"/>
      <c r="EE364" s="167"/>
      <c r="EF364" s="167"/>
      <c r="EG364" s="167"/>
      <c r="EH364" s="167"/>
      <c r="EI364" s="167"/>
      <c r="EJ364" s="167"/>
      <c r="EK364" s="167"/>
      <c r="EL364" s="167"/>
      <c r="EM364" s="167"/>
      <c r="EN364" s="167"/>
      <c r="EO364" s="167"/>
      <c r="EP364" s="167"/>
      <c r="EQ364" s="167"/>
      <c r="ER364" s="167"/>
      <c r="ES364" s="167"/>
      <c r="ET364" s="167"/>
      <c r="EU364" s="167"/>
      <c r="EV364" s="167"/>
      <c r="EW364" s="167"/>
      <c r="EX364" s="167"/>
      <c r="EY364" s="167"/>
      <c r="EZ364" s="167"/>
      <c r="FA364" s="167"/>
      <c r="FB364" s="167"/>
      <c r="FC364" s="167"/>
      <c r="FD364" s="167"/>
      <c r="FE364" s="167"/>
      <c r="FF364" s="167"/>
      <c r="FG364" s="167"/>
      <c r="FH364" s="167"/>
      <c r="FI364" s="167"/>
      <c r="FJ364" s="167"/>
      <c r="FK364" s="167"/>
      <c r="FL364" s="167"/>
      <c r="FM364" s="167"/>
      <c r="FN364" s="167"/>
      <c r="FO364" s="167"/>
      <c r="FP364" s="167"/>
      <c r="FQ364" s="167"/>
      <c r="FR364" s="167"/>
      <c r="FS364" s="167"/>
      <c r="FT364" s="167"/>
      <c r="FU364" s="167"/>
      <c r="FV364" s="167"/>
      <c r="FW364" s="167"/>
      <c r="FX364" s="167"/>
      <c r="FY364" s="167"/>
      <c r="FZ364" s="167"/>
      <c r="GA364" s="167"/>
      <c r="GB364" s="167"/>
      <c r="GC364" s="167"/>
      <c r="GD364" s="167"/>
      <c r="GE364" s="167"/>
      <c r="GF364" s="167"/>
      <c r="GG364" s="167"/>
      <c r="GH364" s="167"/>
      <c r="GI364" s="167"/>
      <c r="GJ364" s="167"/>
      <c r="GK364" s="167"/>
      <c r="GL364" s="167"/>
      <c r="GM364" s="167"/>
      <c r="GN364" s="167"/>
      <c r="GO364" s="167"/>
      <c r="GP364" s="167"/>
      <c r="GQ364" s="167"/>
      <c r="GR364" s="167"/>
      <c r="GS364" s="167"/>
      <c r="GT364" s="167"/>
      <c r="GU364" s="167"/>
      <c r="GV364" s="167"/>
      <c r="GW364" s="167"/>
      <c r="GX364" s="167"/>
      <c r="GY364" s="167"/>
      <c r="GZ364" s="167"/>
      <c r="HA364" s="167"/>
      <c r="HB364" s="167"/>
      <c r="HC364" s="167"/>
      <c r="HD364" s="167"/>
      <c r="HE364" s="167"/>
      <c r="HF364" s="167"/>
      <c r="HG364" s="167"/>
      <c r="HH364" s="167"/>
      <c r="HI364" s="167"/>
      <c r="HJ364" s="167"/>
      <c r="HK364" s="167"/>
      <c r="HL364" s="167"/>
      <c r="HM364" s="167"/>
      <c r="HN364" s="167"/>
      <c r="HO364" s="167"/>
      <c r="HP364" s="167"/>
      <c r="HQ364" s="167"/>
      <c r="HR364" s="167"/>
      <c r="HS364" s="167"/>
      <c r="HT364" s="167"/>
      <c r="HU364" s="167"/>
      <c r="HV364" s="167"/>
      <c r="HW364" s="167"/>
      <c r="HX364" s="167"/>
      <c r="HY364" s="167"/>
      <c r="HZ364" s="167"/>
      <c r="IA364" s="167"/>
      <c r="IB364" s="167"/>
      <c r="IC364" s="167"/>
      <c r="ID364" s="167"/>
      <c r="IE364" s="167"/>
      <c r="IF364" s="167"/>
      <c r="IG364" s="167"/>
      <c r="IH364" s="167"/>
      <c r="II364" s="167"/>
      <c r="IJ364" s="167"/>
    </row>
    <row r="365" spans="1:244" ht="45">
      <c r="A365" s="229">
        <v>361</v>
      </c>
      <c r="B365" s="539" t="s">
        <v>1010</v>
      </c>
      <c r="C365" s="539" t="s">
        <v>375</v>
      </c>
      <c r="D365" s="541">
        <v>70978352</v>
      </c>
      <c r="E365" s="534">
        <v>108034127</v>
      </c>
      <c r="F365" s="541">
        <v>600145034</v>
      </c>
      <c r="G365" s="539" t="s">
        <v>1707</v>
      </c>
      <c r="H365" s="877" t="s">
        <v>55</v>
      </c>
      <c r="I365" s="877" t="s">
        <v>88</v>
      </c>
      <c r="J365" s="706" t="s">
        <v>47</v>
      </c>
      <c r="K365" s="705" t="s">
        <v>1708</v>
      </c>
      <c r="L365" s="535">
        <v>1000000</v>
      </c>
      <c r="M365" s="923">
        <f t="shared" si="41"/>
        <v>850000</v>
      </c>
      <c r="N365" s="878">
        <v>2025</v>
      </c>
      <c r="O365" s="667">
        <v>2026</v>
      </c>
      <c r="P365" s="684" t="s">
        <v>50</v>
      </c>
      <c r="Q365" s="684" t="s">
        <v>50</v>
      </c>
      <c r="R365" s="684" t="s">
        <v>50</v>
      </c>
      <c r="S365" s="684" t="s">
        <v>50</v>
      </c>
      <c r="T365" s="684"/>
      <c r="U365" s="684"/>
      <c r="V365" s="684"/>
      <c r="W365" s="684"/>
      <c r="X365" s="684"/>
      <c r="Y365" s="539" t="s">
        <v>705</v>
      </c>
      <c r="Z365" s="231" t="s">
        <v>42</v>
      </c>
      <c r="BJ365" s="167"/>
      <c r="BK365" s="167"/>
      <c r="BL365" s="167"/>
      <c r="BM365" s="167"/>
      <c r="BN365" s="167"/>
      <c r="BO365" s="167"/>
      <c r="BP365" s="167"/>
      <c r="BQ365" s="167"/>
      <c r="BR365" s="167"/>
      <c r="BS365" s="167"/>
      <c r="BT365" s="167"/>
      <c r="BU365" s="167"/>
      <c r="BV365" s="167"/>
      <c r="BW365" s="167"/>
      <c r="BX365" s="167"/>
      <c r="BY365" s="167"/>
      <c r="BZ365" s="167"/>
      <c r="CA365" s="167"/>
      <c r="CB365" s="167"/>
      <c r="CC365" s="167"/>
      <c r="CD365" s="167"/>
      <c r="CE365" s="167"/>
      <c r="CF365" s="167"/>
      <c r="CG365" s="167"/>
      <c r="CH365" s="167"/>
      <c r="CI365" s="167"/>
      <c r="CJ365" s="167"/>
      <c r="CK365" s="167"/>
      <c r="CL365" s="167"/>
      <c r="CM365" s="167"/>
      <c r="CN365" s="167"/>
      <c r="CO365" s="167"/>
      <c r="CP365" s="167"/>
      <c r="CQ365" s="167"/>
      <c r="CR365" s="167"/>
      <c r="CS365" s="167"/>
      <c r="CT365" s="167"/>
      <c r="CU365" s="167"/>
      <c r="CV365" s="167"/>
      <c r="CW365" s="167"/>
      <c r="CX365" s="167"/>
      <c r="CY365" s="167"/>
      <c r="CZ365" s="167"/>
      <c r="DA365" s="167"/>
      <c r="DB365" s="167"/>
      <c r="DC365" s="167"/>
      <c r="DD365" s="167"/>
      <c r="DE365" s="167"/>
      <c r="DF365" s="167"/>
      <c r="DG365" s="167"/>
      <c r="DH365" s="167"/>
      <c r="DI365" s="167"/>
      <c r="DJ365" s="167"/>
      <c r="DK365" s="167"/>
      <c r="DL365" s="167"/>
      <c r="DM365" s="167"/>
      <c r="DN365" s="167"/>
      <c r="DO365" s="167"/>
      <c r="DP365" s="167"/>
      <c r="DQ365" s="167"/>
      <c r="DR365" s="167"/>
      <c r="DS365" s="167"/>
      <c r="DT365" s="167"/>
      <c r="DU365" s="167"/>
      <c r="DV365" s="167"/>
      <c r="DW365" s="167"/>
      <c r="DX365" s="167"/>
      <c r="DY365" s="167"/>
      <c r="DZ365" s="167"/>
      <c r="EA365" s="167"/>
      <c r="EB365" s="167"/>
      <c r="EC365" s="167"/>
      <c r="ED365" s="167"/>
      <c r="EE365" s="167"/>
      <c r="EF365" s="167"/>
      <c r="EG365" s="167"/>
      <c r="EH365" s="167"/>
      <c r="EI365" s="167"/>
      <c r="EJ365" s="167"/>
      <c r="EK365" s="167"/>
      <c r="EL365" s="167"/>
      <c r="EM365" s="167"/>
      <c r="EN365" s="167"/>
      <c r="EO365" s="167"/>
      <c r="EP365" s="167"/>
      <c r="EQ365" s="167"/>
      <c r="ER365" s="167"/>
      <c r="ES365" s="167"/>
      <c r="ET365" s="167"/>
      <c r="EU365" s="167"/>
      <c r="EV365" s="167"/>
      <c r="EW365" s="167"/>
      <c r="EX365" s="167"/>
      <c r="EY365" s="167"/>
      <c r="EZ365" s="167"/>
      <c r="FA365" s="167"/>
      <c r="FB365" s="167"/>
      <c r="FC365" s="167"/>
      <c r="FD365" s="167"/>
      <c r="FE365" s="167"/>
      <c r="FF365" s="167"/>
      <c r="FG365" s="167"/>
      <c r="FH365" s="167"/>
      <c r="FI365" s="167"/>
      <c r="FJ365" s="167"/>
      <c r="FK365" s="167"/>
      <c r="FL365" s="167"/>
      <c r="FM365" s="167"/>
      <c r="FN365" s="167"/>
      <c r="FO365" s="167"/>
      <c r="FP365" s="167"/>
      <c r="FQ365" s="167"/>
      <c r="FR365" s="167"/>
      <c r="FS365" s="167"/>
      <c r="FT365" s="167"/>
      <c r="FU365" s="167"/>
      <c r="FV365" s="167"/>
      <c r="FW365" s="167"/>
      <c r="FX365" s="167"/>
      <c r="FY365" s="167"/>
      <c r="FZ365" s="167"/>
      <c r="GA365" s="167"/>
      <c r="GB365" s="167"/>
      <c r="GC365" s="167"/>
      <c r="GD365" s="167"/>
      <c r="GE365" s="167"/>
      <c r="GF365" s="167"/>
      <c r="GG365" s="167"/>
      <c r="GH365" s="167"/>
      <c r="GI365" s="167"/>
      <c r="GJ365" s="167"/>
      <c r="GK365" s="167"/>
      <c r="GL365" s="167"/>
      <c r="GM365" s="167"/>
      <c r="GN365" s="167"/>
      <c r="GO365" s="167"/>
      <c r="GP365" s="167"/>
      <c r="GQ365" s="167"/>
      <c r="GR365" s="167"/>
      <c r="GS365" s="167"/>
      <c r="GT365" s="167"/>
      <c r="GU365" s="167"/>
      <c r="GV365" s="167"/>
      <c r="GW365" s="167"/>
      <c r="GX365" s="167"/>
      <c r="GY365" s="167"/>
      <c r="GZ365" s="167"/>
      <c r="HA365" s="167"/>
      <c r="HB365" s="167"/>
      <c r="HC365" s="167"/>
      <c r="HD365" s="167"/>
      <c r="HE365" s="167"/>
      <c r="HF365" s="167"/>
      <c r="HG365" s="167"/>
      <c r="HH365" s="167"/>
      <c r="HI365" s="167"/>
      <c r="HJ365" s="167"/>
      <c r="HK365" s="167"/>
      <c r="HL365" s="167"/>
      <c r="HM365" s="167"/>
      <c r="HN365" s="167"/>
      <c r="HO365" s="167"/>
      <c r="HP365" s="167"/>
      <c r="HQ365" s="167"/>
      <c r="HR365" s="167"/>
      <c r="HS365" s="167"/>
      <c r="HT365" s="167"/>
      <c r="HU365" s="167"/>
      <c r="HV365" s="167"/>
      <c r="HW365" s="167"/>
      <c r="HX365" s="167"/>
      <c r="HY365" s="167"/>
      <c r="HZ365" s="167"/>
      <c r="IA365" s="167"/>
      <c r="IB365" s="167"/>
      <c r="IC365" s="167"/>
      <c r="ID365" s="167"/>
      <c r="IE365" s="167"/>
      <c r="IF365" s="167"/>
      <c r="IG365" s="167"/>
      <c r="IH365" s="167"/>
      <c r="II365" s="167"/>
      <c r="IJ365" s="167"/>
    </row>
    <row r="366" spans="1:244" ht="45">
      <c r="A366" s="229">
        <v>362</v>
      </c>
      <c r="B366" s="539" t="s">
        <v>1010</v>
      </c>
      <c r="C366" s="539" t="s">
        <v>375</v>
      </c>
      <c r="D366" s="541">
        <v>70978352</v>
      </c>
      <c r="E366" s="534">
        <v>108034127</v>
      </c>
      <c r="F366" s="541">
        <v>600145034</v>
      </c>
      <c r="G366" s="539" t="s">
        <v>1709</v>
      </c>
      <c r="H366" s="877" t="s">
        <v>55</v>
      </c>
      <c r="I366" s="877" t="s">
        <v>88</v>
      </c>
      <c r="J366" s="706" t="s">
        <v>47</v>
      </c>
      <c r="K366" s="705" t="s">
        <v>1710</v>
      </c>
      <c r="L366" s="535">
        <v>4000000</v>
      </c>
      <c r="M366" s="923">
        <f t="shared" si="41"/>
        <v>3400000</v>
      </c>
      <c r="N366" s="878">
        <v>2025</v>
      </c>
      <c r="O366" s="667">
        <v>2027</v>
      </c>
      <c r="P366" s="684" t="s">
        <v>50</v>
      </c>
      <c r="Q366" s="684" t="s">
        <v>50</v>
      </c>
      <c r="R366" s="684"/>
      <c r="S366" s="684"/>
      <c r="T366" s="684"/>
      <c r="U366" s="684"/>
      <c r="V366" s="684" t="s">
        <v>50</v>
      </c>
      <c r="W366" s="684" t="s">
        <v>50</v>
      </c>
      <c r="X366" s="684"/>
      <c r="Y366" s="539" t="s">
        <v>705</v>
      </c>
      <c r="Z366" s="231" t="s">
        <v>42</v>
      </c>
      <c r="BJ366" s="167"/>
      <c r="BK366" s="167"/>
      <c r="BL366" s="167"/>
      <c r="BM366" s="167"/>
      <c r="BN366" s="167"/>
      <c r="BO366" s="167"/>
      <c r="BP366" s="167"/>
      <c r="BQ366" s="167"/>
      <c r="BR366" s="167"/>
      <c r="BS366" s="167"/>
      <c r="BT366" s="167"/>
      <c r="BU366" s="167"/>
      <c r="BV366" s="167"/>
      <c r="BW366" s="167"/>
      <c r="BX366" s="167"/>
      <c r="BY366" s="167"/>
      <c r="BZ366" s="167"/>
      <c r="CA366" s="167"/>
      <c r="CB366" s="167"/>
      <c r="CC366" s="167"/>
      <c r="CD366" s="167"/>
      <c r="CE366" s="167"/>
      <c r="CF366" s="167"/>
      <c r="CG366" s="167"/>
      <c r="CH366" s="167"/>
      <c r="CI366" s="167"/>
      <c r="CJ366" s="167"/>
      <c r="CK366" s="167"/>
      <c r="CL366" s="167"/>
      <c r="CM366" s="167"/>
      <c r="CN366" s="167"/>
      <c r="CO366" s="167"/>
      <c r="CP366" s="167"/>
      <c r="CQ366" s="167"/>
      <c r="CR366" s="167"/>
      <c r="CS366" s="167"/>
      <c r="CT366" s="167"/>
      <c r="CU366" s="167"/>
      <c r="CV366" s="167"/>
      <c r="CW366" s="167"/>
      <c r="CX366" s="167"/>
      <c r="CY366" s="167"/>
      <c r="CZ366" s="167"/>
      <c r="DA366" s="167"/>
      <c r="DB366" s="167"/>
      <c r="DC366" s="167"/>
      <c r="DD366" s="167"/>
      <c r="DE366" s="167"/>
      <c r="DF366" s="167"/>
      <c r="DG366" s="167"/>
      <c r="DH366" s="167"/>
      <c r="DI366" s="167"/>
      <c r="DJ366" s="167"/>
      <c r="DK366" s="167"/>
      <c r="DL366" s="167"/>
      <c r="DM366" s="167"/>
      <c r="DN366" s="167"/>
      <c r="DO366" s="167"/>
      <c r="DP366" s="167"/>
      <c r="DQ366" s="167"/>
      <c r="DR366" s="167"/>
      <c r="DS366" s="167"/>
      <c r="DT366" s="167"/>
      <c r="DU366" s="167"/>
      <c r="DV366" s="167"/>
      <c r="DW366" s="167"/>
      <c r="DX366" s="167"/>
      <c r="DY366" s="167"/>
      <c r="DZ366" s="167"/>
      <c r="EA366" s="167"/>
      <c r="EB366" s="167"/>
      <c r="EC366" s="167"/>
      <c r="ED366" s="167"/>
      <c r="EE366" s="167"/>
      <c r="EF366" s="167"/>
      <c r="EG366" s="167"/>
      <c r="EH366" s="167"/>
      <c r="EI366" s="167"/>
      <c r="EJ366" s="167"/>
      <c r="EK366" s="167"/>
      <c r="EL366" s="167"/>
      <c r="EM366" s="167"/>
      <c r="EN366" s="167"/>
      <c r="EO366" s="167"/>
      <c r="EP366" s="167"/>
      <c r="EQ366" s="167"/>
      <c r="ER366" s="167"/>
      <c r="ES366" s="167"/>
      <c r="ET366" s="167"/>
      <c r="EU366" s="167"/>
      <c r="EV366" s="167"/>
      <c r="EW366" s="167"/>
      <c r="EX366" s="167"/>
      <c r="EY366" s="167"/>
      <c r="EZ366" s="167"/>
      <c r="FA366" s="167"/>
      <c r="FB366" s="167"/>
      <c r="FC366" s="167"/>
      <c r="FD366" s="167"/>
      <c r="FE366" s="167"/>
      <c r="FF366" s="167"/>
      <c r="FG366" s="167"/>
      <c r="FH366" s="167"/>
      <c r="FI366" s="167"/>
      <c r="FJ366" s="167"/>
      <c r="FK366" s="167"/>
      <c r="FL366" s="167"/>
      <c r="FM366" s="167"/>
      <c r="FN366" s="167"/>
      <c r="FO366" s="167"/>
      <c r="FP366" s="167"/>
      <c r="FQ366" s="167"/>
      <c r="FR366" s="167"/>
      <c r="FS366" s="167"/>
      <c r="FT366" s="167"/>
      <c r="FU366" s="167"/>
      <c r="FV366" s="167"/>
      <c r="FW366" s="167"/>
      <c r="FX366" s="167"/>
      <c r="FY366" s="167"/>
      <c r="FZ366" s="167"/>
      <c r="GA366" s="167"/>
      <c r="GB366" s="167"/>
      <c r="GC366" s="167"/>
      <c r="GD366" s="167"/>
      <c r="GE366" s="167"/>
      <c r="GF366" s="167"/>
      <c r="GG366" s="167"/>
      <c r="GH366" s="167"/>
      <c r="GI366" s="167"/>
      <c r="GJ366" s="167"/>
      <c r="GK366" s="167"/>
      <c r="GL366" s="167"/>
      <c r="GM366" s="167"/>
      <c r="GN366" s="167"/>
      <c r="GO366" s="167"/>
      <c r="GP366" s="167"/>
      <c r="GQ366" s="167"/>
      <c r="GR366" s="167"/>
      <c r="GS366" s="167"/>
      <c r="GT366" s="167"/>
      <c r="GU366" s="167"/>
      <c r="GV366" s="167"/>
      <c r="GW366" s="167"/>
      <c r="GX366" s="167"/>
      <c r="GY366" s="167"/>
      <c r="GZ366" s="167"/>
      <c r="HA366" s="167"/>
      <c r="HB366" s="167"/>
      <c r="HC366" s="167"/>
      <c r="HD366" s="167"/>
      <c r="HE366" s="167"/>
      <c r="HF366" s="167"/>
      <c r="HG366" s="167"/>
      <c r="HH366" s="167"/>
      <c r="HI366" s="167"/>
      <c r="HJ366" s="167"/>
      <c r="HK366" s="167"/>
      <c r="HL366" s="167"/>
      <c r="HM366" s="167"/>
      <c r="HN366" s="167"/>
      <c r="HO366" s="167"/>
      <c r="HP366" s="167"/>
      <c r="HQ366" s="167"/>
      <c r="HR366" s="167"/>
      <c r="HS366" s="167"/>
      <c r="HT366" s="167"/>
      <c r="HU366" s="167"/>
      <c r="HV366" s="167"/>
      <c r="HW366" s="167"/>
      <c r="HX366" s="167"/>
      <c r="HY366" s="167"/>
      <c r="HZ366" s="167"/>
      <c r="IA366" s="167"/>
      <c r="IB366" s="167"/>
      <c r="IC366" s="167"/>
      <c r="ID366" s="167"/>
      <c r="IE366" s="167"/>
      <c r="IF366" s="167"/>
      <c r="IG366" s="167"/>
      <c r="IH366" s="167"/>
      <c r="II366" s="167"/>
      <c r="IJ366" s="167"/>
    </row>
    <row r="367" spans="1:244" ht="45">
      <c r="A367" s="419">
        <v>363</v>
      </c>
      <c r="B367" s="539" t="s">
        <v>1010</v>
      </c>
      <c r="C367" s="539" t="s">
        <v>375</v>
      </c>
      <c r="D367" s="541">
        <v>70978352</v>
      </c>
      <c r="E367" s="534">
        <v>108034127</v>
      </c>
      <c r="F367" s="541">
        <v>600145034</v>
      </c>
      <c r="G367" s="706" t="s">
        <v>1711</v>
      </c>
      <c r="H367" s="877" t="s">
        <v>55</v>
      </c>
      <c r="I367" s="877" t="s">
        <v>88</v>
      </c>
      <c r="J367" s="706" t="s">
        <v>47</v>
      </c>
      <c r="K367" s="531" t="s">
        <v>1712</v>
      </c>
      <c r="L367" s="535">
        <v>4000000</v>
      </c>
      <c r="M367" s="923">
        <f t="shared" si="41"/>
        <v>3400000</v>
      </c>
      <c r="N367" s="667">
        <v>2024</v>
      </c>
      <c r="O367" s="667">
        <v>2026</v>
      </c>
      <c r="P367" s="684" t="s">
        <v>74</v>
      </c>
      <c r="Q367" s="684" t="s">
        <v>74</v>
      </c>
      <c r="R367" s="684" t="s">
        <v>74</v>
      </c>
      <c r="S367" s="684"/>
      <c r="T367" s="684"/>
      <c r="U367" s="684"/>
      <c r="V367" s="684"/>
      <c r="W367" s="684" t="s">
        <v>74</v>
      </c>
      <c r="X367" s="684" t="s">
        <v>74</v>
      </c>
      <c r="Y367" s="706" t="s">
        <v>705</v>
      </c>
      <c r="Z367" s="279" t="s">
        <v>42</v>
      </c>
      <c r="BJ367" s="167"/>
      <c r="BK367" s="167"/>
      <c r="BL367" s="167"/>
      <c r="BM367" s="167"/>
      <c r="BN367" s="167"/>
      <c r="BO367" s="167"/>
      <c r="BP367" s="167"/>
      <c r="BQ367" s="167"/>
      <c r="BR367" s="167"/>
      <c r="BS367" s="167"/>
      <c r="BT367" s="167"/>
      <c r="BU367" s="167"/>
      <c r="BV367" s="167"/>
      <c r="BW367" s="167"/>
      <c r="BX367" s="167"/>
      <c r="BY367" s="167"/>
      <c r="BZ367" s="167"/>
      <c r="CA367" s="167"/>
      <c r="CB367" s="167"/>
      <c r="CC367" s="167"/>
      <c r="CD367" s="167"/>
      <c r="CE367" s="167"/>
      <c r="CF367" s="167"/>
      <c r="CG367" s="167"/>
      <c r="CH367" s="167"/>
      <c r="CI367" s="167"/>
      <c r="CJ367" s="167"/>
      <c r="CK367" s="167"/>
      <c r="CL367" s="167"/>
      <c r="CM367" s="167"/>
      <c r="CN367" s="167"/>
      <c r="CO367" s="167"/>
      <c r="CP367" s="167"/>
      <c r="CQ367" s="167"/>
      <c r="CR367" s="167"/>
      <c r="CS367" s="167"/>
      <c r="CT367" s="167"/>
      <c r="CU367" s="167"/>
      <c r="CV367" s="167"/>
      <c r="CW367" s="167"/>
      <c r="CX367" s="167"/>
      <c r="CY367" s="167"/>
      <c r="CZ367" s="167"/>
      <c r="DA367" s="167"/>
      <c r="DB367" s="167"/>
      <c r="DC367" s="167"/>
      <c r="DD367" s="167"/>
      <c r="DE367" s="167"/>
      <c r="DF367" s="167"/>
      <c r="DG367" s="167"/>
      <c r="DH367" s="167"/>
      <c r="DI367" s="167"/>
      <c r="DJ367" s="167"/>
      <c r="DK367" s="167"/>
      <c r="DL367" s="167"/>
      <c r="DM367" s="167"/>
      <c r="DN367" s="167"/>
      <c r="DO367" s="167"/>
      <c r="DP367" s="167"/>
      <c r="DQ367" s="167"/>
      <c r="DR367" s="167"/>
      <c r="DS367" s="167"/>
      <c r="DT367" s="167"/>
      <c r="DU367" s="167"/>
      <c r="DV367" s="167"/>
      <c r="DW367" s="167"/>
      <c r="DX367" s="167"/>
      <c r="DY367" s="167"/>
      <c r="DZ367" s="167"/>
      <c r="EA367" s="167"/>
      <c r="EB367" s="167"/>
      <c r="EC367" s="167"/>
      <c r="ED367" s="167"/>
      <c r="EE367" s="167"/>
      <c r="EF367" s="167"/>
      <c r="EG367" s="167"/>
      <c r="EH367" s="167"/>
      <c r="EI367" s="167"/>
      <c r="EJ367" s="167"/>
      <c r="EK367" s="167"/>
      <c r="EL367" s="167"/>
      <c r="EM367" s="167"/>
      <c r="EN367" s="167"/>
      <c r="EO367" s="167"/>
      <c r="EP367" s="167"/>
      <c r="EQ367" s="167"/>
      <c r="ER367" s="167"/>
      <c r="ES367" s="167"/>
      <c r="ET367" s="167"/>
      <c r="EU367" s="167"/>
      <c r="EV367" s="167"/>
      <c r="EW367" s="167"/>
      <c r="EX367" s="167"/>
      <c r="EY367" s="167"/>
      <c r="EZ367" s="167"/>
      <c r="FA367" s="167"/>
      <c r="FB367" s="167"/>
      <c r="FC367" s="167"/>
      <c r="FD367" s="167"/>
      <c r="FE367" s="167"/>
      <c r="FF367" s="167"/>
      <c r="FG367" s="167"/>
      <c r="FH367" s="167"/>
      <c r="FI367" s="167"/>
      <c r="FJ367" s="167"/>
      <c r="FK367" s="167"/>
      <c r="FL367" s="167"/>
      <c r="FM367" s="167"/>
      <c r="FN367" s="167"/>
      <c r="FO367" s="167"/>
      <c r="FP367" s="167"/>
      <c r="FQ367" s="167"/>
      <c r="FR367" s="167"/>
      <c r="FS367" s="167"/>
      <c r="FT367" s="167"/>
      <c r="FU367" s="167"/>
      <c r="FV367" s="167"/>
      <c r="FW367" s="167"/>
      <c r="FX367" s="167"/>
      <c r="FY367" s="167"/>
      <c r="FZ367" s="167"/>
      <c r="GA367" s="167"/>
      <c r="GB367" s="167"/>
      <c r="GC367" s="167"/>
      <c r="GD367" s="167"/>
      <c r="GE367" s="167"/>
      <c r="GF367" s="167"/>
      <c r="GG367" s="167"/>
      <c r="GH367" s="167"/>
      <c r="GI367" s="167"/>
      <c r="GJ367" s="167"/>
      <c r="GK367" s="167"/>
      <c r="GL367" s="167"/>
      <c r="GM367" s="167"/>
      <c r="GN367" s="167"/>
      <c r="GO367" s="167"/>
      <c r="GP367" s="167"/>
      <c r="GQ367" s="167"/>
      <c r="GR367" s="167"/>
      <c r="GS367" s="167"/>
      <c r="GT367" s="167"/>
      <c r="GU367" s="167"/>
      <c r="GV367" s="167"/>
      <c r="GW367" s="167"/>
      <c r="GX367" s="167"/>
      <c r="GY367" s="167"/>
      <c r="GZ367" s="167"/>
      <c r="HA367" s="167"/>
      <c r="HB367" s="167"/>
      <c r="HC367" s="167"/>
      <c r="HD367" s="167"/>
      <c r="HE367" s="167"/>
      <c r="HF367" s="167"/>
      <c r="HG367" s="167"/>
      <c r="HH367" s="167"/>
      <c r="HI367" s="167"/>
      <c r="HJ367" s="167"/>
      <c r="HK367" s="167"/>
      <c r="HL367" s="167"/>
      <c r="HM367" s="167"/>
      <c r="HN367" s="167"/>
      <c r="HO367" s="167"/>
      <c r="HP367" s="167"/>
      <c r="HQ367" s="167"/>
      <c r="HR367" s="167"/>
      <c r="HS367" s="167"/>
      <c r="HT367" s="167"/>
      <c r="HU367" s="167"/>
      <c r="HV367" s="167"/>
      <c r="HW367" s="167"/>
      <c r="HX367" s="167"/>
      <c r="HY367" s="167"/>
      <c r="HZ367" s="167"/>
      <c r="IA367" s="167"/>
      <c r="IB367" s="167"/>
      <c r="IC367" s="167"/>
      <c r="ID367" s="167"/>
      <c r="IE367" s="167"/>
      <c r="IF367" s="167"/>
      <c r="IG367" s="167"/>
      <c r="IH367" s="167"/>
      <c r="II367" s="167"/>
      <c r="IJ367" s="167"/>
    </row>
    <row r="368" spans="1:244" ht="123.75">
      <c r="A368" s="229">
        <v>364</v>
      </c>
      <c r="B368" s="539" t="s">
        <v>386</v>
      </c>
      <c r="C368" s="539" t="s">
        <v>375</v>
      </c>
      <c r="D368" s="999" t="s">
        <v>387</v>
      </c>
      <c r="E368" s="541">
        <v>107630915</v>
      </c>
      <c r="F368" s="541">
        <v>600145093</v>
      </c>
      <c r="G368" s="539" t="s">
        <v>1713</v>
      </c>
      <c r="H368" s="877" t="s">
        <v>55</v>
      </c>
      <c r="I368" s="877" t="s">
        <v>88</v>
      </c>
      <c r="J368" s="706" t="s">
        <v>47</v>
      </c>
      <c r="K368" s="670" t="s">
        <v>1680</v>
      </c>
      <c r="L368" s="535">
        <v>7000000</v>
      </c>
      <c r="M368" s="923">
        <f t="shared" si="41"/>
        <v>5950000</v>
      </c>
      <c r="N368" s="667">
        <v>2024</v>
      </c>
      <c r="O368" s="667">
        <v>2027</v>
      </c>
      <c r="P368" s="684" t="s">
        <v>74</v>
      </c>
      <c r="Q368" s="684" t="s">
        <v>74</v>
      </c>
      <c r="R368" s="684" t="s">
        <v>74</v>
      </c>
      <c r="S368" s="684" t="s">
        <v>74</v>
      </c>
      <c r="T368" s="684"/>
      <c r="U368" s="684"/>
      <c r="V368" s="684"/>
      <c r="W368" s="684"/>
      <c r="X368" s="684"/>
      <c r="Y368" s="539" t="s">
        <v>1714</v>
      </c>
      <c r="Z368" s="279" t="s">
        <v>155</v>
      </c>
      <c r="BJ368" s="167"/>
      <c r="BK368" s="167"/>
      <c r="BL368" s="167"/>
      <c r="BM368" s="167"/>
      <c r="BN368" s="167"/>
      <c r="BO368" s="167"/>
      <c r="BP368" s="167"/>
      <c r="BQ368" s="167"/>
      <c r="BR368" s="167"/>
      <c r="BS368" s="167"/>
      <c r="BT368" s="167"/>
      <c r="BU368" s="167"/>
      <c r="BV368" s="167"/>
      <c r="BW368" s="167"/>
      <c r="BX368" s="167"/>
      <c r="BY368" s="167"/>
      <c r="BZ368" s="167"/>
      <c r="CA368" s="167"/>
      <c r="CB368" s="167"/>
      <c r="CC368" s="167"/>
      <c r="CD368" s="167"/>
      <c r="CE368" s="167"/>
      <c r="CF368" s="167"/>
      <c r="CG368" s="167"/>
      <c r="CH368" s="167"/>
      <c r="CI368" s="167"/>
      <c r="CJ368" s="167"/>
      <c r="CK368" s="167"/>
      <c r="CL368" s="167"/>
      <c r="CM368" s="167"/>
      <c r="CN368" s="167"/>
      <c r="CO368" s="167"/>
      <c r="CP368" s="167"/>
      <c r="CQ368" s="167"/>
      <c r="CR368" s="167"/>
      <c r="CS368" s="167"/>
      <c r="CT368" s="167"/>
      <c r="CU368" s="167"/>
      <c r="CV368" s="167"/>
      <c r="CW368" s="167"/>
      <c r="CX368" s="167"/>
      <c r="CY368" s="167"/>
      <c r="CZ368" s="167"/>
      <c r="DA368" s="167"/>
      <c r="DB368" s="167"/>
      <c r="DC368" s="167"/>
      <c r="DD368" s="167"/>
      <c r="DE368" s="167"/>
      <c r="DF368" s="167"/>
      <c r="DG368" s="167"/>
      <c r="DH368" s="167"/>
      <c r="DI368" s="167"/>
      <c r="DJ368" s="167"/>
      <c r="DK368" s="167"/>
      <c r="DL368" s="167"/>
      <c r="DM368" s="167"/>
      <c r="DN368" s="167"/>
      <c r="DO368" s="167"/>
      <c r="DP368" s="167"/>
      <c r="DQ368" s="167"/>
      <c r="DR368" s="167"/>
      <c r="DS368" s="167"/>
      <c r="DT368" s="167"/>
      <c r="DU368" s="167"/>
      <c r="DV368" s="167"/>
      <c r="DW368" s="167"/>
      <c r="DX368" s="167"/>
      <c r="DY368" s="167"/>
      <c r="DZ368" s="167"/>
      <c r="EA368" s="167"/>
      <c r="EB368" s="167"/>
      <c r="EC368" s="167"/>
      <c r="ED368" s="167"/>
      <c r="EE368" s="167"/>
      <c r="EF368" s="167"/>
      <c r="EG368" s="167"/>
      <c r="EH368" s="167"/>
      <c r="EI368" s="167"/>
      <c r="EJ368" s="167"/>
      <c r="EK368" s="167"/>
      <c r="EL368" s="167"/>
      <c r="EM368" s="167"/>
      <c r="EN368" s="167"/>
      <c r="EO368" s="167"/>
      <c r="EP368" s="167"/>
      <c r="EQ368" s="167"/>
      <c r="ER368" s="167"/>
      <c r="ES368" s="167"/>
      <c r="ET368" s="167"/>
      <c r="EU368" s="167"/>
      <c r="EV368" s="167"/>
      <c r="EW368" s="167"/>
      <c r="EX368" s="167"/>
      <c r="EY368" s="167"/>
      <c r="EZ368" s="167"/>
      <c r="FA368" s="167"/>
      <c r="FB368" s="167"/>
      <c r="FC368" s="167"/>
      <c r="FD368" s="167"/>
      <c r="FE368" s="167"/>
      <c r="FF368" s="167"/>
      <c r="FG368" s="167"/>
      <c r="FH368" s="167"/>
      <c r="FI368" s="167"/>
      <c r="FJ368" s="167"/>
      <c r="FK368" s="167"/>
      <c r="FL368" s="167"/>
      <c r="FM368" s="167"/>
      <c r="FN368" s="167"/>
      <c r="FO368" s="167"/>
      <c r="FP368" s="167"/>
      <c r="FQ368" s="167"/>
      <c r="FR368" s="167"/>
      <c r="FS368" s="167"/>
      <c r="FT368" s="167"/>
      <c r="FU368" s="167"/>
      <c r="FV368" s="167"/>
      <c r="FW368" s="167"/>
      <c r="FX368" s="167"/>
      <c r="FY368" s="167"/>
      <c r="FZ368" s="167"/>
      <c r="GA368" s="167"/>
      <c r="GB368" s="167"/>
      <c r="GC368" s="167"/>
      <c r="GD368" s="167"/>
      <c r="GE368" s="167"/>
      <c r="GF368" s="167"/>
      <c r="GG368" s="167"/>
      <c r="GH368" s="167"/>
      <c r="GI368" s="167"/>
      <c r="GJ368" s="167"/>
      <c r="GK368" s="167"/>
      <c r="GL368" s="167"/>
      <c r="GM368" s="167"/>
      <c r="GN368" s="167"/>
      <c r="GO368" s="167"/>
      <c r="GP368" s="167"/>
      <c r="GQ368" s="167"/>
      <c r="GR368" s="167"/>
      <c r="GS368" s="167"/>
      <c r="GT368" s="167"/>
      <c r="GU368" s="167"/>
      <c r="GV368" s="167"/>
      <c r="GW368" s="167"/>
      <c r="GX368" s="167"/>
      <c r="GY368" s="167"/>
      <c r="GZ368" s="167"/>
      <c r="HA368" s="167"/>
      <c r="HB368" s="167"/>
      <c r="HC368" s="167"/>
      <c r="HD368" s="167"/>
      <c r="HE368" s="167"/>
      <c r="HF368" s="167"/>
      <c r="HG368" s="167"/>
      <c r="HH368" s="167"/>
      <c r="HI368" s="167"/>
      <c r="HJ368" s="167"/>
      <c r="HK368" s="167"/>
      <c r="HL368" s="167"/>
      <c r="HM368" s="167"/>
      <c r="HN368" s="167"/>
      <c r="HO368" s="167"/>
      <c r="HP368" s="167"/>
      <c r="HQ368" s="167"/>
      <c r="HR368" s="167"/>
      <c r="HS368" s="167"/>
      <c r="HT368" s="167"/>
      <c r="HU368" s="167"/>
      <c r="HV368" s="167"/>
      <c r="HW368" s="167"/>
      <c r="HX368" s="167"/>
      <c r="HY368" s="167"/>
      <c r="HZ368" s="167"/>
      <c r="IA368" s="167"/>
      <c r="IB368" s="167"/>
      <c r="IC368" s="167"/>
      <c r="ID368" s="167"/>
      <c r="IE368" s="167"/>
      <c r="IF368" s="167"/>
      <c r="IG368" s="167"/>
      <c r="IH368" s="167"/>
      <c r="II368" s="167"/>
      <c r="IJ368" s="167"/>
    </row>
    <row r="369" spans="1:246" ht="123.75">
      <c r="A369" s="229">
        <v>365</v>
      </c>
      <c r="B369" s="539" t="s">
        <v>374</v>
      </c>
      <c r="C369" s="539" t="s">
        <v>375</v>
      </c>
      <c r="D369" s="541">
        <v>70978336</v>
      </c>
      <c r="E369" s="541">
        <v>102508917</v>
      </c>
      <c r="F369" s="541">
        <v>600145239</v>
      </c>
      <c r="G369" s="539" t="s">
        <v>1713</v>
      </c>
      <c r="H369" s="877" t="s">
        <v>37</v>
      </c>
      <c r="I369" s="877" t="s">
        <v>88</v>
      </c>
      <c r="J369" s="706" t="s">
        <v>47</v>
      </c>
      <c r="K369" s="670" t="s">
        <v>1680</v>
      </c>
      <c r="L369" s="535">
        <v>10000000</v>
      </c>
      <c r="M369" s="923">
        <f t="shared" si="41"/>
        <v>8500000</v>
      </c>
      <c r="N369" s="667">
        <v>2024</v>
      </c>
      <c r="O369" s="667">
        <v>2027</v>
      </c>
      <c r="P369" s="684" t="s">
        <v>74</v>
      </c>
      <c r="Q369" s="684" t="s">
        <v>74</v>
      </c>
      <c r="R369" s="684" t="s">
        <v>74</v>
      </c>
      <c r="S369" s="684" t="s">
        <v>74</v>
      </c>
      <c r="T369" s="879"/>
      <c r="U369" s="879"/>
      <c r="V369" s="684" t="s">
        <v>74</v>
      </c>
      <c r="W369" s="684" t="s">
        <v>74</v>
      </c>
      <c r="X369" s="684"/>
      <c r="Y369" s="539" t="s">
        <v>1714</v>
      </c>
      <c r="Z369" s="279" t="s">
        <v>42</v>
      </c>
      <c r="BJ369" s="167"/>
      <c r="BK369" s="167"/>
      <c r="BL369" s="167"/>
      <c r="BM369" s="167"/>
      <c r="BN369" s="167"/>
      <c r="BO369" s="167"/>
      <c r="BP369" s="167"/>
      <c r="BQ369" s="167"/>
      <c r="BR369" s="167"/>
      <c r="BS369" s="167"/>
      <c r="BT369" s="167"/>
      <c r="BU369" s="167"/>
      <c r="BV369" s="167"/>
      <c r="BW369" s="167"/>
      <c r="BX369" s="167"/>
      <c r="BY369" s="167"/>
      <c r="BZ369" s="167"/>
      <c r="CA369" s="167"/>
      <c r="CB369" s="167"/>
      <c r="CC369" s="167"/>
      <c r="CD369" s="167"/>
      <c r="CE369" s="167"/>
      <c r="CF369" s="167"/>
      <c r="CG369" s="167"/>
      <c r="CH369" s="167"/>
      <c r="CI369" s="167"/>
      <c r="CJ369" s="167"/>
      <c r="CK369" s="167"/>
      <c r="CL369" s="167"/>
      <c r="CM369" s="167"/>
      <c r="CN369" s="167"/>
      <c r="CO369" s="167"/>
      <c r="CP369" s="167"/>
      <c r="CQ369" s="167"/>
      <c r="CR369" s="167"/>
      <c r="CS369" s="167"/>
      <c r="CT369" s="167"/>
      <c r="CU369" s="167"/>
      <c r="CV369" s="167"/>
      <c r="CW369" s="167"/>
      <c r="CX369" s="167"/>
      <c r="CY369" s="167"/>
      <c r="CZ369" s="167"/>
      <c r="DA369" s="167"/>
      <c r="DB369" s="167"/>
      <c r="DC369" s="167"/>
      <c r="DD369" s="167"/>
      <c r="DE369" s="167"/>
      <c r="DF369" s="167"/>
      <c r="DG369" s="167"/>
      <c r="DH369" s="167"/>
      <c r="DI369" s="167"/>
      <c r="DJ369" s="167"/>
      <c r="DK369" s="167"/>
      <c r="DL369" s="167"/>
      <c r="DM369" s="167"/>
      <c r="DN369" s="167"/>
      <c r="DO369" s="167"/>
      <c r="DP369" s="167"/>
      <c r="DQ369" s="167"/>
      <c r="DR369" s="167"/>
      <c r="DS369" s="167"/>
      <c r="DT369" s="167"/>
      <c r="DU369" s="167"/>
      <c r="DV369" s="167"/>
      <c r="DW369" s="167"/>
      <c r="DX369" s="167"/>
      <c r="DY369" s="167"/>
      <c r="DZ369" s="167"/>
      <c r="EA369" s="167"/>
      <c r="EB369" s="167"/>
      <c r="EC369" s="167"/>
      <c r="ED369" s="167"/>
      <c r="EE369" s="167"/>
      <c r="EF369" s="167"/>
      <c r="EG369" s="167"/>
      <c r="EH369" s="167"/>
      <c r="EI369" s="167"/>
      <c r="EJ369" s="167"/>
      <c r="EK369" s="167"/>
      <c r="EL369" s="167"/>
      <c r="EM369" s="167"/>
      <c r="EN369" s="167"/>
      <c r="EO369" s="167"/>
      <c r="EP369" s="167"/>
      <c r="EQ369" s="167"/>
      <c r="ER369" s="167"/>
      <c r="ES369" s="167"/>
      <c r="ET369" s="167"/>
      <c r="EU369" s="167"/>
      <c r="EV369" s="167"/>
      <c r="EW369" s="167"/>
      <c r="EX369" s="167"/>
      <c r="EY369" s="167"/>
      <c r="EZ369" s="167"/>
      <c r="FA369" s="167"/>
      <c r="FB369" s="167"/>
      <c r="FC369" s="167"/>
      <c r="FD369" s="167"/>
      <c r="FE369" s="167"/>
      <c r="FF369" s="167"/>
      <c r="FG369" s="167"/>
      <c r="FH369" s="167"/>
      <c r="FI369" s="167"/>
      <c r="FJ369" s="167"/>
      <c r="FK369" s="167"/>
      <c r="FL369" s="167"/>
      <c r="FM369" s="167"/>
      <c r="FN369" s="167"/>
      <c r="FO369" s="167"/>
      <c r="FP369" s="167"/>
      <c r="FQ369" s="167"/>
      <c r="FR369" s="167"/>
      <c r="FS369" s="167"/>
      <c r="FT369" s="167"/>
      <c r="FU369" s="167"/>
      <c r="FV369" s="167"/>
      <c r="FW369" s="167"/>
      <c r="FX369" s="167"/>
      <c r="FY369" s="167"/>
      <c r="FZ369" s="167"/>
      <c r="GA369" s="167"/>
      <c r="GB369" s="167"/>
      <c r="GC369" s="167"/>
      <c r="GD369" s="167"/>
      <c r="GE369" s="167"/>
      <c r="GF369" s="167"/>
      <c r="GG369" s="167"/>
      <c r="GH369" s="167"/>
      <c r="GI369" s="167"/>
      <c r="GJ369" s="167"/>
      <c r="GK369" s="167"/>
      <c r="GL369" s="167"/>
      <c r="GM369" s="167"/>
      <c r="GN369" s="167"/>
      <c r="GO369" s="167"/>
      <c r="GP369" s="167"/>
      <c r="GQ369" s="167"/>
      <c r="GR369" s="167"/>
      <c r="GS369" s="167"/>
      <c r="GT369" s="167"/>
      <c r="GU369" s="167"/>
      <c r="GV369" s="167"/>
      <c r="GW369" s="167"/>
      <c r="GX369" s="167"/>
      <c r="GY369" s="167"/>
      <c r="GZ369" s="167"/>
      <c r="HA369" s="167"/>
      <c r="HB369" s="167"/>
      <c r="HC369" s="167"/>
      <c r="HD369" s="167"/>
      <c r="HE369" s="167"/>
      <c r="HF369" s="167"/>
      <c r="HG369" s="167"/>
      <c r="HH369" s="167"/>
      <c r="HI369" s="167"/>
      <c r="HJ369" s="167"/>
      <c r="HK369" s="167"/>
      <c r="HL369" s="167"/>
      <c r="HM369" s="167"/>
      <c r="HN369" s="167"/>
      <c r="HO369" s="167"/>
      <c r="HP369" s="167"/>
      <c r="HQ369" s="167"/>
      <c r="HR369" s="167"/>
      <c r="HS369" s="167"/>
      <c r="HT369" s="167"/>
      <c r="HU369" s="167"/>
      <c r="HV369" s="167"/>
      <c r="HW369" s="167"/>
      <c r="HX369" s="167"/>
      <c r="HY369" s="167"/>
      <c r="HZ369" s="167"/>
      <c r="IA369" s="167"/>
      <c r="IB369" s="167"/>
      <c r="IC369" s="167"/>
      <c r="ID369" s="167"/>
      <c r="IE369" s="167"/>
      <c r="IF369" s="167"/>
      <c r="IG369" s="167"/>
      <c r="IH369" s="167"/>
      <c r="II369" s="167"/>
      <c r="IJ369" s="167"/>
    </row>
    <row r="370" spans="1:246" ht="67.5">
      <c r="A370" s="419">
        <v>366</v>
      </c>
      <c r="B370" s="539" t="s">
        <v>1006</v>
      </c>
      <c r="C370" s="539" t="s">
        <v>375</v>
      </c>
      <c r="D370" s="541">
        <v>70631786</v>
      </c>
      <c r="E370" s="534">
        <v>102832650</v>
      </c>
      <c r="F370" s="541">
        <v>600145115</v>
      </c>
      <c r="G370" s="706" t="s">
        <v>1715</v>
      </c>
      <c r="H370" s="877" t="s">
        <v>55</v>
      </c>
      <c r="I370" s="877" t="s">
        <v>88</v>
      </c>
      <c r="J370" s="706" t="s">
        <v>47</v>
      </c>
      <c r="K370" s="531" t="s">
        <v>1716</v>
      </c>
      <c r="L370" s="535">
        <v>10000000</v>
      </c>
      <c r="M370" s="923">
        <f t="shared" si="41"/>
        <v>8500000</v>
      </c>
      <c r="N370" s="667">
        <v>2026</v>
      </c>
      <c r="O370" s="667">
        <v>2030</v>
      </c>
      <c r="P370" s="684"/>
      <c r="Q370" s="684"/>
      <c r="R370" s="684"/>
      <c r="S370" s="684"/>
      <c r="T370" s="684"/>
      <c r="U370" s="684"/>
      <c r="V370" s="684"/>
      <c r="W370" s="684" t="s">
        <v>50</v>
      </c>
      <c r="X370" s="684"/>
      <c r="Y370" s="706" t="s">
        <v>1622</v>
      </c>
      <c r="Z370" s="279" t="s">
        <v>42</v>
      </c>
      <c r="BJ370" s="167"/>
      <c r="BK370" s="167"/>
      <c r="BL370" s="167"/>
      <c r="BM370" s="167"/>
      <c r="BN370" s="167"/>
      <c r="BO370" s="167"/>
      <c r="BP370" s="167"/>
      <c r="BQ370" s="167"/>
      <c r="BR370" s="167"/>
      <c r="BS370" s="167"/>
      <c r="BT370" s="167"/>
      <c r="BU370" s="167"/>
      <c r="BV370" s="167"/>
      <c r="BW370" s="167"/>
      <c r="BX370" s="167"/>
      <c r="BY370" s="167"/>
      <c r="BZ370" s="167"/>
      <c r="CA370" s="167"/>
      <c r="CB370" s="167"/>
      <c r="CC370" s="167"/>
      <c r="CD370" s="167"/>
      <c r="CE370" s="167"/>
      <c r="CF370" s="167"/>
      <c r="CG370" s="167"/>
      <c r="CH370" s="167"/>
      <c r="CI370" s="167"/>
      <c r="CJ370" s="167"/>
      <c r="CK370" s="167"/>
      <c r="CL370" s="167"/>
      <c r="CM370" s="167"/>
      <c r="CN370" s="167"/>
      <c r="CO370" s="167"/>
      <c r="CP370" s="167"/>
      <c r="CQ370" s="167"/>
      <c r="CR370" s="167"/>
      <c r="CS370" s="167"/>
      <c r="CT370" s="167"/>
      <c r="CU370" s="167"/>
      <c r="CV370" s="167"/>
      <c r="CW370" s="167"/>
      <c r="CX370" s="167"/>
      <c r="CY370" s="167"/>
      <c r="CZ370" s="167"/>
      <c r="DA370" s="167"/>
      <c r="DB370" s="167"/>
      <c r="DC370" s="167"/>
      <c r="DD370" s="167"/>
      <c r="DE370" s="167"/>
      <c r="DF370" s="167"/>
      <c r="DG370" s="167"/>
      <c r="DH370" s="167"/>
      <c r="DI370" s="167"/>
      <c r="DJ370" s="167"/>
      <c r="DK370" s="167"/>
      <c r="DL370" s="167"/>
      <c r="DM370" s="167"/>
      <c r="DN370" s="167"/>
      <c r="DO370" s="167"/>
      <c r="DP370" s="167"/>
      <c r="DQ370" s="167"/>
      <c r="DR370" s="167"/>
      <c r="DS370" s="167"/>
      <c r="DT370" s="167"/>
      <c r="DU370" s="167"/>
      <c r="DV370" s="167"/>
      <c r="DW370" s="167"/>
      <c r="DX370" s="167"/>
      <c r="DY370" s="167"/>
      <c r="DZ370" s="167"/>
      <c r="EA370" s="167"/>
      <c r="EB370" s="167"/>
      <c r="EC370" s="167"/>
      <c r="ED370" s="167"/>
      <c r="EE370" s="167"/>
      <c r="EF370" s="167"/>
      <c r="EG370" s="167"/>
      <c r="EH370" s="167"/>
      <c r="EI370" s="167"/>
      <c r="EJ370" s="167"/>
      <c r="EK370" s="167"/>
      <c r="EL370" s="167"/>
      <c r="EM370" s="167"/>
      <c r="EN370" s="167"/>
      <c r="EO370" s="167"/>
      <c r="EP370" s="167"/>
      <c r="EQ370" s="167"/>
      <c r="ER370" s="167"/>
      <c r="ES370" s="167"/>
      <c r="ET370" s="167"/>
      <c r="EU370" s="167"/>
      <c r="EV370" s="167"/>
      <c r="EW370" s="167"/>
      <c r="EX370" s="167"/>
      <c r="EY370" s="167"/>
      <c r="EZ370" s="167"/>
      <c r="FA370" s="167"/>
      <c r="FB370" s="167"/>
      <c r="FC370" s="167"/>
      <c r="FD370" s="167"/>
      <c r="FE370" s="167"/>
      <c r="FF370" s="167"/>
      <c r="FG370" s="167"/>
      <c r="FH370" s="167"/>
      <c r="FI370" s="167"/>
      <c r="FJ370" s="167"/>
      <c r="FK370" s="167"/>
      <c r="FL370" s="167"/>
      <c r="FM370" s="167"/>
      <c r="FN370" s="167"/>
      <c r="FO370" s="167"/>
      <c r="FP370" s="167"/>
      <c r="FQ370" s="167"/>
      <c r="FR370" s="167"/>
      <c r="FS370" s="167"/>
      <c r="FT370" s="167"/>
      <c r="FU370" s="167"/>
      <c r="FV370" s="167"/>
      <c r="FW370" s="167"/>
      <c r="FX370" s="167"/>
      <c r="FY370" s="167"/>
      <c r="FZ370" s="167"/>
      <c r="GA370" s="167"/>
      <c r="GB370" s="167"/>
      <c r="GC370" s="167"/>
      <c r="GD370" s="167"/>
      <c r="GE370" s="167"/>
      <c r="GF370" s="167"/>
      <c r="GG370" s="167"/>
      <c r="GH370" s="167"/>
      <c r="GI370" s="167"/>
      <c r="GJ370" s="167"/>
      <c r="GK370" s="167"/>
      <c r="GL370" s="167"/>
      <c r="GM370" s="167"/>
      <c r="GN370" s="167"/>
      <c r="GO370" s="167"/>
      <c r="GP370" s="167"/>
      <c r="GQ370" s="167"/>
      <c r="GR370" s="167"/>
      <c r="GS370" s="167"/>
      <c r="GT370" s="167"/>
      <c r="GU370" s="167"/>
      <c r="GV370" s="167"/>
      <c r="GW370" s="167"/>
      <c r="GX370" s="167"/>
      <c r="GY370" s="167"/>
      <c r="GZ370" s="167"/>
      <c r="HA370" s="167"/>
      <c r="HB370" s="167"/>
      <c r="HC370" s="167"/>
      <c r="HD370" s="167"/>
      <c r="HE370" s="167"/>
      <c r="HF370" s="167"/>
      <c r="HG370" s="167"/>
      <c r="HH370" s="167"/>
      <c r="HI370" s="167"/>
      <c r="HJ370" s="167"/>
      <c r="HK370" s="167"/>
      <c r="HL370" s="167"/>
      <c r="HM370" s="167"/>
      <c r="HN370" s="167"/>
      <c r="HO370" s="167"/>
      <c r="HP370" s="167"/>
      <c r="HQ370" s="167"/>
      <c r="HR370" s="167"/>
      <c r="HS370" s="167"/>
      <c r="HT370" s="167"/>
      <c r="HU370" s="167"/>
      <c r="HV370" s="167"/>
      <c r="HW370" s="167"/>
      <c r="HX370" s="167"/>
      <c r="HY370" s="167"/>
      <c r="HZ370" s="167"/>
      <c r="IA370" s="167"/>
      <c r="IB370" s="167"/>
      <c r="IC370" s="167"/>
      <c r="ID370" s="167"/>
      <c r="IE370" s="167"/>
      <c r="IF370" s="167"/>
      <c r="IG370" s="167"/>
      <c r="IH370" s="167"/>
      <c r="II370" s="167"/>
      <c r="IJ370" s="167"/>
    </row>
    <row r="371" spans="1:246" ht="45">
      <c r="A371" s="544">
        <v>367</v>
      </c>
      <c r="B371" s="946" t="s">
        <v>108</v>
      </c>
      <c r="C371" s="976" t="s">
        <v>109</v>
      </c>
      <c r="D371" s="541">
        <v>26829690</v>
      </c>
      <c r="E371" s="541">
        <v>691000565</v>
      </c>
      <c r="F371" s="541">
        <v>181007878</v>
      </c>
      <c r="G371" s="976" t="s">
        <v>110</v>
      </c>
      <c r="H371" s="979" t="s">
        <v>55</v>
      </c>
      <c r="I371" s="976" t="s">
        <v>88</v>
      </c>
      <c r="J371" s="546" t="s">
        <v>47</v>
      </c>
      <c r="K371" s="976" t="s">
        <v>112</v>
      </c>
      <c r="L371" s="548">
        <v>5000000</v>
      </c>
      <c r="M371" s="574">
        <f t="shared" si="41"/>
        <v>4250000</v>
      </c>
      <c r="N371" s="549">
        <v>2025</v>
      </c>
      <c r="O371" s="528">
        <v>2026</v>
      </c>
      <c r="P371" s="550"/>
      <c r="Q371" s="550"/>
      <c r="R371" s="550" t="s">
        <v>50</v>
      </c>
      <c r="S371" s="550"/>
      <c r="T371" s="550"/>
      <c r="U371" s="550"/>
      <c r="V371" s="550"/>
      <c r="W371" s="550"/>
      <c r="X371" s="550"/>
      <c r="Y371" s="545" t="s">
        <v>51</v>
      </c>
      <c r="Z371" s="967" t="s">
        <v>42</v>
      </c>
      <c r="BJ371" s="167"/>
      <c r="BK371" s="167"/>
      <c r="BL371" s="167"/>
      <c r="BM371" s="167"/>
      <c r="BN371" s="167"/>
      <c r="BO371" s="167"/>
      <c r="BP371" s="167"/>
      <c r="BQ371" s="167"/>
      <c r="BR371" s="167"/>
      <c r="BS371" s="167"/>
      <c r="BT371" s="167"/>
      <c r="BU371" s="167"/>
      <c r="BV371" s="167"/>
      <c r="BW371" s="167"/>
      <c r="BX371" s="167"/>
      <c r="BY371" s="167"/>
      <c r="BZ371" s="167"/>
      <c r="CA371" s="167"/>
      <c r="CB371" s="167"/>
      <c r="CC371" s="167"/>
      <c r="CD371" s="167"/>
      <c r="CE371" s="167"/>
      <c r="CF371" s="167"/>
      <c r="CG371" s="167"/>
      <c r="CH371" s="167"/>
      <c r="CI371" s="167"/>
      <c r="CJ371" s="167"/>
      <c r="CK371" s="167"/>
      <c r="CL371" s="167"/>
      <c r="CM371" s="167"/>
      <c r="CN371" s="167"/>
      <c r="CO371" s="167"/>
      <c r="CP371" s="167"/>
      <c r="CQ371" s="167"/>
      <c r="CR371" s="167"/>
      <c r="CS371" s="167"/>
      <c r="CT371" s="167"/>
      <c r="CU371" s="167"/>
      <c r="CV371" s="167"/>
      <c r="CW371" s="167"/>
      <c r="CX371" s="167"/>
      <c r="CY371" s="167"/>
      <c r="CZ371" s="167"/>
      <c r="DA371" s="167"/>
      <c r="DB371" s="167"/>
      <c r="DC371" s="167"/>
      <c r="DD371" s="167"/>
      <c r="DE371" s="167"/>
      <c r="DF371" s="167"/>
      <c r="DG371" s="167"/>
      <c r="DH371" s="167"/>
      <c r="DI371" s="167"/>
      <c r="DJ371" s="167"/>
      <c r="DK371" s="167"/>
      <c r="DL371" s="167"/>
      <c r="DM371" s="167"/>
      <c r="DN371" s="167"/>
      <c r="DO371" s="167"/>
      <c r="DP371" s="167"/>
      <c r="DQ371" s="167"/>
      <c r="DR371" s="167"/>
      <c r="DS371" s="167"/>
      <c r="DT371" s="167"/>
      <c r="DU371" s="167"/>
      <c r="DV371" s="167"/>
      <c r="DW371" s="167"/>
      <c r="DX371" s="167"/>
      <c r="DY371" s="167"/>
      <c r="DZ371" s="167"/>
      <c r="EA371" s="167"/>
      <c r="EB371" s="167"/>
      <c r="EC371" s="167"/>
      <c r="ED371" s="167"/>
      <c r="EE371" s="167"/>
      <c r="EF371" s="167"/>
      <c r="EG371" s="167"/>
      <c r="EH371" s="167"/>
      <c r="EI371" s="167"/>
      <c r="EJ371" s="167"/>
      <c r="EK371" s="167"/>
      <c r="EL371" s="167"/>
      <c r="EM371" s="167"/>
      <c r="EN371" s="167"/>
      <c r="EO371" s="167"/>
      <c r="EP371" s="167"/>
      <c r="EQ371" s="167"/>
      <c r="ER371" s="167"/>
      <c r="ES371" s="167"/>
      <c r="ET371" s="167"/>
      <c r="EU371" s="167"/>
      <c r="EV371" s="167"/>
      <c r="EW371" s="167"/>
      <c r="EX371" s="167"/>
      <c r="EY371" s="167"/>
      <c r="EZ371" s="167"/>
      <c r="FA371" s="167"/>
      <c r="FB371" s="167"/>
      <c r="FC371" s="167"/>
      <c r="FD371" s="167"/>
      <c r="FE371" s="167"/>
      <c r="FF371" s="167"/>
      <c r="FG371" s="167"/>
      <c r="FH371" s="167"/>
      <c r="FI371" s="167"/>
      <c r="FJ371" s="167"/>
      <c r="FK371" s="167"/>
      <c r="FL371" s="167"/>
      <c r="FM371" s="167"/>
      <c r="FN371" s="167"/>
      <c r="FO371" s="167"/>
      <c r="FP371" s="167"/>
      <c r="FQ371" s="167"/>
      <c r="FR371" s="167"/>
      <c r="FS371" s="167"/>
      <c r="FT371" s="167"/>
      <c r="FU371" s="167"/>
      <c r="FV371" s="167"/>
      <c r="FW371" s="167"/>
      <c r="FX371" s="167"/>
      <c r="FY371" s="167"/>
      <c r="FZ371" s="167"/>
      <c r="GA371" s="167"/>
      <c r="GB371" s="167"/>
      <c r="GC371" s="167"/>
      <c r="GD371" s="167"/>
      <c r="GE371" s="167"/>
      <c r="GF371" s="167"/>
      <c r="GG371" s="167"/>
      <c r="GH371" s="167"/>
      <c r="GI371" s="167"/>
      <c r="GJ371" s="167"/>
      <c r="GK371" s="167"/>
      <c r="GL371" s="167"/>
      <c r="GM371" s="167"/>
      <c r="GN371" s="167"/>
      <c r="GO371" s="167"/>
      <c r="GP371" s="167"/>
      <c r="GQ371" s="167"/>
      <c r="GR371" s="167"/>
      <c r="GS371" s="167"/>
      <c r="GT371" s="167"/>
      <c r="GU371" s="167"/>
      <c r="GV371" s="167"/>
      <c r="GW371" s="167"/>
      <c r="GX371" s="167"/>
      <c r="GY371" s="167"/>
      <c r="GZ371" s="167"/>
      <c r="HA371" s="167"/>
      <c r="HB371" s="167"/>
      <c r="HC371" s="167"/>
      <c r="HD371" s="167"/>
      <c r="HE371" s="167"/>
      <c r="HF371" s="167"/>
      <c r="HG371" s="167"/>
      <c r="HH371" s="167"/>
      <c r="HI371" s="167"/>
      <c r="HJ371" s="167"/>
      <c r="HK371" s="167"/>
      <c r="HL371" s="167"/>
      <c r="HM371" s="167"/>
      <c r="HN371" s="167"/>
      <c r="HO371" s="167"/>
      <c r="HP371" s="167"/>
      <c r="HQ371" s="167"/>
      <c r="HR371" s="167"/>
      <c r="HS371" s="167"/>
      <c r="HT371" s="167"/>
      <c r="HU371" s="167"/>
      <c r="HV371" s="167"/>
      <c r="HW371" s="167"/>
      <c r="HX371" s="167"/>
      <c r="HY371" s="167"/>
      <c r="HZ371" s="167"/>
      <c r="IA371" s="167"/>
      <c r="IB371" s="167"/>
      <c r="IC371" s="167"/>
      <c r="ID371" s="167"/>
      <c r="IE371" s="167"/>
      <c r="IF371" s="167"/>
      <c r="IG371" s="167"/>
      <c r="IH371" s="167"/>
      <c r="II371" s="167"/>
      <c r="IJ371" s="167"/>
    </row>
    <row r="372" spans="1:246" s="253" customFormat="1" ht="56.25">
      <c r="A372" s="419">
        <v>368</v>
      </c>
      <c r="B372" s="946" t="s">
        <v>108</v>
      </c>
      <c r="C372" s="976" t="s">
        <v>114</v>
      </c>
      <c r="D372" s="976">
        <v>26829690</v>
      </c>
      <c r="E372" s="976">
        <v>691000565</v>
      </c>
      <c r="F372" s="541">
        <v>181007878</v>
      </c>
      <c r="G372" s="976" t="s">
        <v>998</v>
      </c>
      <c r="H372" s="877" t="s">
        <v>37</v>
      </c>
      <c r="I372" s="541" t="s">
        <v>47</v>
      </c>
      <c r="J372" s="541" t="s">
        <v>47</v>
      </c>
      <c r="K372" s="531" t="s">
        <v>1717</v>
      </c>
      <c r="L372" s="548">
        <v>40000000</v>
      </c>
      <c r="M372" s="923">
        <f t="shared" si="41"/>
        <v>34000000</v>
      </c>
      <c r="N372" s="878">
        <v>2025</v>
      </c>
      <c r="O372" s="878">
        <v>2026</v>
      </c>
      <c r="P372" s="691" t="s">
        <v>50</v>
      </c>
      <c r="Q372" s="691" t="s">
        <v>50</v>
      </c>
      <c r="R372" s="691"/>
      <c r="S372" s="691"/>
      <c r="T372" s="691"/>
      <c r="U372" s="691"/>
      <c r="V372" s="691" t="s">
        <v>50</v>
      </c>
      <c r="W372" s="691"/>
      <c r="X372" s="691"/>
      <c r="Y372" s="539" t="s">
        <v>1718</v>
      </c>
      <c r="Z372" s="328" t="s">
        <v>42</v>
      </c>
    </row>
    <row r="373" spans="1:246" s="253" customFormat="1" ht="33.75">
      <c r="A373" s="419">
        <v>369</v>
      </c>
      <c r="B373" s="946" t="s">
        <v>910</v>
      </c>
      <c r="C373" s="581" t="s">
        <v>320</v>
      </c>
      <c r="D373" s="581">
        <v>70987700</v>
      </c>
      <c r="E373" s="581">
        <v>102508488</v>
      </c>
      <c r="F373" s="582">
        <v>650026322</v>
      </c>
      <c r="G373" s="581" t="s">
        <v>1719</v>
      </c>
      <c r="H373" s="583" t="s">
        <v>37</v>
      </c>
      <c r="I373" s="582" t="s">
        <v>47</v>
      </c>
      <c r="J373" s="582" t="s">
        <v>47</v>
      </c>
      <c r="K373" s="537" t="s">
        <v>1720</v>
      </c>
      <c r="L373" s="548">
        <v>10000000</v>
      </c>
      <c r="M373" s="923">
        <v>9000000</v>
      </c>
      <c r="N373" s="878">
        <v>2026</v>
      </c>
      <c r="O373" s="878">
        <v>2028</v>
      </c>
      <c r="P373" s="691" t="s">
        <v>74</v>
      </c>
      <c r="Q373" s="691"/>
      <c r="R373" s="691" t="s">
        <v>74</v>
      </c>
      <c r="S373" s="691" t="s">
        <v>74</v>
      </c>
      <c r="T373" s="691"/>
      <c r="U373" s="691"/>
      <c r="V373" s="691"/>
      <c r="W373" s="691"/>
      <c r="X373" s="691"/>
      <c r="Y373" s="539" t="s">
        <v>1721</v>
      </c>
      <c r="Z373" s="328" t="s">
        <v>42</v>
      </c>
    </row>
    <row r="374" spans="1:246" s="253" customFormat="1" ht="45">
      <c r="A374" s="1000">
        <v>370</v>
      </c>
      <c r="B374" s="584" t="s">
        <v>910</v>
      </c>
      <c r="C374" s="581" t="s">
        <v>320</v>
      </c>
      <c r="D374" s="581">
        <v>70987700</v>
      </c>
      <c r="E374" s="581">
        <v>102508488</v>
      </c>
      <c r="F374" s="582">
        <v>650026322</v>
      </c>
      <c r="G374" s="581" t="s">
        <v>1722</v>
      </c>
      <c r="H374" s="583" t="s">
        <v>37</v>
      </c>
      <c r="I374" s="582" t="s">
        <v>47</v>
      </c>
      <c r="J374" s="582" t="s">
        <v>47</v>
      </c>
      <c r="K374" s="537" t="s">
        <v>1723</v>
      </c>
      <c r="L374" s="548">
        <v>15000000</v>
      </c>
      <c r="M374" s="923">
        <f>L374*0.85</f>
        <v>12750000</v>
      </c>
      <c r="N374" s="549">
        <v>2026</v>
      </c>
      <c r="O374" s="549">
        <v>2028</v>
      </c>
      <c r="P374" s="691" t="s">
        <v>74</v>
      </c>
      <c r="Q374" s="691" t="s">
        <v>74</v>
      </c>
      <c r="R374" s="691" t="s">
        <v>74</v>
      </c>
      <c r="S374" s="691" t="s">
        <v>74</v>
      </c>
      <c r="T374" s="573"/>
      <c r="U374" s="573"/>
      <c r="V374" s="573"/>
      <c r="W374" s="573"/>
      <c r="X374" s="573"/>
      <c r="Y374" s="539" t="s">
        <v>1724</v>
      </c>
      <c r="Z374" s="328" t="s">
        <v>42</v>
      </c>
    </row>
    <row r="375" spans="1:246" s="253" customFormat="1" ht="67.5">
      <c r="A375" s="1000">
        <v>371</v>
      </c>
      <c r="B375" s="584" t="s">
        <v>1322</v>
      </c>
      <c r="C375" s="585" t="s">
        <v>1323</v>
      </c>
      <c r="D375" s="585">
        <v>71197575</v>
      </c>
      <c r="E375" s="585">
        <v>41035526</v>
      </c>
      <c r="F375" s="582">
        <v>600026833</v>
      </c>
      <c r="G375" s="585" t="s">
        <v>1725</v>
      </c>
      <c r="H375" s="583" t="s">
        <v>87</v>
      </c>
      <c r="I375" s="582" t="s">
        <v>47</v>
      </c>
      <c r="J375" s="582" t="s">
        <v>1325</v>
      </c>
      <c r="K375" s="579" t="s">
        <v>1726</v>
      </c>
      <c r="L375" s="586">
        <v>2500000</v>
      </c>
      <c r="M375" s="923">
        <f>L375*0.85</f>
        <v>2125000</v>
      </c>
      <c r="N375" s="542">
        <v>2025</v>
      </c>
      <c r="O375" s="542">
        <v>2027</v>
      </c>
      <c r="P375" s="542"/>
      <c r="Q375" s="542" t="s">
        <v>50</v>
      </c>
      <c r="R375" s="542" t="s">
        <v>50</v>
      </c>
      <c r="S375" s="542"/>
      <c r="T375" s="542"/>
      <c r="U375" s="542"/>
      <c r="V375" s="542" t="s">
        <v>50</v>
      </c>
      <c r="W375" s="542"/>
      <c r="X375" s="542"/>
      <c r="Y375" s="542" t="s">
        <v>51</v>
      </c>
      <c r="Z375" s="329" t="s">
        <v>42</v>
      </c>
    </row>
    <row r="376" spans="1:246" s="253" customFormat="1" ht="90">
      <c r="A376" s="1000">
        <v>372</v>
      </c>
      <c r="B376" s="584" t="s">
        <v>1322</v>
      </c>
      <c r="C376" s="585" t="s">
        <v>1323</v>
      </c>
      <c r="D376" s="585">
        <v>71197575</v>
      </c>
      <c r="E376" s="585">
        <v>41035526</v>
      </c>
      <c r="F376" s="582">
        <v>600026833</v>
      </c>
      <c r="G376" s="585" t="s">
        <v>1727</v>
      </c>
      <c r="H376" s="583" t="s">
        <v>87</v>
      </c>
      <c r="I376" s="582" t="s">
        <v>47</v>
      </c>
      <c r="J376" s="582" t="s">
        <v>111</v>
      </c>
      <c r="K376" s="579" t="s">
        <v>1728</v>
      </c>
      <c r="L376" s="586">
        <v>850000</v>
      </c>
      <c r="M376" s="923">
        <f>L376*0.85</f>
        <v>722500</v>
      </c>
      <c r="N376" s="579">
        <v>2025</v>
      </c>
      <c r="O376" s="579">
        <v>2026</v>
      </c>
      <c r="P376" s="579"/>
      <c r="Q376" s="579" t="s">
        <v>50</v>
      </c>
      <c r="R376" s="579" t="s">
        <v>50</v>
      </c>
      <c r="S376" s="579"/>
      <c r="T376" s="579"/>
      <c r="U376" s="579"/>
      <c r="V376" s="579" t="s">
        <v>50</v>
      </c>
      <c r="W376" s="579" t="s">
        <v>50</v>
      </c>
      <c r="X376" s="579"/>
      <c r="Y376" s="579" t="s">
        <v>1729</v>
      </c>
      <c r="Z376" s="1001" t="s">
        <v>42</v>
      </c>
    </row>
    <row r="377" spans="1:246" s="253" customFormat="1" ht="101.25">
      <c r="A377" s="1000">
        <v>373</v>
      </c>
      <c r="B377" s="584" t="s">
        <v>1322</v>
      </c>
      <c r="C377" s="585" t="s">
        <v>1323</v>
      </c>
      <c r="D377" s="579">
        <v>71197575</v>
      </c>
      <c r="E377" s="585">
        <v>41035526</v>
      </c>
      <c r="F377" s="582">
        <v>600026833</v>
      </c>
      <c r="G377" s="579" t="s">
        <v>1730</v>
      </c>
      <c r="H377" s="583" t="s">
        <v>87</v>
      </c>
      <c r="I377" s="582" t="s">
        <v>47</v>
      </c>
      <c r="J377" s="582" t="s">
        <v>333</v>
      </c>
      <c r="K377" s="579" t="s">
        <v>1731</v>
      </c>
      <c r="L377" s="586">
        <v>1000000</v>
      </c>
      <c r="M377" s="923">
        <f>L377*0.85</f>
        <v>850000</v>
      </c>
      <c r="N377" s="579">
        <v>2025</v>
      </c>
      <c r="O377" s="582">
        <v>2026</v>
      </c>
      <c r="P377" s="582"/>
      <c r="Q377" s="582" t="s">
        <v>50</v>
      </c>
      <c r="R377" s="582" t="s">
        <v>50</v>
      </c>
      <c r="S377" s="582"/>
      <c r="T377" s="582"/>
      <c r="U377" s="582"/>
      <c r="V377" s="582" t="s">
        <v>50</v>
      </c>
      <c r="W377" s="582" t="s">
        <v>50</v>
      </c>
      <c r="X377" s="582"/>
      <c r="Y377" s="579" t="s">
        <v>1732</v>
      </c>
      <c r="Z377" s="1002" t="s">
        <v>42</v>
      </c>
    </row>
    <row r="378" spans="1:246" ht="45">
      <c r="A378" s="1000">
        <v>374</v>
      </c>
      <c r="B378" s="706" t="s">
        <v>836</v>
      </c>
      <c r="C378" s="699" t="s">
        <v>234</v>
      </c>
      <c r="D378" s="533">
        <v>70933928</v>
      </c>
      <c r="E378" s="533">
        <v>102508119</v>
      </c>
      <c r="F378" s="533">
        <v>600145298</v>
      </c>
      <c r="G378" s="705" t="s">
        <v>1733</v>
      </c>
      <c r="H378" s="699" t="s">
        <v>55</v>
      </c>
      <c r="I378" s="699" t="s">
        <v>47</v>
      </c>
      <c r="J378" s="699" t="s">
        <v>234</v>
      </c>
      <c r="K378" s="705" t="s">
        <v>1734</v>
      </c>
      <c r="L378" s="535">
        <v>9000000</v>
      </c>
      <c r="M378" s="923">
        <f t="shared" ref="M378:M393" si="42">L378*0.85</f>
        <v>7650000</v>
      </c>
      <c r="N378" s="667">
        <v>2025</v>
      </c>
      <c r="O378" s="667">
        <v>2028</v>
      </c>
      <c r="P378" s="684"/>
      <c r="Q378" s="684" t="s">
        <v>74</v>
      </c>
      <c r="R378" s="684" t="s">
        <v>74</v>
      </c>
      <c r="S378" s="684" t="s">
        <v>74</v>
      </c>
      <c r="T378" s="684"/>
      <c r="U378" s="684"/>
      <c r="V378" s="684"/>
      <c r="W378" s="684"/>
      <c r="X378" s="684"/>
      <c r="Y378" s="706" t="s">
        <v>840</v>
      </c>
      <c r="Z378" s="231" t="s">
        <v>42</v>
      </c>
      <c r="BJ378" s="167"/>
      <c r="BK378" s="167"/>
      <c r="BL378" s="167"/>
      <c r="BM378" s="167"/>
      <c r="BN378" s="167"/>
      <c r="BO378" s="167"/>
      <c r="BP378" s="167"/>
      <c r="BQ378" s="167"/>
      <c r="BR378" s="167"/>
      <c r="BS378" s="167"/>
      <c r="BT378" s="167"/>
      <c r="BU378" s="167"/>
      <c r="BV378" s="167"/>
      <c r="BW378" s="167"/>
      <c r="BX378" s="167"/>
      <c r="BY378" s="167"/>
      <c r="BZ378" s="167"/>
      <c r="CA378" s="167"/>
      <c r="CB378" s="167"/>
      <c r="CC378" s="167"/>
      <c r="CD378" s="167"/>
      <c r="CE378" s="167"/>
      <c r="CF378" s="167"/>
      <c r="CG378" s="167"/>
      <c r="CH378" s="167"/>
      <c r="CI378" s="167"/>
      <c r="CJ378" s="167"/>
      <c r="CK378" s="167"/>
      <c r="CL378" s="167"/>
      <c r="CM378" s="167"/>
      <c r="CN378" s="167"/>
      <c r="CO378" s="167"/>
      <c r="CP378" s="167"/>
      <c r="CQ378" s="167"/>
      <c r="CR378" s="167"/>
      <c r="CS378" s="167"/>
      <c r="CT378" s="167"/>
      <c r="CU378" s="167"/>
      <c r="CV378" s="167"/>
      <c r="CW378" s="167"/>
      <c r="CX378" s="167"/>
      <c r="CY378" s="167"/>
      <c r="CZ378" s="167"/>
      <c r="DA378" s="167"/>
      <c r="DB378" s="167"/>
      <c r="DC378" s="167"/>
      <c r="DD378" s="167"/>
      <c r="DE378" s="167"/>
      <c r="DF378" s="167"/>
      <c r="DG378" s="167"/>
      <c r="DH378" s="167"/>
      <c r="DI378" s="167"/>
      <c r="DJ378" s="167"/>
      <c r="DK378" s="167"/>
      <c r="DL378" s="167"/>
      <c r="DM378" s="167"/>
      <c r="DN378" s="167"/>
      <c r="DO378" s="167"/>
      <c r="DP378" s="167"/>
      <c r="DQ378" s="167"/>
      <c r="DR378" s="167"/>
      <c r="DS378" s="167"/>
      <c r="DT378" s="167"/>
      <c r="DU378" s="167"/>
      <c r="DV378" s="167"/>
      <c r="DW378" s="167"/>
      <c r="DX378" s="167"/>
      <c r="DY378" s="167"/>
      <c r="DZ378" s="167"/>
      <c r="EA378" s="167"/>
      <c r="EB378" s="167"/>
      <c r="EC378" s="167"/>
      <c r="ED378" s="167"/>
      <c r="EE378" s="167"/>
      <c r="EF378" s="167"/>
      <c r="EG378" s="167"/>
      <c r="EH378" s="167"/>
      <c r="EI378" s="167"/>
      <c r="EJ378" s="167"/>
      <c r="EK378" s="167"/>
      <c r="EL378" s="167"/>
      <c r="EM378" s="167"/>
      <c r="EN378" s="167"/>
      <c r="EO378" s="167"/>
      <c r="EP378" s="167"/>
      <c r="EQ378" s="167"/>
      <c r="ER378" s="167"/>
      <c r="ES378" s="167"/>
      <c r="ET378" s="167"/>
      <c r="EU378" s="167"/>
      <c r="EV378" s="167"/>
      <c r="EW378" s="167"/>
      <c r="EX378" s="167"/>
      <c r="EY378" s="167"/>
      <c r="EZ378" s="167"/>
      <c r="FA378" s="167"/>
      <c r="FB378" s="167"/>
      <c r="FC378" s="167"/>
      <c r="FD378" s="167"/>
      <c r="FE378" s="167"/>
      <c r="FF378" s="167"/>
      <c r="FG378" s="167"/>
      <c r="FH378" s="167"/>
      <c r="FI378" s="167"/>
      <c r="FJ378" s="167"/>
      <c r="FK378" s="167"/>
      <c r="FL378" s="167"/>
      <c r="FM378" s="167"/>
      <c r="FN378" s="167"/>
      <c r="FO378" s="167"/>
      <c r="FP378" s="167"/>
      <c r="FQ378" s="167"/>
      <c r="FR378" s="167"/>
      <c r="FS378" s="167"/>
      <c r="FT378" s="167"/>
      <c r="FU378" s="167"/>
      <c r="FV378" s="167"/>
      <c r="FW378" s="167"/>
      <c r="FX378" s="167"/>
      <c r="FY378" s="167"/>
      <c r="FZ378" s="167"/>
      <c r="GA378" s="167"/>
      <c r="GB378" s="167"/>
      <c r="GC378" s="167"/>
      <c r="GD378" s="167"/>
      <c r="GE378" s="167"/>
      <c r="GF378" s="167"/>
      <c r="GG378" s="167"/>
      <c r="GH378" s="167"/>
      <c r="GI378" s="167"/>
      <c r="GJ378" s="167"/>
      <c r="GK378" s="167"/>
      <c r="GL378" s="167"/>
      <c r="GM378" s="167"/>
      <c r="GN378" s="167"/>
      <c r="GO378" s="167"/>
      <c r="GP378" s="167"/>
      <c r="GQ378" s="167"/>
      <c r="GR378" s="167"/>
      <c r="GS378" s="167"/>
      <c r="GT378" s="167"/>
      <c r="GU378" s="167"/>
      <c r="GV378" s="167"/>
      <c r="GW378" s="167"/>
      <c r="GX378" s="167"/>
      <c r="GY378" s="167"/>
      <c r="GZ378" s="167"/>
      <c r="HA378" s="167"/>
      <c r="HB378" s="167"/>
      <c r="HC378" s="167"/>
      <c r="HD378" s="167"/>
      <c r="HE378" s="167"/>
      <c r="HF378" s="167"/>
      <c r="HG378" s="167"/>
      <c r="HH378" s="167"/>
      <c r="HI378" s="167"/>
      <c r="HJ378" s="167"/>
      <c r="HK378" s="167"/>
      <c r="HL378" s="167"/>
      <c r="HM378" s="167"/>
      <c r="HN378" s="167"/>
      <c r="HO378" s="167"/>
      <c r="HP378" s="167"/>
      <c r="HQ378" s="167"/>
      <c r="HR378" s="167"/>
      <c r="HS378" s="167"/>
      <c r="HT378" s="167"/>
      <c r="HU378" s="167"/>
      <c r="HV378" s="167"/>
      <c r="HW378" s="167"/>
      <c r="HX378" s="167"/>
      <c r="HY378" s="167"/>
      <c r="HZ378" s="167"/>
      <c r="IA378" s="167"/>
      <c r="IB378" s="167"/>
      <c r="IC378" s="167"/>
      <c r="ID378" s="167"/>
      <c r="IE378" s="167"/>
      <c r="IF378" s="167"/>
      <c r="IG378" s="167"/>
      <c r="IH378" s="167"/>
      <c r="II378" s="167"/>
      <c r="IJ378" s="167"/>
    </row>
    <row r="379" spans="1:246" ht="67.5">
      <c r="A379" s="1000">
        <v>375</v>
      </c>
      <c r="B379" s="539" t="s">
        <v>851</v>
      </c>
      <c r="C379" s="539" t="s">
        <v>234</v>
      </c>
      <c r="D379" s="533">
        <v>61989037</v>
      </c>
      <c r="E379" s="533">
        <v>102508011</v>
      </c>
      <c r="F379" s="533">
        <v>600145123</v>
      </c>
      <c r="G379" s="705" t="s">
        <v>1735</v>
      </c>
      <c r="H379" s="699" t="s">
        <v>55</v>
      </c>
      <c r="I379" s="699" t="s">
        <v>47</v>
      </c>
      <c r="J379" s="706" t="s">
        <v>234</v>
      </c>
      <c r="K379" s="531" t="s">
        <v>1736</v>
      </c>
      <c r="L379" s="535">
        <v>7300000</v>
      </c>
      <c r="M379" s="923">
        <f t="shared" si="42"/>
        <v>6205000</v>
      </c>
      <c r="N379" s="878">
        <v>2025</v>
      </c>
      <c r="O379" s="667">
        <v>2027</v>
      </c>
      <c r="P379" s="684" t="s">
        <v>50</v>
      </c>
      <c r="Q379" s="684" t="s">
        <v>50</v>
      </c>
      <c r="R379" s="684" t="s">
        <v>50</v>
      </c>
      <c r="S379" s="684" t="s">
        <v>50</v>
      </c>
      <c r="T379" s="684"/>
      <c r="U379" s="684"/>
      <c r="V379" s="684"/>
      <c r="W379" s="684"/>
      <c r="X379" s="684"/>
      <c r="Y379" s="539" t="s">
        <v>1737</v>
      </c>
      <c r="Z379" s="231" t="s">
        <v>42</v>
      </c>
      <c r="BJ379" s="167"/>
      <c r="BK379" s="167"/>
      <c r="BL379" s="167"/>
      <c r="BM379" s="167"/>
      <c r="BN379" s="167"/>
      <c r="BO379" s="167"/>
      <c r="BP379" s="167"/>
      <c r="BQ379" s="167"/>
      <c r="BR379" s="167"/>
      <c r="BS379" s="167"/>
      <c r="BT379" s="167"/>
      <c r="BU379" s="167"/>
      <c r="BV379" s="167"/>
      <c r="BW379" s="167"/>
      <c r="BX379" s="167"/>
      <c r="BY379" s="167"/>
      <c r="BZ379" s="167"/>
      <c r="CA379" s="167"/>
      <c r="CB379" s="167"/>
      <c r="CC379" s="167"/>
      <c r="CD379" s="167"/>
      <c r="CE379" s="167"/>
      <c r="CF379" s="167"/>
      <c r="CG379" s="167"/>
      <c r="CH379" s="167"/>
      <c r="CI379" s="167"/>
      <c r="CJ379" s="167"/>
      <c r="CK379" s="167"/>
      <c r="CL379" s="167"/>
      <c r="CM379" s="167"/>
      <c r="CN379" s="167"/>
      <c r="CO379" s="167"/>
      <c r="CP379" s="167"/>
      <c r="CQ379" s="167"/>
      <c r="CR379" s="167"/>
      <c r="CS379" s="167"/>
      <c r="CT379" s="167"/>
      <c r="CU379" s="167"/>
      <c r="CV379" s="167"/>
      <c r="CW379" s="167"/>
      <c r="CX379" s="167"/>
      <c r="CY379" s="167"/>
      <c r="CZ379" s="167"/>
      <c r="DA379" s="167"/>
      <c r="DB379" s="167"/>
      <c r="DC379" s="167"/>
      <c r="DD379" s="167"/>
      <c r="DE379" s="167"/>
      <c r="DF379" s="167"/>
      <c r="DG379" s="167"/>
      <c r="DH379" s="167"/>
      <c r="DI379" s="167"/>
      <c r="DJ379" s="167"/>
      <c r="DK379" s="167"/>
      <c r="DL379" s="167"/>
      <c r="DM379" s="167"/>
      <c r="DN379" s="167"/>
      <c r="DO379" s="167"/>
      <c r="DP379" s="167"/>
      <c r="DQ379" s="167"/>
      <c r="DR379" s="167"/>
      <c r="DS379" s="167"/>
      <c r="DT379" s="167"/>
      <c r="DU379" s="167"/>
      <c r="DV379" s="167"/>
      <c r="DW379" s="167"/>
      <c r="DX379" s="167"/>
      <c r="DY379" s="167"/>
      <c r="DZ379" s="167"/>
      <c r="EA379" s="167"/>
      <c r="EB379" s="167"/>
      <c r="EC379" s="167"/>
      <c r="ED379" s="167"/>
      <c r="EE379" s="167"/>
      <c r="EF379" s="167"/>
      <c r="EG379" s="167"/>
      <c r="EH379" s="167"/>
      <c r="EI379" s="167"/>
      <c r="EJ379" s="167"/>
      <c r="EK379" s="167"/>
      <c r="EL379" s="167"/>
      <c r="EM379" s="167"/>
      <c r="EN379" s="167"/>
      <c r="EO379" s="167"/>
      <c r="EP379" s="167"/>
      <c r="EQ379" s="167"/>
      <c r="ER379" s="167"/>
      <c r="ES379" s="167"/>
      <c r="ET379" s="167"/>
      <c r="EU379" s="167"/>
      <c r="EV379" s="167"/>
      <c r="EW379" s="167"/>
      <c r="EX379" s="167"/>
      <c r="EY379" s="167"/>
      <c r="EZ379" s="167"/>
      <c r="FA379" s="167"/>
      <c r="FB379" s="167"/>
      <c r="FC379" s="167"/>
      <c r="FD379" s="167"/>
      <c r="FE379" s="167"/>
      <c r="FF379" s="167"/>
      <c r="FG379" s="167"/>
      <c r="FH379" s="167"/>
      <c r="FI379" s="167"/>
      <c r="FJ379" s="167"/>
      <c r="FK379" s="167"/>
      <c r="FL379" s="167"/>
      <c r="FM379" s="167"/>
      <c r="FN379" s="167"/>
      <c r="FO379" s="167"/>
      <c r="FP379" s="167"/>
      <c r="FQ379" s="167"/>
      <c r="FR379" s="167"/>
      <c r="FS379" s="167"/>
      <c r="FT379" s="167"/>
      <c r="FU379" s="167"/>
      <c r="FV379" s="167"/>
      <c r="FW379" s="167"/>
      <c r="FX379" s="167"/>
      <c r="FY379" s="167"/>
      <c r="FZ379" s="167"/>
      <c r="GA379" s="167"/>
      <c r="GB379" s="167"/>
      <c r="GC379" s="167"/>
      <c r="GD379" s="167"/>
      <c r="GE379" s="167"/>
      <c r="GF379" s="167"/>
      <c r="GG379" s="167"/>
      <c r="GH379" s="167"/>
      <c r="GI379" s="167"/>
      <c r="GJ379" s="167"/>
      <c r="GK379" s="167"/>
      <c r="GL379" s="167"/>
      <c r="GM379" s="167"/>
      <c r="GN379" s="167"/>
      <c r="GO379" s="167"/>
      <c r="GP379" s="167"/>
      <c r="GQ379" s="167"/>
      <c r="GR379" s="167"/>
      <c r="GS379" s="167"/>
      <c r="GT379" s="167"/>
      <c r="GU379" s="167"/>
      <c r="GV379" s="167"/>
      <c r="GW379" s="167"/>
      <c r="GX379" s="167"/>
      <c r="GY379" s="167"/>
      <c r="GZ379" s="167"/>
      <c r="HA379" s="167"/>
      <c r="HB379" s="167"/>
      <c r="HC379" s="167"/>
      <c r="HD379" s="167"/>
      <c r="HE379" s="167"/>
      <c r="HF379" s="167"/>
      <c r="HG379" s="167"/>
      <c r="HH379" s="167"/>
      <c r="HI379" s="167"/>
      <c r="HJ379" s="167"/>
      <c r="HK379" s="167"/>
      <c r="HL379" s="167"/>
      <c r="HM379" s="167"/>
      <c r="HN379" s="167"/>
      <c r="HO379" s="167"/>
      <c r="HP379" s="167"/>
      <c r="HQ379" s="167"/>
      <c r="HR379" s="167"/>
      <c r="HS379" s="167"/>
      <c r="HT379" s="167"/>
      <c r="HU379" s="167"/>
      <c r="HV379" s="167"/>
      <c r="HW379" s="167"/>
      <c r="HX379" s="167"/>
      <c r="HY379" s="167"/>
      <c r="HZ379" s="167"/>
      <c r="IA379" s="167"/>
      <c r="IB379" s="167"/>
      <c r="IC379" s="167"/>
      <c r="ID379" s="167"/>
      <c r="IE379" s="167"/>
      <c r="IF379" s="167"/>
      <c r="IG379" s="167"/>
      <c r="IH379" s="167"/>
      <c r="II379" s="167"/>
      <c r="IJ379" s="167"/>
    </row>
    <row r="380" spans="1:246" s="253" customFormat="1" ht="33.75">
      <c r="A380" s="1000">
        <v>376</v>
      </c>
      <c r="B380" s="539" t="s">
        <v>484</v>
      </c>
      <c r="C380" s="729" t="s">
        <v>485</v>
      </c>
      <c r="D380" s="541">
        <v>1820494</v>
      </c>
      <c r="E380" s="541">
        <v>181068389</v>
      </c>
      <c r="F380" s="541">
        <v>691005290</v>
      </c>
      <c r="G380" s="539" t="s">
        <v>1738</v>
      </c>
      <c r="H380" s="877" t="s">
        <v>55</v>
      </c>
      <c r="I380" s="877" t="s">
        <v>47</v>
      </c>
      <c r="J380" s="868" t="s">
        <v>487</v>
      </c>
      <c r="K380" s="531" t="s">
        <v>1739</v>
      </c>
      <c r="L380" s="535">
        <v>10000000</v>
      </c>
      <c r="M380" s="923">
        <f t="shared" si="42"/>
        <v>8500000</v>
      </c>
      <c r="N380" s="878">
        <v>2025</v>
      </c>
      <c r="O380" s="667">
        <v>2027</v>
      </c>
      <c r="P380" s="684"/>
      <c r="Q380" s="684" t="s">
        <v>74</v>
      </c>
      <c r="R380" s="684" t="s">
        <v>74</v>
      </c>
      <c r="S380" s="684"/>
      <c r="T380" s="684"/>
      <c r="U380" s="684"/>
      <c r="V380" s="684"/>
      <c r="W380" s="684" t="s">
        <v>74</v>
      </c>
      <c r="X380" s="684"/>
      <c r="Y380" s="545" t="s">
        <v>1740</v>
      </c>
      <c r="Z380" s="279" t="s">
        <v>42</v>
      </c>
    </row>
    <row r="381" spans="1:246" s="369" customFormat="1" ht="56.25">
      <c r="A381" s="1003">
        <v>377</v>
      </c>
      <c r="B381" s="1004" t="s">
        <v>1741</v>
      </c>
      <c r="C381" s="1005" t="s">
        <v>135</v>
      </c>
      <c r="D381" s="1005">
        <v>64627918</v>
      </c>
      <c r="E381" s="1005">
        <v>102832722</v>
      </c>
      <c r="F381" s="1005">
        <v>600144950</v>
      </c>
      <c r="G381" s="1006" t="s">
        <v>1742</v>
      </c>
      <c r="H381" s="1006" t="s">
        <v>55</v>
      </c>
      <c r="I381" s="1005" t="s">
        <v>47</v>
      </c>
      <c r="J381" s="1005" t="s">
        <v>111</v>
      </c>
      <c r="K381" s="1006" t="s">
        <v>1743</v>
      </c>
      <c r="L381" s="1007">
        <v>3500000</v>
      </c>
      <c r="M381" s="1008">
        <f t="shared" si="42"/>
        <v>2975000</v>
      </c>
      <c r="N381" s="1005">
        <v>2025</v>
      </c>
      <c r="O381" s="1118">
        <v>2028</v>
      </c>
      <c r="P381" s="1005"/>
      <c r="Q381" s="1005"/>
      <c r="R381" s="1005" t="s">
        <v>50</v>
      </c>
      <c r="S381" s="1005" t="s">
        <v>50</v>
      </c>
      <c r="T381" s="1005"/>
      <c r="U381" s="1005"/>
      <c r="V381" s="1005" t="s">
        <v>50</v>
      </c>
      <c r="W381" s="1005"/>
      <c r="X381" s="1005" t="s">
        <v>50</v>
      </c>
      <c r="Y381" s="1118" t="s">
        <v>1744</v>
      </c>
      <c r="Z381" s="367" t="s">
        <v>42</v>
      </c>
      <c r="AA381" s="368"/>
      <c r="AB381" s="368"/>
      <c r="AC381" s="368"/>
      <c r="AD381" s="368"/>
      <c r="AE381" s="368"/>
      <c r="AF381" s="368"/>
      <c r="AG381" s="368"/>
      <c r="AH381" s="368"/>
      <c r="AI381" s="368"/>
      <c r="AJ381" s="368"/>
      <c r="AK381" s="368"/>
      <c r="AL381" s="368"/>
      <c r="AM381" s="368"/>
      <c r="AN381" s="368"/>
      <c r="AO381" s="368"/>
      <c r="AP381" s="368"/>
      <c r="AQ381" s="368"/>
      <c r="AR381" s="368"/>
      <c r="AS381" s="368"/>
      <c r="AT381" s="368"/>
      <c r="AU381" s="368"/>
      <c r="AV381" s="368"/>
      <c r="AW381" s="368"/>
      <c r="AX381" s="368"/>
      <c r="AY381" s="368"/>
      <c r="AZ381" s="368"/>
      <c r="BA381" s="368"/>
      <c r="BB381" s="368"/>
      <c r="BC381" s="368"/>
      <c r="BD381" s="368"/>
      <c r="BE381" s="368"/>
      <c r="BF381" s="368"/>
      <c r="BG381" s="368"/>
      <c r="BH381" s="368"/>
      <c r="BI381" s="368"/>
      <c r="BJ381" s="368"/>
      <c r="BK381" s="368"/>
      <c r="BL381" s="368"/>
      <c r="BM381" s="368"/>
      <c r="BN381" s="368"/>
      <c r="BO381" s="368"/>
      <c r="BP381" s="368"/>
      <c r="BQ381" s="368"/>
      <c r="BR381" s="368"/>
      <c r="BS381" s="368"/>
      <c r="BT381" s="368"/>
      <c r="BU381" s="368"/>
      <c r="BV381" s="368"/>
      <c r="BW381" s="368"/>
      <c r="BX381" s="368"/>
      <c r="BY381" s="368"/>
      <c r="BZ381" s="368"/>
      <c r="CA381" s="368"/>
      <c r="CB381" s="368"/>
      <c r="CC381" s="368"/>
      <c r="CD381" s="368"/>
      <c r="CE381" s="368"/>
      <c r="CF381" s="368"/>
      <c r="CG381" s="368"/>
      <c r="CH381" s="368"/>
      <c r="CI381" s="368"/>
      <c r="CJ381" s="368"/>
      <c r="CK381" s="368"/>
      <c r="CL381" s="368"/>
      <c r="CM381" s="368"/>
      <c r="CN381" s="368"/>
      <c r="CO381" s="368"/>
      <c r="CP381" s="368"/>
      <c r="CQ381" s="368"/>
      <c r="CR381" s="368"/>
      <c r="CS381" s="368"/>
      <c r="CT381" s="368"/>
      <c r="CU381" s="368"/>
      <c r="CV381" s="368"/>
      <c r="CW381" s="368"/>
      <c r="CX381" s="368"/>
      <c r="CY381" s="368"/>
      <c r="CZ381" s="368"/>
      <c r="DA381" s="368"/>
      <c r="DB381" s="368"/>
      <c r="DC381" s="368"/>
      <c r="DD381" s="368"/>
      <c r="DE381" s="368"/>
      <c r="DF381" s="368"/>
      <c r="DG381" s="368"/>
      <c r="DH381" s="368"/>
      <c r="DI381" s="368"/>
      <c r="DJ381" s="368"/>
      <c r="DK381" s="368"/>
      <c r="DL381" s="368"/>
      <c r="DM381" s="368"/>
      <c r="DN381" s="368"/>
      <c r="DO381" s="368"/>
      <c r="DP381" s="368"/>
      <c r="DQ381" s="368"/>
      <c r="DR381" s="368"/>
      <c r="DS381" s="368"/>
      <c r="DT381" s="368"/>
      <c r="DU381" s="368"/>
      <c r="DV381" s="368"/>
      <c r="DW381" s="368"/>
      <c r="DX381" s="368"/>
      <c r="DY381" s="368"/>
      <c r="DZ381" s="368"/>
      <c r="EA381" s="368"/>
      <c r="EB381" s="368"/>
      <c r="EC381" s="368"/>
      <c r="ED381" s="368"/>
      <c r="EE381" s="368"/>
      <c r="EF381" s="368"/>
      <c r="EG381" s="368"/>
      <c r="EH381" s="368"/>
      <c r="EI381" s="368"/>
      <c r="EJ381" s="368"/>
      <c r="EK381" s="368"/>
      <c r="EL381" s="368"/>
      <c r="EM381" s="368"/>
      <c r="EN381" s="368"/>
      <c r="EO381" s="368"/>
      <c r="EP381" s="368"/>
      <c r="EQ381" s="368"/>
      <c r="ER381" s="368"/>
      <c r="ES381" s="368"/>
      <c r="ET381" s="368"/>
      <c r="EU381" s="368"/>
      <c r="EV381" s="368"/>
      <c r="EW381" s="368"/>
      <c r="EX381" s="368"/>
      <c r="EY381" s="368"/>
      <c r="EZ381" s="368"/>
      <c r="FA381" s="368"/>
      <c r="FB381" s="368"/>
      <c r="FC381" s="368"/>
      <c r="FD381" s="368"/>
      <c r="FE381" s="368"/>
      <c r="FF381" s="368"/>
      <c r="FG381" s="368"/>
      <c r="FH381" s="368"/>
      <c r="FI381" s="368"/>
      <c r="FJ381" s="368"/>
      <c r="FK381" s="368"/>
      <c r="FL381" s="368"/>
      <c r="FM381" s="368"/>
      <c r="FN381" s="368"/>
      <c r="FO381" s="368"/>
      <c r="FP381" s="368"/>
      <c r="FQ381" s="368"/>
      <c r="FR381" s="368"/>
      <c r="FS381" s="368"/>
      <c r="FT381" s="368"/>
      <c r="FU381" s="368"/>
      <c r="FV381" s="368"/>
    </row>
    <row r="382" spans="1:246" s="369" customFormat="1" ht="56.25">
      <c r="A382" s="1003">
        <v>378</v>
      </c>
      <c r="B382" s="1004" t="s">
        <v>1741</v>
      </c>
      <c r="C382" s="1005" t="s">
        <v>135</v>
      </c>
      <c r="D382" s="1005">
        <v>64627918</v>
      </c>
      <c r="E382" s="1005">
        <v>102832722</v>
      </c>
      <c r="F382" s="1005">
        <v>600144950</v>
      </c>
      <c r="G382" s="1006" t="s">
        <v>1745</v>
      </c>
      <c r="H382" s="1006" t="s">
        <v>55</v>
      </c>
      <c r="I382" s="1005" t="s">
        <v>47</v>
      </c>
      <c r="J382" s="1005" t="s">
        <v>111</v>
      </c>
      <c r="K382" s="1006" t="s">
        <v>1746</v>
      </c>
      <c r="L382" s="1007">
        <v>4500000</v>
      </c>
      <c r="M382" s="1008">
        <f t="shared" si="42"/>
        <v>3825000</v>
      </c>
      <c r="N382" s="1005">
        <v>2025</v>
      </c>
      <c r="O382" s="1119">
        <v>2028</v>
      </c>
      <c r="P382" s="1005"/>
      <c r="Q382" s="1005"/>
      <c r="R382" s="1005" t="s">
        <v>50</v>
      </c>
      <c r="S382" s="1005" t="s">
        <v>50</v>
      </c>
      <c r="T382" s="1005"/>
      <c r="U382" s="1005"/>
      <c r="V382" s="1005"/>
      <c r="W382" s="1005"/>
      <c r="X382" s="1005" t="s">
        <v>50</v>
      </c>
      <c r="Y382" s="1118" t="s">
        <v>1744</v>
      </c>
      <c r="Z382" s="367" t="s">
        <v>42</v>
      </c>
      <c r="AA382" s="368"/>
      <c r="AB382" s="368"/>
      <c r="AC382" s="368"/>
      <c r="AD382" s="368"/>
      <c r="AE382" s="368"/>
      <c r="AF382" s="368"/>
      <c r="AG382" s="368"/>
      <c r="AH382" s="368"/>
      <c r="AI382" s="368"/>
      <c r="AJ382" s="368"/>
      <c r="AK382" s="368"/>
      <c r="AL382" s="368"/>
      <c r="AM382" s="368"/>
      <c r="AN382" s="368"/>
      <c r="AO382" s="368"/>
      <c r="AP382" s="368"/>
      <c r="AQ382" s="368"/>
      <c r="AR382" s="368"/>
      <c r="AS382" s="368"/>
      <c r="AT382" s="368"/>
      <c r="AU382" s="368"/>
      <c r="AV382" s="368"/>
      <c r="AW382" s="368"/>
      <c r="AX382" s="368"/>
      <c r="AY382" s="368"/>
      <c r="AZ382" s="368"/>
      <c r="BA382" s="368"/>
      <c r="BB382" s="368"/>
      <c r="BC382" s="368"/>
      <c r="BD382" s="368"/>
      <c r="BE382" s="368"/>
      <c r="BF382" s="368"/>
      <c r="BG382" s="368"/>
      <c r="BH382" s="368"/>
      <c r="BI382" s="368"/>
      <c r="BJ382" s="368"/>
      <c r="BK382" s="368"/>
      <c r="BL382" s="368"/>
      <c r="BM382" s="368"/>
      <c r="BN382" s="368"/>
      <c r="BO382" s="368"/>
      <c r="BP382" s="368"/>
      <c r="BQ382" s="368"/>
      <c r="BR382" s="368"/>
      <c r="BS382" s="368"/>
      <c r="BT382" s="368"/>
      <c r="BU382" s="368"/>
      <c r="BV382" s="368"/>
      <c r="BW382" s="368"/>
      <c r="BX382" s="368"/>
      <c r="BY382" s="368"/>
      <c r="BZ382" s="368"/>
      <c r="CA382" s="368"/>
      <c r="CB382" s="368"/>
      <c r="CC382" s="368"/>
      <c r="CD382" s="368"/>
      <c r="CE382" s="368"/>
      <c r="CF382" s="368"/>
      <c r="CG382" s="368"/>
      <c r="CH382" s="368"/>
      <c r="CI382" s="368"/>
      <c r="CJ382" s="368"/>
      <c r="CK382" s="368"/>
      <c r="CL382" s="368"/>
      <c r="CM382" s="368"/>
      <c r="CN382" s="368"/>
      <c r="CO382" s="368"/>
      <c r="CP382" s="368"/>
      <c r="CQ382" s="368"/>
      <c r="CR382" s="368"/>
      <c r="CS382" s="368"/>
      <c r="CT382" s="368"/>
      <c r="CU382" s="368"/>
      <c r="CV382" s="368"/>
      <c r="CW382" s="368"/>
      <c r="CX382" s="368"/>
      <c r="CY382" s="368"/>
      <c r="CZ382" s="368"/>
      <c r="DA382" s="368"/>
      <c r="DB382" s="368"/>
      <c r="DC382" s="368"/>
      <c r="DD382" s="368"/>
      <c r="DE382" s="368"/>
      <c r="DF382" s="368"/>
      <c r="DG382" s="368"/>
      <c r="DH382" s="368"/>
      <c r="DI382" s="368"/>
      <c r="DJ382" s="368"/>
      <c r="DK382" s="368"/>
      <c r="DL382" s="368"/>
      <c r="DM382" s="368"/>
      <c r="DN382" s="368"/>
      <c r="DO382" s="368"/>
      <c r="DP382" s="368"/>
      <c r="DQ382" s="368"/>
      <c r="DR382" s="368"/>
      <c r="DS382" s="368"/>
      <c r="DT382" s="368"/>
      <c r="DU382" s="368"/>
      <c r="DV382" s="368"/>
      <c r="DW382" s="368"/>
      <c r="DX382" s="368"/>
      <c r="DY382" s="368"/>
      <c r="DZ382" s="368"/>
      <c r="EA382" s="368"/>
      <c r="EB382" s="368"/>
      <c r="EC382" s="368"/>
      <c r="ED382" s="368"/>
      <c r="EE382" s="368"/>
      <c r="EF382" s="368"/>
      <c r="EG382" s="368"/>
      <c r="EH382" s="368"/>
      <c r="EI382" s="368"/>
      <c r="EJ382" s="368"/>
      <c r="EK382" s="368"/>
      <c r="EL382" s="368"/>
      <c r="EM382" s="368"/>
      <c r="EN382" s="368"/>
      <c r="EO382" s="368"/>
      <c r="EP382" s="368"/>
      <c r="EQ382" s="368"/>
      <c r="ER382" s="368"/>
      <c r="ES382" s="368"/>
      <c r="ET382" s="368"/>
      <c r="EU382" s="368"/>
      <c r="EV382" s="368"/>
      <c r="EW382" s="368"/>
      <c r="EX382" s="368"/>
      <c r="EY382" s="368"/>
      <c r="EZ382" s="368"/>
      <c r="FA382" s="368"/>
      <c r="FB382" s="368"/>
      <c r="FC382" s="368"/>
      <c r="FD382" s="368"/>
      <c r="FE382" s="368"/>
      <c r="FF382" s="368"/>
      <c r="FG382" s="368"/>
      <c r="FH382" s="368"/>
      <c r="FI382" s="368"/>
      <c r="FJ382" s="368"/>
      <c r="FK382" s="368"/>
      <c r="FL382" s="368"/>
      <c r="FM382" s="368"/>
      <c r="FN382" s="368"/>
      <c r="FO382" s="368"/>
      <c r="FP382" s="368"/>
      <c r="FQ382" s="368"/>
      <c r="FR382" s="368"/>
      <c r="FS382" s="368"/>
      <c r="FT382" s="368"/>
      <c r="FU382" s="368"/>
      <c r="FV382" s="368"/>
    </row>
    <row r="383" spans="1:246" s="306" customFormat="1" ht="45">
      <c r="A383" s="599">
        <v>379</v>
      </c>
      <c r="B383" s="1009" t="s">
        <v>1741</v>
      </c>
      <c r="C383" s="691" t="s">
        <v>135</v>
      </c>
      <c r="D383" s="779">
        <v>64627918</v>
      </c>
      <c r="E383" s="1010">
        <v>102832722</v>
      </c>
      <c r="F383" s="1010">
        <v>600144950</v>
      </c>
      <c r="G383" s="1010" t="s">
        <v>1747</v>
      </c>
      <c r="H383" s="1011" t="s">
        <v>55</v>
      </c>
      <c r="I383" s="779" t="s">
        <v>47</v>
      </c>
      <c r="J383" s="1010" t="s">
        <v>111</v>
      </c>
      <c r="K383" s="1010" t="s">
        <v>1748</v>
      </c>
      <c r="L383" s="1012">
        <v>4000000</v>
      </c>
      <c r="M383" s="923">
        <f t="shared" si="42"/>
        <v>3400000</v>
      </c>
      <c r="N383" s="779">
        <v>2025</v>
      </c>
      <c r="O383" s="659">
        <v>2028</v>
      </c>
      <c r="P383" s="779"/>
      <c r="Q383" s="779" t="s">
        <v>50</v>
      </c>
      <c r="R383" s="779" t="s">
        <v>50</v>
      </c>
      <c r="S383" s="779"/>
      <c r="T383" s="779"/>
      <c r="U383" s="779"/>
      <c r="V383" s="779" t="s">
        <v>50</v>
      </c>
      <c r="W383" s="779" t="s">
        <v>50</v>
      </c>
      <c r="X383" s="779"/>
      <c r="Y383" s="1010" t="s">
        <v>478</v>
      </c>
      <c r="Z383" s="252" t="s">
        <v>42</v>
      </c>
      <c r="AA383" s="304"/>
      <c r="AB383" s="304"/>
      <c r="AC383" s="304"/>
      <c r="AD383" s="304"/>
      <c r="AE383" s="304"/>
      <c r="AF383" s="304"/>
      <c r="AG383" s="304"/>
      <c r="AH383" s="304"/>
      <c r="AI383" s="304"/>
      <c r="AJ383" s="304"/>
      <c r="AK383" s="304"/>
      <c r="AL383" s="304"/>
      <c r="AM383" s="304"/>
      <c r="AN383" s="304"/>
      <c r="AO383" s="304"/>
      <c r="AP383" s="304"/>
      <c r="AQ383" s="304"/>
      <c r="AR383" s="304"/>
      <c r="AS383" s="304"/>
      <c r="AT383" s="304"/>
      <c r="AU383" s="304"/>
      <c r="AV383" s="304"/>
      <c r="AW383" s="304"/>
      <c r="AX383" s="304"/>
      <c r="AY383" s="304"/>
      <c r="AZ383" s="304"/>
      <c r="BA383" s="304"/>
      <c r="BB383" s="304"/>
      <c r="BC383" s="304"/>
      <c r="BD383" s="304"/>
      <c r="BE383" s="304"/>
      <c r="BF383" s="304"/>
      <c r="BG383" s="304"/>
      <c r="BH383" s="304"/>
      <c r="BI383" s="304"/>
      <c r="BJ383" s="305"/>
      <c r="BK383" s="305"/>
      <c r="BL383" s="305"/>
      <c r="BM383" s="305"/>
      <c r="BN383" s="305"/>
      <c r="BO383" s="305"/>
      <c r="BP383" s="305"/>
      <c r="BQ383" s="305"/>
      <c r="BR383" s="305"/>
      <c r="BS383" s="305"/>
      <c r="BT383" s="305"/>
      <c r="BU383" s="305"/>
      <c r="BV383" s="305"/>
      <c r="BW383" s="305"/>
      <c r="BX383" s="305"/>
      <c r="BY383" s="305"/>
      <c r="BZ383" s="305"/>
      <c r="CA383" s="305"/>
      <c r="CB383" s="305"/>
      <c r="CC383" s="305"/>
      <c r="CD383" s="305"/>
      <c r="CE383" s="305"/>
      <c r="CF383" s="305"/>
      <c r="CG383" s="305"/>
      <c r="CH383" s="305"/>
      <c r="CI383" s="305"/>
      <c r="CJ383" s="305"/>
      <c r="CK383" s="305"/>
      <c r="CL383" s="305"/>
      <c r="CM383" s="305"/>
      <c r="CN383" s="305"/>
      <c r="CO383" s="305"/>
      <c r="CP383" s="305"/>
      <c r="CQ383" s="305"/>
      <c r="CR383" s="305"/>
      <c r="CS383" s="305"/>
      <c r="CT383" s="305"/>
      <c r="CU383" s="305"/>
      <c r="CV383" s="305"/>
      <c r="CW383" s="305"/>
      <c r="CX383" s="305"/>
      <c r="CY383" s="305"/>
      <c r="CZ383" s="305"/>
      <c r="DA383" s="305"/>
      <c r="DB383" s="305"/>
      <c r="DC383" s="305"/>
      <c r="DD383" s="305"/>
      <c r="DE383" s="305"/>
      <c r="DF383" s="305"/>
      <c r="DG383" s="305"/>
      <c r="DH383" s="305"/>
      <c r="DI383" s="305"/>
      <c r="DJ383" s="305"/>
      <c r="DK383" s="305"/>
      <c r="DL383" s="305"/>
      <c r="DM383" s="305"/>
      <c r="DN383" s="305"/>
      <c r="DO383" s="305"/>
      <c r="DP383" s="305"/>
      <c r="DQ383" s="305"/>
      <c r="DR383" s="305"/>
      <c r="DS383" s="305"/>
      <c r="DT383" s="305"/>
      <c r="DU383" s="305"/>
      <c r="DV383" s="305"/>
      <c r="DW383" s="305"/>
      <c r="DX383" s="305"/>
      <c r="DY383" s="305"/>
      <c r="DZ383" s="305"/>
      <c r="EA383" s="305"/>
      <c r="EB383" s="305"/>
      <c r="EC383" s="305"/>
      <c r="ED383" s="305"/>
      <c r="EE383" s="305"/>
      <c r="EF383" s="305"/>
      <c r="EG383" s="305"/>
      <c r="EH383" s="305"/>
      <c r="EI383" s="305"/>
      <c r="EJ383" s="305"/>
      <c r="EK383" s="305"/>
      <c r="EL383" s="305"/>
      <c r="EM383" s="305"/>
      <c r="EN383" s="305"/>
      <c r="EO383" s="305"/>
      <c r="EP383" s="305"/>
      <c r="EQ383" s="305"/>
      <c r="ER383" s="305"/>
      <c r="ES383" s="305"/>
      <c r="ET383" s="305"/>
      <c r="EU383" s="305"/>
      <c r="EV383" s="305"/>
      <c r="EW383" s="305"/>
      <c r="EX383" s="305"/>
      <c r="EY383" s="305"/>
      <c r="EZ383" s="305"/>
      <c r="FA383" s="305"/>
      <c r="FB383" s="305"/>
      <c r="FC383" s="305"/>
      <c r="FD383" s="305"/>
      <c r="FE383" s="305"/>
      <c r="FF383" s="305"/>
      <c r="FG383" s="305"/>
      <c r="FH383" s="305"/>
      <c r="FI383" s="305"/>
      <c r="FJ383" s="305"/>
      <c r="FK383" s="305"/>
      <c r="FL383" s="305"/>
      <c r="FM383" s="305"/>
      <c r="FN383" s="305"/>
      <c r="FO383" s="305"/>
      <c r="FP383" s="305"/>
      <c r="FQ383" s="305"/>
      <c r="FR383" s="305"/>
      <c r="FS383" s="305"/>
      <c r="FT383" s="305"/>
      <c r="FU383" s="305"/>
      <c r="FV383" s="305"/>
      <c r="FW383" s="305"/>
      <c r="FX383" s="305"/>
      <c r="FY383" s="305"/>
      <c r="FZ383" s="305"/>
      <c r="GA383" s="305"/>
      <c r="GB383" s="305"/>
      <c r="GC383" s="305"/>
      <c r="GD383" s="305"/>
      <c r="GE383" s="305"/>
      <c r="GF383" s="305"/>
      <c r="GG383" s="305"/>
      <c r="GH383" s="305"/>
      <c r="GI383" s="305"/>
      <c r="GJ383" s="305"/>
      <c r="GK383" s="305"/>
      <c r="GL383" s="305"/>
      <c r="GM383" s="305"/>
      <c r="GN383" s="305"/>
      <c r="GO383" s="305"/>
      <c r="GP383" s="305"/>
      <c r="GQ383" s="305"/>
      <c r="GR383" s="305"/>
      <c r="GS383" s="305"/>
      <c r="GT383" s="305"/>
      <c r="GU383" s="305"/>
      <c r="GV383" s="305"/>
      <c r="GW383" s="305"/>
      <c r="GX383" s="305"/>
      <c r="GY383" s="305"/>
      <c r="GZ383" s="305"/>
      <c r="HA383" s="305"/>
      <c r="HB383" s="305"/>
      <c r="HC383" s="305"/>
      <c r="HD383" s="305"/>
      <c r="HE383" s="305"/>
      <c r="HF383" s="305"/>
      <c r="HG383" s="305"/>
      <c r="HH383" s="305"/>
      <c r="HI383" s="305"/>
      <c r="HJ383" s="305"/>
      <c r="HK383" s="305"/>
      <c r="HL383" s="305"/>
      <c r="HM383" s="305"/>
      <c r="HN383" s="305"/>
      <c r="HO383" s="305"/>
      <c r="HP383" s="305"/>
      <c r="HQ383" s="305"/>
      <c r="HR383" s="305"/>
      <c r="HS383" s="305"/>
      <c r="HT383" s="305"/>
      <c r="HU383" s="305"/>
      <c r="HV383" s="305"/>
      <c r="HW383" s="305"/>
      <c r="HX383" s="305"/>
      <c r="HY383" s="305"/>
      <c r="HZ383" s="305"/>
      <c r="IA383" s="305"/>
      <c r="IB383" s="305"/>
      <c r="IC383" s="305"/>
      <c r="ID383" s="305"/>
      <c r="IE383" s="305"/>
      <c r="IF383" s="305"/>
      <c r="IG383" s="305"/>
      <c r="IH383" s="305"/>
      <c r="II383" s="305"/>
      <c r="IJ383" s="305"/>
      <c r="IK383" s="305"/>
      <c r="IL383" s="305"/>
    </row>
    <row r="384" spans="1:246" s="306" customFormat="1" ht="45">
      <c r="A384" s="599">
        <v>380</v>
      </c>
      <c r="B384" s="1009" t="s">
        <v>1741</v>
      </c>
      <c r="C384" s="691" t="s">
        <v>135</v>
      </c>
      <c r="D384" s="779">
        <v>64627918</v>
      </c>
      <c r="E384" s="1010">
        <v>102832722</v>
      </c>
      <c r="F384" s="1010">
        <v>600144950</v>
      </c>
      <c r="G384" s="1010" t="s">
        <v>1749</v>
      </c>
      <c r="H384" s="1011" t="s">
        <v>55</v>
      </c>
      <c r="I384" s="779" t="s">
        <v>47</v>
      </c>
      <c r="J384" s="1010" t="s">
        <v>111</v>
      </c>
      <c r="K384" s="1010" t="s">
        <v>1750</v>
      </c>
      <c r="L384" s="1012">
        <v>2500000</v>
      </c>
      <c r="M384" s="923">
        <f t="shared" si="42"/>
        <v>2125000</v>
      </c>
      <c r="N384" s="779">
        <v>2025</v>
      </c>
      <c r="O384" s="659">
        <v>2028</v>
      </c>
      <c r="P384" s="779"/>
      <c r="Q384" s="779"/>
      <c r="R384" s="779"/>
      <c r="S384" s="779"/>
      <c r="T384" s="779"/>
      <c r="U384" s="779" t="s">
        <v>50</v>
      </c>
      <c r="V384" s="779"/>
      <c r="W384" s="779"/>
      <c r="X384" s="779" t="s">
        <v>50</v>
      </c>
      <c r="Y384" s="1010" t="s">
        <v>478</v>
      </c>
      <c r="Z384" s="252" t="s">
        <v>42</v>
      </c>
      <c r="AA384" s="304"/>
      <c r="AB384" s="304"/>
      <c r="AC384" s="304"/>
      <c r="AD384" s="304"/>
      <c r="AE384" s="304"/>
      <c r="AF384" s="304"/>
      <c r="AG384" s="304"/>
      <c r="AH384" s="304"/>
      <c r="AI384" s="304"/>
      <c r="AJ384" s="304"/>
      <c r="AK384" s="304"/>
      <c r="AL384" s="304"/>
      <c r="AM384" s="304"/>
      <c r="AN384" s="304"/>
      <c r="AO384" s="304"/>
      <c r="AP384" s="304"/>
      <c r="AQ384" s="304"/>
      <c r="AR384" s="304"/>
      <c r="AS384" s="304"/>
      <c r="AT384" s="304"/>
      <c r="AU384" s="304"/>
      <c r="AV384" s="304"/>
      <c r="AW384" s="304"/>
      <c r="AX384" s="304"/>
      <c r="AY384" s="304"/>
      <c r="AZ384" s="304"/>
      <c r="BA384" s="304"/>
      <c r="BB384" s="304"/>
      <c r="BC384" s="304"/>
      <c r="BD384" s="304"/>
      <c r="BE384" s="304"/>
      <c r="BF384" s="304"/>
      <c r="BG384" s="304"/>
      <c r="BH384" s="304"/>
      <c r="BI384" s="304"/>
      <c r="BJ384" s="305"/>
      <c r="BK384" s="305"/>
      <c r="BL384" s="305"/>
      <c r="BM384" s="305"/>
      <c r="BN384" s="305"/>
      <c r="BO384" s="305"/>
      <c r="BP384" s="305"/>
      <c r="BQ384" s="305"/>
      <c r="BR384" s="305"/>
      <c r="BS384" s="305"/>
      <c r="BT384" s="305"/>
      <c r="BU384" s="305"/>
      <c r="BV384" s="305"/>
      <c r="BW384" s="305"/>
      <c r="BX384" s="305"/>
      <c r="BY384" s="305"/>
      <c r="BZ384" s="305"/>
      <c r="CA384" s="305"/>
      <c r="CB384" s="305"/>
      <c r="CC384" s="305"/>
      <c r="CD384" s="305"/>
      <c r="CE384" s="305"/>
      <c r="CF384" s="305"/>
      <c r="CG384" s="305"/>
      <c r="CH384" s="305"/>
      <c r="CI384" s="305"/>
      <c r="CJ384" s="305"/>
      <c r="CK384" s="305"/>
      <c r="CL384" s="305"/>
      <c r="CM384" s="305"/>
      <c r="CN384" s="305"/>
      <c r="CO384" s="305"/>
      <c r="CP384" s="305"/>
      <c r="CQ384" s="305"/>
      <c r="CR384" s="305"/>
      <c r="CS384" s="305"/>
      <c r="CT384" s="305"/>
      <c r="CU384" s="305"/>
      <c r="CV384" s="305"/>
      <c r="CW384" s="305"/>
      <c r="CX384" s="305"/>
      <c r="CY384" s="305"/>
      <c r="CZ384" s="305"/>
      <c r="DA384" s="305"/>
      <c r="DB384" s="305"/>
      <c r="DC384" s="305"/>
      <c r="DD384" s="305"/>
      <c r="DE384" s="305"/>
      <c r="DF384" s="305"/>
      <c r="DG384" s="305"/>
      <c r="DH384" s="305"/>
      <c r="DI384" s="305"/>
      <c r="DJ384" s="305"/>
      <c r="DK384" s="305"/>
      <c r="DL384" s="305"/>
      <c r="DM384" s="305"/>
      <c r="DN384" s="305"/>
      <c r="DO384" s="305"/>
      <c r="DP384" s="305"/>
      <c r="DQ384" s="305"/>
      <c r="DR384" s="305"/>
      <c r="DS384" s="305"/>
      <c r="DT384" s="305"/>
      <c r="DU384" s="305"/>
      <c r="DV384" s="305"/>
      <c r="DW384" s="305"/>
      <c r="DX384" s="305"/>
      <c r="DY384" s="305"/>
      <c r="DZ384" s="305"/>
      <c r="EA384" s="305"/>
      <c r="EB384" s="305"/>
      <c r="EC384" s="305"/>
      <c r="ED384" s="305"/>
      <c r="EE384" s="305"/>
      <c r="EF384" s="305"/>
      <c r="EG384" s="305"/>
      <c r="EH384" s="305"/>
      <c r="EI384" s="305"/>
      <c r="EJ384" s="305"/>
      <c r="EK384" s="305"/>
      <c r="EL384" s="305"/>
      <c r="EM384" s="305"/>
      <c r="EN384" s="305"/>
      <c r="EO384" s="305"/>
      <c r="EP384" s="305"/>
      <c r="EQ384" s="305"/>
      <c r="ER384" s="305"/>
      <c r="ES384" s="305"/>
      <c r="ET384" s="305"/>
      <c r="EU384" s="305"/>
      <c r="EV384" s="305"/>
      <c r="EW384" s="305"/>
      <c r="EX384" s="305"/>
      <c r="EY384" s="305"/>
      <c r="EZ384" s="305"/>
      <c r="FA384" s="305"/>
      <c r="FB384" s="305"/>
      <c r="FC384" s="305"/>
      <c r="FD384" s="305"/>
      <c r="FE384" s="305"/>
      <c r="FF384" s="305"/>
      <c r="FG384" s="305"/>
      <c r="FH384" s="305"/>
      <c r="FI384" s="305"/>
      <c r="FJ384" s="305"/>
      <c r="FK384" s="305"/>
      <c r="FL384" s="305"/>
      <c r="FM384" s="305"/>
      <c r="FN384" s="305"/>
      <c r="FO384" s="305"/>
      <c r="FP384" s="305"/>
      <c r="FQ384" s="305"/>
      <c r="FR384" s="305"/>
      <c r="FS384" s="305"/>
      <c r="FT384" s="305"/>
      <c r="FU384" s="305"/>
      <c r="FV384" s="305"/>
      <c r="FW384" s="305"/>
      <c r="FX384" s="305"/>
      <c r="FY384" s="305"/>
      <c r="FZ384" s="305"/>
      <c r="GA384" s="305"/>
      <c r="GB384" s="305"/>
      <c r="GC384" s="305"/>
      <c r="GD384" s="305"/>
      <c r="GE384" s="305"/>
      <c r="GF384" s="305"/>
      <c r="GG384" s="305"/>
      <c r="GH384" s="305"/>
      <c r="GI384" s="305"/>
      <c r="GJ384" s="305"/>
      <c r="GK384" s="305"/>
      <c r="GL384" s="305"/>
      <c r="GM384" s="305"/>
      <c r="GN384" s="305"/>
      <c r="GO384" s="305"/>
      <c r="GP384" s="305"/>
      <c r="GQ384" s="305"/>
      <c r="GR384" s="305"/>
      <c r="GS384" s="305"/>
      <c r="GT384" s="305"/>
      <c r="GU384" s="305"/>
      <c r="GV384" s="305"/>
      <c r="GW384" s="305"/>
      <c r="GX384" s="305"/>
      <c r="GY384" s="305"/>
      <c r="GZ384" s="305"/>
      <c r="HA384" s="305"/>
      <c r="HB384" s="305"/>
      <c r="HC384" s="305"/>
      <c r="HD384" s="305"/>
      <c r="HE384" s="305"/>
      <c r="HF384" s="305"/>
      <c r="HG384" s="305"/>
      <c r="HH384" s="305"/>
      <c r="HI384" s="305"/>
      <c r="HJ384" s="305"/>
      <c r="HK384" s="305"/>
      <c r="HL384" s="305"/>
      <c r="HM384" s="305"/>
      <c r="HN384" s="305"/>
      <c r="HO384" s="305"/>
      <c r="HP384" s="305"/>
      <c r="HQ384" s="305"/>
      <c r="HR384" s="305"/>
      <c r="HS384" s="305"/>
      <c r="HT384" s="305"/>
      <c r="HU384" s="305"/>
      <c r="HV384" s="305"/>
      <c r="HW384" s="305"/>
      <c r="HX384" s="305"/>
      <c r="HY384" s="305"/>
      <c r="HZ384" s="305"/>
      <c r="IA384" s="305"/>
      <c r="IB384" s="305"/>
      <c r="IC384" s="305"/>
      <c r="ID384" s="305"/>
      <c r="IE384" s="305"/>
      <c r="IF384" s="305"/>
      <c r="IG384" s="305"/>
      <c r="IH384" s="305"/>
      <c r="II384" s="305"/>
      <c r="IJ384" s="305"/>
      <c r="IK384" s="305"/>
      <c r="IL384" s="305"/>
    </row>
    <row r="385" spans="1:246" s="306" customFormat="1" ht="33.75">
      <c r="A385" s="599">
        <v>381</v>
      </c>
      <c r="B385" s="1009" t="s">
        <v>1741</v>
      </c>
      <c r="C385" s="691" t="s">
        <v>135</v>
      </c>
      <c r="D385" s="779">
        <v>64627918</v>
      </c>
      <c r="E385" s="1010">
        <v>102832722</v>
      </c>
      <c r="F385" s="1010">
        <v>600144950</v>
      </c>
      <c r="G385" s="1010" t="s">
        <v>817</v>
      </c>
      <c r="H385" s="1011" t="s">
        <v>55</v>
      </c>
      <c r="I385" s="779" t="s">
        <v>47</v>
      </c>
      <c r="J385" s="1010" t="s">
        <v>111</v>
      </c>
      <c r="K385" s="1010" t="s">
        <v>1751</v>
      </c>
      <c r="L385" s="1012">
        <v>5000000</v>
      </c>
      <c r="M385" s="923">
        <f t="shared" si="42"/>
        <v>4250000</v>
      </c>
      <c r="N385" s="779">
        <v>2025</v>
      </c>
      <c r="O385" s="659">
        <v>2028</v>
      </c>
      <c r="P385" s="779"/>
      <c r="Q385" s="779" t="s">
        <v>50</v>
      </c>
      <c r="R385" s="779" t="s">
        <v>50</v>
      </c>
      <c r="S385" s="779" t="s">
        <v>50</v>
      </c>
      <c r="T385" s="779"/>
      <c r="U385" s="779"/>
      <c r="V385" s="779"/>
      <c r="W385" s="779" t="s">
        <v>50</v>
      </c>
      <c r="X385" s="779" t="s">
        <v>50</v>
      </c>
      <c r="Y385" s="653" t="s">
        <v>1752</v>
      </c>
      <c r="Z385" s="252" t="s">
        <v>42</v>
      </c>
      <c r="AA385" s="304"/>
      <c r="AB385" s="304"/>
      <c r="AC385" s="304"/>
      <c r="AD385" s="304"/>
      <c r="AE385" s="304"/>
      <c r="AF385" s="304"/>
      <c r="AG385" s="304"/>
      <c r="AH385" s="304"/>
      <c r="AI385" s="304"/>
      <c r="AJ385" s="304"/>
      <c r="AK385" s="304"/>
      <c r="AL385" s="304"/>
      <c r="AM385" s="304"/>
      <c r="AN385" s="304"/>
      <c r="AO385" s="304"/>
      <c r="AP385" s="304"/>
      <c r="AQ385" s="304"/>
      <c r="AR385" s="304"/>
      <c r="AS385" s="304"/>
      <c r="AT385" s="304"/>
      <c r="AU385" s="304"/>
      <c r="AV385" s="304"/>
      <c r="AW385" s="304"/>
      <c r="AX385" s="304"/>
      <c r="AY385" s="304"/>
      <c r="AZ385" s="304"/>
      <c r="BA385" s="304"/>
      <c r="BB385" s="304"/>
      <c r="BC385" s="304"/>
      <c r="BD385" s="304"/>
      <c r="BE385" s="304"/>
      <c r="BF385" s="304"/>
      <c r="BG385" s="304"/>
      <c r="BH385" s="304"/>
      <c r="BI385" s="304"/>
      <c r="BJ385" s="305"/>
      <c r="BK385" s="305"/>
      <c r="BL385" s="305"/>
      <c r="BM385" s="305"/>
      <c r="BN385" s="305"/>
      <c r="BO385" s="305"/>
      <c r="BP385" s="305"/>
      <c r="BQ385" s="305"/>
      <c r="BR385" s="305"/>
      <c r="BS385" s="305"/>
      <c r="BT385" s="305"/>
      <c r="BU385" s="305"/>
      <c r="BV385" s="305"/>
      <c r="BW385" s="305"/>
      <c r="BX385" s="305"/>
      <c r="BY385" s="305"/>
      <c r="BZ385" s="305"/>
      <c r="CA385" s="305"/>
      <c r="CB385" s="305"/>
      <c r="CC385" s="305"/>
      <c r="CD385" s="305"/>
      <c r="CE385" s="305"/>
      <c r="CF385" s="305"/>
      <c r="CG385" s="305"/>
      <c r="CH385" s="305"/>
      <c r="CI385" s="305"/>
      <c r="CJ385" s="305"/>
      <c r="CK385" s="305"/>
      <c r="CL385" s="305"/>
      <c r="CM385" s="305"/>
      <c r="CN385" s="305"/>
      <c r="CO385" s="305"/>
      <c r="CP385" s="305"/>
      <c r="CQ385" s="305"/>
      <c r="CR385" s="305"/>
      <c r="CS385" s="305"/>
      <c r="CT385" s="305"/>
      <c r="CU385" s="305"/>
      <c r="CV385" s="305"/>
      <c r="CW385" s="305"/>
      <c r="CX385" s="305"/>
      <c r="CY385" s="305"/>
      <c r="CZ385" s="305"/>
      <c r="DA385" s="305"/>
      <c r="DB385" s="305"/>
      <c r="DC385" s="305"/>
      <c r="DD385" s="305"/>
      <c r="DE385" s="305"/>
      <c r="DF385" s="305"/>
      <c r="DG385" s="305"/>
      <c r="DH385" s="305"/>
      <c r="DI385" s="305"/>
      <c r="DJ385" s="305"/>
      <c r="DK385" s="305"/>
      <c r="DL385" s="305"/>
      <c r="DM385" s="305"/>
      <c r="DN385" s="305"/>
      <c r="DO385" s="305"/>
      <c r="DP385" s="305"/>
      <c r="DQ385" s="305"/>
      <c r="DR385" s="305"/>
      <c r="DS385" s="305"/>
      <c r="DT385" s="305"/>
      <c r="DU385" s="305"/>
      <c r="DV385" s="305"/>
      <c r="DW385" s="305"/>
      <c r="DX385" s="305"/>
      <c r="DY385" s="305"/>
      <c r="DZ385" s="305"/>
      <c r="EA385" s="305"/>
      <c r="EB385" s="305"/>
      <c r="EC385" s="305"/>
      <c r="ED385" s="305"/>
      <c r="EE385" s="305"/>
      <c r="EF385" s="305"/>
      <c r="EG385" s="305"/>
      <c r="EH385" s="305"/>
      <c r="EI385" s="305"/>
      <c r="EJ385" s="305"/>
      <c r="EK385" s="305"/>
      <c r="EL385" s="305"/>
      <c r="EM385" s="305"/>
      <c r="EN385" s="305"/>
      <c r="EO385" s="305"/>
      <c r="EP385" s="305"/>
      <c r="EQ385" s="305"/>
      <c r="ER385" s="305"/>
      <c r="ES385" s="305"/>
      <c r="ET385" s="305"/>
      <c r="EU385" s="305"/>
      <c r="EV385" s="305"/>
      <c r="EW385" s="305"/>
      <c r="EX385" s="305"/>
      <c r="EY385" s="305"/>
      <c r="EZ385" s="305"/>
      <c r="FA385" s="305"/>
      <c r="FB385" s="305"/>
      <c r="FC385" s="305"/>
      <c r="FD385" s="305"/>
      <c r="FE385" s="305"/>
      <c r="FF385" s="305"/>
      <c r="FG385" s="305"/>
      <c r="FH385" s="305"/>
      <c r="FI385" s="305"/>
      <c r="FJ385" s="305"/>
      <c r="FK385" s="305"/>
      <c r="FL385" s="305"/>
      <c r="FM385" s="305"/>
      <c r="FN385" s="305"/>
      <c r="FO385" s="305"/>
      <c r="FP385" s="305"/>
      <c r="FQ385" s="305"/>
      <c r="FR385" s="305"/>
      <c r="FS385" s="305"/>
      <c r="FT385" s="305"/>
      <c r="FU385" s="305"/>
      <c r="FV385" s="305"/>
      <c r="FW385" s="305"/>
      <c r="FX385" s="305"/>
      <c r="FY385" s="305"/>
      <c r="FZ385" s="305"/>
      <c r="GA385" s="305"/>
      <c r="GB385" s="305"/>
      <c r="GC385" s="305"/>
      <c r="GD385" s="305"/>
      <c r="GE385" s="305"/>
      <c r="GF385" s="305"/>
      <c r="GG385" s="305"/>
      <c r="GH385" s="305"/>
      <c r="GI385" s="305"/>
      <c r="GJ385" s="305"/>
      <c r="GK385" s="305"/>
      <c r="GL385" s="305"/>
      <c r="GM385" s="305"/>
      <c r="GN385" s="305"/>
      <c r="GO385" s="305"/>
      <c r="GP385" s="305"/>
      <c r="GQ385" s="305"/>
      <c r="GR385" s="305"/>
      <c r="GS385" s="305"/>
      <c r="GT385" s="305"/>
      <c r="GU385" s="305"/>
      <c r="GV385" s="305"/>
      <c r="GW385" s="305"/>
      <c r="GX385" s="305"/>
      <c r="GY385" s="305"/>
      <c r="GZ385" s="305"/>
      <c r="HA385" s="305"/>
      <c r="HB385" s="305"/>
      <c r="HC385" s="305"/>
      <c r="HD385" s="305"/>
      <c r="HE385" s="305"/>
      <c r="HF385" s="305"/>
      <c r="HG385" s="305"/>
      <c r="HH385" s="305"/>
      <c r="HI385" s="305"/>
      <c r="HJ385" s="305"/>
      <c r="HK385" s="305"/>
      <c r="HL385" s="305"/>
      <c r="HM385" s="305"/>
      <c r="HN385" s="305"/>
      <c r="HO385" s="305"/>
      <c r="HP385" s="305"/>
      <c r="HQ385" s="305"/>
      <c r="HR385" s="305"/>
      <c r="HS385" s="305"/>
      <c r="HT385" s="305"/>
      <c r="HU385" s="305"/>
      <c r="HV385" s="305"/>
      <c r="HW385" s="305"/>
      <c r="HX385" s="305"/>
      <c r="HY385" s="305"/>
      <c r="HZ385" s="305"/>
      <c r="IA385" s="305"/>
      <c r="IB385" s="305"/>
      <c r="IC385" s="305"/>
      <c r="ID385" s="305"/>
      <c r="IE385" s="305"/>
      <c r="IF385" s="305"/>
      <c r="IG385" s="305"/>
      <c r="IH385" s="305"/>
      <c r="II385" s="305"/>
      <c r="IJ385" s="305"/>
      <c r="IK385" s="305"/>
      <c r="IL385" s="305"/>
    </row>
    <row r="386" spans="1:246" s="306" customFormat="1" ht="56.25">
      <c r="A386" s="599">
        <v>382</v>
      </c>
      <c r="B386" s="1009" t="s">
        <v>1741</v>
      </c>
      <c r="C386" s="691" t="s">
        <v>135</v>
      </c>
      <c r="D386" s="779">
        <v>64627918</v>
      </c>
      <c r="E386" s="1010">
        <v>102832722</v>
      </c>
      <c r="F386" s="1010">
        <v>600144950</v>
      </c>
      <c r="G386" s="1010" t="s">
        <v>1753</v>
      </c>
      <c r="H386" s="1011" t="s">
        <v>55</v>
      </c>
      <c r="I386" s="779" t="s">
        <v>47</v>
      </c>
      <c r="J386" s="1010" t="s">
        <v>111</v>
      </c>
      <c r="K386" s="1010" t="s">
        <v>1754</v>
      </c>
      <c r="L386" s="1012">
        <v>8000000</v>
      </c>
      <c r="M386" s="923">
        <f t="shared" si="42"/>
        <v>6800000</v>
      </c>
      <c r="N386" s="779">
        <v>2025</v>
      </c>
      <c r="O386" s="659">
        <v>2028</v>
      </c>
      <c r="P386" s="779" t="s">
        <v>50</v>
      </c>
      <c r="Q386" s="779" t="s">
        <v>50</v>
      </c>
      <c r="R386" s="779"/>
      <c r="S386" s="779" t="s">
        <v>50</v>
      </c>
      <c r="T386" s="779"/>
      <c r="U386" s="779" t="s">
        <v>50</v>
      </c>
      <c r="V386" s="779"/>
      <c r="W386" s="779" t="s">
        <v>50</v>
      </c>
      <c r="X386" s="779"/>
      <c r="Y386" s="1010" t="s">
        <v>478</v>
      </c>
      <c r="Z386" s="252" t="s">
        <v>42</v>
      </c>
      <c r="AA386" s="304"/>
      <c r="AB386" s="304"/>
      <c r="AC386" s="304"/>
      <c r="AD386" s="304"/>
      <c r="AE386" s="304"/>
      <c r="AF386" s="304"/>
      <c r="AG386" s="304"/>
      <c r="AH386" s="304"/>
      <c r="AI386" s="304"/>
      <c r="AJ386" s="304"/>
      <c r="AK386" s="304"/>
      <c r="AL386" s="304"/>
      <c r="AM386" s="304"/>
      <c r="AN386" s="304"/>
      <c r="AO386" s="304"/>
      <c r="AP386" s="304"/>
      <c r="AQ386" s="304"/>
      <c r="AR386" s="304"/>
      <c r="AS386" s="304"/>
      <c r="AT386" s="304"/>
      <c r="AU386" s="304"/>
      <c r="AV386" s="304"/>
      <c r="AW386" s="304"/>
      <c r="AX386" s="304"/>
      <c r="AY386" s="304"/>
      <c r="AZ386" s="304"/>
      <c r="BA386" s="304"/>
      <c r="BB386" s="304"/>
      <c r="BC386" s="304"/>
      <c r="BD386" s="304"/>
      <c r="BE386" s="304"/>
      <c r="BF386" s="304"/>
      <c r="BG386" s="304"/>
      <c r="BH386" s="304"/>
      <c r="BI386" s="304"/>
      <c r="BJ386" s="305"/>
      <c r="BK386" s="305"/>
      <c r="BL386" s="305"/>
      <c r="BM386" s="305"/>
      <c r="BN386" s="305"/>
      <c r="BO386" s="305"/>
      <c r="BP386" s="305"/>
      <c r="BQ386" s="305"/>
      <c r="BR386" s="305"/>
      <c r="BS386" s="305"/>
      <c r="BT386" s="305"/>
      <c r="BU386" s="305"/>
      <c r="BV386" s="305"/>
      <c r="BW386" s="305"/>
      <c r="BX386" s="305"/>
      <c r="BY386" s="305"/>
      <c r="BZ386" s="305"/>
      <c r="CA386" s="305"/>
      <c r="CB386" s="305"/>
      <c r="CC386" s="305"/>
      <c r="CD386" s="305"/>
      <c r="CE386" s="305"/>
      <c r="CF386" s="305"/>
      <c r="CG386" s="305"/>
      <c r="CH386" s="305"/>
      <c r="CI386" s="305"/>
      <c r="CJ386" s="305"/>
      <c r="CK386" s="305"/>
      <c r="CL386" s="305"/>
      <c r="CM386" s="305"/>
      <c r="CN386" s="305"/>
      <c r="CO386" s="305"/>
      <c r="CP386" s="305"/>
      <c r="CQ386" s="305"/>
      <c r="CR386" s="305"/>
      <c r="CS386" s="305"/>
      <c r="CT386" s="305"/>
      <c r="CU386" s="305"/>
      <c r="CV386" s="305"/>
      <c r="CW386" s="305"/>
      <c r="CX386" s="305"/>
      <c r="CY386" s="305"/>
      <c r="CZ386" s="305"/>
      <c r="DA386" s="305"/>
      <c r="DB386" s="305"/>
      <c r="DC386" s="305"/>
      <c r="DD386" s="305"/>
      <c r="DE386" s="305"/>
      <c r="DF386" s="305"/>
      <c r="DG386" s="305"/>
      <c r="DH386" s="305"/>
      <c r="DI386" s="305"/>
      <c r="DJ386" s="305"/>
      <c r="DK386" s="305"/>
      <c r="DL386" s="305"/>
      <c r="DM386" s="305"/>
      <c r="DN386" s="305"/>
      <c r="DO386" s="305"/>
      <c r="DP386" s="305"/>
      <c r="DQ386" s="305"/>
      <c r="DR386" s="305"/>
      <c r="DS386" s="305"/>
      <c r="DT386" s="305"/>
      <c r="DU386" s="305"/>
      <c r="DV386" s="305"/>
      <c r="DW386" s="305"/>
      <c r="DX386" s="305"/>
      <c r="DY386" s="305"/>
      <c r="DZ386" s="305"/>
      <c r="EA386" s="305"/>
      <c r="EB386" s="305"/>
      <c r="EC386" s="305"/>
      <c r="ED386" s="305"/>
      <c r="EE386" s="305"/>
      <c r="EF386" s="305"/>
      <c r="EG386" s="305"/>
      <c r="EH386" s="305"/>
      <c r="EI386" s="305"/>
      <c r="EJ386" s="305"/>
      <c r="EK386" s="305"/>
      <c r="EL386" s="305"/>
      <c r="EM386" s="305"/>
      <c r="EN386" s="305"/>
      <c r="EO386" s="305"/>
      <c r="EP386" s="305"/>
      <c r="EQ386" s="305"/>
      <c r="ER386" s="305"/>
      <c r="ES386" s="305"/>
      <c r="ET386" s="305"/>
      <c r="EU386" s="305"/>
      <c r="EV386" s="305"/>
      <c r="EW386" s="305"/>
      <c r="EX386" s="305"/>
      <c r="EY386" s="305"/>
      <c r="EZ386" s="305"/>
      <c r="FA386" s="305"/>
      <c r="FB386" s="305"/>
      <c r="FC386" s="305"/>
      <c r="FD386" s="305"/>
      <c r="FE386" s="305"/>
      <c r="FF386" s="305"/>
      <c r="FG386" s="305"/>
      <c r="FH386" s="305"/>
      <c r="FI386" s="305"/>
      <c r="FJ386" s="305"/>
      <c r="FK386" s="305"/>
      <c r="FL386" s="305"/>
      <c r="FM386" s="305"/>
      <c r="FN386" s="305"/>
      <c r="FO386" s="305"/>
      <c r="FP386" s="305"/>
      <c r="FQ386" s="305"/>
      <c r="FR386" s="305"/>
      <c r="FS386" s="305"/>
      <c r="FT386" s="305"/>
      <c r="FU386" s="305"/>
      <c r="FV386" s="305"/>
      <c r="FW386" s="305"/>
      <c r="FX386" s="305"/>
      <c r="FY386" s="305"/>
      <c r="FZ386" s="305"/>
      <c r="GA386" s="305"/>
      <c r="GB386" s="305"/>
      <c r="GC386" s="305"/>
      <c r="GD386" s="305"/>
      <c r="GE386" s="305"/>
      <c r="GF386" s="305"/>
      <c r="GG386" s="305"/>
      <c r="GH386" s="305"/>
      <c r="GI386" s="305"/>
      <c r="GJ386" s="305"/>
      <c r="GK386" s="305"/>
      <c r="GL386" s="305"/>
      <c r="GM386" s="305"/>
      <c r="GN386" s="305"/>
      <c r="GO386" s="305"/>
      <c r="GP386" s="305"/>
      <c r="GQ386" s="305"/>
      <c r="GR386" s="305"/>
      <c r="GS386" s="305"/>
      <c r="GT386" s="305"/>
      <c r="GU386" s="305"/>
      <c r="GV386" s="305"/>
      <c r="GW386" s="305"/>
      <c r="GX386" s="305"/>
      <c r="GY386" s="305"/>
      <c r="GZ386" s="305"/>
      <c r="HA386" s="305"/>
      <c r="HB386" s="305"/>
      <c r="HC386" s="305"/>
      <c r="HD386" s="305"/>
      <c r="HE386" s="305"/>
      <c r="HF386" s="305"/>
      <c r="HG386" s="305"/>
      <c r="HH386" s="305"/>
      <c r="HI386" s="305"/>
      <c r="HJ386" s="305"/>
      <c r="HK386" s="305"/>
      <c r="HL386" s="305"/>
      <c r="HM386" s="305"/>
      <c r="HN386" s="305"/>
      <c r="HO386" s="305"/>
      <c r="HP386" s="305"/>
      <c r="HQ386" s="305"/>
      <c r="HR386" s="305"/>
      <c r="HS386" s="305"/>
      <c r="HT386" s="305"/>
      <c r="HU386" s="305"/>
      <c r="HV386" s="305"/>
      <c r="HW386" s="305"/>
      <c r="HX386" s="305"/>
      <c r="HY386" s="305"/>
      <c r="HZ386" s="305"/>
      <c r="IA386" s="305"/>
      <c r="IB386" s="305"/>
      <c r="IC386" s="305"/>
      <c r="ID386" s="305"/>
      <c r="IE386" s="305"/>
      <c r="IF386" s="305"/>
      <c r="IG386" s="305"/>
      <c r="IH386" s="305"/>
      <c r="II386" s="305"/>
      <c r="IJ386" s="305"/>
      <c r="IK386" s="305"/>
      <c r="IL386" s="305"/>
    </row>
    <row r="387" spans="1:246" s="369" customFormat="1" ht="157.5" customHeight="1">
      <c r="A387" s="1013">
        <v>383</v>
      </c>
      <c r="B387" s="1004" t="s">
        <v>1741</v>
      </c>
      <c r="C387" s="1005" t="s">
        <v>135</v>
      </c>
      <c r="D387" s="1005">
        <v>64627918</v>
      </c>
      <c r="E387" s="1005">
        <v>102832722</v>
      </c>
      <c r="F387" s="1005">
        <v>600144950</v>
      </c>
      <c r="G387" s="1006" t="s">
        <v>1755</v>
      </c>
      <c r="H387" s="1006" t="s">
        <v>55</v>
      </c>
      <c r="I387" s="1005" t="s">
        <v>47</v>
      </c>
      <c r="J387" s="1005" t="s">
        <v>111</v>
      </c>
      <c r="K387" s="1006" t="s">
        <v>1756</v>
      </c>
      <c r="L387" s="1007">
        <v>10000000</v>
      </c>
      <c r="M387" s="1008">
        <f t="shared" si="42"/>
        <v>8500000</v>
      </c>
      <c r="N387" s="1005">
        <v>2025</v>
      </c>
      <c r="O387" s="1118">
        <v>2028</v>
      </c>
      <c r="P387" s="1005" t="s">
        <v>50</v>
      </c>
      <c r="Q387" s="1005" t="s">
        <v>50</v>
      </c>
      <c r="R387" s="1005" t="s">
        <v>50</v>
      </c>
      <c r="S387" s="1005" t="s">
        <v>50</v>
      </c>
      <c r="T387" s="1005"/>
      <c r="U387" s="1005" t="s">
        <v>50</v>
      </c>
      <c r="V387" s="1005" t="s">
        <v>50</v>
      </c>
      <c r="W387" s="1005" t="s">
        <v>50</v>
      </c>
      <c r="X387" s="1005" t="s">
        <v>50</v>
      </c>
      <c r="Y387" s="1005" t="s">
        <v>478</v>
      </c>
      <c r="Z387" s="367" t="s">
        <v>42</v>
      </c>
      <c r="AA387" s="368"/>
      <c r="AB387" s="368"/>
      <c r="AC387" s="368"/>
      <c r="AD387" s="368"/>
      <c r="AE387" s="368"/>
      <c r="AF387" s="368"/>
      <c r="AG387" s="368"/>
      <c r="AH387" s="368"/>
      <c r="AI387" s="368"/>
      <c r="AJ387" s="368"/>
      <c r="AK387" s="368"/>
      <c r="AL387" s="368"/>
      <c r="AM387" s="368"/>
      <c r="AN387" s="368"/>
      <c r="AO387" s="368"/>
      <c r="AP387" s="368"/>
      <c r="AQ387" s="368"/>
      <c r="AR387" s="368"/>
      <c r="AS387" s="368"/>
      <c r="AT387" s="368"/>
      <c r="AU387" s="368"/>
      <c r="AV387" s="368"/>
      <c r="AW387" s="368"/>
      <c r="AX387" s="368"/>
      <c r="AY387" s="368"/>
      <c r="AZ387" s="368"/>
      <c r="BA387" s="368"/>
      <c r="BB387" s="368"/>
      <c r="BC387" s="368"/>
      <c r="BD387" s="368"/>
      <c r="BE387" s="368"/>
      <c r="BF387" s="368"/>
      <c r="BG387" s="368"/>
      <c r="BH387" s="368"/>
      <c r="BI387" s="368"/>
      <c r="BJ387" s="368"/>
      <c r="BK387" s="368"/>
      <c r="BL387" s="368"/>
      <c r="BM387" s="368"/>
      <c r="BN387" s="368"/>
      <c r="BO387" s="368"/>
      <c r="BP387" s="368"/>
      <c r="BQ387" s="368"/>
      <c r="BR387" s="368"/>
      <c r="BS387" s="368"/>
      <c r="BT387" s="368"/>
      <c r="BU387" s="368"/>
      <c r="BV387" s="368"/>
      <c r="BW387" s="368"/>
      <c r="BX387" s="368"/>
      <c r="BY387" s="368"/>
      <c r="BZ387" s="368"/>
      <c r="CA387" s="368"/>
      <c r="CB387" s="368"/>
      <c r="CC387" s="368"/>
      <c r="CD387" s="368"/>
      <c r="CE387" s="368"/>
      <c r="CF387" s="368"/>
      <c r="CG387" s="368"/>
      <c r="CH387" s="368"/>
      <c r="CI387" s="368"/>
      <c r="CJ387" s="368"/>
      <c r="CK387" s="368"/>
      <c r="CL387" s="368"/>
      <c r="CM387" s="368"/>
      <c r="CN387" s="368"/>
      <c r="CO387" s="368"/>
      <c r="CP387" s="368"/>
      <c r="CQ387" s="368"/>
      <c r="CR387" s="368"/>
      <c r="CS387" s="368"/>
      <c r="CT387" s="368"/>
      <c r="CU387" s="368"/>
      <c r="CV387" s="368"/>
      <c r="CW387" s="368"/>
      <c r="CX387" s="368"/>
      <c r="CY387" s="368"/>
      <c r="CZ387" s="368"/>
      <c r="DA387" s="368"/>
      <c r="DB387" s="368"/>
      <c r="DC387" s="368"/>
      <c r="DD387" s="368"/>
      <c r="DE387" s="368"/>
      <c r="DF387" s="368"/>
      <c r="DG387" s="368"/>
      <c r="DH387" s="368"/>
      <c r="DI387" s="368"/>
      <c r="DJ387" s="368"/>
      <c r="DK387" s="368"/>
      <c r="DL387" s="368"/>
      <c r="DM387" s="368"/>
      <c r="DN387" s="368"/>
      <c r="DO387" s="368"/>
      <c r="DP387" s="368"/>
      <c r="DQ387" s="368"/>
      <c r="DR387" s="368"/>
      <c r="DS387" s="368"/>
      <c r="DT387" s="368"/>
      <c r="DU387" s="368"/>
      <c r="DV387" s="368"/>
      <c r="DW387" s="368"/>
      <c r="DX387" s="368"/>
      <c r="DY387" s="368"/>
      <c r="DZ387" s="368"/>
      <c r="EA387" s="368"/>
      <c r="EB387" s="368"/>
      <c r="EC387" s="368"/>
      <c r="ED387" s="368"/>
      <c r="EE387" s="368"/>
      <c r="EF387" s="368"/>
      <c r="EG387" s="368"/>
      <c r="EH387" s="368"/>
      <c r="EI387" s="368"/>
      <c r="EJ387" s="368"/>
      <c r="EK387" s="368"/>
      <c r="EL387" s="368"/>
      <c r="EM387" s="368"/>
      <c r="EN387" s="368"/>
      <c r="EO387" s="368"/>
      <c r="EP387" s="368"/>
      <c r="EQ387" s="368"/>
      <c r="ER387" s="368"/>
      <c r="ES387" s="368"/>
      <c r="ET387" s="368"/>
      <c r="EU387" s="368"/>
      <c r="EV387" s="368"/>
      <c r="EW387" s="368"/>
      <c r="EX387" s="368"/>
      <c r="EY387" s="368"/>
      <c r="EZ387" s="368"/>
      <c r="FA387" s="368"/>
      <c r="FB387" s="368"/>
      <c r="FC387" s="368"/>
      <c r="FD387" s="368"/>
      <c r="FE387" s="368"/>
      <c r="FF387" s="368"/>
      <c r="FG387" s="368"/>
      <c r="FH387" s="368"/>
      <c r="FI387" s="368"/>
      <c r="FJ387" s="368"/>
      <c r="FK387" s="368"/>
      <c r="FL387" s="368"/>
      <c r="FM387" s="368"/>
      <c r="FN387" s="368"/>
      <c r="FO387" s="368"/>
      <c r="FP387" s="368"/>
      <c r="FQ387" s="368"/>
      <c r="FR387" s="368"/>
      <c r="FS387" s="368"/>
      <c r="FT387" s="368"/>
      <c r="FU387" s="368"/>
      <c r="FV387" s="368"/>
    </row>
    <row r="388" spans="1:246" s="369" customFormat="1" ht="59.25" customHeight="1">
      <c r="A388" s="1013">
        <v>384</v>
      </c>
      <c r="B388" s="1004" t="s">
        <v>1741</v>
      </c>
      <c r="C388" s="1005" t="s">
        <v>135</v>
      </c>
      <c r="D388" s="1005">
        <v>64627918</v>
      </c>
      <c r="E388" s="1005">
        <v>102832722</v>
      </c>
      <c r="F388" s="1005">
        <v>600144950</v>
      </c>
      <c r="G388" s="1006" t="s">
        <v>1757</v>
      </c>
      <c r="H388" s="1006" t="s">
        <v>55</v>
      </c>
      <c r="I388" s="1005" t="s">
        <v>47</v>
      </c>
      <c r="J388" s="1005" t="s">
        <v>111</v>
      </c>
      <c r="K388" s="1006" t="s">
        <v>1758</v>
      </c>
      <c r="L388" s="1007">
        <v>8000000</v>
      </c>
      <c r="M388" s="1008">
        <f t="shared" si="42"/>
        <v>6800000</v>
      </c>
      <c r="N388" s="1005">
        <v>2025</v>
      </c>
      <c r="O388" s="1118">
        <v>2028</v>
      </c>
      <c r="P388" s="1005" t="s">
        <v>50</v>
      </c>
      <c r="Q388" s="1005" t="s">
        <v>50</v>
      </c>
      <c r="R388" s="1005" t="s">
        <v>50</v>
      </c>
      <c r="S388" s="1005" t="s">
        <v>50</v>
      </c>
      <c r="T388" s="1005"/>
      <c r="U388" s="1005"/>
      <c r="V388" s="1005" t="s">
        <v>50</v>
      </c>
      <c r="W388" s="1005" t="s">
        <v>50</v>
      </c>
      <c r="X388" s="1005" t="s">
        <v>50</v>
      </c>
      <c r="Y388" s="1118" t="s">
        <v>1744</v>
      </c>
      <c r="Z388" s="367" t="s">
        <v>42</v>
      </c>
      <c r="AA388" s="368"/>
      <c r="AB388" s="368"/>
      <c r="AC388" s="368"/>
      <c r="AD388" s="368"/>
      <c r="AE388" s="368"/>
      <c r="AF388" s="368"/>
      <c r="AG388" s="368"/>
      <c r="AH388" s="368"/>
      <c r="AI388" s="368"/>
      <c r="AJ388" s="368"/>
      <c r="AK388" s="368"/>
      <c r="AL388" s="368"/>
      <c r="AM388" s="368"/>
      <c r="AN388" s="368"/>
      <c r="AO388" s="368"/>
      <c r="AP388" s="368"/>
      <c r="AQ388" s="368"/>
      <c r="AR388" s="368"/>
      <c r="AS388" s="368"/>
      <c r="AT388" s="368"/>
      <c r="AU388" s="368"/>
      <c r="AV388" s="368"/>
      <c r="AW388" s="368"/>
      <c r="AX388" s="368"/>
      <c r="AY388" s="368"/>
      <c r="AZ388" s="368"/>
      <c r="BA388" s="368"/>
      <c r="BB388" s="368"/>
      <c r="BC388" s="368"/>
      <c r="BD388" s="368"/>
      <c r="BE388" s="368"/>
      <c r="BF388" s="368"/>
      <c r="BG388" s="368"/>
      <c r="BH388" s="368"/>
      <c r="BI388" s="368"/>
      <c r="BJ388" s="368"/>
      <c r="BK388" s="368"/>
      <c r="BL388" s="368"/>
      <c r="BM388" s="368"/>
      <c r="BN388" s="368"/>
      <c r="BO388" s="368"/>
      <c r="BP388" s="368"/>
      <c r="BQ388" s="368"/>
      <c r="BR388" s="368"/>
      <c r="BS388" s="368"/>
      <c r="BT388" s="368"/>
      <c r="BU388" s="368"/>
      <c r="BV388" s="368"/>
      <c r="BW388" s="368"/>
      <c r="BX388" s="368"/>
      <c r="BY388" s="368"/>
      <c r="BZ388" s="368"/>
      <c r="CA388" s="368"/>
      <c r="CB388" s="368"/>
      <c r="CC388" s="368"/>
      <c r="CD388" s="368"/>
      <c r="CE388" s="368"/>
      <c r="CF388" s="368"/>
      <c r="CG388" s="368"/>
      <c r="CH388" s="368"/>
      <c r="CI388" s="368"/>
      <c r="CJ388" s="368"/>
      <c r="CK388" s="368"/>
      <c r="CL388" s="368"/>
      <c r="CM388" s="368"/>
      <c r="CN388" s="368"/>
      <c r="CO388" s="368"/>
      <c r="CP388" s="368"/>
      <c r="CQ388" s="368"/>
      <c r="CR388" s="368"/>
      <c r="CS388" s="368"/>
      <c r="CT388" s="368"/>
      <c r="CU388" s="368"/>
      <c r="CV388" s="368"/>
      <c r="CW388" s="368"/>
      <c r="CX388" s="368"/>
      <c r="CY388" s="368"/>
      <c r="CZ388" s="368"/>
      <c r="DA388" s="368"/>
      <c r="DB388" s="368"/>
      <c r="DC388" s="368"/>
      <c r="DD388" s="368"/>
      <c r="DE388" s="368"/>
      <c r="DF388" s="368"/>
      <c r="DG388" s="368"/>
      <c r="DH388" s="368"/>
      <c r="DI388" s="368"/>
      <c r="DJ388" s="368"/>
      <c r="DK388" s="368"/>
      <c r="DL388" s="368"/>
      <c r="DM388" s="368"/>
      <c r="DN388" s="368"/>
      <c r="DO388" s="368"/>
      <c r="DP388" s="368"/>
      <c r="DQ388" s="368"/>
      <c r="DR388" s="368"/>
      <c r="DS388" s="368"/>
      <c r="DT388" s="368"/>
      <c r="DU388" s="368"/>
      <c r="DV388" s="368"/>
      <c r="DW388" s="368"/>
      <c r="DX388" s="368"/>
      <c r="DY388" s="368"/>
      <c r="DZ388" s="368"/>
      <c r="EA388" s="368"/>
      <c r="EB388" s="368"/>
      <c r="EC388" s="368"/>
      <c r="ED388" s="368"/>
      <c r="EE388" s="368"/>
      <c r="EF388" s="368"/>
      <c r="EG388" s="368"/>
      <c r="EH388" s="368"/>
      <c r="EI388" s="368"/>
      <c r="EJ388" s="368"/>
      <c r="EK388" s="368"/>
      <c r="EL388" s="368"/>
      <c r="EM388" s="368"/>
      <c r="EN388" s="368"/>
      <c r="EO388" s="368"/>
      <c r="EP388" s="368"/>
      <c r="EQ388" s="368"/>
      <c r="ER388" s="368"/>
      <c r="ES388" s="368"/>
      <c r="ET388" s="368"/>
      <c r="EU388" s="368"/>
      <c r="EV388" s="368"/>
      <c r="EW388" s="368"/>
      <c r="EX388" s="368"/>
      <c r="EY388" s="368"/>
      <c r="EZ388" s="368"/>
      <c r="FA388" s="368"/>
      <c r="FB388" s="368"/>
      <c r="FC388" s="368"/>
      <c r="FD388" s="368"/>
      <c r="FE388" s="368"/>
      <c r="FF388" s="368"/>
      <c r="FG388" s="368"/>
      <c r="FH388" s="368"/>
      <c r="FI388" s="368"/>
      <c r="FJ388" s="368"/>
      <c r="FK388" s="368"/>
      <c r="FL388" s="368"/>
      <c r="FM388" s="368"/>
      <c r="FN388" s="368"/>
      <c r="FO388" s="368"/>
      <c r="FP388" s="368"/>
      <c r="FQ388" s="368"/>
      <c r="FR388" s="368"/>
      <c r="FS388" s="368"/>
      <c r="FT388" s="368"/>
      <c r="FU388" s="368"/>
      <c r="FV388" s="368"/>
    </row>
    <row r="389" spans="1:246" s="306" customFormat="1" ht="33.75">
      <c r="A389" s="1014">
        <v>385</v>
      </c>
      <c r="B389" s="1009" t="s">
        <v>1741</v>
      </c>
      <c r="C389" s="691" t="s">
        <v>135</v>
      </c>
      <c r="D389" s="779">
        <v>64627918</v>
      </c>
      <c r="E389" s="1010">
        <v>102832722</v>
      </c>
      <c r="F389" s="1010">
        <v>600144950</v>
      </c>
      <c r="G389" s="1010" t="s">
        <v>1759</v>
      </c>
      <c r="H389" s="1011" t="s">
        <v>55</v>
      </c>
      <c r="I389" s="779" t="s">
        <v>47</v>
      </c>
      <c r="J389" s="1010" t="s">
        <v>111</v>
      </c>
      <c r="K389" s="1010" t="s">
        <v>1760</v>
      </c>
      <c r="L389" s="1012">
        <v>1000000</v>
      </c>
      <c r="M389" s="923">
        <f t="shared" si="42"/>
        <v>850000</v>
      </c>
      <c r="N389" s="779">
        <v>2025</v>
      </c>
      <c r="O389" s="659">
        <v>2028</v>
      </c>
      <c r="P389" s="779" t="s">
        <v>50</v>
      </c>
      <c r="Q389" s="779" t="s">
        <v>50</v>
      </c>
      <c r="R389" s="779" t="s">
        <v>50</v>
      </c>
      <c r="S389" s="779" t="s">
        <v>50</v>
      </c>
      <c r="T389" s="779"/>
      <c r="U389" s="779" t="s">
        <v>50</v>
      </c>
      <c r="V389" s="779"/>
      <c r="W389" s="779" t="s">
        <v>50</v>
      </c>
      <c r="X389" s="779" t="s">
        <v>50</v>
      </c>
      <c r="Y389" s="1010" t="s">
        <v>478</v>
      </c>
      <c r="Z389" s="252" t="s">
        <v>42</v>
      </c>
      <c r="AA389" s="304"/>
      <c r="AB389" s="304"/>
      <c r="AC389" s="304"/>
      <c r="AD389" s="304"/>
      <c r="AE389" s="304"/>
      <c r="AF389" s="304"/>
      <c r="AG389" s="304"/>
      <c r="AH389" s="304"/>
      <c r="AI389" s="304"/>
      <c r="AJ389" s="304"/>
      <c r="AK389" s="304"/>
      <c r="AL389" s="304"/>
      <c r="AM389" s="304"/>
      <c r="AN389" s="304"/>
      <c r="AO389" s="304"/>
      <c r="AP389" s="304"/>
      <c r="AQ389" s="304"/>
      <c r="AR389" s="304"/>
      <c r="AS389" s="304"/>
      <c r="AT389" s="304"/>
      <c r="AU389" s="304"/>
      <c r="AV389" s="304"/>
      <c r="AW389" s="304"/>
      <c r="AX389" s="304"/>
      <c r="AY389" s="304"/>
      <c r="AZ389" s="304"/>
      <c r="BA389" s="304"/>
      <c r="BB389" s="304"/>
      <c r="BC389" s="304"/>
      <c r="BD389" s="304"/>
      <c r="BE389" s="304"/>
      <c r="BF389" s="304"/>
      <c r="BG389" s="304"/>
      <c r="BH389" s="304"/>
      <c r="BI389" s="304"/>
      <c r="BJ389" s="305"/>
      <c r="BK389" s="305"/>
      <c r="BL389" s="305"/>
      <c r="BM389" s="305"/>
      <c r="BN389" s="305"/>
      <c r="BO389" s="305"/>
      <c r="BP389" s="305"/>
      <c r="BQ389" s="305"/>
      <c r="BR389" s="305"/>
      <c r="BS389" s="305"/>
      <c r="BT389" s="305"/>
      <c r="BU389" s="305"/>
      <c r="BV389" s="305"/>
      <c r="BW389" s="305"/>
      <c r="BX389" s="305"/>
      <c r="BY389" s="305"/>
      <c r="BZ389" s="305"/>
      <c r="CA389" s="305"/>
      <c r="CB389" s="305"/>
      <c r="CC389" s="305"/>
      <c r="CD389" s="305"/>
      <c r="CE389" s="305"/>
      <c r="CF389" s="305"/>
      <c r="CG389" s="305"/>
      <c r="CH389" s="305"/>
      <c r="CI389" s="305"/>
      <c r="CJ389" s="305"/>
      <c r="CK389" s="305"/>
      <c r="CL389" s="305"/>
      <c r="CM389" s="305"/>
      <c r="CN389" s="305"/>
      <c r="CO389" s="305"/>
      <c r="CP389" s="305"/>
      <c r="CQ389" s="305"/>
      <c r="CR389" s="305"/>
      <c r="CS389" s="305"/>
      <c r="CT389" s="305"/>
      <c r="CU389" s="305"/>
      <c r="CV389" s="305"/>
      <c r="CW389" s="305"/>
      <c r="CX389" s="305"/>
      <c r="CY389" s="305"/>
      <c r="CZ389" s="305"/>
      <c r="DA389" s="305"/>
      <c r="DB389" s="305"/>
      <c r="DC389" s="305"/>
      <c r="DD389" s="305"/>
      <c r="DE389" s="305"/>
      <c r="DF389" s="305"/>
      <c r="DG389" s="305"/>
      <c r="DH389" s="305"/>
      <c r="DI389" s="305"/>
      <c r="DJ389" s="305"/>
      <c r="DK389" s="305"/>
      <c r="DL389" s="305"/>
      <c r="DM389" s="305"/>
      <c r="DN389" s="305"/>
      <c r="DO389" s="305"/>
      <c r="DP389" s="305"/>
      <c r="DQ389" s="305"/>
      <c r="DR389" s="305"/>
      <c r="DS389" s="305"/>
      <c r="DT389" s="305"/>
      <c r="DU389" s="305"/>
      <c r="DV389" s="305"/>
      <c r="DW389" s="305"/>
      <c r="DX389" s="305"/>
      <c r="DY389" s="305"/>
      <c r="DZ389" s="305"/>
      <c r="EA389" s="305"/>
      <c r="EB389" s="305"/>
      <c r="EC389" s="305"/>
      <c r="ED389" s="305"/>
      <c r="EE389" s="305"/>
      <c r="EF389" s="305"/>
      <c r="EG389" s="305"/>
      <c r="EH389" s="305"/>
      <c r="EI389" s="305"/>
      <c r="EJ389" s="305"/>
      <c r="EK389" s="305"/>
      <c r="EL389" s="305"/>
      <c r="EM389" s="305"/>
      <c r="EN389" s="305"/>
      <c r="EO389" s="305"/>
      <c r="EP389" s="305"/>
      <c r="EQ389" s="305"/>
      <c r="ER389" s="305"/>
      <c r="ES389" s="305"/>
      <c r="ET389" s="305"/>
      <c r="EU389" s="305"/>
      <c r="EV389" s="305"/>
      <c r="EW389" s="305"/>
      <c r="EX389" s="305"/>
      <c r="EY389" s="305"/>
      <c r="EZ389" s="305"/>
      <c r="FA389" s="305"/>
      <c r="FB389" s="305"/>
      <c r="FC389" s="305"/>
      <c r="FD389" s="305"/>
      <c r="FE389" s="305"/>
      <c r="FF389" s="305"/>
      <c r="FG389" s="305"/>
      <c r="FH389" s="305"/>
      <c r="FI389" s="305"/>
      <c r="FJ389" s="305"/>
      <c r="FK389" s="305"/>
      <c r="FL389" s="305"/>
      <c r="FM389" s="305"/>
      <c r="FN389" s="305"/>
      <c r="FO389" s="305"/>
      <c r="FP389" s="305"/>
      <c r="FQ389" s="305"/>
      <c r="FR389" s="305"/>
      <c r="FS389" s="305"/>
      <c r="FT389" s="305"/>
      <c r="FU389" s="305"/>
      <c r="FV389" s="305"/>
      <c r="FW389" s="305"/>
      <c r="FX389" s="305"/>
      <c r="FY389" s="305"/>
      <c r="FZ389" s="305"/>
      <c r="GA389" s="305"/>
      <c r="GB389" s="305"/>
      <c r="GC389" s="305"/>
      <c r="GD389" s="305"/>
      <c r="GE389" s="305"/>
      <c r="GF389" s="305"/>
      <c r="GG389" s="305"/>
      <c r="GH389" s="305"/>
      <c r="GI389" s="305"/>
      <c r="GJ389" s="305"/>
      <c r="GK389" s="305"/>
      <c r="GL389" s="305"/>
      <c r="GM389" s="305"/>
      <c r="GN389" s="305"/>
      <c r="GO389" s="305"/>
      <c r="GP389" s="305"/>
      <c r="GQ389" s="305"/>
      <c r="GR389" s="305"/>
      <c r="GS389" s="305"/>
      <c r="GT389" s="305"/>
      <c r="GU389" s="305"/>
      <c r="GV389" s="305"/>
      <c r="GW389" s="305"/>
      <c r="GX389" s="305"/>
      <c r="GY389" s="305"/>
      <c r="GZ389" s="305"/>
      <c r="HA389" s="305"/>
      <c r="HB389" s="305"/>
      <c r="HC389" s="305"/>
      <c r="HD389" s="305"/>
      <c r="HE389" s="305"/>
      <c r="HF389" s="305"/>
      <c r="HG389" s="305"/>
      <c r="HH389" s="305"/>
      <c r="HI389" s="305"/>
      <c r="HJ389" s="305"/>
      <c r="HK389" s="305"/>
      <c r="HL389" s="305"/>
      <c r="HM389" s="305"/>
      <c r="HN389" s="305"/>
      <c r="HO389" s="305"/>
      <c r="HP389" s="305"/>
      <c r="HQ389" s="305"/>
      <c r="HR389" s="305"/>
      <c r="HS389" s="305"/>
      <c r="HT389" s="305"/>
      <c r="HU389" s="305"/>
      <c r="HV389" s="305"/>
      <c r="HW389" s="305"/>
      <c r="HX389" s="305"/>
      <c r="HY389" s="305"/>
      <c r="HZ389" s="305"/>
      <c r="IA389" s="305"/>
      <c r="IB389" s="305"/>
      <c r="IC389" s="305"/>
      <c r="ID389" s="305"/>
      <c r="IE389" s="305"/>
      <c r="IF389" s="305"/>
      <c r="IG389" s="305"/>
      <c r="IH389" s="305"/>
      <c r="II389" s="305"/>
      <c r="IJ389" s="305"/>
      <c r="IK389" s="305"/>
      <c r="IL389" s="305"/>
    </row>
    <row r="390" spans="1:246" s="306" customFormat="1" ht="45">
      <c r="A390" s="1014">
        <v>386</v>
      </c>
      <c r="B390" s="1009" t="s">
        <v>1741</v>
      </c>
      <c r="C390" s="691" t="s">
        <v>135</v>
      </c>
      <c r="D390" s="1010">
        <v>64627918</v>
      </c>
      <c r="E390" s="1010">
        <v>102832722</v>
      </c>
      <c r="F390" s="1010">
        <v>600144950</v>
      </c>
      <c r="G390" s="1010" t="s">
        <v>1761</v>
      </c>
      <c r="H390" s="1011" t="s">
        <v>55</v>
      </c>
      <c r="I390" s="1010" t="s">
        <v>47</v>
      </c>
      <c r="J390" s="1010" t="s">
        <v>111</v>
      </c>
      <c r="K390" s="1010" t="s">
        <v>1762</v>
      </c>
      <c r="L390" s="1015">
        <v>7000000</v>
      </c>
      <c r="M390" s="923">
        <f t="shared" si="42"/>
        <v>5950000</v>
      </c>
      <c r="N390" s="1010">
        <v>2025</v>
      </c>
      <c r="O390" s="653">
        <v>2028</v>
      </c>
      <c r="P390" s="1010" t="s">
        <v>50</v>
      </c>
      <c r="Q390" s="1010" t="s">
        <v>50</v>
      </c>
      <c r="R390" s="1010" t="s">
        <v>50</v>
      </c>
      <c r="S390" s="1010" t="s">
        <v>50</v>
      </c>
      <c r="T390" s="1010"/>
      <c r="U390" s="1010"/>
      <c r="V390" s="1010"/>
      <c r="W390" s="1010" t="s">
        <v>50</v>
      </c>
      <c r="X390" s="1010" t="s">
        <v>50</v>
      </c>
      <c r="Y390" s="1010" t="s">
        <v>478</v>
      </c>
      <c r="Z390" s="330" t="s">
        <v>42</v>
      </c>
      <c r="AA390" s="307"/>
      <c r="AB390" s="307"/>
      <c r="AC390" s="307"/>
      <c r="AD390" s="307"/>
      <c r="AE390" s="307"/>
      <c r="AF390" s="307"/>
      <c r="AG390" s="307"/>
      <c r="AH390" s="307"/>
      <c r="AI390" s="307"/>
      <c r="AJ390" s="307"/>
      <c r="AK390" s="307"/>
      <c r="AL390" s="307"/>
      <c r="AM390" s="307"/>
      <c r="AN390" s="307"/>
      <c r="AO390" s="307"/>
      <c r="AP390" s="307"/>
      <c r="AQ390" s="307"/>
      <c r="AR390" s="307"/>
      <c r="AS390" s="307"/>
      <c r="AT390" s="307"/>
      <c r="AU390" s="307"/>
      <c r="AV390" s="307"/>
      <c r="AW390" s="307"/>
      <c r="AX390" s="307"/>
      <c r="AY390" s="307"/>
      <c r="AZ390" s="307"/>
      <c r="BA390" s="307"/>
      <c r="BB390" s="307"/>
      <c r="BC390" s="307"/>
      <c r="BD390" s="307"/>
      <c r="BE390" s="307"/>
      <c r="BF390" s="307"/>
      <c r="BG390" s="307"/>
      <c r="BH390" s="307"/>
      <c r="BI390" s="307"/>
      <c r="BJ390" s="308"/>
      <c r="BK390" s="308"/>
      <c r="BL390" s="308"/>
      <c r="BM390" s="308"/>
      <c r="BN390" s="308"/>
      <c r="BO390" s="308"/>
      <c r="BP390" s="308"/>
      <c r="BQ390" s="308"/>
      <c r="BR390" s="308"/>
      <c r="BS390" s="308"/>
      <c r="BT390" s="308"/>
      <c r="BU390" s="308"/>
      <c r="BV390" s="308"/>
      <c r="BW390" s="308"/>
      <c r="BX390" s="308"/>
      <c r="BY390" s="308"/>
      <c r="BZ390" s="308"/>
      <c r="CA390" s="308"/>
      <c r="CB390" s="308"/>
      <c r="CC390" s="308"/>
      <c r="CD390" s="308"/>
      <c r="CE390" s="308"/>
      <c r="CF390" s="308"/>
      <c r="CG390" s="308"/>
      <c r="CH390" s="308"/>
      <c r="CI390" s="308"/>
      <c r="CJ390" s="308"/>
      <c r="CK390" s="308"/>
      <c r="CL390" s="308"/>
      <c r="CM390" s="308"/>
      <c r="CN390" s="308"/>
      <c r="CO390" s="308"/>
      <c r="CP390" s="308"/>
      <c r="CQ390" s="308"/>
      <c r="CR390" s="308"/>
      <c r="CS390" s="308"/>
      <c r="CT390" s="308"/>
      <c r="CU390" s="308"/>
      <c r="CV390" s="308"/>
      <c r="CW390" s="308"/>
      <c r="CX390" s="308"/>
      <c r="CY390" s="308"/>
      <c r="CZ390" s="308"/>
      <c r="DA390" s="308"/>
      <c r="DB390" s="308"/>
      <c r="DC390" s="308"/>
      <c r="DD390" s="308"/>
      <c r="DE390" s="308"/>
      <c r="DF390" s="308"/>
      <c r="DG390" s="308"/>
      <c r="DH390" s="308"/>
      <c r="DI390" s="308"/>
      <c r="DJ390" s="308"/>
      <c r="DK390" s="308"/>
      <c r="DL390" s="308"/>
      <c r="DM390" s="308"/>
      <c r="DN390" s="308"/>
      <c r="DO390" s="308"/>
      <c r="DP390" s="308"/>
      <c r="DQ390" s="308"/>
      <c r="DR390" s="308"/>
      <c r="DS390" s="308"/>
      <c r="DT390" s="308"/>
      <c r="DU390" s="308"/>
      <c r="DV390" s="308"/>
      <c r="DW390" s="308"/>
      <c r="DX390" s="308"/>
      <c r="DY390" s="308"/>
      <c r="DZ390" s="308"/>
      <c r="EA390" s="308"/>
      <c r="EB390" s="308"/>
      <c r="EC390" s="308"/>
      <c r="ED390" s="308"/>
      <c r="EE390" s="308"/>
      <c r="EF390" s="308"/>
      <c r="EG390" s="308"/>
      <c r="EH390" s="308"/>
      <c r="EI390" s="308"/>
      <c r="EJ390" s="308"/>
      <c r="EK390" s="308"/>
      <c r="EL390" s="308"/>
      <c r="EM390" s="308"/>
      <c r="EN390" s="308"/>
      <c r="EO390" s="308"/>
      <c r="EP390" s="308"/>
      <c r="EQ390" s="308"/>
      <c r="ER390" s="308"/>
      <c r="ES390" s="308"/>
      <c r="ET390" s="308"/>
      <c r="EU390" s="308"/>
      <c r="EV390" s="308"/>
      <c r="EW390" s="308"/>
      <c r="EX390" s="308"/>
      <c r="EY390" s="308"/>
      <c r="EZ390" s="308"/>
      <c r="FA390" s="308"/>
      <c r="FB390" s="308"/>
      <c r="FC390" s="308"/>
      <c r="FD390" s="308"/>
      <c r="FE390" s="308"/>
      <c r="FF390" s="308"/>
      <c r="FG390" s="308"/>
      <c r="FH390" s="308"/>
      <c r="FI390" s="308"/>
      <c r="FJ390" s="308"/>
      <c r="FK390" s="308"/>
      <c r="FL390" s="308"/>
      <c r="FM390" s="308"/>
      <c r="FN390" s="308"/>
      <c r="FO390" s="308"/>
      <c r="FP390" s="308"/>
      <c r="FQ390" s="308"/>
      <c r="FR390" s="308"/>
      <c r="FS390" s="308"/>
      <c r="FT390" s="308"/>
      <c r="FU390" s="308"/>
      <c r="FV390" s="308"/>
      <c r="FW390" s="308"/>
      <c r="FX390" s="308"/>
      <c r="FY390" s="308"/>
      <c r="FZ390" s="308"/>
      <c r="GA390" s="308"/>
      <c r="GB390" s="308"/>
      <c r="GC390" s="308"/>
      <c r="GD390" s="308"/>
      <c r="GE390" s="308"/>
      <c r="GF390" s="308"/>
      <c r="GG390" s="308"/>
      <c r="GH390" s="308"/>
      <c r="GI390" s="308"/>
      <c r="GJ390" s="308"/>
      <c r="GK390" s="308"/>
      <c r="GL390" s="308"/>
      <c r="GM390" s="308"/>
      <c r="GN390" s="308"/>
      <c r="GO390" s="308"/>
      <c r="GP390" s="308"/>
      <c r="GQ390" s="308"/>
      <c r="GR390" s="308"/>
      <c r="GS390" s="308"/>
      <c r="GT390" s="308"/>
      <c r="GU390" s="308"/>
      <c r="GV390" s="308"/>
      <c r="GW390" s="308"/>
      <c r="GX390" s="308"/>
      <c r="GY390" s="308"/>
      <c r="GZ390" s="308"/>
      <c r="HA390" s="308"/>
      <c r="HB390" s="308"/>
      <c r="HC390" s="308"/>
      <c r="HD390" s="308"/>
      <c r="HE390" s="308"/>
      <c r="HF390" s="308"/>
      <c r="HG390" s="308"/>
      <c r="HH390" s="308"/>
      <c r="HI390" s="308"/>
      <c r="HJ390" s="308"/>
      <c r="HK390" s="308"/>
      <c r="HL390" s="308"/>
      <c r="HM390" s="308"/>
      <c r="HN390" s="308"/>
      <c r="HO390" s="308"/>
      <c r="HP390" s="308"/>
      <c r="HQ390" s="308"/>
      <c r="HR390" s="308"/>
      <c r="HS390" s="308"/>
      <c r="HT390" s="308"/>
      <c r="HU390" s="308"/>
      <c r="HV390" s="308"/>
      <c r="HW390" s="308"/>
      <c r="HX390" s="308"/>
      <c r="HY390" s="308"/>
      <c r="HZ390" s="308"/>
      <c r="IA390" s="308"/>
      <c r="IB390" s="308"/>
      <c r="IC390" s="308"/>
      <c r="ID390" s="308"/>
      <c r="IE390" s="308"/>
      <c r="IF390" s="308"/>
      <c r="IG390" s="308"/>
      <c r="IH390" s="308"/>
      <c r="II390" s="308"/>
      <c r="IJ390" s="308"/>
      <c r="IK390" s="308"/>
      <c r="IL390" s="308"/>
    </row>
    <row r="391" spans="1:246" s="306" customFormat="1" ht="33.75">
      <c r="A391" s="1014">
        <v>387</v>
      </c>
      <c r="B391" s="1009" t="s">
        <v>1741</v>
      </c>
      <c r="C391" s="691" t="s">
        <v>135</v>
      </c>
      <c r="D391" s="1010">
        <v>64627918</v>
      </c>
      <c r="E391" s="1010">
        <v>102832722</v>
      </c>
      <c r="F391" s="1010">
        <v>600144950</v>
      </c>
      <c r="G391" s="1010" t="s">
        <v>1763</v>
      </c>
      <c r="H391" s="1011" t="s">
        <v>55</v>
      </c>
      <c r="I391" s="1010" t="s">
        <v>47</v>
      </c>
      <c r="J391" s="1010" t="s">
        <v>111</v>
      </c>
      <c r="K391" s="1010" t="s">
        <v>1764</v>
      </c>
      <c r="L391" s="1015">
        <v>5000000</v>
      </c>
      <c r="M391" s="923">
        <f t="shared" si="42"/>
        <v>4250000</v>
      </c>
      <c r="N391" s="1010">
        <v>2025</v>
      </c>
      <c r="O391" s="653">
        <v>2028</v>
      </c>
      <c r="P391" s="1010"/>
      <c r="Q391" s="1010"/>
      <c r="R391" s="1010"/>
      <c r="S391" s="1010"/>
      <c r="T391" s="1010"/>
      <c r="U391" s="1010"/>
      <c r="V391" s="1010"/>
      <c r="W391" s="1010"/>
      <c r="X391" s="1010"/>
      <c r="Y391" s="1010" t="s">
        <v>478</v>
      </c>
      <c r="Z391" s="330" t="s">
        <v>42</v>
      </c>
      <c r="AA391" s="307"/>
      <c r="AB391" s="307"/>
      <c r="AC391" s="307"/>
      <c r="AD391" s="307"/>
      <c r="AE391" s="307"/>
      <c r="AF391" s="307"/>
      <c r="AG391" s="307"/>
      <c r="AH391" s="307"/>
      <c r="AI391" s="307"/>
      <c r="AJ391" s="307"/>
      <c r="AK391" s="307"/>
      <c r="AL391" s="307"/>
      <c r="AM391" s="307"/>
      <c r="AN391" s="307"/>
      <c r="AO391" s="307"/>
      <c r="AP391" s="307"/>
      <c r="AQ391" s="307"/>
      <c r="AR391" s="307"/>
      <c r="AS391" s="307"/>
      <c r="AT391" s="307"/>
      <c r="AU391" s="307"/>
      <c r="AV391" s="307"/>
      <c r="AW391" s="307"/>
      <c r="AX391" s="307"/>
      <c r="AY391" s="307"/>
      <c r="AZ391" s="307"/>
      <c r="BA391" s="307"/>
      <c r="BB391" s="307"/>
      <c r="BC391" s="307"/>
      <c r="BD391" s="307"/>
      <c r="BE391" s="307"/>
      <c r="BF391" s="307"/>
      <c r="BG391" s="307"/>
      <c r="BH391" s="307"/>
      <c r="BI391" s="307"/>
      <c r="BJ391" s="308"/>
      <c r="BK391" s="308"/>
      <c r="BL391" s="308"/>
      <c r="BM391" s="308"/>
      <c r="BN391" s="308"/>
      <c r="BO391" s="308"/>
      <c r="BP391" s="308"/>
      <c r="BQ391" s="308"/>
      <c r="BR391" s="308"/>
      <c r="BS391" s="308"/>
      <c r="BT391" s="308"/>
      <c r="BU391" s="308"/>
      <c r="BV391" s="308"/>
      <c r="BW391" s="308"/>
      <c r="BX391" s="308"/>
      <c r="BY391" s="308"/>
      <c r="BZ391" s="308"/>
      <c r="CA391" s="308"/>
      <c r="CB391" s="308"/>
      <c r="CC391" s="308"/>
      <c r="CD391" s="308"/>
      <c r="CE391" s="308"/>
      <c r="CF391" s="308"/>
      <c r="CG391" s="308"/>
      <c r="CH391" s="308"/>
      <c r="CI391" s="308"/>
      <c r="CJ391" s="308"/>
      <c r="CK391" s="308"/>
      <c r="CL391" s="308"/>
      <c r="CM391" s="308"/>
      <c r="CN391" s="308"/>
      <c r="CO391" s="308"/>
      <c r="CP391" s="308"/>
      <c r="CQ391" s="308"/>
      <c r="CR391" s="308"/>
      <c r="CS391" s="308"/>
      <c r="CT391" s="308"/>
      <c r="CU391" s="308"/>
      <c r="CV391" s="308"/>
      <c r="CW391" s="308"/>
      <c r="CX391" s="308"/>
      <c r="CY391" s="308"/>
      <c r="CZ391" s="308"/>
      <c r="DA391" s="308"/>
      <c r="DB391" s="308"/>
      <c r="DC391" s="308"/>
      <c r="DD391" s="308"/>
      <c r="DE391" s="308"/>
      <c r="DF391" s="308"/>
      <c r="DG391" s="308"/>
      <c r="DH391" s="308"/>
      <c r="DI391" s="308"/>
      <c r="DJ391" s="308"/>
      <c r="DK391" s="308"/>
      <c r="DL391" s="308"/>
      <c r="DM391" s="308"/>
      <c r="DN391" s="308"/>
      <c r="DO391" s="308"/>
      <c r="DP391" s="308"/>
      <c r="DQ391" s="308"/>
      <c r="DR391" s="308"/>
      <c r="DS391" s="308"/>
      <c r="DT391" s="308"/>
      <c r="DU391" s="308"/>
      <c r="DV391" s="308"/>
      <c r="DW391" s="308"/>
      <c r="DX391" s="308"/>
      <c r="DY391" s="308"/>
      <c r="DZ391" s="308"/>
      <c r="EA391" s="308"/>
      <c r="EB391" s="308"/>
      <c r="EC391" s="308"/>
      <c r="ED391" s="308"/>
      <c r="EE391" s="308"/>
      <c r="EF391" s="308"/>
      <c r="EG391" s="308"/>
      <c r="EH391" s="308"/>
      <c r="EI391" s="308"/>
      <c r="EJ391" s="308"/>
      <c r="EK391" s="308"/>
      <c r="EL391" s="308"/>
      <c r="EM391" s="308"/>
      <c r="EN391" s="308"/>
      <c r="EO391" s="308"/>
      <c r="EP391" s="308"/>
      <c r="EQ391" s="308"/>
      <c r="ER391" s="308"/>
      <c r="ES391" s="308"/>
      <c r="ET391" s="308"/>
      <c r="EU391" s="308"/>
      <c r="EV391" s="308"/>
      <c r="EW391" s="308"/>
      <c r="EX391" s="308"/>
      <c r="EY391" s="308"/>
      <c r="EZ391" s="308"/>
      <c r="FA391" s="308"/>
      <c r="FB391" s="308"/>
      <c r="FC391" s="308"/>
      <c r="FD391" s="308"/>
      <c r="FE391" s="308"/>
      <c r="FF391" s="308"/>
      <c r="FG391" s="308"/>
      <c r="FH391" s="308"/>
      <c r="FI391" s="308"/>
      <c r="FJ391" s="308"/>
      <c r="FK391" s="308"/>
      <c r="FL391" s="308"/>
      <c r="FM391" s="308"/>
      <c r="FN391" s="308"/>
      <c r="FO391" s="308"/>
      <c r="FP391" s="308"/>
      <c r="FQ391" s="308"/>
      <c r="FR391" s="308"/>
      <c r="FS391" s="308"/>
      <c r="FT391" s="308"/>
      <c r="FU391" s="308"/>
      <c r="FV391" s="308"/>
      <c r="FW391" s="308"/>
      <c r="FX391" s="308"/>
      <c r="FY391" s="308"/>
      <c r="FZ391" s="308"/>
      <c r="GA391" s="308"/>
      <c r="GB391" s="308"/>
      <c r="GC391" s="308"/>
      <c r="GD391" s="308"/>
      <c r="GE391" s="308"/>
      <c r="GF391" s="308"/>
      <c r="GG391" s="308"/>
      <c r="GH391" s="308"/>
      <c r="GI391" s="308"/>
      <c r="GJ391" s="308"/>
      <c r="GK391" s="308"/>
      <c r="GL391" s="308"/>
      <c r="GM391" s="308"/>
      <c r="GN391" s="308"/>
      <c r="GO391" s="308"/>
      <c r="GP391" s="308"/>
      <c r="GQ391" s="308"/>
      <c r="GR391" s="308"/>
      <c r="GS391" s="308"/>
      <c r="GT391" s="308"/>
      <c r="GU391" s="308"/>
      <c r="GV391" s="308"/>
      <c r="GW391" s="308"/>
      <c r="GX391" s="308"/>
      <c r="GY391" s="308"/>
      <c r="GZ391" s="308"/>
      <c r="HA391" s="308"/>
      <c r="HB391" s="308"/>
      <c r="HC391" s="308"/>
      <c r="HD391" s="308"/>
      <c r="HE391" s="308"/>
      <c r="HF391" s="308"/>
      <c r="HG391" s="308"/>
      <c r="HH391" s="308"/>
      <c r="HI391" s="308"/>
      <c r="HJ391" s="308"/>
      <c r="HK391" s="308"/>
      <c r="HL391" s="308"/>
      <c r="HM391" s="308"/>
      <c r="HN391" s="308"/>
      <c r="HO391" s="308"/>
      <c r="HP391" s="308"/>
      <c r="HQ391" s="308"/>
      <c r="HR391" s="308"/>
      <c r="HS391" s="308"/>
      <c r="HT391" s="308"/>
      <c r="HU391" s="308"/>
      <c r="HV391" s="308"/>
      <c r="HW391" s="308"/>
      <c r="HX391" s="308"/>
      <c r="HY391" s="308"/>
      <c r="HZ391" s="308"/>
      <c r="IA391" s="308"/>
      <c r="IB391" s="308"/>
      <c r="IC391" s="308"/>
      <c r="ID391" s="308"/>
      <c r="IE391" s="308"/>
      <c r="IF391" s="308"/>
      <c r="IG391" s="308"/>
      <c r="IH391" s="308"/>
      <c r="II391" s="308"/>
      <c r="IJ391" s="308"/>
      <c r="IK391" s="308"/>
      <c r="IL391" s="308"/>
    </row>
    <row r="392" spans="1:246" s="306" customFormat="1" ht="33.75">
      <c r="A392" s="1014">
        <v>388</v>
      </c>
      <c r="B392" s="1009" t="s">
        <v>1741</v>
      </c>
      <c r="C392" s="691" t="s">
        <v>135</v>
      </c>
      <c r="D392" s="1010">
        <v>64627918</v>
      </c>
      <c r="E392" s="1010">
        <v>102832722</v>
      </c>
      <c r="F392" s="1010">
        <v>600144950</v>
      </c>
      <c r="G392" s="1010" t="s">
        <v>1765</v>
      </c>
      <c r="H392" s="1011" t="s">
        <v>55</v>
      </c>
      <c r="I392" s="1010" t="s">
        <v>47</v>
      </c>
      <c r="J392" s="1010" t="s">
        <v>111</v>
      </c>
      <c r="K392" s="1010" t="s">
        <v>1766</v>
      </c>
      <c r="L392" s="1015">
        <v>1500000</v>
      </c>
      <c r="M392" s="923">
        <f t="shared" si="42"/>
        <v>1275000</v>
      </c>
      <c r="N392" s="1010">
        <v>2025</v>
      </c>
      <c r="O392" s="653">
        <v>2028</v>
      </c>
      <c r="P392" s="1010"/>
      <c r="Q392" s="1010"/>
      <c r="R392" s="1010"/>
      <c r="S392" s="1010"/>
      <c r="T392" s="1010"/>
      <c r="U392" s="1010"/>
      <c r="V392" s="1010"/>
      <c r="W392" s="1010"/>
      <c r="X392" s="1010"/>
      <c r="Y392" s="1010" t="s">
        <v>478</v>
      </c>
      <c r="Z392" s="330" t="s">
        <v>42</v>
      </c>
      <c r="AA392" s="307"/>
      <c r="AB392" s="307"/>
      <c r="AC392" s="307"/>
      <c r="AD392" s="307"/>
      <c r="AE392" s="307"/>
      <c r="AF392" s="307"/>
      <c r="AG392" s="307"/>
      <c r="AH392" s="307"/>
      <c r="AI392" s="307"/>
      <c r="AJ392" s="307"/>
      <c r="AK392" s="307"/>
      <c r="AL392" s="307"/>
      <c r="AM392" s="307"/>
      <c r="AN392" s="307"/>
      <c r="AO392" s="307"/>
      <c r="AP392" s="307"/>
      <c r="AQ392" s="307"/>
      <c r="AR392" s="307"/>
      <c r="AS392" s="307"/>
      <c r="AT392" s="307"/>
      <c r="AU392" s="307"/>
      <c r="AV392" s="307"/>
      <c r="AW392" s="307"/>
      <c r="AX392" s="307"/>
      <c r="AY392" s="307"/>
      <c r="AZ392" s="307"/>
      <c r="BA392" s="307"/>
      <c r="BB392" s="307"/>
      <c r="BC392" s="307"/>
      <c r="BD392" s="307"/>
      <c r="BE392" s="307"/>
      <c r="BF392" s="307"/>
      <c r="BG392" s="307"/>
      <c r="BH392" s="307"/>
      <c r="BI392" s="307"/>
      <c r="BJ392" s="308"/>
      <c r="BK392" s="308"/>
      <c r="BL392" s="308"/>
      <c r="BM392" s="308"/>
      <c r="BN392" s="308"/>
      <c r="BO392" s="308"/>
      <c r="BP392" s="308"/>
      <c r="BQ392" s="308"/>
      <c r="BR392" s="308"/>
      <c r="BS392" s="308"/>
      <c r="BT392" s="308"/>
      <c r="BU392" s="308"/>
      <c r="BV392" s="308"/>
      <c r="BW392" s="308"/>
      <c r="BX392" s="308"/>
      <c r="BY392" s="308"/>
      <c r="BZ392" s="308"/>
      <c r="CA392" s="308"/>
      <c r="CB392" s="308"/>
      <c r="CC392" s="308"/>
      <c r="CD392" s="308"/>
      <c r="CE392" s="308"/>
      <c r="CF392" s="308"/>
      <c r="CG392" s="308"/>
      <c r="CH392" s="308"/>
      <c r="CI392" s="308"/>
      <c r="CJ392" s="308"/>
      <c r="CK392" s="308"/>
      <c r="CL392" s="308"/>
      <c r="CM392" s="308"/>
      <c r="CN392" s="308"/>
      <c r="CO392" s="308"/>
      <c r="CP392" s="308"/>
      <c r="CQ392" s="308"/>
      <c r="CR392" s="308"/>
      <c r="CS392" s="308"/>
      <c r="CT392" s="308"/>
      <c r="CU392" s="308"/>
      <c r="CV392" s="308"/>
      <c r="CW392" s="308"/>
      <c r="CX392" s="308"/>
      <c r="CY392" s="308"/>
      <c r="CZ392" s="308"/>
      <c r="DA392" s="308"/>
      <c r="DB392" s="308"/>
      <c r="DC392" s="308"/>
      <c r="DD392" s="308"/>
      <c r="DE392" s="308"/>
      <c r="DF392" s="308"/>
      <c r="DG392" s="308"/>
      <c r="DH392" s="308"/>
      <c r="DI392" s="308"/>
      <c r="DJ392" s="308"/>
      <c r="DK392" s="308"/>
      <c r="DL392" s="308"/>
      <c r="DM392" s="308"/>
      <c r="DN392" s="308"/>
      <c r="DO392" s="308"/>
      <c r="DP392" s="308"/>
      <c r="DQ392" s="308"/>
      <c r="DR392" s="308"/>
      <c r="DS392" s="308"/>
      <c r="DT392" s="308"/>
      <c r="DU392" s="308"/>
      <c r="DV392" s="308"/>
      <c r="DW392" s="308"/>
      <c r="DX392" s="308"/>
      <c r="DY392" s="308"/>
      <c r="DZ392" s="308"/>
      <c r="EA392" s="308"/>
      <c r="EB392" s="308"/>
      <c r="EC392" s="308"/>
      <c r="ED392" s="308"/>
      <c r="EE392" s="308"/>
      <c r="EF392" s="308"/>
      <c r="EG392" s="308"/>
      <c r="EH392" s="308"/>
      <c r="EI392" s="308"/>
      <c r="EJ392" s="308"/>
      <c r="EK392" s="308"/>
      <c r="EL392" s="308"/>
      <c r="EM392" s="308"/>
      <c r="EN392" s="308"/>
      <c r="EO392" s="308"/>
      <c r="EP392" s="308"/>
      <c r="EQ392" s="308"/>
      <c r="ER392" s="308"/>
      <c r="ES392" s="308"/>
      <c r="ET392" s="308"/>
      <c r="EU392" s="308"/>
      <c r="EV392" s="308"/>
      <c r="EW392" s="308"/>
      <c r="EX392" s="308"/>
      <c r="EY392" s="308"/>
      <c r="EZ392" s="308"/>
      <c r="FA392" s="308"/>
      <c r="FB392" s="308"/>
      <c r="FC392" s="308"/>
      <c r="FD392" s="308"/>
      <c r="FE392" s="308"/>
      <c r="FF392" s="308"/>
      <c r="FG392" s="308"/>
      <c r="FH392" s="308"/>
      <c r="FI392" s="308"/>
      <c r="FJ392" s="308"/>
      <c r="FK392" s="308"/>
      <c r="FL392" s="308"/>
      <c r="FM392" s="308"/>
      <c r="FN392" s="308"/>
      <c r="FO392" s="308"/>
      <c r="FP392" s="308"/>
      <c r="FQ392" s="308"/>
      <c r="FR392" s="308"/>
      <c r="FS392" s="308"/>
      <c r="FT392" s="308"/>
      <c r="FU392" s="308"/>
      <c r="FV392" s="308"/>
      <c r="FW392" s="308"/>
      <c r="FX392" s="308"/>
      <c r="FY392" s="308"/>
      <c r="FZ392" s="308"/>
      <c r="GA392" s="308"/>
      <c r="GB392" s="308"/>
      <c r="GC392" s="308"/>
      <c r="GD392" s="308"/>
      <c r="GE392" s="308"/>
      <c r="GF392" s="308"/>
      <c r="GG392" s="308"/>
      <c r="GH392" s="308"/>
      <c r="GI392" s="308"/>
      <c r="GJ392" s="308"/>
      <c r="GK392" s="308"/>
      <c r="GL392" s="308"/>
      <c r="GM392" s="308"/>
      <c r="GN392" s="308"/>
      <c r="GO392" s="308"/>
      <c r="GP392" s="308"/>
      <c r="GQ392" s="308"/>
      <c r="GR392" s="308"/>
      <c r="GS392" s="308"/>
      <c r="GT392" s="308"/>
      <c r="GU392" s="308"/>
      <c r="GV392" s="308"/>
      <c r="GW392" s="308"/>
      <c r="GX392" s="308"/>
      <c r="GY392" s="308"/>
      <c r="GZ392" s="308"/>
      <c r="HA392" s="308"/>
      <c r="HB392" s="308"/>
      <c r="HC392" s="308"/>
      <c r="HD392" s="308"/>
      <c r="HE392" s="308"/>
      <c r="HF392" s="308"/>
      <c r="HG392" s="308"/>
      <c r="HH392" s="308"/>
      <c r="HI392" s="308"/>
      <c r="HJ392" s="308"/>
      <c r="HK392" s="308"/>
      <c r="HL392" s="308"/>
      <c r="HM392" s="308"/>
      <c r="HN392" s="308"/>
      <c r="HO392" s="308"/>
      <c r="HP392" s="308"/>
      <c r="HQ392" s="308"/>
      <c r="HR392" s="308"/>
      <c r="HS392" s="308"/>
      <c r="HT392" s="308"/>
      <c r="HU392" s="308"/>
      <c r="HV392" s="308"/>
      <c r="HW392" s="308"/>
      <c r="HX392" s="308"/>
      <c r="HY392" s="308"/>
      <c r="HZ392" s="308"/>
      <c r="IA392" s="308"/>
      <c r="IB392" s="308"/>
      <c r="IC392" s="308"/>
      <c r="ID392" s="308"/>
      <c r="IE392" s="308"/>
      <c r="IF392" s="308"/>
      <c r="IG392" s="308"/>
      <c r="IH392" s="308"/>
      <c r="II392" s="308"/>
      <c r="IJ392" s="308"/>
      <c r="IK392" s="308"/>
      <c r="IL392" s="308"/>
    </row>
    <row r="393" spans="1:246" s="306" customFormat="1" ht="67.5">
      <c r="A393" s="1014">
        <v>389</v>
      </c>
      <c r="B393" s="1009" t="s">
        <v>1741</v>
      </c>
      <c r="C393" s="691" t="s">
        <v>135</v>
      </c>
      <c r="D393" s="1010">
        <v>64627918</v>
      </c>
      <c r="E393" s="1010">
        <v>102832722</v>
      </c>
      <c r="F393" s="1010">
        <v>600144950</v>
      </c>
      <c r="G393" s="1010" t="s">
        <v>1767</v>
      </c>
      <c r="H393" s="1011" t="s">
        <v>55</v>
      </c>
      <c r="I393" s="1010" t="s">
        <v>47</v>
      </c>
      <c r="J393" s="1010" t="s">
        <v>111</v>
      </c>
      <c r="K393" s="1010" t="s">
        <v>1768</v>
      </c>
      <c r="L393" s="1015">
        <v>4500000</v>
      </c>
      <c r="M393" s="923">
        <f t="shared" si="42"/>
        <v>3825000</v>
      </c>
      <c r="N393" s="1010">
        <v>2025</v>
      </c>
      <c r="O393" s="653">
        <v>2028</v>
      </c>
      <c r="P393" s="1010"/>
      <c r="Q393" s="1010"/>
      <c r="R393" s="1010"/>
      <c r="S393" s="1010"/>
      <c r="T393" s="1010"/>
      <c r="U393" s="1010"/>
      <c r="V393" s="1010" t="s">
        <v>50</v>
      </c>
      <c r="W393" s="1010"/>
      <c r="X393" s="1010"/>
      <c r="Y393" s="1010" t="s">
        <v>478</v>
      </c>
      <c r="Z393" s="330" t="s">
        <v>42</v>
      </c>
      <c r="AA393" s="309"/>
      <c r="AB393" s="309"/>
      <c r="AC393" s="309"/>
      <c r="AD393" s="309"/>
      <c r="AE393" s="309"/>
      <c r="AF393" s="309"/>
      <c r="AG393" s="309"/>
      <c r="AH393" s="309"/>
      <c r="AI393" s="309"/>
      <c r="AJ393" s="309"/>
      <c r="AK393" s="309"/>
      <c r="AL393" s="309"/>
      <c r="AM393" s="309"/>
      <c r="AN393" s="309"/>
      <c r="AO393" s="309"/>
      <c r="AP393" s="309"/>
      <c r="AQ393" s="309"/>
      <c r="AR393" s="309"/>
      <c r="AS393" s="309"/>
      <c r="AT393" s="309"/>
      <c r="AU393" s="309"/>
      <c r="AV393" s="309"/>
      <c r="AW393" s="309"/>
      <c r="AX393" s="309"/>
      <c r="AY393" s="309"/>
      <c r="AZ393" s="309"/>
      <c r="BA393" s="309"/>
      <c r="BB393" s="309"/>
      <c r="BC393" s="309"/>
      <c r="BD393" s="309"/>
      <c r="BE393" s="309"/>
      <c r="BF393" s="309"/>
      <c r="BG393" s="309"/>
      <c r="BH393" s="309"/>
      <c r="BI393" s="309"/>
    </row>
    <row r="394" spans="1:246" s="161" customFormat="1" ht="56.25">
      <c r="A394" s="1000">
        <v>390</v>
      </c>
      <c r="B394" s="729" t="s">
        <v>1769</v>
      </c>
      <c r="C394" s="691" t="s">
        <v>135</v>
      </c>
      <c r="D394" s="693" t="s">
        <v>1303</v>
      </c>
      <c r="E394" s="693">
        <v>102520437</v>
      </c>
      <c r="F394" s="693">
        <v>600144879</v>
      </c>
      <c r="G394" s="691" t="s">
        <v>1688</v>
      </c>
      <c r="H394" s="729" t="s">
        <v>55</v>
      </c>
      <c r="I394" s="691" t="s">
        <v>47</v>
      </c>
      <c r="J394" s="691" t="s">
        <v>111</v>
      </c>
      <c r="K394" s="691" t="s">
        <v>1770</v>
      </c>
      <c r="L394" s="694">
        <v>15000000</v>
      </c>
      <c r="M394" s="923">
        <v>12750000</v>
      </c>
      <c r="N394" s="691">
        <v>2026</v>
      </c>
      <c r="O394" s="691">
        <v>2027</v>
      </c>
      <c r="P394" s="691"/>
      <c r="Q394" s="691"/>
      <c r="R394" s="691"/>
      <c r="S394" s="691"/>
      <c r="T394" s="691"/>
      <c r="U394" s="691"/>
      <c r="V394" s="691"/>
      <c r="W394" s="691"/>
      <c r="X394" s="691"/>
      <c r="Y394" s="691" t="s">
        <v>1690</v>
      </c>
      <c r="Z394" s="160" t="s">
        <v>42</v>
      </c>
    </row>
    <row r="395" spans="1:246" s="161" customFormat="1" ht="45">
      <c r="A395" s="1000">
        <v>391</v>
      </c>
      <c r="B395" s="690" t="s">
        <v>1235</v>
      </c>
      <c r="C395" s="1010" t="s">
        <v>135</v>
      </c>
      <c r="D395" s="1010">
        <v>70984743</v>
      </c>
      <c r="E395" s="1010">
        <v>102520224</v>
      </c>
      <c r="F395" s="691">
        <v>600144828</v>
      </c>
      <c r="G395" s="1010" t="s">
        <v>1771</v>
      </c>
      <c r="H395" s="729" t="s">
        <v>55</v>
      </c>
      <c r="I395" s="691" t="s">
        <v>47</v>
      </c>
      <c r="J395" s="691" t="s">
        <v>111</v>
      </c>
      <c r="K395" s="690" t="s">
        <v>1772</v>
      </c>
      <c r="L395" s="694">
        <v>5000000</v>
      </c>
      <c r="M395" s="923">
        <v>4250000</v>
      </c>
      <c r="N395" s="691">
        <v>2024</v>
      </c>
      <c r="O395" s="691">
        <v>2028</v>
      </c>
      <c r="P395" s="691" t="s">
        <v>50</v>
      </c>
      <c r="Q395" s="691"/>
      <c r="R395" s="691"/>
      <c r="S395" s="691" t="s">
        <v>50</v>
      </c>
      <c r="T395" s="691"/>
      <c r="U395" s="691"/>
      <c r="V395" s="691"/>
      <c r="W395" s="691"/>
      <c r="X395" s="691"/>
      <c r="Y395" s="691" t="s">
        <v>1773</v>
      </c>
      <c r="Z395" s="160" t="s">
        <v>42</v>
      </c>
    </row>
    <row r="396" spans="1:246" s="161" customFormat="1" ht="36" customHeight="1">
      <c r="A396" s="1000">
        <v>392</v>
      </c>
      <c r="B396" s="690" t="s">
        <v>1235</v>
      </c>
      <c r="C396" s="1010" t="s">
        <v>135</v>
      </c>
      <c r="D396" s="1010">
        <v>70984743</v>
      </c>
      <c r="E396" s="1010">
        <v>102520224</v>
      </c>
      <c r="F396" s="691">
        <v>600144828</v>
      </c>
      <c r="G396" s="1010" t="s">
        <v>1774</v>
      </c>
      <c r="H396" s="729" t="s">
        <v>55</v>
      </c>
      <c r="I396" s="691" t="s">
        <v>47</v>
      </c>
      <c r="J396" s="691" t="s">
        <v>111</v>
      </c>
      <c r="K396" s="729" t="s">
        <v>1775</v>
      </c>
      <c r="L396" s="694">
        <v>5000000</v>
      </c>
      <c r="M396" s="923">
        <v>4250000</v>
      </c>
      <c r="N396" s="691">
        <v>2024</v>
      </c>
      <c r="O396" s="691">
        <v>2028</v>
      </c>
      <c r="P396" s="691"/>
      <c r="Q396" s="691"/>
      <c r="R396" s="691"/>
      <c r="S396" s="691"/>
      <c r="T396" s="691"/>
      <c r="U396" s="691"/>
      <c r="V396" s="691"/>
      <c r="W396" s="691"/>
      <c r="X396" s="691"/>
      <c r="Y396" s="691" t="s">
        <v>1776</v>
      </c>
      <c r="Z396" s="160" t="s">
        <v>42</v>
      </c>
    </row>
    <row r="397" spans="1:246" s="161" customFormat="1" ht="49.5" customHeight="1">
      <c r="A397" s="1000">
        <v>393</v>
      </c>
      <c r="B397" s="690" t="s">
        <v>1235</v>
      </c>
      <c r="C397" s="1010" t="s">
        <v>135</v>
      </c>
      <c r="D397" s="1010">
        <v>70984743</v>
      </c>
      <c r="E397" s="1010">
        <v>102520224</v>
      </c>
      <c r="F397" s="691">
        <v>600144828</v>
      </c>
      <c r="G397" s="1010" t="s">
        <v>1777</v>
      </c>
      <c r="H397" s="729" t="s">
        <v>55</v>
      </c>
      <c r="I397" s="691" t="s">
        <v>47</v>
      </c>
      <c r="J397" s="691" t="s">
        <v>111</v>
      </c>
      <c r="K397" s="729" t="s">
        <v>1778</v>
      </c>
      <c r="L397" s="694">
        <v>4000000</v>
      </c>
      <c r="M397" s="923">
        <v>3400000</v>
      </c>
      <c r="N397" s="691">
        <v>2024</v>
      </c>
      <c r="O397" s="691">
        <v>2028</v>
      </c>
      <c r="P397" s="691"/>
      <c r="Q397" s="691"/>
      <c r="R397" s="691"/>
      <c r="S397" s="691"/>
      <c r="T397" s="691"/>
      <c r="U397" s="691" t="s">
        <v>50</v>
      </c>
      <c r="V397" s="691" t="s">
        <v>50</v>
      </c>
      <c r="W397" s="691"/>
      <c r="X397" s="691"/>
      <c r="Y397" s="691" t="s">
        <v>1773</v>
      </c>
      <c r="Z397" s="160" t="s">
        <v>42</v>
      </c>
    </row>
    <row r="398" spans="1:246" s="161" customFormat="1" ht="54.75" customHeight="1">
      <c r="A398" s="1000">
        <v>394</v>
      </c>
      <c r="B398" s="690" t="s">
        <v>1235</v>
      </c>
      <c r="C398" s="1010" t="s">
        <v>135</v>
      </c>
      <c r="D398" s="1010">
        <v>70984743</v>
      </c>
      <c r="E398" s="1010">
        <v>102520224</v>
      </c>
      <c r="F398" s="691">
        <v>600144828</v>
      </c>
      <c r="G398" s="1010" t="s">
        <v>1779</v>
      </c>
      <c r="H398" s="729" t="s">
        <v>55</v>
      </c>
      <c r="I398" s="691" t="s">
        <v>47</v>
      </c>
      <c r="J398" s="691" t="s">
        <v>111</v>
      </c>
      <c r="K398" s="689" t="s">
        <v>1780</v>
      </c>
      <c r="L398" s="694">
        <v>10000000</v>
      </c>
      <c r="M398" s="923">
        <v>8500000</v>
      </c>
      <c r="N398" s="691">
        <v>2024</v>
      </c>
      <c r="O398" s="691">
        <v>2028</v>
      </c>
      <c r="P398" s="691"/>
      <c r="Q398" s="691"/>
      <c r="R398" s="691"/>
      <c r="S398" s="691"/>
      <c r="T398" s="691"/>
      <c r="U398" s="691"/>
      <c r="V398" s="691"/>
      <c r="W398" s="691" t="s">
        <v>50</v>
      </c>
      <c r="X398" s="691"/>
      <c r="Y398" s="691" t="s">
        <v>1773</v>
      </c>
      <c r="Z398" s="160" t="s">
        <v>42</v>
      </c>
    </row>
    <row r="399" spans="1:246" s="161" customFormat="1" ht="169.5" customHeight="1">
      <c r="A399" s="1014">
        <v>395</v>
      </c>
      <c r="B399" s="651" t="s">
        <v>1231</v>
      </c>
      <c r="C399" s="1010" t="s">
        <v>135</v>
      </c>
      <c r="D399" s="693">
        <v>70984727</v>
      </c>
      <c r="E399" s="693">
        <v>102520208</v>
      </c>
      <c r="F399" s="691">
        <v>600145263</v>
      </c>
      <c r="G399" s="729" t="s">
        <v>1781</v>
      </c>
      <c r="H399" s="729" t="s">
        <v>55</v>
      </c>
      <c r="I399" s="691" t="s">
        <v>47</v>
      </c>
      <c r="J399" s="691" t="s">
        <v>111</v>
      </c>
      <c r="K399" s="690" t="s">
        <v>1782</v>
      </c>
      <c r="L399" s="694">
        <v>10000000</v>
      </c>
      <c r="M399" s="923">
        <v>8500000</v>
      </c>
      <c r="N399" s="1075" t="s">
        <v>420</v>
      </c>
      <c r="O399" s="1075" t="s">
        <v>421</v>
      </c>
      <c r="P399" s="691"/>
      <c r="Q399" s="691"/>
      <c r="R399" s="691"/>
      <c r="S399" s="691"/>
      <c r="T399" s="691"/>
      <c r="U399" s="691"/>
      <c r="V399" s="691" t="s">
        <v>50</v>
      </c>
      <c r="W399" s="654" t="s">
        <v>74</v>
      </c>
      <c r="X399" s="691"/>
      <c r="Y399" s="729"/>
      <c r="Z399" s="160" t="s">
        <v>42</v>
      </c>
    </row>
    <row r="400" spans="1:246" s="161" customFormat="1" ht="57" customHeight="1">
      <c r="A400" s="1014">
        <v>396</v>
      </c>
      <c r="B400" s="658" t="s">
        <v>146</v>
      </c>
      <c r="C400" s="1010" t="s">
        <v>135</v>
      </c>
      <c r="D400" s="779">
        <v>61989142</v>
      </c>
      <c r="E400" s="779">
        <v>120100756</v>
      </c>
      <c r="F400" s="684">
        <v>600144666</v>
      </c>
      <c r="G400" s="1016" t="s">
        <v>1783</v>
      </c>
      <c r="H400" s="729" t="s">
        <v>55</v>
      </c>
      <c r="I400" s="691" t="s">
        <v>47</v>
      </c>
      <c r="J400" s="691" t="s">
        <v>111</v>
      </c>
      <c r="K400" s="658" t="s">
        <v>1784</v>
      </c>
      <c r="L400" s="535">
        <v>3000000</v>
      </c>
      <c r="M400" s="923">
        <v>2550000</v>
      </c>
      <c r="N400" s="654">
        <v>2025</v>
      </c>
      <c r="O400" s="654">
        <v>2028</v>
      </c>
      <c r="P400" s="691" t="s">
        <v>50</v>
      </c>
      <c r="Q400" s="691" t="s">
        <v>50</v>
      </c>
      <c r="R400" s="691" t="s">
        <v>50</v>
      </c>
      <c r="S400" s="691" t="s">
        <v>50</v>
      </c>
      <c r="T400" s="691"/>
      <c r="U400" s="691"/>
      <c r="V400" s="691" t="s">
        <v>50</v>
      </c>
      <c r="W400" s="691" t="s">
        <v>50</v>
      </c>
      <c r="X400" s="691"/>
      <c r="Y400" s="729" t="s">
        <v>51</v>
      </c>
      <c r="Z400" s="160" t="s">
        <v>42</v>
      </c>
    </row>
    <row r="401" spans="1:26" s="253" customFormat="1" ht="123.75">
      <c r="A401" s="1000">
        <v>397</v>
      </c>
      <c r="B401" s="539" t="s">
        <v>374</v>
      </c>
      <c r="C401" s="539" t="s">
        <v>1662</v>
      </c>
      <c r="D401" s="541">
        <v>70978336</v>
      </c>
      <c r="E401" s="541">
        <v>102508917</v>
      </c>
      <c r="F401" s="541">
        <v>600145239</v>
      </c>
      <c r="G401" s="539" t="s">
        <v>1785</v>
      </c>
      <c r="H401" s="877" t="s">
        <v>37</v>
      </c>
      <c r="I401" s="877" t="s">
        <v>88</v>
      </c>
      <c r="J401" s="706" t="s">
        <v>47</v>
      </c>
      <c r="K401" s="670" t="s">
        <v>1786</v>
      </c>
      <c r="L401" s="535">
        <v>6000000</v>
      </c>
      <c r="M401" s="923">
        <f t="shared" ref="M401:M425" si="43">L401/100*85</f>
        <v>5100000</v>
      </c>
      <c r="N401" s="667">
        <v>2025</v>
      </c>
      <c r="O401" s="667">
        <v>2027</v>
      </c>
      <c r="P401" s="684" t="s">
        <v>74</v>
      </c>
      <c r="Q401" s="684" t="s">
        <v>74</v>
      </c>
      <c r="R401" s="684" t="s">
        <v>74</v>
      </c>
      <c r="S401" s="684" t="s">
        <v>74</v>
      </c>
      <c r="T401" s="879"/>
      <c r="U401" s="879"/>
      <c r="V401" s="684" t="s">
        <v>74</v>
      </c>
      <c r="W401" s="684" t="s">
        <v>74</v>
      </c>
      <c r="X401" s="684"/>
      <c r="Y401" s="539" t="s">
        <v>1714</v>
      </c>
      <c r="Z401" s="279" t="s">
        <v>42</v>
      </c>
    </row>
    <row r="402" spans="1:26" s="253" customFormat="1" ht="45">
      <c r="A402" s="1000">
        <v>398</v>
      </c>
      <c r="B402" s="868" t="s">
        <v>386</v>
      </c>
      <c r="C402" s="539" t="s">
        <v>1662</v>
      </c>
      <c r="D402" s="1017" t="s">
        <v>387</v>
      </c>
      <c r="E402" s="877">
        <v>102508984</v>
      </c>
      <c r="F402" s="877">
        <v>600145093</v>
      </c>
      <c r="G402" s="877" t="s">
        <v>849</v>
      </c>
      <c r="H402" s="877" t="s">
        <v>55</v>
      </c>
      <c r="I402" s="877" t="s">
        <v>88</v>
      </c>
      <c r="J402" s="877" t="s">
        <v>47</v>
      </c>
      <c r="K402" s="934" t="s">
        <v>1787</v>
      </c>
      <c r="L402" s="535">
        <v>3000000</v>
      </c>
      <c r="M402" s="923">
        <f t="shared" si="43"/>
        <v>2550000</v>
      </c>
      <c r="N402" s="543">
        <v>2024</v>
      </c>
      <c r="O402" s="543">
        <v>2027</v>
      </c>
      <c r="P402" s="877" t="s">
        <v>74</v>
      </c>
      <c r="Q402" s="877" t="s">
        <v>74</v>
      </c>
      <c r="R402" s="877" t="s">
        <v>74</v>
      </c>
      <c r="S402" s="877" t="s">
        <v>74</v>
      </c>
      <c r="T402" s="877"/>
      <c r="U402" s="877"/>
      <c r="V402" s="877" t="s">
        <v>74</v>
      </c>
      <c r="W402" s="877" t="s">
        <v>74</v>
      </c>
      <c r="X402" s="877"/>
      <c r="Y402" s="877" t="s">
        <v>705</v>
      </c>
      <c r="Z402" s="331" t="s">
        <v>42</v>
      </c>
    </row>
    <row r="403" spans="1:26" s="253" customFormat="1" ht="45">
      <c r="A403" s="1000">
        <v>399</v>
      </c>
      <c r="B403" s="868" t="s">
        <v>386</v>
      </c>
      <c r="C403" s="539" t="s">
        <v>1662</v>
      </c>
      <c r="D403" s="1017" t="s">
        <v>387</v>
      </c>
      <c r="E403" s="877">
        <v>102508984</v>
      </c>
      <c r="F403" s="877">
        <v>600145093</v>
      </c>
      <c r="G403" s="877" t="s">
        <v>1788</v>
      </c>
      <c r="H403" s="877" t="s">
        <v>55</v>
      </c>
      <c r="I403" s="877" t="s">
        <v>88</v>
      </c>
      <c r="J403" s="877" t="s">
        <v>47</v>
      </c>
      <c r="K403" s="868" t="s">
        <v>1789</v>
      </c>
      <c r="L403" s="535">
        <v>3000000</v>
      </c>
      <c r="M403" s="923">
        <f t="shared" si="43"/>
        <v>2550000</v>
      </c>
      <c r="N403" s="543">
        <v>2024</v>
      </c>
      <c r="O403" s="543">
        <v>2026</v>
      </c>
      <c r="P403" s="877"/>
      <c r="Q403" s="877"/>
      <c r="R403" s="877"/>
      <c r="S403" s="877"/>
      <c r="T403" s="877"/>
      <c r="U403" s="877"/>
      <c r="V403" s="877" t="s">
        <v>74</v>
      </c>
      <c r="W403" s="877" t="s">
        <v>74</v>
      </c>
      <c r="X403" s="877"/>
      <c r="Y403" s="877" t="s">
        <v>705</v>
      </c>
      <c r="Z403" s="331" t="s">
        <v>42</v>
      </c>
    </row>
    <row r="404" spans="1:26" s="253" customFormat="1" ht="45">
      <c r="A404" s="1000">
        <v>400</v>
      </c>
      <c r="B404" s="868" t="s">
        <v>386</v>
      </c>
      <c r="C404" s="539" t="s">
        <v>1662</v>
      </c>
      <c r="D404" s="1017" t="s">
        <v>387</v>
      </c>
      <c r="E404" s="877">
        <v>102508984</v>
      </c>
      <c r="F404" s="877">
        <v>600145093</v>
      </c>
      <c r="G404" s="1018" t="s">
        <v>249</v>
      </c>
      <c r="H404" s="877" t="s">
        <v>55</v>
      </c>
      <c r="I404" s="877" t="s">
        <v>88</v>
      </c>
      <c r="J404" s="877" t="s">
        <v>47</v>
      </c>
      <c r="K404" s="1018" t="s">
        <v>1790</v>
      </c>
      <c r="L404" s="535">
        <v>200000</v>
      </c>
      <c r="M404" s="923">
        <f t="shared" si="43"/>
        <v>170000</v>
      </c>
      <c r="N404" s="543">
        <v>2024</v>
      </c>
      <c r="O404" s="1019">
        <v>2027</v>
      </c>
      <c r="P404" s="1018"/>
      <c r="Q404" s="1018"/>
      <c r="R404" s="1018"/>
      <c r="S404" s="1018"/>
      <c r="T404" s="1018"/>
      <c r="U404" s="1018"/>
      <c r="V404" s="877"/>
      <c r="W404" s="877"/>
      <c r="X404" s="1018"/>
      <c r="Y404" s="877" t="s">
        <v>705</v>
      </c>
      <c r="Z404" s="332" t="s">
        <v>42</v>
      </c>
    </row>
    <row r="405" spans="1:26" s="253" customFormat="1" ht="123.75">
      <c r="A405" s="1000">
        <v>401</v>
      </c>
      <c r="B405" s="868" t="s">
        <v>386</v>
      </c>
      <c r="C405" s="539" t="s">
        <v>1662</v>
      </c>
      <c r="D405" s="1017" t="s">
        <v>387</v>
      </c>
      <c r="E405" s="877">
        <v>102508984</v>
      </c>
      <c r="F405" s="877">
        <v>600145093</v>
      </c>
      <c r="G405" s="868" t="s">
        <v>1713</v>
      </c>
      <c r="H405" s="877" t="s">
        <v>55</v>
      </c>
      <c r="I405" s="877" t="s">
        <v>88</v>
      </c>
      <c r="J405" s="877" t="s">
        <v>47</v>
      </c>
      <c r="K405" s="979" t="s">
        <v>1791</v>
      </c>
      <c r="L405" s="535">
        <v>8000000</v>
      </c>
      <c r="M405" s="923">
        <f t="shared" si="43"/>
        <v>6800000</v>
      </c>
      <c r="N405" s="543">
        <v>2024</v>
      </c>
      <c r="O405" s="543">
        <v>2027</v>
      </c>
      <c r="P405" s="877" t="s">
        <v>74</v>
      </c>
      <c r="Q405" s="877" t="s">
        <v>74</v>
      </c>
      <c r="R405" s="877" t="s">
        <v>74</v>
      </c>
      <c r="S405" s="877" t="s">
        <v>74</v>
      </c>
      <c r="T405" s="877"/>
      <c r="U405" s="877"/>
      <c r="V405" s="877"/>
      <c r="W405" s="877"/>
      <c r="X405" s="877"/>
      <c r="Y405" s="868" t="s">
        <v>1714</v>
      </c>
      <c r="Z405" s="331" t="s">
        <v>42</v>
      </c>
    </row>
    <row r="406" spans="1:26" s="253" customFormat="1" ht="45">
      <c r="A406" s="1000">
        <v>402</v>
      </c>
      <c r="B406" s="1020" t="s">
        <v>386</v>
      </c>
      <c r="C406" s="539" t="s">
        <v>1662</v>
      </c>
      <c r="D406" s="1017" t="s">
        <v>387</v>
      </c>
      <c r="E406" s="877">
        <v>102508984</v>
      </c>
      <c r="F406" s="877">
        <v>600145093</v>
      </c>
      <c r="G406" s="1021" t="s">
        <v>1792</v>
      </c>
      <c r="H406" s="877" t="s">
        <v>55</v>
      </c>
      <c r="I406" s="877" t="s">
        <v>88</v>
      </c>
      <c r="J406" s="877" t="s">
        <v>47</v>
      </c>
      <c r="K406" s="979" t="s">
        <v>1793</v>
      </c>
      <c r="L406" s="535">
        <v>14900000</v>
      </c>
      <c r="M406" s="923">
        <f t="shared" si="43"/>
        <v>12665000</v>
      </c>
      <c r="N406" s="1022">
        <v>2024</v>
      </c>
      <c r="O406" s="1023">
        <v>2026</v>
      </c>
      <c r="P406" s="979" t="s">
        <v>74</v>
      </c>
      <c r="Q406" s="1021" t="s">
        <v>74</v>
      </c>
      <c r="R406" s="877" t="s">
        <v>74</v>
      </c>
      <c r="S406" s="877" t="s">
        <v>74</v>
      </c>
      <c r="T406" s="868"/>
      <c r="U406" s="868"/>
      <c r="V406" s="868"/>
      <c r="W406" s="877" t="s">
        <v>74</v>
      </c>
      <c r="X406" s="868"/>
      <c r="Y406" s="868" t="s">
        <v>1794</v>
      </c>
      <c r="Z406" s="333" t="s">
        <v>42</v>
      </c>
    </row>
    <row r="407" spans="1:26" s="253" customFormat="1" ht="45">
      <c r="A407" s="419">
        <v>403</v>
      </c>
      <c r="B407" s="946" t="s">
        <v>1171</v>
      </c>
      <c r="C407" s="539" t="s">
        <v>1662</v>
      </c>
      <c r="D407" s="946">
        <v>70631735</v>
      </c>
      <c r="E407" s="976">
        <v>102508640</v>
      </c>
      <c r="F407" s="946">
        <v>600145204</v>
      </c>
      <c r="G407" s="976" t="s">
        <v>1795</v>
      </c>
      <c r="H407" s="877" t="s">
        <v>55</v>
      </c>
      <c r="I407" s="877" t="s">
        <v>88</v>
      </c>
      <c r="J407" s="877" t="s">
        <v>47</v>
      </c>
      <c r="K407" s="670" t="s">
        <v>1796</v>
      </c>
      <c r="L407" s="535">
        <v>12000000</v>
      </c>
      <c r="M407" s="923">
        <f t="shared" si="43"/>
        <v>10200000</v>
      </c>
      <c r="N407" s="667">
        <v>2024</v>
      </c>
      <c r="O407" s="667">
        <v>2027</v>
      </c>
      <c r="P407" s="684"/>
      <c r="Q407" s="684"/>
      <c r="R407" s="684"/>
      <c r="S407" s="684"/>
      <c r="T407" s="879"/>
      <c r="U407" s="879"/>
      <c r="V407" s="684"/>
      <c r="W407" s="684" t="s">
        <v>50</v>
      </c>
      <c r="X407" s="684"/>
      <c r="Y407" s="539" t="s">
        <v>1797</v>
      </c>
      <c r="Z407" s="279" t="s">
        <v>42</v>
      </c>
    </row>
    <row r="408" spans="1:26" s="253" customFormat="1" ht="22.5">
      <c r="A408" s="419">
        <v>404</v>
      </c>
      <c r="B408" s="946" t="s">
        <v>1179</v>
      </c>
      <c r="C408" s="539" t="s">
        <v>53</v>
      </c>
      <c r="D408" s="946">
        <v>47861665</v>
      </c>
      <c r="E408" s="976">
        <v>600134415</v>
      </c>
      <c r="F408" s="946" t="s">
        <v>1195</v>
      </c>
      <c r="G408" s="976" t="s">
        <v>1798</v>
      </c>
      <c r="H408" s="877" t="s">
        <v>37</v>
      </c>
      <c r="I408" s="877" t="s">
        <v>47</v>
      </c>
      <c r="J408" s="877" t="s">
        <v>56</v>
      </c>
      <c r="K408" s="670" t="s">
        <v>1799</v>
      </c>
      <c r="L408" s="535">
        <v>3900000</v>
      </c>
      <c r="M408" s="923">
        <f t="shared" si="43"/>
        <v>3315000</v>
      </c>
      <c r="N408" s="667">
        <v>2026</v>
      </c>
      <c r="O408" s="667">
        <v>2026</v>
      </c>
      <c r="P408" s="684" t="s">
        <v>50</v>
      </c>
      <c r="Q408" s="684" t="s">
        <v>50</v>
      </c>
      <c r="R408" s="684" t="s">
        <v>50</v>
      </c>
      <c r="S408" s="684" t="s">
        <v>50</v>
      </c>
      <c r="T408" s="879"/>
      <c r="U408" s="879"/>
      <c r="V408" s="684"/>
      <c r="W408" s="684"/>
      <c r="X408" s="684"/>
      <c r="Y408" s="539" t="s">
        <v>1800</v>
      </c>
      <c r="Z408" s="279" t="s">
        <v>1801</v>
      </c>
    </row>
    <row r="409" spans="1:26" s="253" customFormat="1" ht="33.75">
      <c r="A409" s="1000">
        <v>405</v>
      </c>
      <c r="B409" s="551" t="s">
        <v>870</v>
      </c>
      <c r="C409" s="545" t="s">
        <v>871</v>
      </c>
      <c r="D409" s="545">
        <v>61963691</v>
      </c>
      <c r="E409" s="545">
        <v>102092711</v>
      </c>
      <c r="F409" s="545">
        <v>600134482</v>
      </c>
      <c r="G409" s="545" t="s">
        <v>872</v>
      </c>
      <c r="H409" s="545" t="s">
        <v>37</v>
      </c>
      <c r="I409" s="545"/>
      <c r="J409" s="545" t="s">
        <v>56</v>
      </c>
      <c r="K409" s="545" t="s">
        <v>1802</v>
      </c>
      <c r="L409" s="548">
        <v>20000000</v>
      </c>
      <c r="M409" s="923">
        <f t="shared" si="43"/>
        <v>17000000</v>
      </c>
      <c r="N409" s="545">
        <v>2027</v>
      </c>
      <c r="O409" s="545">
        <v>2030</v>
      </c>
      <c r="P409" s="545" t="s">
        <v>74</v>
      </c>
      <c r="Q409" s="545" t="s">
        <v>74</v>
      </c>
      <c r="R409" s="545" t="s">
        <v>74</v>
      </c>
      <c r="S409" s="545"/>
      <c r="T409" s="545"/>
      <c r="U409" s="545"/>
      <c r="V409" s="545"/>
      <c r="W409" s="545" t="s">
        <v>74</v>
      </c>
      <c r="X409" s="545"/>
      <c r="Y409" s="545" t="s">
        <v>1803</v>
      </c>
      <c r="Z409" s="1024" t="s">
        <v>42</v>
      </c>
    </row>
    <row r="410" spans="1:26" s="253" customFormat="1" ht="33.75">
      <c r="A410" s="1000">
        <v>406</v>
      </c>
      <c r="B410" s="551" t="s">
        <v>870</v>
      </c>
      <c r="C410" s="545" t="s">
        <v>871</v>
      </c>
      <c r="D410" s="545">
        <v>61963691</v>
      </c>
      <c r="E410" s="545">
        <v>102092711</v>
      </c>
      <c r="F410" s="545">
        <v>600134482</v>
      </c>
      <c r="G410" s="551" t="s">
        <v>876</v>
      </c>
      <c r="H410" s="545" t="s">
        <v>37</v>
      </c>
      <c r="I410" s="545"/>
      <c r="J410" s="545" t="s">
        <v>56</v>
      </c>
      <c r="K410" s="545" t="s">
        <v>1804</v>
      </c>
      <c r="L410" s="548">
        <v>5000000</v>
      </c>
      <c r="M410" s="923">
        <f t="shared" si="43"/>
        <v>4250000</v>
      </c>
      <c r="N410" s="545">
        <v>2026</v>
      </c>
      <c r="O410" s="545">
        <v>2028</v>
      </c>
      <c r="P410" s="545"/>
      <c r="Q410" s="545"/>
      <c r="R410" s="545"/>
      <c r="S410" s="545"/>
      <c r="T410" s="545"/>
      <c r="U410" s="545"/>
      <c r="V410" s="545" t="s">
        <v>74</v>
      </c>
      <c r="W410" s="545" t="s">
        <v>74</v>
      </c>
      <c r="X410" s="545"/>
      <c r="Y410" s="545" t="s">
        <v>1803</v>
      </c>
      <c r="Z410" s="1024"/>
    </row>
    <row r="411" spans="1:26" s="253" customFormat="1" ht="45">
      <c r="A411" s="1000">
        <v>407</v>
      </c>
      <c r="B411" s="551" t="s">
        <v>870</v>
      </c>
      <c r="C411" s="545" t="s">
        <v>871</v>
      </c>
      <c r="D411" s="545">
        <v>61963691</v>
      </c>
      <c r="E411" s="545">
        <v>102092711</v>
      </c>
      <c r="F411" s="545">
        <v>600134482</v>
      </c>
      <c r="G411" s="545" t="s">
        <v>1805</v>
      </c>
      <c r="H411" s="545" t="s">
        <v>37</v>
      </c>
      <c r="I411" s="545"/>
      <c r="J411" s="545" t="s">
        <v>56</v>
      </c>
      <c r="K411" s="551" t="s">
        <v>1806</v>
      </c>
      <c r="L411" s="548">
        <v>4000000</v>
      </c>
      <c r="M411" s="923">
        <f t="shared" si="43"/>
        <v>3400000</v>
      </c>
      <c r="N411" s="545">
        <v>2026</v>
      </c>
      <c r="O411" s="545">
        <v>2028</v>
      </c>
      <c r="P411" s="545"/>
      <c r="Q411" s="545" t="s">
        <v>74</v>
      </c>
      <c r="R411" s="545" t="s">
        <v>74</v>
      </c>
      <c r="S411" s="545" t="s">
        <v>74</v>
      </c>
      <c r="T411" s="545"/>
      <c r="U411" s="545"/>
      <c r="V411" s="545" t="s">
        <v>1352</v>
      </c>
      <c r="W411" s="545" t="s">
        <v>74</v>
      </c>
      <c r="X411" s="545"/>
      <c r="Y411" s="545" t="s">
        <v>1803</v>
      </c>
      <c r="Z411" s="1024"/>
    </row>
    <row r="412" spans="1:26" s="253" customFormat="1" ht="90">
      <c r="A412" s="1000">
        <v>408</v>
      </c>
      <c r="B412" s="551" t="s">
        <v>870</v>
      </c>
      <c r="C412" s="545" t="s">
        <v>871</v>
      </c>
      <c r="D412" s="545">
        <v>61963691</v>
      </c>
      <c r="E412" s="545">
        <v>102092711</v>
      </c>
      <c r="F412" s="545">
        <v>600134482</v>
      </c>
      <c r="G412" s="587" t="s">
        <v>1807</v>
      </c>
      <c r="H412" s="545" t="s">
        <v>37</v>
      </c>
      <c r="I412" s="545"/>
      <c r="J412" s="545" t="s">
        <v>56</v>
      </c>
      <c r="K412" s="946" t="s">
        <v>1808</v>
      </c>
      <c r="L412" s="535">
        <v>15000000</v>
      </c>
      <c r="M412" s="923">
        <f t="shared" si="43"/>
        <v>12750000</v>
      </c>
      <c r="N412" s="667">
        <v>2027</v>
      </c>
      <c r="O412" s="667">
        <v>2030</v>
      </c>
      <c r="P412" s="684"/>
      <c r="Q412" s="684"/>
      <c r="R412" s="684"/>
      <c r="S412" s="684"/>
      <c r="T412" s="879"/>
      <c r="U412" s="879"/>
      <c r="V412" s="684" t="s">
        <v>74</v>
      </c>
      <c r="W412" s="684"/>
      <c r="X412" s="684"/>
      <c r="Y412" s="539" t="s">
        <v>1803</v>
      </c>
      <c r="Z412" s="279" t="s">
        <v>42</v>
      </c>
    </row>
    <row r="413" spans="1:26" s="253" customFormat="1" ht="45">
      <c r="A413" s="1000">
        <v>409</v>
      </c>
      <c r="B413" s="545" t="s">
        <v>1635</v>
      </c>
      <c r="C413" s="545" t="s">
        <v>1636</v>
      </c>
      <c r="D413" s="525">
        <v>64626679</v>
      </c>
      <c r="E413" s="525">
        <v>102508399</v>
      </c>
      <c r="F413" s="525">
        <v>600145328</v>
      </c>
      <c r="G413" s="946" t="s">
        <v>1761</v>
      </c>
      <c r="H413" s="583" t="s">
        <v>37</v>
      </c>
      <c r="I413" s="546" t="s">
        <v>47</v>
      </c>
      <c r="J413" s="546" t="s">
        <v>1637</v>
      </c>
      <c r="K413" s="670" t="s">
        <v>1809</v>
      </c>
      <c r="L413" s="535">
        <v>4000000</v>
      </c>
      <c r="M413" s="923">
        <f t="shared" si="43"/>
        <v>3400000</v>
      </c>
      <c r="N413" s="667">
        <v>2026</v>
      </c>
      <c r="O413" s="667">
        <v>2026</v>
      </c>
      <c r="P413" s="684"/>
      <c r="Q413" s="684"/>
      <c r="R413" s="684"/>
      <c r="S413" s="684"/>
      <c r="T413" s="879"/>
      <c r="U413" s="879"/>
      <c r="V413" s="684"/>
      <c r="W413" s="684"/>
      <c r="X413" s="684" t="s">
        <v>50</v>
      </c>
      <c r="Y413" s="539" t="s">
        <v>633</v>
      </c>
      <c r="Z413" s="279" t="s">
        <v>42</v>
      </c>
    </row>
    <row r="414" spans="1:26" s="253" customFormat="1" ht="33.75">
      <c r="A414" s="1000">
        <v>410</v>
      </c>
      <c r="B414" s="1025" t="s">
        <v>897</v>
      </c>
      <c r="C414" s="1026" t="s">
        <v>898</v>
      </c>
      <c r="D414" s="1025">
        <v>75026970</v>
      </c>
      <c r="E414" s="1027" t="s">
        <v>899</v>
      </c>
      <c r="F414" s="1025" t="s">
        <v>900</v>
      </c>
      <c r="G414" s="1027" t="s">
        <v>1810</v>
      </c>
      <c r="H414" s="1028" t="s">
        <v>55</v>
      </c>
      <c r="I414" s="1028" t="s">
        <v>47</v>
      </c>
      <c r="J414" s="1028" t="s">
        <v>902</v>
      </c>
      <c r="K414" s="1029" t="s">
        <v>1811</v>
      </c>
      <c r="L414" s="1030">
        <v>6000000</v>
      </c>
      <c r="M414" s="923">
        <f t="shared" si="43"/>
        <v>5100000</v>
      </c>
      <c r="N414" s="1031">
        <v>2025</v>
      </c>
      <c r="O414" s="1031">
        <v>2028</v>
      </c>
      <c r="P414" s="1032" t="s">
        <v>50</v>
      </c>
      <c r="Q414" s="1032" t="s">
        <v>50</v>
      </c>
      <c r="R414" s="1032" t="s">
        <v>50</v>
      </c>
      <c r="S414" s="1032" t="s">
        <v>50</v>
      </c>
      <c r="T414" s="1033"/>
      <c r="U414" s="1033" t="s">
        <v>50</v>
      </c>
      <c r="V414" s="1032" t="s">
        <v>50</v>
      </c>
      <c r="W414" s="1032"/>
      <c r="X414" s="1032"/>
      <c r="Y414" s="1026" t="s">
        <v>633</v>
      </c>
      <c r="Z414" s="425" t="s">
        <v>42</v>
      </c>
    </row>
    <row r="415" spans="1:26" s="253" customFormat="1" ht="56.25">
      <c r="A415" s="1000">
        <v>411</v>
      </c>
      <c r="B415" s="1025" t="s">
        <v>897</v>
      </c>
      <c r="C415" s="1026" t="s">
        <v>898</v>
      </c>
      <c r="D415" s="1025">
        <v>75026970</v>
      </c>
      <c r="E415" s="1027" t="s">
        <v>899</v>
      </c>
      <c r="F415" s="1025">
        <v>600143392</v>
      </c>
      <c r="G415" s="1027" t="s">
        <v>1812</v>
      </c>
      <c r="H415" s="1028" t="s">
        <v>55</v>
      </c>
      <c r="I415" s="1028" t="s">
        <v>47</v>
      </c>
      <c r="J415" s="1028" t="s">
        <v>902</v>
      </c>
      <c r="K415" s="1029" t="s">
        <v>1813</v>
      </c>
      <c r="L415" s="1030">
        <v>7000000</v>
      </c>
      <c r="M415" s="923">
        <f t="shared" si="43"/>
        <v>5950000</v>
      </c>
      <c r="N415" s="1031">
        <v>2026</v>
      </c>
      <c r="O415" s="1031">
        <v>2028</v>
      </c>
      <c r="P415" s="1032" t="s">
        <v>50</v>
      </c>
      <c r="Q415" s="1032" t="s">
        <v>50</v>
      </c>
      <c r="R415" s="1032" t="s">
        <v>50</v>
      </c>
      <c r="S415" s="1032" t="s">
        <v>50</v>
      </c>
      <c r="T415" s="1033"/>
      <c r="U415" s="1033"/>
      <c r="V415" s="1032"/>
      <c r="W415" s="1032"/>
      <c r="X415" s="1032" t="s">
        <v>50</v>
      </c>
      <c r="Y415" s="1026" t="s">
        <v>633</v>
      </c>
      <c r="Z415" s="425" t="s">
        <v>42</v>
      </c>
    </row>
    <row r="416" spans="1:26" s="253" customFormat="1" ht="78.75">
      <c r="A416" s="1000">
        <v>412</v>
      </c>
      <c r="B416" s="946" t="s">
        <v>910</v>
      </c>
      <c r="C416" s="976" t="s">
        <v>320</v>
      </c>
      <c r="D416" s="976">
        <v>70987700</v>
      </c>
      <c r="E416" s="976">
        <v>102508488</v>
      </c>
      <c r="F416" s="1034">
        <v>650026322</v>
      </c>
      <c r="G416" s="976" t="s">
        <v>1814</v>
      </c>
      <c r="H416" s="1021" t="s">
        <v>37</v>
      </c>
      <c r="I416" s="1034" t="s">
        <v>47</v>
      </c>
      <c r="J416" s="1034" t="s">
        <v>47</v>
      </c>
      <c r="K416" s="670" t="s">
        <v>1815</v>
      </c>
      <c r="L416" s="775">
        <v>10000000</v>
      </c>
      <c r="M416" s="923">
        <f t="shared" si="43"/>
        <v>8500000</v>
      </c>
      <c r="N416" s="1120">
        <v>2026</v>
      </c>
      <c r="O416" s="667">
        <v>2028</v>
      </c>
      <c r="P416" s="684" t="s">
        <v>74</v>
      </c>
      <c r="Q416" s="684" t="s">
        <v>74</v>
      </c>
      <c r="R416" s="684" t="s">
        <v>74</v>
      </c>
      <c r="S416" s="684" t="s">
        <v>74</v>
      </c>
      <c r="T416" s="879"/>
      <c r="U416" s="879" t="s">
        <v>50</v>
      </c>
      <c r="V416" s="684"/>
      <c r="W416" s="684"/>
      <c r="X416" s="684"/>
      <c r="Y416" s="1035" t="s">
        <v>171</v>
      </c>
      <c r="Z416" s="279" t="s">
        <v>42</v>
      </c>
    </row>
    <row r="417" spans="1:26" s="253" customFormat="1" ht="56.25">
      <c r="A417" s="1000">
        <v>413</v>
      </c>
      <c r="B417" s="689" t="s">
        <v>1175</v>
      </c>
      <c r="C417" s="539" t="s">
        <v>744</v>
      </c>
      <c r="D417" s="541">
        <v>60609397</v>
      </c>
      <c r="E417" s="541">
        <v>102244154</v>
      </c>
      <c r="F417" s="541">
        <v>600138640</v>
      </c>
      <c r="G417" s="976" t="s">
        <v>745</v>
      </c>
      <c r="H417" s="877" t="s">
        <v>55</v>
      </c>
      <c r="I417" s="877" t="s">
        <v>88</v>
      </c>
      <c r="J417" s="877" t="s">
        <v>1177</v>
      </c>
      <c r="K417" s="670" t="s">
        <v>1816</v>
      </c>
      <c r="L417" s="535">
        <v>18847867.5</v>
      </c>
      <c r="M417" s="923">
        <f t="shared" si="43"/>
        <v>16020687.374999998</v>
      </c>
      <c r="N417" s="667">
        <v>2026</v>
      </c>
      <c r="O417" s="667">
        <v>2026</v>
      </c>
      <c r="P417" s="684" t="s">
        <v>50</v>
      </c>
      <c r="Q417" s="684" t="s">
        <v>50</v>
      </c>
      <c r="R417" s="684" t="s">
        <v>50</v>
      </c>
      <c r="S417" s="684" t="s">
        <v>50</v>
      </c>
      <c r="T417" s="879" t="s">
        <v>50</v>
      </c>
      <c r="U417" s="879" t="s">
        <v>50</v>
      </c>
      <c r="V417" s="684" t="s">
        <v>50</v>
      </c>
      <c r="W417" s="684" t="s">
        <v>50</v>
      </c>
      <c r="X417" s="684" t="s">
        <v>50</v>
      </c>
      <c r="Y417" s="539" t="s">
        <v>1817</v>
      </c>
      <c r="Z417" s="279" t="s">
        <v>42</v>
      </c>
    </row>
    <row r="418" spans="1:26" s="253" customFormat="1" ht="101.25">
      <c r="A418" s="1000">
        <v>414</v>
      </c>
      <c r="B418" s="426" t="s">
        <v>1818</v>
      </c>
      <c r="C418" s="427" t="s">
        <v>46</v>
      </c>
      <c r="D418" s="426">
        <v>61989266</v>
      </c>
      <c r="E418" s="428">
        <v>102508585</v>
      </c>
      <c r="F418" s="426">
        <v>600171680</v>
      </c>
      <c r="G418" s="428" t="s">
        <v>1819</v>
      </c>
      <c r="H418" s="429" t="s">
        <v>55</v>
      </c>
      <c r="I418" s="429" t="s">
        <v>88</v>
      </c>
      <c r="J418" s="429" t="s">
        <v>47</v>
      </c>
      <c r="K418" s="430" t="s">
        <v>1820</v>
      </c>
      <c r="L418" s="431">
        <v>1500000</v>
      </c>
      <c r="M418" s="334">
        <f t="shared" si="43"/>
        <v>1275000</v>
      </c>
      <c r="N418" s="432">
        <v>2026</v>
      </c>
      <c r="O418" s="432">
        <v>2028</v>
      </c>
      <c r="P418" s="433"/>
      <c r="Q418" s="433" t="s">
        <v>50</v>
      </c>
      <c r="R418" s="433" t="s">
        <v>50</v>
      </c>
      <c r="S418" s="433" t="s">
        <v>50</v>
      </c>
      <c r="T418" s="434"/>
      <c r="U418" s="434"/>
      <c r="V418" s="433"/>
      <c r="W418" s="433"/>
      <c r="X418" s="433"/>
      <c r="Y418" s="427" t="s">
        <v>1821</v>
      </c>
      <c r="Z418" s="435" t="s">
        <v>42</v>
      </c>
    </row>
    <row r="419" spans="1:26" s="253" customFormat="1" ht="123.75">
      <c r="A419" s="1000">
        <v>415</v>
      </c>
      <c r="B419" s="584" t="s">
        <v>1818</v>
      </c>
      <c r="C419" s="545" t="s">
        <v>46</v>
      </c>
      <c r="D419" s="584">
        <v>61989266</v>
      </c>
      <c r="E419" s="581">
        <v>102508585</v>
      </c>
      <c r="F419" s="584">
        <v>600171680</v>
      </c>
      <c r="G419" s="581" t="s">
        <v>1822</v>
      </c>
      <c r="H419" s="583" t="s">
        <v>55</v>
      </c>
      <c r="I419" s="583" t="s">
        <v>88</v>
      </c>
      <c r="J419" s="583" t="s">
        <v>47</v>
      </c>
      <c r="K419" s="584" t="s">
        <v>1822</v>
      </c>
      <c r="L419" s="548">
        <v>2000000</v>
      </c>
      <c r="M419" s="574">
        <f t="shared" si="43"/>
        <v>1700000</v>
      </c>
      <c r="N419" s="528">
        <v>2026</v>
      </c>
      <c r="O419" s="528">
        <v>2028</v>
      </c>
      <c r="P419" s="550"/>
      <c r="Q419" s="550"/>
      <c r="R419" s="550"/>
      <c r="S419" s="550"/>
      <c r="T419" s="588"/>
      <c r="U419" s="588"/>
      <c r="V419" s="550"/>
      <c r="W419" s="550" t="s">
        <v>50</v>
      </c>
      <c r="X419" s="550"/>
      <c r="Y419" s="545" t="s">
        <v>1823</v>
      </c>
      <c r="Z419" s="1002" t="s">
        <v>42</v>
      </c>
    </row>
    <row r="420" spans="1:26" s="253" customFormat="1" ht="45">
      <c r="A420" s="1000">
        <v>416</v>
      </c>
      <c r="B420" s="946" t="s">
        <v>1700</v>
      </c>
      <c r="C420" s="539" t="s">
        <v>35</v>
      </c>
      <c r="D420" s="946">
        <v>61955647</v>
      </c>
      <c r="E420" s="976">
        <v>600134229</v>
      </c>
      <c r="F420" s="946">
        <v>61955647</v>
      </c>
      <c r="G420" s="976" t="s">
        <v>1824</v>
      </c>
      <c r="H420" s="877" t="s">
        <v>55</v>
      </c>
      <c r="I420" s="877" t="s">
        <v>47</v>
      </c>
      <c r="J420" s="877" t="s">
        <v>159</v>
      </c>
      <c r="K420" s="670" t="s">
        <v>1825</v>
      </c>
      <c r="L420" s="535">
        <v>12500000</v>
      </c>
      <c r="M420" s="923">
        <f t="shared" si="43"/>
        <v>10625000</v>
      </c>
      <c r="N420" s="667">
        <v>2026</v>
      </c>
      <c r="O420" s="667">
        <v>2028</v>
      </c>
      <c r="P420" s="684" t="s">
        <v>50</v>
      </c>
      <c r="Q420" s="684" t="s">
        <v>50</v>
      </c>
      <c r="R420" s="684" t="s">
        <v>50</v>
      </c>
      <c r="S420" s="684" t="s">
        <v>50</v>
      </c>
      <c r="T420" s="879"/>
      <c r="U420" s="879"/>
      <c r="V420" s="684"/>
      <c r="W420" s="684"/>
      <c r="X420" s="684"/>
      <c r="Y420" s="539" t="s">
        <v>610</v>
      </c>
      <c r="Z420" s="279" t="s">
        <v>42</v>
      </c>
    </row>
    <row r="421" spans="1:26" s="253" customFormat="1" ht="81.599999999999994" customHeight="1">
      <c r="A421" s="1000">
        <v>417</v>
      </c>
      <c r="B421" s="584" t="s">
        <v>1521</v>
      </c>
      <c r="C421" s="545" t="s">
        <v>331</v>
      </c>
      <c r="D421" s="584">
        <v>75027411</v>
      </c>
      <c r="E421" s="581">
        <v>102508526</v>
      </c>
      <c r="F421" s="584">
        <v>600145174</v>
      </c>
      <c r="G421" s="581" t="s">
        <v>1826</v>
      </c>
      <c r="H421" s="583" t="s">
        <v>55</v>
      </c>
      <c r="I421" s="583" t="s">
        <v>47</v>
      </c>
      <c r="J421" s="583" t="s">
        <v>333</v>
      </c>
      <c r="K421" s="670" t="s">
        <v>1827</v>
      </c>
      <c r="L421" s="535">
        <v>12000000</v>
      </c>
      <c r="M421" s="923">
        <f t="shared" si="43"/>
        <v>10200000</v>
      </c>
      <c r="N421" s="432">
        <v>2026</v>
      </c>
      <c r="O421" s="432">
        <v>2029</v>
      </c>
      <c r="P421" s="433" t="s">
        <v>50</v>
      </c>
      <c r="Q421" s="433" t="s">
        <v>50</v>
      </c>
      <c r="R421" s="433" t="s">
        <v>50</v>
      </c>
      <c r="S421" s="433" t="s">
        <v>50</v>
      </c>
      <c r="T421" s="434"/>
      <c r="U421" s="434"/>
      <c r="V421" s="433"/>
      <c r="W421" s="433"/>
      <c r="X421" s="433" t="s">
        <v>50</v>
      </c>
      <c r="Y421" s="427" t="s">
        <v>1468</v>
      </c>
      <c r="Z421" s="435" t="s">
        <v>42</v>
      </c>
    </row>
    <row r="422" spans="1:26" s="253" customFormat="1" ht="123.75">
      <c r="A422" s="1000">
        <v>418</v>
      </c>
      <c r="B422" s="584" t="s">
        <v>1322</v>
      </c>
      <c r="C422" s="545" t="s">
        <v>1323</v>
      </c>
      <c r="D422" s="584">
        <v>71197575</v>
      </c>
      <c r="E422" s="584">
        <v>41035526</v>
      </c>
      <c r="F422" s="584">
        <v>600026833</v>
      </c>
      <c r="G422" s="581" t="s">
        <v>1828</v>
      </c>
      <c r="H422" s="583" t="s">
        <v>37</v>
      </c>
      <c r="I422" s="583" t="s">
        <v>47</v>
      </c>
      <c r="J422" s="583" t="s">
        <v>1325</v>
      </c>
      <c r="K422" s="670" t="s">
        <v>1829</v>
      </c>
      <c r="L422" s="535">
        <v>1500000</v>
      </c>
      <c r="M422" s="923">
        <f t="shared" si="43"/>
        <v>1275000</v>
      </c>
      <c r="N422" s="684">
        <v>2025</v>
      </c>
      <c r="O422" s="684">
        <v>2028</v>
      </c>
      <c r="P422" s="684"/>
      <c r="Q422" s="684" t="s">
        <v>50</v>
      </c>
      <c r="R422" s="684" t="s">
        <v>50</v>
      </c>
      <c r="S422" s="684"/>
      <c r="T422" s="879"/>
      <c r="U422" s="879"/>
      <c r="V422" s="684" t="s">
        <v>50</v>
      </c>
      <c r="W422" s="684" t="s">
        <v>50</v>
      </c>
      <c r="X422" s="684"/>
      <c r="Y422" s="691" t="s">
        <v>1830</v>
      </c>
      <c r="Z422" s="436" t="s">
        <v>1831</v>
      </c>
    </row>
    <row r="423" spans="1:26" s="253" customFormat="1" ht="123.75">
      <c r="A423" s="1000">
        <v>419</v>
      </c>
      <c r="B423" s="584" t="s">
        <v>1322</v>
      </c>
      <c r="C423" s="545" t="s">
        <v>1323</v>
      </c>
      <c r="D423" s="584">
        <v>71197575</v>
      </c>
      <c r="E423" s="584">
        <v>41035526</v>
      </c>
      <c r="F423" s="946">
        <v>600026833</v>
      </c>
      <c r="G423" s="976" t="s">
        <v>1727</v>
      </c>
      <c r="H423" s="877" t="s">
        <v>87</v>
      </c>
      <c r="I423" s="877" t="s">
        <v>47</v>
      </c>
      <c r="J423" s="877" t="s">
        <v>111</v>
      </c>
      <c r="K423" s="670" t="s">
        <v>1832</v>
      </c>
      <c r="L423" s="535">
        <v>300000</v>
      </c>
      <c r="M423" s="923">
        <f t="shared" si="43"/>
        <v>255000</v>
      </c>
      <c r="N423" s="573">
        <v>2025</v>
      </c>
      <c r="O423" s="573">
        <v>2026</v>
      </c>
      <c r="P423" s="573"/>
      <c r="Q423" s="573" t="s">
        <v>50</v>
      </c>
      <c r="R423" s="573" t="s">
        <v>50</v>
      </c>
      <c r="S423" s="573"/>
      <c r="T423" s="573"/>
      <c r="U423" s="573"/>
      <c r="V423" s="573" t="s">
        <v>50</v>
      </c>
      <c r="W423" s="573" t="s">
        <v>50</v>
      </c>
      <c r="X423" s="573"/>
      <c r="Y423" s="573" t="s">
        <v>1833</v>
      </c>
      <c r="Z423" s="995" t="s">
        <v>1831</v>
      </c>
    </row>
    <row r="424" spans="1:26" s="253" customFormat="1" ht="45">
      <c r="A424" s="1000">
        <v>420</v>
      </c>
      <c r="B424" s="538" t="s">
        <v>984</v>
      </c>
      <c r="C424" s="538" t="s">
        <v>985</v>
      </c>
      <c r="D424" s="530" t="s">
        <v>986</v>
      </c>
      <c r="E424" s="529">
        <v>102520585</v>
      </c>
      <c r="F424" s="695">
        <v>600144909</v>
      </c>
      <c r="G424" s="976" t="s">
        <v>1834</v>
      </c>
      <c r="H424" s="877" t="s">
        <v>55</v>
      </c>
      <c r="I424" s="877" t="s">
        <v>88</v>
      </c>
      <c r="J424" s="877" t="s">
        <v>47</v>
      </c>
      <c r="K424" s="670" t="s">
        <v>1835</v>
      </c>
      <c r="L424" s="431">
        <v>5000000</v>
      </c>
      <c r="M424" s="334">
        <f t="shared" si="43"/>
        <v>4250000</v>
      </c>
      <c r="N424" s="667">
        <v>2025</v>
      </c>
      <c r="O424" s="667">
        <v>2028</v>
      </c>
      <c r="P424" s="684" t="s">
        <v>50</v>
      </c>
      <c r="Q424" s="684" t="s">
        <v>50</v>
      </c>
      <c r="R424" s="684" t="s">
        <v>50</v>
      </c>
      <c r="S424" s="684" t="s">
        <v>50</v>
      </c>
      <c r="T424" s="879"/>
      <c r="U424" s="879"/>
      <c r="V424" s="684"/>
      <c r="W424" s="684"/>
      <c r="X424" s="684"/>
      <c r="Y424" s="539" t="s">
        <v>1836</v>
      </c>
      <c r="Z424" s="279" t="s">
        <v>1837</v>
      </c>
    </row>
    <row r="425" spans="1:26" s="253" customFormat="1" ht="45">
      <c r="A425" s="1000">
        <v>421</v>
      </c>
      <c r="B425" s="534" t="s">
        <v>984</v>
      </c>
      <c r="C425" s="534" t="s">
        <v>985</v>
      </c>
      <c r="D425" s="1036" t="s">
        <v>986</v>
      </c>
      <c r="E425" s="695">
        <v>102520585</v>
      </c>
      <c r="F425" s="695">
        <v>600144909</v>
      </c>
      <c r="G425" s="976" t="s">
        <v>1838</v>
      </c>
      <c r="H425" s="877" t="s">
        <v>55</v>
      </c>
      <c r="I425" s="877" t="s">
        <v>88</v>
      </c>
      <c r="J425" s="877" t="s">
        <v>47</v>
      </c>
      <c r="K425" s="670" t="s">
        <v>1839</v>
      </c>
      <c r="L425" s="548">
        <v>8000000</v>
      </c>
      <c r="M425" s="574">
        <f t="shared" si="43"/>
        <v>6800000</v>
      </c>
      <c r="N425" s="667">
        <v>2025</v>
      </c>
      <c r="O425" s="667">
        <v>2028</v>
      </c>
      <c r="P425" s="684" t="s">
        <v>50</v>
      </c>
      <c r="Q425" s="684" t="s">
        <v>50</v>
      </c>
      <c r="R425" s="684" t="s">
        <v>50</v>
      </c>
      <c r="S425" s="684" t="s">
        <v>50</v>
      </c>
      <c r="T425" s="879"/>
      <c r="U425" s="879"/>
      <c r="V425" s="684"/>
      <c r="W425" s="684"/>
      <c r="X425" s="684"/>
      <c r="Y425" s="539" t="s">
        <v>1588</v>
      </c>
      <c r="Z425" s="279"/>
    </row>
    <row r="426" spans="1:26" s="253" customFormat="1" ht="112.5">
      <c r="A426" s="1000">
        <v>422</v>
      </c>
      <c r="B426" s="539" t="s">
        <v>1341</v>
      </c>
      <c r="C426" s="706" t="s">
        <v>114</v>
      </c>
      <c r="D426" s="867">
        <v>256998117</v>
      </c>
      <c r="E426" s="867">
        <v>151040290</v>
      </c>
      <c r="F426" s="891">
        <v>600006018</v>
      </c>
      <c r="G426" s="539" t="s">
        <v>1840</v>
      </c>
      <c r="H426" s="868" t="s">
        <v>55</v>
      </c>
      <c r="I426" s="868" t="s">
        <v>81</v>
      </c>
      <c r="J426" s="539" t="s">
        <v>47</v>
      </c>
      <c r="K426" s="670" t="s">
        <v>1841</v>
      </c>
      <c r="L426" s="535">
        <v>7800000</v>
      </c>
      <c r="M426" s="527">
        <f>L426/100*85</f>
        <v>6630000</v>
      </c>
      <c r="N426" s="730" t="s">
        <v>468</v>
      </c>
      <c r="O426" s="730" t="s">
        <v>420</v>
      </c>
      <c r="P426" s="684" t="s">
        <v>50</v>
      </c>
      <c r="Q426" s="684" t="s">
        <v>50</v>
      </c>
      <c r="R426" s="684" t="s">
        <v>50</v>
      </c>
      <c r="S426" s="684" t="s">
        <v>50</v>
      </c>
      <c r="T426" s="684"/>
      <c r="U426" s="684"/>
      <c r="V426" s="684"/>
      <c r="W426" s="684" t="s">
        <v>50</v>
      </c>
      <c r="X426" s="684" t="s">
        <v>50</v>
      </c>
      <c r="Y426" s="539" t="s">
        <v>1842</v>
      </c>
      <c r="Z426" s="279" t="s">
        <v>42</v>
      </c>
    </row>
    <row r="427" spans="1:26" s="253" customFormat="1" ht="56.25">
      <c r="A427" s="1000">
        <v>423</v>
      </c>
      <c r="B427" s="946" t="s">
        <v>108</v>
      </c>
      <c r="C427" s="539" t="s">
        <v>114</v>
      </c>
      <c r="D427" s="946">
        <v>26829690</v>
      </c>
      <c r="E427" s="976">
        <v>691000565</v>
      </c>
      <c r="F427" s="946">
        <v>181007878</v>
      </c>
      <c r="G427" s="976" t="s">
        <v>1843</v>
      </c>
      <c r="H427" s="877" t="s">
        <v>37</v>
      </c>
      <c r="I427" s="877" t="s">
        <v>47</v>
      </c>
      <c r="J427" s="877" t="s">
        <v>47</v>
      </c>
      <c r="K427" s="670" t="s">
        <v>1844</v>
      </c>
      <c r="L427" s="535">
        <v>5000000</v>
      </c>
      <c r="M427" s="536">
        <f>L427/100*85</f>
        <v>4250000</v>
      </c>
      <c r="N427" s="667">
        <v>2025</v>
      </c>
      <c r="O427" s="667">
        <v>2026</v>
      </c>
      <c r="P427" s="684"/>
      <c r="Q427" s="684"/>
      <c r="R427" s="684"/>
      <c r="S427" s="684" t="s">
        <v>50</v>
      </c>
      <c r="T427" s="879"/>
      <c r="U427" s="879"/>
      <c r="V427" s="684"/>
      <c r="W427" s="684"/>
      <c r="X427" s="684" t="s">
        <v>50</v>
      </c>
      <c r="Y427" s="539" t="s">
        <v>171</v>
      </c>
      <c r="Z427" s="279" t="s">
        <v>42</v>
      </c>
    </row>
    <row r="428" spans="1:26" s="253" customFormat="1" ht="33.75">
      <c r="A428" s="1000">
        <v>424</v>
      </c>
      <c r="B428" s="946" t="s">
        <v>1098</v>
      </c>
      <c r="C428" s="740" t="s">
        <v>375</v>
      </c>
      <c r="D428" s="946">
        <v>70978310</v>
      </c>
      <c r="E428" s="541">
        <v>102508560</v>
      </c>
      <c r="F428" s="541">
        <v>600145182</v>
      </c>
      <c r="G428" s="976" t="s">
        <v>1845</v>
      </c>
      <c r="H428" s="877" t="s">
        <v>55</v>
      </c>
      <c r="I428" s="877" t="s">
        <v>88</v>
      </c>
      <c r="J428" s="877" t="s">
        <v>47</v>
      </c>
      <c r="K428" s="670" t="s">
        <v>1846</v>
      </c>
      <c r="L428" s="535">
        <v>2000000</v>
      </c>
      <c r="M428" s="923">
        <f t="shared" ref="M428" si="44">L428/100*85</f>
        <v>1700000</v>
      </c>
      <c r="N428" s="667">
        <v>2027</v>
      </c>
      <c r="O428" s="667">
        <v>2030</v>
      </c>
      <c r="P428" s="1010" t="s">
        <v>74</v>
      </c>
      <c r="Q428" s="779" t="s">
        <v>74</v>
      </c>
      <c r="R428" s="684" t="s">
        <v>74</v>
      </c>
      <c r="S428" s="684" t="s">
        <v>74</v>
      </c>
      <c r="T428" s="879"/>
      <c r="U428" s="879"/>
      <c r="V428" s="684"/>
      <c r="W428" s="684"/>
      <c r="X428" s="684" t="s">
        <v>50</v>
      </c>
      <c r="Y428" s="539" t="s">
        <v>633</v>
      </c>
      <c r="Z428" s="279" t="s">
        <v>42</v>
      </c>
    </row>
    <row r="429" spans="1:26" s="253" customFormat="1" ht="56.25">
      <c r="A429" s="1000">
        <v>425</v>
      </c>
      <c r="B429" s="946" t="s">
        <v>374</v>
      </c>
      <c r="C429" s="539" t="s">
        <v>1662</v>
      </c>
      <c r="D429" s="946">
        <v>70978336</v>
      </c>
      <c r="E429" s="976">
        <v>102508917</v>
      </c>
      <c r="F429" s="946">
        <v>600145239</v>
      </c>
      <c r="G429" s="976" t="s">
        <v>1847</v>
      </c>
      <c r="H429" s="877" t="s">
        <v>55</v>
      </c>
      <c r="I429" s="877" t="s">
        <v>88</v>
      </c>
      <c r="J429" s="877" t="s">
        <v>47</v>
      </c>
      <c r="K429" s="670" t="s">
        <v>1848</v>
      </c>
      <c r="L429" s="535">
        <v>10000000</v>
      </c>
      <c r="M429" s="923">
        <f t="shared" ref="M429:M438" si="45">L429/100*85</f>
        <v>8500000</v>
      </c>
      <c r="N429" s="667">
        <v>2025</v>
      </c>
      <c r="O429" s="667">
        <v>2027</v>
      </c>
      <c r="P429" s="684" t="s">
        <v>50</v>
      </c>
      <c r="Q429" s="684" t="s">
        <v>50</v>
      </c>
      <c r="R429" s="684" t="s">
        <v>50</v>
      </c>
      <c r="S429" s="684" t="s">
        <v>50</v>
      </c>
      <c r="T429" s="879"/>
      <c r="U429" s="879"/>
      <c r="V429" s="684" t="s">
        <v>50</v>
      </c>
      <c r="W429" s="684" t="s">
        <v>50</v>
      </c>
      <c r="X429" s="684" t="s">
        <v>50</v>
      </c>
      <c r="Y429" s="539" t="s">
        <v>1849</v>
      </c>
      <c r="Z429" s="279" t="s">
        <v>42</v>
      </c>
    </row>
    <row r="430" spans="1:26" s="253" customFormat="1" ht="45">
      <c r="A430" s="1000">
        <v>426</v>
      </c>
      <c r="B430" s="946" t="s">
        <v>374</v>
      </c>
      <c r="C430" s="539" t="s">
        <v>1662</v>
      </c>
      <c r="D430" s="946">
        <v>70978336</v>
      </c>
      <c r="E430" s="976">
        <v>102508917</v>
      </c>
      <c r="F430" s="946">
        <v>600145239</v>
      </c>
      <c r="G430" s="976" t="s">
        <v>1850</v>
      </c>
      <c r="H430" s="877" t="s">
        <v>55</v>
      </c>
      <c r="I430" s="877" t="s">
        <v>88</v>
      </c>
      <c r="J430" s="877" t="s">
        <v>47</v>
      </c>
      <c r="K430" s="670" t="s">
        <v>1851</v>
      </c>
      <c r="L430" s="535">
        <v>3000000</v>
      </c>
      <c r="M430" s="923">
        <f t="shared" si="45"/>
        <v>2550000</v>
      </c>
      <c r="N430" s="667">
        <v>2026</v>
      </c>
      <c r="O430" s="667">
        <v>2028</v>
      </c>
      <c r="P430" s="684" t="s">
        <v>50</v>
      </c>
      <c r="Q430" s="684" t="s">
        <v>50</v>
      </c>
      <c r="R430" s="684" t="s">
        <v>50</v>
      </c>
      <c r="S430" s="684" t="s">
        <v>50</v>
      </c>
      <c r="T430" s="879"/>
      <c r="U430" s="879"/>
      <c r="V430" s="684" t="s">
        <v>50</v>
      </c>
      <c r="W430" s="684" t="s">
        <v>50</v>
      </c>
      <c r="X430" s="684" t="s">
        <v>50</v>
      </c>
      <c r="Y430" s="539" t="s">
        <v>1849</v>
      </c>
      <c r="Z430" s="279" t="s">
        <v>42</v>
      </c>
    </row>
    <row r="431" spans="1:26" s="253" customFormat="1" ht="56.25">
      <c r="A431" s="1000">
        <v>427</v>
      </c>
      <c r="B431" s="539" t="s">
        <v>523</v>
      </c>
      <c r="C431" s="539" t="s">
        <v>375</v>
      </c>
      <c r="D431" s="941" t="s">
        <v>524</v>
      </c>
      <c r="E431" s="534">
        <v>102508801</v>
      </c>
      <c r="F431" s="541">
        <v>600145077</v>
      </c>
      <c r="G431" s="976" t="s">
        <v>1847</v>
      </c>
      <c r="H431" s="877" t="s">
        <v>55</v>
      </c>
      <c r="I431" s="877" t="s">
        <v>88</v>
      </c>
      <c r="J431" s="877" t="s">
        <v>47</v>
      </c>
      <c r="K431" s="670" t="s">
        <v>1848</v>
      </c>
      <c r="L431" s="535">
        <v>10000000</v>
      </c>
      <c r="M431" s="923">
        <f t="shared" si="45"/>
        <v>8500000</v>
      </c>
      <c r="N431" s="667">
        <v>2025</v>
      </c>
      <c r="O431" s="667">
        <v>2027</v>
      </c>
      <c r="P431" s="684" t="s">
        <v>50</v>
      </c>
      <c r="Q431" s="684" t="s">
        <v>50</v>
      </c>
      <c r="R431" s="684" t="s">
        <v>50</v>
      </c>
      <c r="S431" s="684" t="s">
        <v>50</v>
      </c>
      <c r="T431" s="879"/>
      <c r="U431" s="879" t="s">
        <v>50</v>
      </c>
      <c r="V431" s="684" t="s">
        <v>50</v>
      </c>
      <c r="W431" s="684"/>
      <c r="X431" s="684"/>
      <c r="Y431" s="539" t="s">
        <v>1852</v>
      </c>
      <c r="Z431" s="279" t="s">
        <v>42</v>
      </c>
    </row>
    <row r="432" spans="1:26" s="253" customFormat="1" ht="123.75">
      <c r="A432" s="1000">
        <v>428</v>
      </c>
      <c r="B432" s="539" t="s">
        <v>523</v>
      </c>
      <c r="C432" s="539" t="s">
        <v>375</v>
      </c>
      <c r="D432" s="941" t="s">
        <v>524</v>
      </c>
      <c r="E432" s="534">
        <v>102508801</v>
      </c>
      <c r="F432" s="541">
        <v>600145077</v>
      </c>
      <c r="G432" s="976" t="s">
        <v>1853</v>
      </c>
      <c r="H432" s="877" t="s">
        <v>55</v>
      </c>
      <c r="I432" s="877" t="s">
        <v>88</v>
      </c>
      <c r="J432" s="877" t="s">
        <v>47</v>
      </c>
      <c r="K432" s="670" t="s">
        <v>1854</v>
      </c>
      <c r="L432" s="535">
        <v>8000000</v>
      </c>
      <c r="M432" s="923">
        <f t="shared" si="45"/>
        <v>6800000</v>
      </c>
      <c r="N432" s="667">
        <v>2025</v>
      </c>
      <c r="O432" s="667">
        <v>2027</v>
      </c>
      <c r="P432" s="684" t="s">
        <v>50</v>
      </c>
      <c r="Q432" s="684" t="s">
        <v>50</v>
      </c>
      <c r="R432" s="684" t="s">
        <v>50</v>
      </c>
      <c r="S432" s="684" t="s">
        <v>50</v>
      </c>
      <c r="T432" s="879"/>
      <c r="U432" s="879" t="s">
        <v>50</v>
      </c>
      <c r="V432" s="684" t="s">
        <v>50</v>
      </c>
      <c r="W432" s="684"/>
      <c r="X432" s="684"/>
      <c r="Y432" s="539" t="s">
        <v>1852</v>
      </c>
      <c r="Z432" s="329" t="s">
        <v>1855</v>
      </c>
    </row>
    <row r="433" spans="1:26" s="253" customFormat="1" ht="45">
      <c r="A433" s="1000">
        <v>429</v>
      </c>
      <c r="B433" s="539" t="s">
        <v>1139</v>
      </c>
      <c r="C433" s="539" t="s">
        <v>1662</v>
      </c>
      <c r="D433" s="541">
        <v>70944628</v>
      </c>
      <c r="E433" s="541">
        <v>102844186</v>
      </c>
      <c r="F433" s="541">
        <v>600144968</v>
      </c>
      <c r="G433" s="976" t="s">
        <v>1856</v>
      </c>
      <c r="H433" s="877" t="s">
        <v>55</v>
      </c>
      <c r="I433" s="877" t="s">
        <v>88</v>
      </c>
      <c r="J433" s="877" t="s">
        <v>47</v>
      </c>
      <c r="K433" s="670" t="s">
        <v>1857</v>
      </c>
      <c r="L433" s="535">
        <v>5000000</v>
      </c>
      <c r="M433" s="923">
        <f t="shared" si="45"/>
        <v>4250000</v>
      </c>
      <c r="N433" s="667">
        <v>2025</v>
      </c>
      <c r="O433" s="667">
        <v>2028</v>
      </c>
      <c r="P433" s="684" t="s">
        <v>50</v>
      </c>
      <c r="Q433" s="684" t="s">
        <v>50</v>
      </c>
      <c r="R433" s="684" t="s">
        <v>50</v>
      </c>
      <c r="S433" s="684" t="s">
        <v>50</v>
      </c>
      <c r="T433" s="879"/>
      <c r="U433" s="879"/>
      <c r="V433" s="684" t="s">
        <v>50</v>
      </c>
      <c r="W433" s="684" t="s">
        <v>50</v>
      </c>
      <c r="X433" s="684"/>
      <c r="Y433" s="539" t="s">
        <v>1858</v>
      </c>
      <c r="Z433" s="279"/>
    </row>
    <row r="434" spans="1:26" s="253" customFormat="1" ht="112.5">
      <c r="A434" s="1000">
        <v>430</v>
      </c>
      <c r="B434" s="946" t="s">
        <v>1161</v>
      </c>
      <c r="C434" s="946" t="s">
        <v>375</v>
      </c>
      <c r="D434" s="946">
        <v>70978387</v>
      </c>
      <c r="E434" s="946">
        <v>102508941</v>
      </c>
      <c r="F434" s="946">
        <v>600145247</v>
      </c>
      <c r="G434" s="946" t="s">
        <v>1859</v>
      </c>
      <c r="H434" s="877" t="s">
        <v>55</v>
      </c>
      <c r="I434" s="877" t="s">
        <v>88</v>
      </c>
      <c r="J434" s="877" t="s">
        <v>47</v>
      </c>
      <c r="K434" s="670" t="s">
        <v>1860</v>
      </c>
      <c r="L434" s="535">
        <v>4000000</v>
      </c>
      <c r="M434" s="923">
        <f t="shared" si="45"/>
        <v>3400000</v>
      </c>
      <c r="N434" s="667">
        <v>2026</v>
      </c>
      <c r="O434" s="667">
        <v>2030</v>
      </c>
      <c r="P434" s="1037"/>
      <c r="Q434" s="1010" t="s">
        <v>50</v>
      </c>
      <c r="R434" s="1010" t="s">
        <v>50</v>
      </c>
      <c r="S434" s="1010"/>
      <c r="T434" s="1010"/>
      <c r="U434" s="1010"/>
      <c r="V434" s="1010" t="s">
        <v>74</v>
      </c>
      <c r="W434" s="1010" t="s">
        <v>50</v>
      </c>
      <c r="X434" s="946"/>
      <c r="Y434" s="946" t="s">
        <v>478</v>
      </c>
      <c r="Z434" s="437" t="s">
        <v>42</v>
      </c>
    </row>
    <row r="435" spans="1:26" s="253" customFormat="1" ht="90">
      <c r="A435" s="1000">
        <v>431</v>
      </c>
      <c r="B435" s="946" t="s">
        <v>1161</v>
      </c>
      <c r="C435" s="946" t="s">
        <v>375</v>
      </c>
      <c r="D435" s="946">
        <v>70978387</v>
      </c>
      <c r="E435" s="946">
        <v>102508941</v>
      </c>
      <c r="F435" s="946">
        <v>600145247</v>
      </c>
      <c r="G435" s="946" t="s">
        <v>1861</v>
      </c>
      <c r="H435" s="877" t="s">
        <v>55</v>
      </c>
      <c r="I435" s="877" t="s">
        <v>88</v>
      </c>
      <c r="J435" s="877" t="s">
        <v>47</v>
      </c>
      <c r="K435" s="670" t="s">
        <v>1862</v>
      </c>
      <c r="L435" s="535">
        <v>10000000</v>
      </c>
      <c r="M435" s="923">
        <f t="shared" si="45"/>
        <v>8500000</v>
      </c>
      <c r="N435" s="667">
        <v>2026</v>
      </c>
      <c r="O435" s="667">
        <v>2030</v>
      </c>
      <c r="P435" s="684" t="s">
        <v>50</v>
      </c>
      <c r="Q435" s="684" t="s">
        <v>50</v>
      </c>
      <c r="R435" s="684" t="s">
        <v>50</v>
      </c>
      <c r="S435" s="684" t="s">
        <v>50</v>
      </c>
      <c r="T435" s="879"/>
      <c r="U435" s="879"/>
      <c r="V435" s="684" t="s">
        <v>50</v>
      </c>
      <c r="W435" s="684"/>
      <c r="X435" s="684"/>
      <c r="Y435" s="539" t="s">
        <v>478</v>
      </c>
      <c r="Z435" s="279" t="s">
        <v>42</v>
      </c>
    </row>
    <row r="436" spans="1:26" s="253" customFormat="1" ht="101.25">
      <c r="A436" s="1000">
        <v>432</v>
      </c>
      <c r="B436" s="946" t="s">
        <v>1161</v>
      </c>
      <c r="C436" s="946" t="s">
        <v>375</v>
      </c>
      <c r="D436" s="946">
        <v>70978387</v>
      </c>
      <c r="E436" s="946">
        <v>102508941</v>
      </c>
      <c r="F436" s="946">
        <v>600145247</v>
      </c>
      <c r="G436" s="946" t="s">
        <v>1863</v>
      </c>
      <c r="H436" s="877" t="s">
        <v>55</v>
      </c>
      <c r="I436" s="877" t="s">
        <v>88</v>
      </c>
      <c r="J436" s="877" t="s">
        <v>47</v>
      </c>
      <c r="K436" s="670" t="s">
        <v>1864</v>
      </c>
      <c r="L436" s="694">
        <v>5000000</v>
      </c>
      <c r="M436" s="923">
        <f t="shared" si="45"/>
        <v>4250000</v>
      </c>
      <c r="N436" s="878">
        <v>2026</v>
      </c>
      <c r="O436" s="878">
        <v>2030</v>
      </c>
      <c r="P436" s="684"/>
      <c r="Q436" s="684" t="s">
        <v>50</v>
      </c>
      <c r="R436" s="684" t="s">
        <v>50</v>
      </c>
      <c r="S436" s="684" t="s">
        <v>50</v>
      </c>
      <c r="T436" s="879"/>
      <c r="U436" s="879"/>
      <c r="V436" s="684" t="s">
        <v>50</v>
      </c>
      <c r="W436" s="684" t="s">
        <v>50</v>
      </c>
      <c r="X436" s="684"/>
      <c r="Y436" s="539" t="s">
        <v>478</v>
      </c>
      <c r="Z436" s="279" t="s">
        <v>42</v>
      </c>
    </row>
    <row r="437" spans="1:26" s="253" customFormat="1" ht="56.25">
      <c r="A437" s="1000">
        <v>433</v>
      </c>
      <c r="B437" s="946" t="s">
        <v>517</v>
      </c>
      <c r="C437" s="539" t="s">
        <v>520</v>
      </c>
      <c r="D437" s="946">
        <v>70942633</v>
      </c>
      <c r="E437" s="976" t="s">
        <v>1434</v>
      </c>
      <c r="F437" s="946">
        <v>600134164</v>
      </c>
      <c r="G437" s="976" t="s">
        <v>1865</v>
      </c>
      <c r="H437" s="877" t="s">
        <v>55</v>
      </c>
      <c r="I437" s="877" t="s">
        <v>1438</v>
      </c>
      <c r="J437" s="877" t="s">
        <v>520</v>
      </c>
      <c r="K437" s="637" t="s">
        <v>2037</v>
      </c>
      <c r="L437" s="611">
        <v>4500000</v>
      </c>
      <c r="M437" s="923">
        <f t="shared" si="45"/>
        <v>3825000</v>
      </c>
      <c r="N437" s="667">
        <v>2026</v>
      </c>
      <c r="O437" s="667">
        <v>2027</v>
      </c>
      <c r="P437" s="684"/>
      <c r="Q437" s="684" t="s">
        <v>74</v>
      </c>
      <c r="R437" s="684" t="s">
        <v>74</v>
      </c>
      <c r="S437" s="684" t="s">
        <v>74</v>
      </c>
      <c r="T437" s="879"/>
      <c r="U437" s="879"/>
      <c r="V437" s="684" t="s">
        <v>74</v>
      </c>
      <c r="W437" s="684"/>
      <c r="X437" s="684"/>
      <c r="Y437" s="539" t="s">
        <v>478</v>
      </c>
      <c r="Z437" s="279" t="s">
        <v>42</v>
      </c>
    </row>
    <row r="438" spans="1:26" s="253" customFormat="1" ht="45">
      <c r="A438" s="1000">
        <v>434</v>
      </c>
      <c r="B438" s="946" t="s">
        <v>517</v>
      </c>
      <c r="C438" s="539" t="s">
        <v>520</v>
      </c>
      <c r="D438" s="946">
        <v>70942633</v>
      </c>
      <c r="E438" s="976" t="s">
        <v>1434</v>
      </c>
      <c r="F438" s="946">
        <v>600134164</v>
      </c>
      <c r="G438" s="976" t="s">
        <v>1866</v>
      </c>
      <c r="H438" s="877" t="s">
        <v>55</v>
      </c>
      <c r="I438" s="877" t="s">
        <v>1438</v>
      </c>
      <c r="J438" s="877" t="s">
        <v>520</v>
      </c>
      <c r="K438" s="670" t="s">
        <v>1867</v>
      </c>
      <c r="L438" s="535">
        <v>3300000</v>
      </c>
      <c r="M438" s="923">
        <f t="shared" si="45"/>
        <v>2805000</v>
      </c>
      <c r="N438" s="667">
        <v>2026</v>
      </c>
      <c r="O438" s="667">
        <v>2027</v>
      </c>
      <c r="P438" s="684"/>
      <c r="Q438" s="684" t="s">
        <v>74</v>
      </c>
      <c r="R438" s="684" t="s">
        <v>74</v>
      </c>
      <c r="S438" s="684" t="s">
        <v>74</v>
      </c>
      <c r="T438" s="879"/>
      <c r="U438" s="879"/>
      <c r="V438" s="684" t="s">
        <v>74</v>
      </c>
      <c r="W438" s="684"/>
      <c r="X438" s="684"/>
      <c r="Y438" s="539" t="s">
        <v>478</v>
      </c>
      <c r="Z438" s="279" t="s">
        <v>42</v>
      </c>
    </row>
    <row r="439" spans="1:26" s="253" customFormat="1" ht="45">
      <c r="A439" s="1000">
        <v>435</v>
      </c>
      <c r="B439" s="426" t="s">
        <v>620</v>
      </c>
      <c r="C439" s="427" t="s">
        <v>621</v>
      </c>
      <c r="D439" s="426">
        <v>71000127</v>
      </c>
      <c r="E439" s="428">
        <v>102492981</v>
      </c>
      <c r="F439" s="426">
        <v>600144992</v>
      </c>
      <c r="G439" s="428" t="s">
        <v>1868</v>
      </c>
      <c r="H439" s="429" t="s">
        <v>55</v>
      </c>
      <c r="I439" s="429" t="s">
        <v>88</v>
      </c>
      <c r="J439" s="429" t="s">
        <v>47</v>
      </c>
      <c r="K439" s="430" t="s">
        <v>1869</v>
      </c>
      <c r="L439" s="431">
        <v>2400000</v>
      </c>
      <c r="M439" s="334">
        <f t="shared" ref="M439:M440" si="46">L439/100*85</f>
        <v>2040000</v>
      </c>
      <c r="N439" s="432">
        <v>2026</v>
      </c>
      <c r="O439" s="432">
        <v>2027</v>
      </c>
      <c r="P439" s="433"/>
      <c r="Q439" s="433"/>
      <c r="R439" s="433"/>
      <c r="S439" s="433"/>
      <c r="T439" s="434"/>
      <c r="U439" s="434"/>
      <c r="V439" s="433"/>
      <c r="W439" s="433"/>
      <c r="X439" s="433"/>
      <c r="Y439" s="427"/>
      <c r="Z439" s="435" t="s">
        <v>42</v>
      </c>
    </row>
    <row r="440" spans="1:26" s="253" customFormat="1" ht="45">
      <c r="A440" s="1000">
        <v>436</v>
      </c>
      <c r="B440" s="584" t="s">
        <v>620</v>
      </c>
      <c r="C440" s="545" t="s">
        <v>621</v>
      </c>
      <c r="D440" s="584">
        <v>71000127</v>
      </c>
      <c r="E440" s="581">
        <v>102492981</v>
      </c>
      <c r="F440" s="584">
        <v>60014492</v>
      </c>
      <c r="G440" s="581" t="s">
        <v>1870</v>
      </c>
      <c r="H440" s="583" t="s">
        <v>55</v>
      </c>
      <c r="I440" s="583" t="s">
        <v>88</v>
      </c>
      <c r="J440" s="583" t="s">
        <v>47</v>
      </c>
      <c r="K440" s="587" t="s">
        <v>1871</v>
      </c>
      <c r="L440" s="548">
        <v>320000</v>
      </c>
      <c r="M440" s="574">
        <f t="shared" si="46"/>
        <v>272000</v>
      </c>
      <c r="N440" s="528">
        <v>2026</v>
      </c>
      <c r="O440" s="528">
        <v>2027</v>
      </c>
      <c r="P440" s="550"/>
      <c r="Q440" s="550"/>
      <c r="R440" s="550"/>
      <c r="S440" s="550"/>
      <c r="T440" s="588"/>
      <c r="U440" s="588"/>
      <c r="V440" s="550"/>
      <c r="W440" s="550"/>
      <c r="X440" s="550"/>
      <c r="Y440" s="545"/>
      <c r="Z440" s="1002" t="s">
        <v>42</v>
      </c>
    </row>
    <row r="441" spans="1:26" s="253" customFormat="1" ht="33.75">
      <c r="A441" s="419">
        <v>437</v>
      </c>
      <c r="B441" s="946" t="s">
        <v>846</v>
      </c>
      <c r="C441" s="539" t="s">
        <v>234</v>
      </c>
      <c r="D441" s="946">
        <v>70933979</v>
      </c>
      <c r="E441" s="976">
        <v>102508046</v>
      </c>
      <c r="F441" s="946">
        <v>600145000</v>
      </c>
      <c r="G441" s="976" t="s">
        <v>1872</v>
      </c>
      <c r="H441" s="877" t="s">
        <v>55</v>
      </c>
      <c r="I441" s="877" t="s">
        <v>47</v>
      </c>
      <c r="J441" s="877" t="s">
        <v>234</v>
      </c>
      <c r="K441" s="670" t="s">
        <v>1873</v>
      </c>
      <c r="L441" s="535">
        <v>18000000</v>
      </c>
      <c r="M441" s="923">
        <v>15000000</v>
      </c>
      <c r="N441" s="667">
        <v>2026</v>
      </c>
      <c r="O441" s="667">
        <v>2032</v>
      </c>
      <c r="P441" s="684" t="s">
        <v>50</v>
      </c>
      <c r="Q441" s="684" t="s">
        <v>50</v>
      </c>
      <c r="R441" s="1121" t="s">
        <v>50</v>
      </c>
      <c r="S441" s="684" t="s">
        <v>50</v>
      </c>
      <c r="T441" s="1122" t="s">
        <v>50</v>
      </c>
      <c r="U441" s="879"/>
      <c r="V441" s="684"/>
      <c r="W441" s="684"/>
      <c r="X441" s="684" t="s">
        <v>50</v>
      </c>
      <c r="Y441" s="539"/>
      <c r="Z441" s="279"/>
    </row>
    <row r="442" spans="1:26" s="253" customFormat="1" ht="90">
      <c r="A442" s="1000">
        <v>438</v>
      </c>
      <c r="B442" s="946" t="s">
        <v>967</v>
      </c>
      <c r="C442" s="539" t="s">
        <v>968</v>
      </c>
      <c r="D442" s="946">
        <v>1721836</v>
      </c>
      <c r="E442" s="976">
        <v>181054566</v>
      </c>
      <c r="F442" s="946">
        <v>691006326</v>
      </c>
      <c r="G442" s="729" t="s">
        <v>1874</v>
      </c>
      <c r="H442" s="877" t="s">
        <v>37</v>
      </c>
      <c r="I442" s="729" t="s">
        <v>47</v>
      </c>
      <c r="J442" s="729" t="s">
        <v>47</v>
      </c>
      <c r="K442" s="690" t="s">
        <v>1875</v>
      </c>
      <c r="L442" s="535">
        <v>600000</v>
      </c>
      <c r="M442" s="923">
        <v>500000</v>
      </c>
      <c r="N442" s="785" t="s">
        <v>971</v>
      </c>
      <c r="O442" s="785" t="s">
        <v>972</v>
      </c>
      <c r="P442" s="691"/>
      <c r="Q442" s="691"/>
      <c r="R442" s="691"/>
      <c r="S442" s="691"/>
      <c r="T442" s="691"/>
      <c r="U442" s="691"/>
      <c r="V442" s="691"/>
      <c r="W442" s="691"/>
      <c r="X442" s="691" t="s">
        <v>50</v>
      </c>
      <c r="Y442" s="729" t="s">
        <v>1876</v>
      </c>
      <c r="Z442" s="160" t="s">
        <v>42</v>
      </c>
    </row>
    <row r="443" spans="1:26" s="253" customFormat="1" ht="78.75">
      <c r="A443" s="1000">
        <v>439</v>
      </c>
      <c r="B443" s="946" t="s">
        <v>967</v>
      </c>
      <c r="C443" s="539" t="s">
        <v>968</v>
      </c>
      <c r="D443" s="946">
        <v>1721836</v>
      </c>
      <c r="E443" s="976">
        <v>181054566</v>
      </c>
      <c r="F443" s="946">
        <v>691006326</v>
      </c>
      <c r="G443" s="729" t="s">
        <v>1874</v>
      </c>
      <c r="H443" s="877" t="s">
        <v>37</v>
      </c>
      <c r="I443" s="729" t="s">
        <v>47</v>
      </c>
      <c r="J443" s="729" t="s">
        <v>47</v>
      </c>
      <c r="K443" s="690" t="s">
        <v>1877</v>
      </c>
      <c r="L443" s="535">
        <v>1100000</v>
      </c>
      <c r="M443" s="923">
        <v>900000</v>
      </c>
      <c r="N443" s="785" t="s">
        <v>971</v>
      </c>
      <c r="O443" s="785" t="s">
        <v>972</v>
      </c>
      <c r="P443" s="691" t="s">
        <v>74</v>
      </c>
      <c r="Q443" s="691" t="s">
        <v>74</v>
      </c>
      <c r="R443" s="691" t="s">
        <v>74</v>
      </c>
      <c r="S443" s="691" t="s">
        <v>74</v>
      </c>
      <c r="T443" s="691"/>
      <c r="U443" s="691"/>
      <c r="V443" s="691"/>
      <c r="W443" s="691"/>
      <c r="X443" s="691" t="s">
        <v>50</v>
      </c>
      <c r="Y443" s="729" t="s">
        <v>1876</v>
      </c>
      <c r="Z443" s="160" t="s">
        <v>42</v>
      </c>
    </row>
    <row r="444" spans="1:26" s="161" customFormat="1" ht="78.75">
      <c r="A444" s="1014">
        <v>440</v>
      </c>
      <c r="B444" s="1038" t="s">
        <v>1741</v>
      </c>
      <c r="C444" s="1039" t="s">
        <v>135</v>
      </c>
      <c r="D444" s="946">
        <v>64627918</v>
      </c>
      <c r="E444" s="946">
        <v>102832722</v>
      </c>
      <c r="F444" s="946">
        <v>600144950</v>
      </c>
      <c r="G444" s="1040" t="s">
        <v>1878</v>
      </c>
      <c r="H444" s="1039" t="s">
        <v>55</v>
      </c>
      <c r="I444" s="1039" t="s">
        <v>47</v>
      </c>
      <c r="J444" s="1039" t="s">
        <v>111</v>
      </c>
      <c r="K444" s="1041" t="s">
        <v>1879</v>
      </c>
      <c r="L444" s="535">
        <v>7200000</v>
      </c>
      <c r="M444" s="1042">
        <f>L444*0.85</f>
        <v>6120000</v>
      </c>
      <c r="N444" s="1043">
        <v>2025</v>
      </c>
      <c r="O444" s="1123">
        <v>2028</v>
      </c>
      <c r="P444" s="1039"/>
      <c r="Q444" s="1039"/>
      <c r="R444" s="1039"/>
      <c r="S444" s="1039"/>
      <c r="T444" s="1039"/>
      <c r="U444" s="1039"/>
      <c r="V444" s="1039"/>
      <c r="W444" s="1039"/>
      <c r="X444" s="1039" t="s">
        <v>50</v>
      </c>
      <c r="Y444" s="1124" t="s">
        <v>1880</v>
      </c>
      <c r="Z444" s="438" t="s">
        <v>42</v>
      </c>
    </row>
    <row r="445" spans="1:26" s="253" customFormat="1" ht="33.75">
      <c r="A445" s="1000">
        <v>441</v>
      </c>
      <c r="B445" s="1011" t="s">
        <v>1264</v>
      </c>
      <c r="C445" s="691" t="s">
        <v>135</v>
      </c>
      <c r="D445" s="946">
        <v>64628329</v>
      </c>
      <c r="E445" s="946">
        <v>102520232</v>
      </c>
      <c r="F445" s="946">
        <v>600145352</v>
      </c>
      <c r="G445" s="1011" t="s">
        <v>1881</v>
      </c>
      <c r="H445" s="684" t="s">
        <v>55</v>
      </c>
      <c r="I445" s="684" t="s">
        <v>47</v>
      </c>
      <c r="J445" s="684" t="s">
        <v>111</v>
      </c>
      <c r="K445" s="439" t="s">
        <v>1882</v>
      </c>
      <c r="L445" s="535">
        <v>3000000</v>
      </c>
      <c r="M445" s="923">
        <f t="shared" ref="M445:M447" si="47">L445/100*85</f>
        <v>2550000</v>
      </c>
      <c r="N445" s="667">
        <v>2025</v>
      </c>
      <c r="O445" s="667">
        <v>2027</v>
      </c>
      <c r="P445" s="684" t="s">
        <v>50</v>
      </c>
      <c r="Q445" s="684" t="s">
        <v>50</v>
      </c>
      <c r="R445" s="684" t="s">
        <v>50</v>
      </c>
      <c r="S445" s="684" t="s">
        <v>50</v>
      </c>
      <c r="T445" s="684"/>
      <c r="U445" s="684"/>
      <c r="V445" s="684"/>
      <c r="W445" s="684"/>
      <c r="X445" s="684"/>
      <c r="Y445" s="729" t="s">
        <v>478</v>
      </c>
      <c r="Z445" s="239" t="s">
        <v>42</v>
      </c>
    </row>
    <row r="446" spans="1:26" s="253" customFormat="1" ht="45">
      <c r="A446" s="1000">
        <v>442</v>
      </c>
      <c r="B446" s="1011" t="s">
        <v>1264</v>
      </c>
      <c r="C446" s="691" t="s">
        <v>135</v>
      </c>
      <c r="D446" s="946">
        <v>64628329</v>
      </c>
      <c r="E446" s="946">
        <v>102520232</v>
      </c>
      <c r="F446" s="946">
        <v>600145352</v>
      </c>
      <c r="G446" s="1011" t="s">
        <v>811</v>
      </c>
      <c r="H446" s="684" t="s">
        <v>55</v>
      </c>
      <c r="I446" s="684" t="s">
        <v>47</v>
      </c>
      <c r="J446" s="684" t="s">
        <v>111</v>
      </c>
      <c r="K446" s="589" t="s">
        <v>1883</v>
      </c>
      <c r="L446" s="535">
        <v>10000000</v>
      </c>
      <c r="M446" s="923">
        <f t="shared" si="47"/>
        <v>8500000</v>
      </c>
      <c r="N446" s="667">
        <v>2025</v>
      </c>
      <c r="O446" s="667">
        <v>2027</v>
      </c>
      <c r="P446" s="684" t="s">
        <v>50</v>
      </c>
      <c r="Q446" s="684" t="s">
        <v>50</v>
      </c>
      <c r="R446" s="684" t="s">
        <v>50</v>
      </c>
      <c r="S446" s="684" t="s">
        <v>50</v>
      </c>
      <c r="T446" s="684"/>
      <c r="U446" s="684"/>
      <c r="V446" s="684"/>
      <c r="W446" s="684"/>
      <c r="X446" s="684" t="s">
        <v>50</v>
      </c>
      <c r="Y446" s="729" t="s">
        <v>478</v>
      </c>
      <c r="Z446" s="239" t="s">
        <v>42</v>
      </c>
    </row>
    <row r="447" spans="1:26" s="253" customFormat="1" ht="45">
      <c r="A447" s="1000">
        <v>443</v>
      </c>
      <c r="B447" s="1011" t="s">
        <v>1264</v>
      </c>
      <c r="C447" s="691" t="s">
        <v>135</v>
      </c>
      <c r="D447" s="946">
        <v>64628329</v>
      </c>
      <c r="E447" s="946">
        <v>102520232</v>
      </c>
      <c r="F447" s="946">
        <v>600145352</v>
      </c>
      <c r="G447" s="1011" t="s">
        <v>1884</v>
      </c>
      <c r="H447" s="684" t="s">
        <v>55</v>
      </c>
      <c r="I447" s="684" t="s">
        <v>47</v>
      </c>
      <c r="J447" s="684" t="s">
        <v>111</v>
      </c>
      <c r="K447" s="689" t="s">
        <v>1885</v>
      </c>
      <c r="L447" s="535">
        <v>4500000</v>
      </c>
      <c r="M447" s="923">
        <f t="shared" si="47"/>
        <v>3825000</v>
      </c>
      <c r="N447" s="667">
        <v>2025</v>
      </c>
      <c r="O447" s="667">
        <v>2027</v>
      </c>
      <c r="P447" s="684" t="s">
        <v>50</v>
      </c>
      <c r="Q447" s="684" t="s">
        <v>50</v>
      </c>
      <c r="R447" s="684" t="s">
        <v>50</v>
      </c>
      <c r="S447" s="684" t="s">
        <v>50</v>
      </c>
      <c r="T447" s="684"/>
      <c r="U447" s="684"/>
      <c r="V447" s="684"/>
      <c r="W447" s="684"/>
      <c r="X447" s="684" t="s">
        <v>50</v>
      </c>
      <c r="Y447" s="729" t="s">
        <v>478</v>
      </c>
      <c r="Z447" s="239" t="s">
        <v>42</v>
      </c>
    </row>
    <row r="448" spans="1:26" s="161" customFormat="1" ht="56.25">
      <c r="A448" s="1000">
        <v>444</v>
      </c>
      <c r="B448" s="1011" t="s">
        <v>146</v>
      </c>
      <c r="C448" s="441" t="s">
        <v>135</v>
      </c>
      <c r="D448" s="946">
        <v>61989142</v>
      </c>
      <c r="E448" s="946">
        <v>120100756</v>
      </c>
      <c r="F448" s="946">
        <v>600144666</v>
      </c>
      <c r="G448" s="440" t="s">
        <v>811</v>
      </c>
      <c r="H448" s="433" t="s">
        <v>55</v>
      </c>
      <c r="I448" s="433" t="s">
        <v>47</v>
      </c>
      <c r="J448" s="433" t="s">
        <v>111</v>
      </c>
      <c r="K448" s="439" t="s">
        <v>1886</v>
      </c>
      <c r="L448" s="535">
        <v>15000000</v>
      </c>
      <c r="M448" s="334">
        <v>12750000</v>
      </c>
      <c r="N448" s="432">
        <v>2025</v>
      </c>
      <c r="O448" s="432">
        <v>2028</v>
      </c>
      <c r="P448" s="1125" t="s">
        <v>50</v>
      </c>
      <c r="Q448" s="1125" t="s">
        <v>50</v>
      </c>
      <c r="R448" s="433" t="s">
        <v>50</v>
      </c>
      <c r="S448" s="433" t="s">
        <v>50</v>
      </c>
      <c r="T448" s="433"/>
      <c r="U448" s="433"/>
      <c r="V448" s="433"/>
      <c r="W448" s="433"/>
      <c r="X448" s="433"/>
      <c r="Y448" s="442"/>
      <c r="Z448" s="443"/>
    </row>
    <row r="449" spans="1:26" s="161" customFormat="1" ht="33.75">
      <c r="A449" s="1000">
        <v>445</v>
      </c>
      <c r="B449" s="1011" t="s">
        <v>146</v>
      </c>
      <c r="C449" s="573" t="s">
        <v>135</v>
      </c>
      <c r="D449" s="946">
        <v>61989142</v>
      </c>
      <c r="E449" s="946">
        <v>120100756</v>
      </c>
      <c r="F449" s="946">
        <v>600144666</v>
      </c>
      <c r="G449" s="590" t="s">
        <v>1650</v>
      </c>
      <c r="H449" s="550" t="s">
        <v>55</v>
      </c>
      <c r="I449" s="550" t="s">
        <v>47</v>
      </c>
      <c r="J449" s="550" t="s">
        <v>111</v>
      </c>
      <c r="K449" s="589" t="s">
        <v>1887</v>
      </c>
      <c r="L449" s="535">
        <v>3000000</v>
      </c>
      <c r="M449" s="574">
        <v>2550000</v>
      </c>
      <c r="N449" s="528">
        <v>2025</v>
      </c>
      <c r="O449" s="528">
        <v>2028</v>
      </c>
      <c r="P449" s="550"/>
      <c r="Q449" s="550"/>
      <c r="R449" s="550" t="s">
        <v>50</v>
      </c>
      <c r="S449" s="550" t="s">
        <v>50</v>
      </c>
      <c r="T449" s="550"/>
      <c r="U449" s="550"/>
      <c r="V449" s="550"/>
      <c r="W449" s="550"/>
      <c r="X449" s="550"/>
      <c r="Y449" s="552"/>
      <c r="Z449" s="969"/>
    </row>
    <row r="450" spans="1:26" s="161" customFormat="1" ht="45">
      <c r="A450" s="1000">
        <v>446</v>
      </c>
      <c r="B450" s="1011" t="s">
        <v>1231</v>
      </c>
      <c r="C450" s="691" t="s">
        <v>1232</v>
      </c>
      <c r="D450" s="946">
        <v>70984727</v>
      </c>
      <c r="E450" s="946">
        <v>102520208</v>
      </c>
      <c r="F450" s="946">
        <v>600145263</v>
      </c>
      <c r="G450" s="729" t="s">
        <v>1888</v>
      </c>
      <c r="H450" s="691" t="s">
        <v>55</v>
      </c>
      <c r="I450" s="691" t="s">
        <v>47</v>
      </c>
      <c r="J450" s="691" t="s">
        <v>111</v>
      </c>
      <c r="K450" s="689" t="s">
        <v>1889</v>
      </c>
      <c r="L450" s="535">
        <v>5000000</v>
      </c>
      <c r="M450" s="923">
        <f t="shared" ref="M450:M452" si="48">L450/100*85</f>
        <v>4250000</v>
      </c>
      <c r="N450" s="612">
        <v>2026</v>
      </c>
      <c r="O450" s="667">
        <v>2028</v>
      </c>
      <c r="P450" s="684"/>
      <c r="Q450" s="684" t="s">
        <v>50</v>
      </c>
      <c r="R450" s="684"/>
      <c r="S450" s="684" t="s">
        <v>50</v>
      </c>
      <c r="T450" s="684"/>
      <c r="U450" s="684"/>
      <c r="V450" s="684"/>
      <c r="W450" s="684"/>
      <c r="X450" s="684"/>
      <c r="Y450" s="729" t="s">
        <v>2038</v>
      </c>
      <c r="Z450" s="239" t="s">
        <v>42</v>
      </c>
    </row>
    <row r="451" spans="1:26" s="161" customFormat="1" ht="45">
      <c r="A451" s="1000">
        <v>447</v>
      </c>
      <c r="B451" s="1011" t="s">
        <v>1231</v>
      </c>
      <c r="C451" s="691" t="s">
        <v>1232</v>
      </c>
      <c r="D451" s="946">
        <v>70984727</v>
      </c>
      <c r="E451" s="946">
        <v>102520208</v>
      </c>
      <c r="F451" s="946">
        <v>600145263</v>
      </c>
      <c r="G451" s="729" t="s">
        <v>950</v>
      </c>
      <c r="H451" s="691" t="s">
        <v>55</v>
      </c>
      <c r="I451" s="691" t="s">
        <v>47</v>
      </c>
      <c r="J451" s="691" t="s">
        <v>111</v>
      </c>
      <c r="K451" s="689" t="s">
        <v>1890</v>
      </c>
      <c r="L451" s="535">
        <v>5000000</v>
      </c>
      <c r="M451" s="923">
        <f t="shared" si="48"/>
        <v>4250000</v>
      </c>
      <c r="N451" s="612">
        <v>2026</v>
      </c>
      <c r="O451" s="667">
        <v>2028</v>
      </c>
      <c r="P451" s="684" t="s">
        <v>50</v>
      </c>
      <c r="Q451" s="684"/>
      <c r="R451" s="684" t="s">
        <v>50</v>
      </c>
      <c r="S451" s="684" t="s">
        <v>50</v>
      </c>
      <c r="T451" s="684"/>
      <c r="U451" s="684"/>
      <c r="V451" s="684"/>
      <c r="W451" s="684"/>
      <c r="X451" s="684"/>
      <c r="Y451" s="729" t="s">
        <v>2038</v>
      </c>
      <c r="Z451" s="239" t="s">
        <v>42</v>
      </c>
    </row>
    <row r="452" spans="1:26" s="161" customFormat="1" ht="45">
      <c r="A452" s="1000">
        <v>448</v>
      </c>
      <c r="B452" s="1011" t="s">
        <v>1231</v>
      </c>
      <c r="C452" s="691" t="s">
        <v>1232</v>
      </c>
      <c r="D452" s="946">
        <v>70984727</v>
      </c>
      <c r="E452" s="946">
        <v>102520208</v>
      </c>
      <c r="F452" s="946">
        <v>600145263</v>
      </c>
      <c r="G452" s="729" t="s">
        <v>1891</v>
      </c>
      <c r="H452" s="691" t="s">
        <v>55</v>
      </c>
      <c r="I452" s="691" t="s">
        <v>47</v>
      </c>
      <c r="J452" s="691" t="s">
        <v>111</v>
      </c>
      <c r="K452" s="689" t="s">
        <v>1892</v>
      </c>
      <c r="L452" s="535">
        <v>5000000</v>
      </c>
      <c r="M452" s="923">
        <f t="shared" si="48"/>
        <v>4250000</v>
      </c>
      <c r="N452" s="612">
        <v>2026</v>
      </c>
      <c r="O452" s="667">
        <v>2028</v>
      </c>
      <c r="P452" s="684" t="s">
        <v>50</v>
      </c>
      <c r="Q452" s="684" t="s">
        <v>50</v>
      </c>
      <c r="R452" s="684" t="s">
        <v>50</v>
      </c>
      <c r="S452" s="684" t="s">
        <v>50</v>
      </c>
      <c r="T452" s="684"/>
      <c r="U452" s="684"/>
      <c r="V452" s="684"/>
      <c r="W452" s="684"/>
      <c r="X452" s="684"/>
      <c r="Y452" s="729" t="s">
        <v>2038</v>
      </c>
      <c r="Z452" s="239" t="s">
        <v>42</v>
      </c>
    </row>
    <row r="453" spans="1:26" s="253" customFormat="1" ht="56.25">
      <c r="A453" s="419">
        <v>449</v>
      </c>
      <c r="B453" s="729" t="s">
        <v>1769</v>
      </c>
      <c r="C453" s="691" t="s">
        <v>135</v>
      </c>
      <c r="D453" s="946" t="s">
        <v>1303</v>
      </c>
      <c r="E453" s="946">
        <v>102520437</v>
      </c>
      <c r="F453" s="946">
        <v>600144879</v>
      </c>
      <c r="G453" s="729" t="s">
        <v>1688</v>
      </c>
      <c r="H453" s="691" t="s">
        <v>55</v>
      </c>
      <c r="I453" s="691" t="s">
        <v>47</v>
      </c>
      <c r="J453" s="691" t="s">
        <v>111</v>
      </c>
      <c r="K453" s="689" t="s">
        <v>1893</v>
      </c>
      <c r="L453" s="535">
        <v>2000000</v>
      </c>
      <c r="M453" s="923">
        <f>L453/100*85</f>
        <v>1700000</v>
      </c>
      <c r="N453" s="878">
        <v>2025</v>
      </c>
      <c r="O453" s="878">
        <v>2027</v>
      </c>
      <c r="P453" s="691"/>
      <c r="Q453" s="691"/>
      <c r="R453" s="691"/>
      <c r="S453" s="691"/>
      <c r="T453" s="691"/>
      <c r="U453" s="779" t="s">
        <v>50</v>
      </c>
      <c r="V453" s="779"/>
      <c r="W453" s="779"/>
      <c r="X453" s="779" t="s">
        <v>50</v>
      </c>
      <c r="Y453" s="1010" t="s">
        <v>478</v>
      </c>
      <c r="Z453" s="252" t="s">
        <v>42</v>
      </c>
    </row>
    <row r="454" spans="1:26" s="253" customFormat="1" ht="45">
      <c r="A454" s="419">
        <v>450</v>
      </c>
      <c r="B454" s="706" t="s">
        <v>396</v>
      </c>
      <c r="C454" s="706" t="s">
        <v>397</v>
      </c>
      <c r="D454" s="946">
        <v>70999422</v>
      </c>
      <c r="E454" s="946">
        <v>102508283</v>
      </c>
      <c r="F454" s="946">
        <v>600144704</v>
      </c>
      <c r="G454" s="706" t="s">
        <v>1894</v>
      </c>
      <c r="H454" s="699" t="s">
        <v>37</v>
      </c>
      <c r="I454" s="699" t="s">
        <v>47</v>
      </c>
      <c r="J454" s="706" t="s">
        <v>399</v>
      </c>
      <c r="K454" s="534" t="s">
        <v>1895</v>
      </c>
      <c r="L454" s="535">
        <v>8000000</v>
      </c>
      <c r="M454" s="923">
        <f t="shared" ref="M454:M461" si="49">L454/100*85</f>
        <v>6800000</v>
      </c>
      <c r="N454" s="667">
        <v>2026</v>
      </c>
      <c r="O454" s="667">
        <v>2028</v>
      </c>
      <c r="P454" s="684"/>
      <c r="Q454" s="684"/>
      <c r="R454" s="684" t="s">
        <v>50</v>
      </c>
      <c r="S454" s="684" t="s">
        <v>50</v>
      </c>
      <c r="T454" s="684"/>
      <c r="U454" s="684"/>
      <c r="V454" s="684"/>
      <c r="W454" s="684"/>
      <c r="X454" s="684"/>
      <c r="Y454" s="539" t="s">
        <v>1896</v>
      </c>
      <c r="Z454" s="279"/>
    </row>
    <row r="455" spans="1:26" s="253" customFormat="1" ht="45.75" thickBot="1">
      <c r="A455" s="218">
        <v>451</v>
      </c>
      <c r="B455" s="444" t="s">
        <v>396</v>
      </c>
      <c r="C455" s="444" t="s">
        <v>397</v>
      </c>
      <c r="D455" s="422">
        <v>70999422</v>
      </c>
      <c r="E455" s="422">
        <v>102508283</v>
      </c>
      <c r="F455" s="422">
        <v>600144704</v>
      </c>
      <c r="G455" s="444" t="s">
        <v>1897</v>
      </c>
      <c r="H455" s="445" t="s">
        <v>37</v>
      </c>
      <c r="I455" s="445" t="s">
        <v>47</v>
      </c>
      <c r="J455" s="444" t="s">
        <v>399</v>
      </c>
      <c r="K455" s="446" t="s">
        <v>1898</v>
      </c>
      <c r="L455" s="421">
        <v>7000000</v>
      </c>
      <c r="M455" s="310">
        <f t="shared" si="49"/>
        <v>5950000</v>
      </c>
      <c r="N455" s="470">
        <v>2026</v>
      </c>
      <c r="O455" s="470">
        <v>2028</v>
      </c>
      <c r="P455" s="221"/>
      <c r="Q455" s="221"/>
      <c r="R455" s="221" t="s">
        <v>50</v>
      </c>
      <c r="S455" s="221" t="s">
        <v>50</v>
      </c>
      <c r="T455" s="221"/>
      <c r="U455" s="447"/>
      <c r="V455" s="447"/>
      <c r="W455" s="447"/>
      <c r="X455" s="447"/>
      <c r="Y455" s="493" t="s">
        <v>1899</v>
      </c>
      <c r="Z455" s="448"/>
    </row>
    <row r="456" spans="1:26" s="253" customFormat="1" ht="67.5">
      <c r="A456" s="485">
        <v>452</v>
      </c>
      <c r="B456" s="946" t="s">
        <v>647</v>
      </c>
      <c r="C456" s="976" t="s">
        <v>648</v>
      </c>
      <c r="D456" s="977">
        <v>75029162</v>
      </c>
      <c r="E456" s="977">
        <v>102520593</v>
      </c>
      <c r="F456" s="978">
        <v>600144917</v>
      </c>
      <c r="G456" s="946" t="s">
        <v>1900</v>
      </c>
      <c r="H456" s="979" t="s">
        <v>55</v>
      </c>
      <c r="I456" s="946" t="s">
        <v>47</v>
      </c>
      <c r="J456" s="946" t="s">
        <v>1610</v>
      </c>
      <c r="K456" s="670" t="s">
        <v>1901</v>
      </c>
      <c r="L456" s="486">
        <v>5000000</v>
      </c>
      <c r="M456" s="424">
        <f t="shared" si="49"/>
        <v>4250000</v>
      </c>
      <c r="N456" s="489">
        <v>2025</v>
      </c>
      <c r="O456" s="549">
        <v>2029</v>
      </c>
      <c r="P456" s="779" t="s">
        <v>50</v>
      </c>
      <c r="Q456" s="779"/>
      <c r="R456" s="779"/>
      <c r="S456" s="779"/>
      <c r="T456" s="779"/>
      <c r="U456" s="779"/>
      <c r="V456" s="779"/>
      <c r="W456" s="779"/>
      <c r="X456" s="779"/>
      <c r="Y456" s="542" t="s">
        <v>1902</v>
      </c>
      <c r="Z456" s="303" t="s">
        <v>62</v>
      </c>
    </row>
    <row r="457" spans="1:26" s="253" customFormat="1" ht="78.75">
      <c r="A457" s="419">
        <v>453</v>
      </c>
      <c r="B457" s="946" t="s">
        <v>647</v>
      </c>
      <c r="C457" s="976" t="s">
        <v>648</v>
      </c>
      <c r="D457" s="977">
        <v>75029162</v>
      </c>
      <c r="E457" s="977">
        <v>102520593</v>
      </c>
      <c r="F457" s="978">
        <v>600144917</v>
      </c>
      <c r="G457" s="946" t="s">
        <v>1903</v>
      </c>
      <c r="H457" s="979" t="s">
        <v>55</v>
      </c>
      <c r="I457" s="946" t="s">
        <v>47</v>
      </c>
      <c r="J457" s="946" t="s">
        <v>1610</v>
      </c>
      <c r="K457" s="670" t="s">
        <v>1904</v>
      </c>
      <c r="L457" s="535">
        <v>7000000</v>
      </c>
      <c r="M457" s="923">
        <f t="shared" si="49"/>
        <v>5950000</v>
      </c>
      <c r="N457" s="878">
        <v>2025</v>
      </c>
      <c r="O457" s="549">
        <v>2029</v>
      </c>
      <c r="P457" s="779"/>
      <c r="Q457" s="779"/>
      <c r="R457" s="779"/>
      <c r="S457" s="779" t="s">
        <v>50</v>
      </c>
      <c r="T457" s="779"/>
      <c r="U457" s="779"/>
      <c r="V457" s="779"/>
      <c r="W457" s="779"/>
      <c r="X457" s="779"/>
      <c r="Y457" s="542" t="s">
        <v>1902</v>
      </c>
      <c r="Z457" s="303" t="s">
        <v>62</v>
      </c>
    </row>
    <row r="458" spans="1:26" s="253" customFormat="1" ht="67.5">
      <c r="A458" s="419">
        <v>454</v>
      </c>
      <c r="B458" s="946" t="s">
        <v>647</v>
      </c>
      <c r="C458" s="976" t="s">
        <v>648</v>
      </c>
      <c r="D458" s="977">
        <v>75029162</v>
      </c>
      <c r="E458" s="977">
        <v>102520593</v>
      </c>
      <c r="F458" s="978">
        <v>600144917</v>
      </c>
      <c r="G458" s="946" t="s">
        <v>1905</v>
      </c>
      <c r="H458" s="979" t="s">
        <v>55</v>
      </c>
      <c r="I458" s="946" t="s">
        <v>47</v>
      </c>
      <c r="J458" s="946" t="s">
        <v>1610</v>
      </c>
      <c r="K458" s="670" t="s">
        <v>1906</v>
      </c>
      <c r="L458" s="535">
        <v>8000000</v>
      </c>
      <c r="M458" s="923">
        <f t="shared" si="49"/>
        <v>6800000</v>
      </c>
      <c r="N458" s="878">
        <v>2025</v>
      </c>
      <c r="O458" s="549">
        <v>2029</v>
      </c>
      <c r="P458" s="779"/>
      <c r="Q458" s="779"/>
      <c r="R458" s="779" t="s">
        <v>50</v>
      </c>
      <c r="S458" s="779"/>
      <c r="T458" s="779"/>
      <c r="U458" s="779"/>
      <c r="V458" s="779"/>
      <c r="W458" s="779"/>
      <c r="X458" s="779"/>
      <c r="Y458" s="542" t="s">
        <v>1902</v>
      </c>
      <c r="Z458" s="303" t="s">
        <v>62</v>
      </c>
    </row>
    <row r="459" spans="1:26" s="253" customFormat="1" ht="90">
      <c r="A459" s="419">
        <v>455</v>
      </c>
      <c r="B459" s="946" t="s">
        <v>647</v>
      </c>
      <c r="C459" s="976" t="s">
        <v>648</v>
      </c>
      <c r="D459" s="977">
        <v>75029162</v>
      </c>
      <c r="E459" s="977">
        <v>102520593</v>
      </c>
      <c r="F459" s="978">
        <v>600144917</v>
      </c>
      <c r="G459" s="946" t="s">
        <v>1907</v>
      </c>
      <c r="H459" s="979" t="s">
        <v>55</v>
      </c>
      <c r="I459" s="946" t="s">
        <v>47</v>
      </c>
      <c r="J459" s="946" t="s">
        <v>1610</v>
      </c>
      <c r="K459" s="670" t="s">
        <v>1908</v>
      </c>
      <c r="L459" s="535">
        <v>6000000</v>
      </c>
      <c r="M459" s="923">
        <f t="shared" si="49"/>
        <v>5100000</v>
      </c>
      <c r="N459" s="878">
        <v>2025</v>
      </c>
      <c r="O459" s="549">
        <v>2029</v>
      </c>
      <c r="P459" s="779"/>
      <c r="Q459" s="779"/>
      <c r="R459" s="779" t="s">
        <v>50</v>
      </c>
      <c r="S459" s="779"/>
      <c r="T459" s="779"/>
      <c r="U459" s="779"/>
      <c r="V459" s="779"/>
      <c r="W459" s="779"/>
      <c r="X459" s="779"/>
      <c r="Y459" s="542" t="s">
        <v>1902</v>
      </c>
      <c r="Z459" s="303" t="s">
        <v>62</v>
      </c>
    </row>
    <row r="460" spans="1:26" s="253" customFormat="1" ht="78.75">
      <c r="A460" s="419">
        <v>456</v>
      </c>
      <c r="B460" s="946" t="s">
        <v>647</v>
      </c>
      <c r="C460" s="976" t="s">
        <v>648</v>
      </c>
      <c r="D460" s="977">
        <v>75029162</v>
      </c>
      <c r="E460" s="977">
        <v>102520593</v>
      </c>
      <c r="F460" s="978">
        <v>600144917</v>
      </c>
      <c r="G460" s="946" t="s">
        <v>1909</v>
      </c>
      <c r="H460" s="979" t="s">
        <v>55</v>
      </c>
      <c r="I460" s="946" t="s">
        <v>47</v>
      </c>
      <c r="J460" s="946" t="s">
        <v>1610</v>
      </c>
      <c r="K460" s="670" t="s">
        <v>1910</v>
      </c>
      <c r="L460" s="535">
        <v>4000000</v>
      </c>
      <c r="M460" s="923">
        <f t="shared" si="49"/>
        <v>3400000</v>
      </c>
      <c r="N460" s="878">
        <v>2025</v>
      </c>
      <c r="O460" s="549">
        <v>2029</v>
      </c>
      <c r="P460" s="779"/>
      <c r="Q460" s="779"/>
      <c r="R460" s="779" t="s">
        <v>50</v>
      </c>
      <c r="S460" s="779"/>
      <c r="T460" s="779"/>
      <c r="U460" s="779"/>
      <c r="V460" s="779"/>
      <c r="W460" s="779"/>
      <c r="X460" s="779"/>
      <c r="Y460" s="542" t="s">
        <v>1902</v>
      </c>
      <c r="Z460" s="303" t="s">
        <v>62</v>
      </c>
    </row>
    <row r="461" spans="1:26" s="253" customFormat="1" ht="33.75">
      <c r="A461" s="419">
        <v>457</v>
      </c>
      <c r="B461" s="706" t="s">
        <v>846</v>
      </c>
      <c r="C461" s="706" t="s">
        <v>234</v>
      </c>
      <c r="D461" s="977">
        <v>70933979</v>
      </c>
      <c r="E461" s="977">
        <v>102508046</v>
      </c>
      <c r="F461" s="977">
        <v>600145000</v>
      </c>
      <c r="G461" s="539" t="s">
        <v>1911</v>
      </c>
      <c r="H461" s="699" t="s">
        <v>55</v>
      </c>
      <c r="I461" s="699" t="s">
        <v>47</v>
      </c>
      <c r="J461" s="706" t="s">
        <v>688</v>
      </c>
      <c r="K461" s="531" t="s">
        <v>1912</v>
      </c>
      <c r="L461" s="535">
        <v>450000</v>
      </c>
      <c r="M461" s="1044">
        <f t="shared" si="49"/>
        <v>382500</v>
      </c>
      <c r="N461" s="667">
        <v>2026</v>
      </c>
      <c r="O461" s="667">
        <v>2032</v>
      </c>
      <c r="P461" s="684"/>
      <c r="Q461" s="684" t="s">
        <v>74</v>
      </c>
      <c r="R461" s="684" t="s">
        <v>74</v>
      </c>
      <c r="S461" s="684"/>
      <c r="T461" s="684"/>
      <c r="U461" s="684"/>
      <c r="V461" s="684"/>
      <c r="W461" s="684"/>
      <c r="X461" s="684"/>
      <c r="Y461" s="706" t="s">
        <v>1913</v>
      </c>
      <c r="Z461" s="231"/>
    </row>
    <row r="462" spans="1:26" s="253" customFormat="1" ht="11.25">
      <c r="A462" s="419">
        <v>458</v>
      </c>
      <c r="B462" s="706" t="s">
        <v>1483</v>
      </c>
      <c r="C462" s="706" t="s">
        <v>234</v>
      </c>
      <c r="D462" s="977">
        <v>70933987</v>
      </c>
      <c r="E462" s="977">
        <v>102508143</v>
      </c>
      <c r="F462" s="977">
        <v>600145131</v>
      </c>
      <c r="G462" s="706" t="s">
        <v>1914</v>
      </c>
      <c r="H462" s="706" t="s">
        <v>55</v>
      </c>
      <c r="I462" s="699" t="s">
        <v>47</v>
      </c>
      <c r="J462" s="706" t="s">
        <v>234</v>
      </c>
      <c r="K462" s="538" t="s">
        <v>1915</v>
      </c>
      <c r="L462" s="591">
        <v>5000000</v>
      </c>
      <c r="M462" s="592">
        <v>3750000</v>
      </c>
      <c r="N462" s="528">
        <v>2026</v>
      </c>
      <c r="O462" s="528">
        <v>2028</v>
      </c>
      <c r="P462" s="550" t="s">
        <v>50</v>
      </c>
      <c r="Q462" s="550" t="s">
        <v>50</v>
      </c>
      <c r="R462" s="550" t="s">
        <v>50</v>
      </c>
      <c r="S462" s="550" t="s">
        <v>50</v>
      </c>
      <c r="T462" s="593"/>
      <c r="U462" s="593"/>
      <c r="V462" s="593"/>
      <c r="W462" s="593"/>
      <c r="X462" s="593"/>
      <c r="Y462" s="1045" t="s">
        <v>633</v>
      </c>
      <c r="Z462" s="1045" t="s">
        <v>42</v>
      </c>
    </row>
    <row r="463" spans="1:26" s="253" customFormat="1" ht="168.75">
      <c r="A463" s="419">
        <v>459</v>
      </c>
      <c r="B463" s="706" t="s">
        <v>821</v>
      </c>
      <c r="C463" s="706" t="s">
        <v>234</v>
      </c>
      <c r="D463" s="977">
        <v>61989088</v>
      </c>
      <c r="E463" s="977">
        <v>600145069</v>
      </c>
      <c r="F463" s="977">
        <v>102832951</v>
      </c>
      <c r="G463" s="706" t="s">
        <v>811</v>
      </c>
      <c r="H463" s="706" t="s">
        <v>55</v>
      </c>
      <c r="I463" s="699" t="s">
        <v>47</v>
      </c>
      <c r="J463" s="706" t="s">
        <v>234</v>
      </c>
      <c r="K463" s="538" t="s">
        <v>1916</v>
      </c>
      <c r="L463" s="535">
        <v>8000000</v>
      </c>
      <c r="M463" s="923">
        <f>L463/100*85</f>
        <v>6800000</v>
      </c>
      <c r="N463" s="729">
        <v>2026</v>
      </c>
      <c r="O463" s="729">
        <v>2028</v>
      </c>
      <c r="P463" s="691" t="s">
        <v>50</v>
      </c>
      <c r="Q463" s="691" t="s">
        <v>50</v>
      </c>
      <c r="R463" s="691" t="s">
        <v>50</v>
      </c>
      <c r="S463" s="691" t="s">
        <v>50</v>
      </c>
      <c r="T463" s="691"/>
      <c r="U463" s="779"/>
      <c r="V463" s="779"/>
      <c r="W463" s="779"/>
      <c r="X463" s="779"/>
      <c r="Y463" s="691" t="s">
        <v>1917</v>
      </c>
      <c r="Z463" s="779" t="s">
        <v>42</v>
      </c>
    </row>
    <row r="464" spans="1:26" s="253" customFormat="1" ht="135">
      <c r="A464" s="419">
        <v>460</v>
      </c>
      <c r="B464" s="706" t="s">
        <v>821</v>
      </c>
      <c r="C464" s="706" t="s">
        <v>234</v>
      </c>
      <c r="D464" s="977">
        <v>61989088</v>
      </c>
      <c r="E464" s="977">
        <v>600145069</v>
      </c>
      <c r="F464" s="977">
        <v>102832951</v>
      </c>
      <c r="G464" s="706" t="s">
        <v>1918</v>
      </c>
      <c r="H464" s="706" t="s">
        <v>55</v>
      </c>
      <c r="I464" s="699" t="s">
        <v>47</v>
      </c>
      <c r="J464" s="706" t="s">
        <v>234</v>
      </c>
      <c r="K464" s="538" t="s">
        <v>1919</v>
      </c>
      <c r="L464" s="483">
        <v>5000000</v>
      </c>
      <c r="M464" s="468">
        <f>L464/100*85</f>
        <v>4250000</v>
      </c>
      <c r="N464" s="490">
        <v>2026</v>
      </c>
      <c r="O464" s="490">
        <v>2028</v>
      </c>
      <c r="P464" s="491" t="s">
        <v>50</v>
      </c>
      <c r="Q464" s="491" t="s">
        <v>50</v>
      </c>
      <c r="R464" s="491" t="s">
        <v>50</v>
      </c>
      <c r="S464" s="491" t="s">
        <v>50</v>
      </c>
      <c r="T464" s="491"/>
      <c r="U464" s="492"/>
      <c r="V464" s="492"/>
      <c r="W464" s="492" t="s">
        <v>50</v>
      </c>
      <c r="X464" s="492"/>
      <c r="Y464" s="691" t="s">
        <v>1917</v>
      </c>
      <c r="Z464" s="779" t="s">
        <v>42</v>
      </c>
    </row>
    <row r="465" spans="1:26" s="253" customFormat="1" ht="67.5">
      <c r="A465" s="419">
        <v>461</v>
      </c>
      <c r="B465" s="706" t="s">
        <v>821</v>
      </c>
      <c r="C465" s="706" t="s">
        <v>234</v>
      </c>
      <c r="D465" s="977">
        <v>61989088</v>
      </c>
      <c r="E465" s="977">
        <v>600145069</v>
      </c>
      <c r="F465" s="977">
        <v>102832951</v>
      </c>
      <c r="G465" s="706" t="s">
        <v>178</v>
      </c>
      <c r="H465" s="706" t="s">
        <v>55</v>
      </c>
      <c r="I465" s="699" t="s">
        <v>47</v>
      </c>
      <c r="J465" s="706" t="s">
        <v>234</v>
      </c>
      <c r="K465" s="538" t="s">
        <v>1682</v>
      </c>
      <c r="L465" s="535">
        <v>5500000</v>
      </c>
      <c r="M465" s="923">
        <f t="shared" ref="M465:M469" si="50">L465/100*85</f>
        <v>4675000</v>
      </c>
      <c r="N465" s="729">
        <v>2026</v>
      </c>
      <c r="O465" s="729">
        <v>2028</v>
      </c>
      <c r="P465" s="691"/>
      <c r="Q465" s="691"/>
      <c r="R465" s="691"/>
      <c r="S465" s="691"/>
      <c r="T465" s="691"/>
      <c r="U465" s="779"/>
      <c r="V465" s="779"/>
      <c r="W465" s="779"/>
      <c r="X465" s="779" t="s">
        <v>50</v>
      </c>
      <c r="Y465" s="691" t="s">
        <v>1917</v>
      </c>
      <c r="Z465" s="779" t="s">
        <v>42</v>
      </c>
    </row>
    <row r="466" spans="1:26" s="253" customFormat="1" ht="135">
      <c r="A466" s="419">
        <v>462</v>
      </c>
      <c r="B466" s="706" t="s">
        <v>821</v>
      </c>
      <c r="C466" s="706" t="s">
        <v>234</v>
      </c>
      <c r="D466" s="977">
        <v>61989088</v>
      </c>
      <c r="E466" s="977">
        <v>600145069</v>
      </c>
      <c r="F466" s="977">
        <v>102832951</v>
      </c>
      <c r="G466" s="706" t="s">
        <v>1920</v>
      </c>
      <c r="H466" s="706" t="s">
        <v>55</v>
      </c>
      <c r="I466" s="699" t="s">
        <v>47</v>
      </c>
      <c r="J466" s="706" t="s">
        <v>234</v>
      </c>
      <c r="K466" s="534" t="s">
        <v>1921</v>
      </c>
      <c r="L466" s="535">
        <v>2800000</v>
      </c>
      <c r="M466" s="923">
        <f t="shared" si="50"/>
        <v>2380000</v>
      </c>
      <c r="N466" s="729">
        <v>2026</v>
      </c>
      <c r="O466" s="729">
        <v>2028</v>
      </c>
      <c r="P466" s="691"/>
      <c r="Q466" s="691"/>
      <c r="R466" s="691"/>
      <c r="S466" s="691"/>
      <c r="T466" s="691"/>
      <c r="U466" s="779" t="s">
        <v>50</v>
      </c>
      <c r="V466" s="779"/>
      <c r="W466" s="779"/>
      <c r="X466" s="779"/>
      <c r="Y466" s="691" t="s">
        <v>1917</v>
      </c>
      <c r="Z466" s="779" t="s">
        <v>42</v>
      </c>
    </row>
    <row r="467" spans="1:26" s="253" customFormat="1" ht="33.75">
      <c r="A467" s="419">
        <v>463</v>
      </c>
      <c r="B467" s="690" t="s">
        <v>134</v>
      </c>
      <c r="C467" s="706" t="s">
        <v>135</v>
      </c>
      <c r="D467" s="977">
        <v>70984751</v>
      </c>
      <c r="E467" s="977">
        <v>102520381</v>
      </c>
      <c r="F467" s="977">
        <v>600144861</v>
      </c>
      <c r="G467" s="729" t="s">
        <v>1922</v>
      </c>
      <c r="H467" s="691" t="s">
        <v>55</v>
      </c>
      <c r="I467" s="691" t="s">
        <v>47</v>
      </c>
      <c r="J467" s="691" t="s">
        <v>111</v>
      </c>
      <c r="K467" s="690" t="s">
        <v>1923</v>
      </c>
      <c r="L467" s="548">
        <v>6000000</v>
      </c>
      <c r="M467" s="1046">
        <f t="shared" si="50"/>
        <v>5100000</v>
      </c>
      <c r="N467" s="552">
        <v>2027</v>
      </c>
      <c r="O467" s="553">
        <v>2028</v>
      </c>
      <c r="P467" s="550" t="s">
        <v>50</v>
      </c>
      <c r="Q467" s="550" t="s">
        <v>50</v>
      </c>
      <c r="R467" s="550" t="s">
        <v>50</v>
      </c>
      <c r="S467" s="550" t="s">
        <v>50</v>
      </c>
      <c r="T467" s="550"/>
      <c r="U467" s="550"/>
      <c r="V467" s="550"/>
      <c r="W467" s="550"/>
      <c r="X467" s="550"/>
      <c r="Y467" s="552" t="s">
        <v>1690</v>
      </c>
      <c r="Z467" s="969" t="s">
        <v>42</v>
      </c>
    </row>
    <row r="468" spans="1:26" s="253" customFormat="1" ht="56.25">
      <c r="A468" s="419">
        <v>464</v>
      </c>
      <c r="B468" s="729" t="s">
        <v>1924</v>
      </c>
      <c r="C468" s="706" t="s">
        <v>135</v>
      </c>
      <c r="D468" s="977">
        <v>70984751</v>
      </c>
      <c r="E468" s="977">
        <v>102520381</v>
      </c>
      <c r="F468" s="977">
        <v>600144861</v>
      </c>
      <c r="G468" s="552" t="s">
        <v>1925</v>
      </c>
      <c r="H468" s="550" t="s">
        <v>55</v>
      </c>
      <c r="I468" s="550" t="s">
        <v>47</v>
      </c>
      <c r="J468" s="550" t="s">
        <v>111</v>
      </c>
      <c r="K468" s="552" t="s">
        <v>1926</v>
      </c>
      <c r="L468" s="548">
        <v>1000000</v>
      </c>
      <c r="M468" s="1046">
        <f t="shared" si="50"/>
        <v>850000</v>
      </c>
      <c r="N468" s="552">
        <v>2027</v>
      </c>
      <c r="O468" s="553">
        <v>2028</v>
      </c>
      <c r="P468" s="550"/>
      <c r="Q468" s="550"/>
      <c r="R468" s="550"/>
      <c r="S468" s="550"/>
      <c r="T468" s="550"/>
      <c r="U468" s="550" t="s">
        <v>50</v>
      </c>
      <c r="V468" s="550" t="s">
        <v>50</v>
      </c>
      <c r="W468" s="550"/>
      <c r="X468" s="550"/>
      <c r="Y468" s="552" t="s">
        <v>1690</v>
      </c>
      <c r="Z468" s="969" t="s">
        <v>42</v>
      </c>
    </row>
    <row r="469" spans="1:26" s="253" customFormat="1" ht="45">
      <c r="A469" s="419">
        <v>465</v>
      </c>
      <c r="B469" s="729" t="s">
        <v>1924</v>
      </c>
      <c r="C469" s="706" t="s">
        <v>135</v>
      </c>
      <c r="D469" s="977">
        <v>70984751</v>
      </c>
      <c r="E469" s="977">
        <v>102520381</v>
      </c>
      <c r="F469" s="977">
        <v>600144861</v>
      </c>
      <c r="G469" s="552" t="s">
        <v>1927</v>
      </c>
      <c r="H469" s="550" t="s">
        <v>55</v>
      </c>
      <c r="I469" s="550" t="s">
        <v>47</v>
      </c>
      <c r="J469" s="550" t="s">
        <v>111</v>
      </c>
      <c r="K469" s="552" t="s">
        <v>1928</v>
      </c>
      <c r="L469" s="548">
        <v>1000000</v>
      </c>
      <c r="M469" s="1046">
        <f t="shared" si="50"/>
        <v>850000</v>
      </c>
      <c r="N469" s="552">
        <v>2027</v>
      </c>
      <c r="O469" s="553">
        <v>2028</v>
      </c>
      <c r="P469" s="684" t="s">
        <v>50</v>
      </c>
      <c r="Q469" s="684" t="s">
        <v>50</v>
      </c>
      <c r="R469" s="684" t="s">
        <v>50</v>
      </c>
      <c r="S469" s="684" t="s">
        <v>50</v>
      </c>
      <c r="T469" s="684"/>
      <c r="U469" s="684" t="s">
        <v>50</v>
      </c>
      <c r="V469" s="684" t="s">
        <v>50</v>
      </c>
      <c r="W469" s="684"/>
      <c r="X469" s="684"/>
      <c r="Y469" s="729" t="s">
        <v>1690</v>
      </c>
      <c r="Z469" s="239" t="s">
        <v>42</v>
      </c>
    </row>
    <row r="470" spans="1:26" s="253" customFormat="1" ht="33.75">
      <c r="A470" s="419">
        <v>466</v>
      </c>
      <c r="B470" s="690" t="s">
        <v>146</v>
      </c>
      <c r="C470" s="706" t="s">
        <v>1929</v>
      </c>
      <c r="D470" s="977">
        <v>61989142</v>
      </c>
      <c r="E470" s="977">
        <v>120100756</v>
      </c>
      <c r="F470" s="977">
        <v>600144666</v>
      </c>
      <c r="G470" s="695" t="s">
        <v>1930</v>
      </c>
      <c r="H470" s="684" t="s">
        <v>55</v>
      </c>
      <c r="I470" s="684" t="s">
        <v>47</v>
      </c>
      <c r="J470" s="684" t="s">
        <v>111</v>
      </c>
      <c r="K470" s="690" t="s">
        <v>1931</v>
      </c>
      <c r="L470" s="535">
        <v>1000000</v>
      </c>
      <c r="M470" s="923">
        <f>L470/100*85</f>
        <v>850000</v>
      </c>
      <c r="N470" s="729">
        <v>2026</v>
      </c>
      <c r="O470" s="729">
        <v>2030</v>
      </c>
      <c r="P470" s="691"/>
      <c r="Q470" s="691"/>
      <c r="R470" s="691"/>
      <c r="S470" s="691"/>
      <c r="T470" s="691"/>
      <c r="U470" s="779"/>
      <c r="V470" s="779"/>
      <c r="W470" s="779"/>
      <c r="X470" s="779"/>
      <c r="Y470" s="729" t="s">
        <v>610</v>
      </c>
      <c r="Z470" s="252" t="s">
        <v>42</v>
      </c>
    </row>
    <row r="471" spans="1:26" s="253" customFormat="1" ht="33.75">
      <c r="A471" s="419">
        <v>467</v>
      </c>
      <c r="B471" s="690" t="s">
        <v>146</v>
      </c>
      <c r="C471" s="706" t="s">
        <v>1929</v>
      </c>
      <c r="D471" s="977">
        <v>61989142</v>
      </c>
      <c r="E471" s="977">
        <v>120100756</v>
      </c>
      <c r="F471" s="977">
        <v>600144666</v>
      </c>
      <c r="G471" s="729" t="s">
        <v>1932</v>
      </c>
      <c r="H471" s="684" t="s">
        <v>55</v>
      </c>
      <c r="I471" s="684" t="s">
        <v>47</v>
      </c>
      <c r="J471" s="684" t="s">
        <v>111</v>
      </c>
      <c r="K471" s="690" t="s">
        <v>1933</v>
      </c>
      <c r="L471" s="535">
        <v>2000000</v>
      </c>
      <c r="M471" s="923">
        <f>L471/100*85</f>
        <v>1700000</v>
      </c>
      <c r="N471" s="729">
        <v>2026</v>
      </c>
      <c r="O471" s="729">
        <v>2030</v>
      </c>
      <c r="P471" s="691"/>
      <c r="Q471" s="691"/>
      <c r="R471" s="691"/>
      <c r="S471" s="691"/>
      <c r="T471" s="691"/>
      <c r="U471" s="779"/>
      <c r="V471" s="779"/>
      <c r="W471" s="779"/>
      <c r="X471" s="779"/>
      <c r="Y471" s="729" t="s">
        <v>610</v>
      </c>
      <c r="Z471" s="252" t="s">
        <v>42</v>
      </c>
    </row>
    <row r="472" spans="1:26" s="253" customFormat="1" ht="33.75">
      <c r="A472" s="419">
        <v>468</v>
      </c>
      <c r="B472" s="690" t="s">
        <v>146</v>
      </c>
      <c r="C472" s="706" t="s">
        <v>1929</v>
      </c>
      <c r="D472" s="977">
        <v>61989142</v>
      </c>
      <c r="E472" s="977">
        <v>120100756</v>
      </c>
      <c r="F472" s="977">
        <v>600144666</v>
      </c>
      <c r="G472" s="840" t="s">
        <v>1934</v>
      </c>
      <c r="H472" s="684" t="s">
        <v>55</v>
      </c>
      <c r="I472" s="684" t="s">
        <v>47</v>
      </c>
      <c r="J472" s="684" t="s">
        <v>111</v>
      </c>
      <c r="K472" s="690" t="s">
        <v>1935</v>
      </c>
      <c r="L472" s="535">
        <v>5000000</v>
      </c>
      <c r="M472" s="923">
        <f>L472/100*85</f>
        <v>4250000</v>
      </c>
      <c r="N472" s="729">
        <v>2026</v>
      </c>
      <c r="O472" s="729">
        <v>2030</v>
      </c>
      <c r="P472" s="691"/>
      <c r="Q472" s="691"/>
      <c r="R472" s="691"/>
      <c r="S472" s="691"/>
      <c r="T472" s="691"/>
      <c r="U472" s="779"/>
      <c r="V472" s="779"/>
      <c r="W472" s="779"/>
      <c r="X472" s="779"/>
      <c r="Y472" s="729" t="s">
        <v>610</v>
      </c>
      <c r="Z472" s="252" t="s">
        <v>42</v>
      </c>
    </row>
    <row r="473" spans="1:26" s="253" customFormat="1" ht="33.75">
      <c r="A473" s="419">
        <v>469</v>
      </c>
      <c r="B473" s="690" t="s">
        <v>146</v>
      </c>
      <c r="C473" s="706" t="s">
        <v>1929</v>
      </c>
      <c r="D473" s="977">
        <v>61989142</v>
      </c>
      <c r="E473" s="977">
        <v>120100756</v>
      </c>
      <c r="F473" s="977">
        <v>600144666</v>
      </c>
      <c r="G473" s="729" t="s">
        <v>849</v>
      </c>
      <c r="H473" s="684" t="s">
        <v>55</v>
      </c>
      <c r="I473" s="684" t="s">
        <v>47</v>
      </c>
      <c r="J473" s="684" t="s">
        <v>111</v>
      </c>
      <c r="K473" s="690" t="s">
        <v>1936</v>
      </c>
      <c r="L473" s="535">
        <v>5000000</v>
      </c>
      <c r="M473" s="923">
        <v>4250000</v>
      </c>
      <c r="N473" s="729">
        <v>2026</v>
      </c>
      <c r="O473" s="729">
        <v>2030</v>
      </c>
      <c r="P473" s="691"/>
      <c r="Q473" s="691"/>
      <c r="R473" s="691" t="s">
        <v>50</v>
      </c>
      <c r="S473" s="691"/>
      <c r="T473" s="691"/>
      <c r="U473" s="779"/>
      <c r="V473" s="779" t="s">
        <v>50</v>
      </c>
      <c r="W473" s="779"/>
      <c r="X473" s="779"/>
      <c r="Y473" s="729" t="s">
        <v>610</v>
      </c>
      <c r="Z473" s="252" t="s">
        <v>42</v>
      </c>
    </row>
    <row r="474" spans="1:26" s="253" customFormat="1" ht="33.75">
      <c r="A474" s="419">
        <v>470</v>
      </c>
      <c r="B474" s="690" t="s">
        <v>146</v>
      </c>
      <c r="C474" s="706" t="s">
        <v>1929</v>
      </c>
      <c r="D474" s="541">
        <v>61989142</v>
      </c>
      <c r="E474" s="541">
        <v>120100756</v>
      </c>
      <c r="F474" s="541">
        <v>600144666</v>
      </c>
      <c r="G474" s="840" t="s">
        <v>1937</v>
      </c>
      <c r="H474" s="684" t="s">
        <v>55</v>
      </c>
      <c r="I474" s="684" t="s">
        <v>47</v>
      </c>
      <c r="J474" s="684" t="s">
        <v>111</v>
      </c>
      <c r="K474" s="690" t="s">
        <v>1938</v>
      </c>
      <c r="L474" s="535">
        <v>3000000</v>
      </c>
      <c r="M474" s="923">
        <f t="shared" ref="M474:M479" si="51">L474/100*85</f>
        <v>2550000</v>
      </c>
      <c r="N474" s="729">
        <v>2026</v>
      </c>
      <c r="O474" s="729">
        <v>2030</v>
      </c>
      <c r="P474" s="691"/>
      <c r="Q474" s="691"/>
      <c r="R474" s="691"/>
      <c r="S474" s="691"/>
      <c r="T474" s="691"/>
      <c r="U474" s="779"/>
      <c r="V474" s="779"/>
      <c r="W474" s="779"/>
      <c r="X474" s="779"/>
      <c r="Y474" s="729" t="s">
        <v>610</v>
      </c>
      <c r="Z474" s="252" t="s">
        <v>42</v>
      </c>
    </row>
    <row r="475" spans="1:26" s="253" customFormat="1" ht="67.5">
      <c r="A475" s="419">
        <v>471</v>
      </c>
      <c r="B475" s="690" t="s">
        <v>146</v>
      </c>
      <c r="C475" s="706" t="s">
        <v>1929</v>
      </c>
      <c r="D475" s="541">
        <v>61989142</v>
      </c>
      <c r="E475" s="541">
        <v>120100756</v>
      </c>
      <c r="F475" s="541">
        <v>600144666</v>
      </c>
      <c r="G475" s="729" t="s">
        <v>1939</v>
      </c>
      <c r="H475" s="684" t="s">
        <v>55</v>
      </c>
      <c r="I475" s="684" t="s">
        <v>47</v>
      </c>
      <c r="J475" s="684" t="s">
        <v>111</v>
      </c>
      <c r="K475" s="690" t="s">
        <v>1940</v>
      </c>
      <c r="L475" s="535">
        <v>2000000</v>
      </c>
      <c r="M475" s="923">
        <f t="shared" si="51"/>
        <v>1700000</v>
      </c>
      <c r="N475" s="729">
        <v>2026</v>
      </c>
      <c r="O475" s="729">
        <v>2030</v>
      </c>
      <c r="P475" s="691"/>
      <c r="Q475" s="691"/>
      <c r="R475" s="691"/>
      <c r="S475" s="691"/>
      <c r="T475" s="691"/>
      <c r="U475" s="779"/>
      <c r="V475" s="779"/>
      <c r="W475" s="779"/>
      <c r="X475" s="779"/>
      <c r="Y475" s="729" t="s">
        <v>610</v>
      </c>
      <c r="Z475" s="252" t="s">
        <v>42</v>
      </c>
    </row>
    <row r="476" spans="1:26" s="253" customFormat="1" ht="45">
      <c r="A476" s="419">
        <v>472</v>
      </c>
      <c r="B476" s="690" t="s">
        <v>146</v>
      </c>
      <c r="C476" s="706" t="s">
        <v>1929</v>
      </c>
      <c r="D476" s="541">
        <v>61989142</v>
      </c>
      <c r="E476" s="541">
        <v>120100756</v>
      </c>
      <c r="F476" s="541">
        <v>600144666</v>
      </c>
      <c r="G476" s="840" t="s">
        <v>1941</v>
      </c>
      <c r="H476" s="684" t="s">
        <v>55</v>
      </c>
      <c r="I476" s="684" t="s">
        <v>47</v>
      </c>
      <c r="J476" s="684" t="s">
        <v>111</v>
      </c>
      <c r="K476" s="690" t="s">
        <v>1942</v>
      </c>
      <c r="L476" s="535">
        <v>15000000</v>
      </c>
      <c r="M476" s="923">
        <f t="shared" si="51"/>
        <v>12750000</v>
      </c>
      <c r="N476" s="729">
        <v>2026</v>
      </c>
      <c r="O476" s="729">
        <v>2030</v>
      </c>
      <c r="P476" s="691"/>
      <c r="Q476" s="691"/>
      <c r="R476" s="691"/>
      <c r="S476" s="691"/>
      <c r="T476" s="691"/>
      <c r="U476" s="779"/>
      <c r="V476" s="779"/>
      <c r="W476" s="779"/>
      <c r="X476" s="779"/>
      <c r="Y476" s="729" t="s">
        <v>610</v>
      </c>
      <c r="Z476" s="252" t="s">
        <v>42</v>
      </c>
    </row>
    <row r="477" spans="1:26" s="253" customFormat="1" ht="33.75">
      <c r="A477" s="419">
        <v>473</v>
      </c>
      <c r="B477" s="690" t="s">
        <v>146</v>
      </c>
      <c r="C477" s="706" t="s">
        <v>1929</v>
      </c>
      <c r="D477" s="541">
        <v>61989142</v>
      </c>
      <c r="E477" s="541">
        <v>120100756</v>
      </c>
      <c r="F477" s="541">
        <v>600144666</v>
      </c>
      <c r="G477" s="840" t="s">
        <v>1943</v>
      </c>
      <c r="H477" s="684" t="s">
        <v>55</v>
      </c>
      <c r="I477" s="684" t="s">
        <v>47</v>
      </c>
      <c r="J477" s="684" t="s">
        <v>111</v>
      </c>
      <c r="K477" s="690" t="s">
        <v>1944</v>
      </c>
      <c r="L477" s="535">
        <v>10000000</v>
      </c>
      <c r="M477" s="923">
        <f t="shared" si="51"/>
        <v>8500000</v>
      </c>
      <c r="N477" s="729">
        <v>2026</v>
      </c>
      <c r="O477" s="729">
        <v>2030</v>
      </c>
      <c r="P477" s="691"/>
      <c r="Q477" s="691"/>
      <c r="R477" s="691"/>
      <c r="S477" s="691"/>
      <c r="T477" s="691"/>
      <c r="U477" s="779"/>
      <c r="V477" s="779"/>
      <c r="W477" s="779"/>
      <c r="X477" s="779"/>
      <c r="Y477" s="729" t="s">
        <v>610</v>
      </c>
      <c r="Z477" s="252" t="s">
        <v>42</v>
      </c>
    </row>
    <row r="478" spans="1:26" s="253" customFormat="1" ht="33.75">
      <c r="A478" s="419">
        <v>474</v>
      </c>
      <c r="B478" s="554" t="s">
        <v>146</v>
      </c>
      <c r="C478" s="706" t="s">
        <v>1929</v>
      </c>
      <c r="D478" s="582">
        <v>61989142</v>
      </c>
      <c r="E478" s="582">
        <v>120100756</v>
      </c>
      <c r="F478" s="582">
        <v>600144666</v>
      </c>
      <c r="G478" s="553" t="s">
        <v>1945</v>
      </c>
      <c r="H478" s="550" t="s">
        <v>55</v>
      </c>
      <c r="I478" s="550" t="s">
        <v>47</v>
      </c>
      <c r="J478" s="550" t="s">
        <v>111</v>
      </c>
      <c r="K478" s="690" t="s">
        <v>1946</v>
      </c>
      <c r="L478" s="548">
        <v>10000000</v>
      </c>
      <c r="M478" s="574">
        <f t="shared" si="51"/>
        <v>8500000</v>
      </c>
      <c r="N478" s="552">
        <v>2026</v>
      </c>
      <c r="O478" s="552">
        <v>2030</v>
      </c>
      <c r="P478" s="691"/>
      <c r="Q478" s="691"/>
      <c r="R478" s="691"/>
      <c r="S478" s="691"/>
      <c r="T478" s="691"/>
      <c r="U478" s="779"/>
      <c r="V478" s="779"/>
      <c r="W478" s="779"/>
      <c r="X478" s="779"/>
      <c r="Y478" s="729" t="s">
        <v>610</v>
      </c>
      <c r="Z478" s="252" t="s">
        <v>42</v>
      </c>
    </row>
    <row r="479" spans="1:26" s="253" customFormat="1" ht="33.75">
      <c r="A479" s="419">
        <v>475</v>
      </c>
      <c r="B479" s="690" t="s">
        <v>146</v>
      </c>
      <c r="C479" s="706" t="s">
        <v>1929</v>
      </c>
      <c r="D479" s="541">
        <v>61989142</v>
      </c>
      <c r="E479" s="541">
        <v>120100756</v>
      </c>
      <c r="F479" s="541">
        <v>600144666</v>
      </c>
      <c r="G479" s="840" t="s">
        <v>1947</v>
      </c>
      <c r="H479" s="684" t="s">
        <v>55</v>
      </c>
      <c r="I479" s="684" t="s">
        <v>47</v>
      </c>
      <c r="J479" s="684" t="s">
        <v>111</v>
      </c>
      <c r="K479" s="690" t="s">
        <v>1948</v>
      </c>
      <c r="L479" s="535">
        <v>4000000</v>
      </c>
      <c r="M479" s="1047">
        <f t="shared" si="51"/>
        <v>3400000</v>
      </c>
      <c r="N479" s="729">
        <v>2026</v>
      </c>
      <c r="O479" s="729">
        <v>2030</v>
      </c>
      <c r="P479" s="691"/>
      <c r="Q479" s="691"/>
      <c r="R479" s="691"/>
      <c r="S479" s="691"/>
      <c r="T479" s="691"/>
      <c r="U479" s="779"/>
      <c r="V479" s="779"/>
      <c r="W479" s="779"/>
      <c r="X479" s="779"/>
      <c r="Y479" s="729" t="s">
        <v>610</v>
      </c>
      <c r="Z479" s="252" t="s">
        <v>42</v>
      </c>
    </row>
    <row r="480" spans="1:26" s="253" customFormat="1" ht="33.75">
      <c r="A480" s="419">
        <v>476</v>
      </c>
      <c r="B480" s="729" t="s">
        <v>1287</v>
      </c>
      <c r="C480" s="706" t="s">
        <v>135</v>
      </c>
      <c r="D480" s="541">
        <v>70984786</v>
      </c>
      <c r="E480" s="541">
        <v>102520496</v>
      </c>
      <c r="F480" s="541">
        <v>600144887</v>
      </c>
      <c r="G480" s="840" t="s">
        <v>1949</v>
      </c>
      <c r="H480" s="840" t="s">
        <v>37</v>
      </c>
      <c r="I480" s="684" t="s">
        <v>47</v>
      </c>
      <c r="J480" s="684" t="s">
        <v>111</v>
      </c>
      <c r="K480" s="690" t="s">
        <v>1950</v>
      </c>
      <c r="L480" s="535">
        <v>20000000</v>
      </c>
      <c r="M480" s="923">
        <v>17000000</v>
      </c>
      <c r="N480" s="729">
        <v>2026</v>
      </c>
      <c r="O480" s="729">
        <v>2028</v>
      </c>
      <c r="P480" s="691"/>
      <c r="Q480" s="691"/>
      <c r="R480" s="691"/>
      <c r="S480" s="691"/>
      <c r="T480" s="691"/>
      <c r="U480" s="779"/>
      <c r="V480" s="779"/>
      <c r="W480" s="779"/>
      <c r="X480" s="779"/>
      <c r="Y480" s="729" t="s">
        <v>1951</v>
      </c>
      <c r="Z480" s="252" t="s">
        <v>42</v>
      </c>
    </row>
    <row r="481" spans="1:26" s="253" customFormat="1" ht="45">
      <c r="A481" s="419">
        <v>477</v>
      </c>
      <c r="B481" s="729" t="s">
        <v>1287</v>
      </c>
      <c r="C481" s="706" t="s">
        <v>135</v>
      </c>
      <c r="D481" s="541">
        <v>70984786</v>
      </c>
      <c r="E481" s="541">
        <v>102520496</v>
      </c>
      <c r="F481" s="541">
        <v>600144887</v>
      </c>
      <c r="G481" s="840" t="s">
        <v>1952</v>
      </c>
      <c r="H481" s="840" t="s">
        <v>37</v>
      </c>
      <c r="I481" s="684" t="s">
        <v>47</v>
      </c>
      <c r="J481" s="684"/>
      <c r="K481" s="690" t="s">
        <v>1953</v>
      </c>
      <c r="L481" s="535">
        <v>2200000</v>
      </c>
      <c r="M481" s="923">
        <f>L481/100*85</f>
        <v>1870000</v>
      </c>
      <c r="N481" s="729">
        <v>2026</v>
      </c>
      <c r="O481" s="729">
        <v>2028</v>
      </c>
      <c r="P481" s="691"/>
      <c r="Q481" s="691"/>
      <c r="R481" s="691"/>
      <c r="S481" s="691"/>
      <c r="T481" s="691"/>
      <c r="U481" s="779"/>
      <c r="V481" s="779"/>
      <c r="W481" s="779"/>
      <c r="X481" s="779"/>
      <c r="Y481" s="729" t="s">
        <v>1954</v>
      </c>
      <c r="Z481" s="252" t="s">
        <v>42</v>
      </c>
    </row>
    <row r="482" spans="1:26" s="253" customFormat="1" ht="33.75">
      <c r="A482" s="419">
        <v>478</v>
      </c>
      <c r="B482" s="729" t="s">
        <v>1769</v>
      </c>
      <c r="C482" s="706" t="s">
        <v>135</v>
      </c>
      <c r="D482" s="891" t="s">
        <v>1303</v>
      </c>
      <c r="E482" s="891">
        <v>102520437</v>
      </c>
      <c r="F482" s="891">
        <v>600144879</v>
      </c>
      <c r="G482" s="729" t="s">
        <v>1955</v>
      </c>
      <c r="H482" s="691" t="s">
        <v>55</v>
      </c>
      <c r="I482" s="691" t="s">
        <v>47</v>
      </c>
      <c r="J482" s="691" t="s">
        <v>111</v>
      </c>
      <c r="K482" s="690" t="s">
        <v>1956</v>
      </c>
      <c r="L482" s="535">
        <v>2000000</v>
      </c>
      <c r="M482" s="1047">
        <f>L482/100*85</f>
        <v>1700000</v>
      </c>
      <c r="N482" s="729">
        <v>2026</v>
      </c>
      <c r="O482" s="729">
        <v>2028</v>
      </c>
      <c r="P482" s="691"/>
      <c r="Q482" s="691"/>
      <c r="R482" s="691"/>
      <c r="S482" s="691"/>
      <c r="T482" s="691"/>
      <c r="U482" s="779"/>
      <c r="V482" s="779"/>
      <c r="W482" s="779"/>
      <c r="X482" s="779"/>
      <c r="Y482" s="689" t="s">
        <v>478</v>
      </c>
      <c r="Z482" s="252" t="s">
        <v>42</v>
      </c>
    </row>
    <row r="483" spans="1:26" s="253" customFormat="1" ht="45">
      <c r="A483" s="419">
        <v>479</v>
      </c>
      <c r="B483" s="729" t="s">
        <v>1267</v>
      </c>
      <c r="C483" s="706" t="s">
        <v>1232</v>
      </c>
      <c r="D483" s="541">
        <v>62348264</v>
      </c>
      <c r="E483" s="541">
        <v>102852676</v>
      </c>
      <c r="F483" s="541">
        <v>600144933</v>
      </c>
      <c r="G483" s="695" t="s">
        <v>1957</v>
      </c>
      <c r="H483" s="684" t="s">
        <v>55</v>
      </c>
      <c r="I483" s="684" t="s">
        <v>47</v>
      </c>
      <c r="J483" s="684" t="s">
        <v>111</v>
      </c>
      <c r="K483" s="690" t="s">
        <v>1958</v>
      </c>
      <c r="L483" s="535">
        <v>80000000</v>
      </c>
      <c r="M483" s="923">
        <f>L483/100*85</f>
        <v>68000000</v>
      </c>
      <c r="N483" s="729">
        <v>2027</v>
      </c>
      <c r="O483" s="729">
        <v>2030</v>
      </c>
      <c r="P483" s="691" t="s">
        <v>50</v>
      </c>
      <c r="Q483" s="691"/>
      <c r="R483" s="691" t="s">
        <v>50</v>
      </c>
      <c r="S483" s="691" t="s">
        <v>50</v>
      </c>
      <c r="T483" s="691"/>
      <c r="U483" s="779"/>
      <c r="V483" s="779" t="s">
        <v>50</v>
      </c>
      <c r="W483" s="779"/>
      <c r="X483" s="779"/>
      <c r="Y483" s="729" t="s">
        <v>478</v>
      </c>
      <c r="Z483" s="252" t="s">
        <v>42</v>
      </c>
    </row>
    <row r="484" spans="1:26" s="253" customFormat="1" ht="78.75">
      <c r="A484" s="419">
        <v>480</v>
      </c>
      <c r="B484" s="729" t="s">
        <v>1635</v>
      </c>
      <c r="C484" s="706" t="s">
        <v>1636</v>
      </c>
      <c r="D484" s="582">
        <v>64626679</v>
      </c>
      <c r="E484" s="582">
        <v>102508399</v>
      </c>
      <c r="F484" s="582">
        <v>600145328</v>
      </c>
      <c r="G484" s="540" t="s">
        <v>1959</v>
      </c>
      <c r="H484" s="546" t="s">
        <v>37</v>
      </c>
      <c r="I484" s="546" t="s">
        <v>47</v>
      </c>
      <c r="J484" s="705" t="s">
        <v>1637</v>
      </c>
      <c r="K484" s="705" t="s">
        <v>1960</v>
      </c>
      <c r="L484" s="535">
        <v>8200000</v>
      </c>
      <c r="M484" s="536">
        <f t="shared" ref="M484" si="52">L484/100*85</f>
        <v>6970000</v>
      </c>
      <c r="N484" s="878">
        <v>2026</v>
      </c>
      <c r="O484" s="667">
        <v>2027</v>
      </c>
      <c r="P484" s="684" t="s">
        <v>50</v>
      </c>
      <c r="Q484" s="684" t="s">
        <v>50</v>
      </c>
      <c r="R484" s="684" t="s">
        <v>50</v>
      </c>
      <c r="S484" s="684" t="s">
        <v>50</v>
      </c>
      <c r="T484" s="684"/>
      <c r="U484" s="684"/>
      <c r="V484" s="684"/>
      <c r="W484" s="684"/>
      <c r="X484" s="684"/>
      <c r="Y484" s="539" t="s">
        <v>1961</v>
      </c>
      <c r="Z484" s="231" t="s">
        <v>42</v>
      </c>
    </row>
    <row r="485" spans="1:26" s="253" customFormat="1" ht="168.75">
      <c r="A485" s="419">
        <v>481</v>
      </c>
      <c r="B485" s="729" t="s">
        <v>910</v>
      </c>
      <c r="C485" s="706" t="s">
        <v>320</v>
      </c>
      <c r="D485" s="541">
        <v>70987700</v>
      </c>
      <c r="E485" s="541">
        <v>102508488</v>
      </c>
      <c r="F485" s="541">
        <v>650026322</v>
      </c>
      <c r="G485" s="690" t="s">
        <v>811</v>
      </c>
      <c r="H485" s="695" t="s">
        <v>55</v>
      </c>
      <c r="I485" s="695" t="s">
        <v>47</v>
      </c>
      <c r="J485" s="690" t="s">
        <v>322</v>
      </c>
      <c r="K485" s="690" t="s">
        <v>1962</v>
      </c>
      <c r="L485" s="535">
        <v>8000000</v>
      </c>
      <c r="M485" s="923">
        <v>8500000</v>
      </c>
      <c r="N485" s="691">
        <v>2026</v>
      </c>
      <c r="O485" s="691">
        <v>2028</v>
      </c>
      <c r="P485" s="691" t="s">
        <v>50</v>
      </c>
      <c r="Q485" s="691" t="s">
        <v>50</v>
      </c>
      <c r="R485" s="691" t="s">
        <v>50</v>
      </c>
      <c r="S485" s="691" t="s">
        <v>50</v>
      </c>
      <c r="T485" s="691"/>
      <c r="U485" s="779" t="s">
        <v>50</v>
      </c>
      <c r="V485" s="779"/>
      <c r="W485" s="779"/>
      <c r="X485" s="779"/>
      <c r="Y485" s="691" t="s">
        <v>1917</v>
      </c>
      <c r="Z485" s="252" t="s">
        <v>42</v>
      </c>
    </row>
    <row r="486" spans="1:26" s="253" customFormat="1" ht="135">
      <c r="A486" s="419">
        <v>482</v>
      </c>
      <c r="B486" s="729" t="s">
        <v>910</v>
      </c>
      <c r="C486" s="706" t="s">
        <v>320</v>
      </c>
      <c r="D486" s="541">
        <v>70987700</v>
      </c>
      <c r="E486" s="541">
        <v>102508488</v>
      </c>
      <c r="F486" s="541">
        <v>650026322</v>
      </c>
      <c r="G486" s="690" t="s">
        <v>1918</v>
      </c>
      <c r="H486" s="695" t="s">
        <v>55</v>
      </c>
      <c r="I486" s="695" t="s">
        <v>47</v>
      </c>
      <c r="J486" s="690" t="s">
        <v>322</v>
      </c>
      <c r="K486" s="690" t="s">
        <v>1919</v>
      </c>
      <c r="L486" s="535">
        <v>5000000</v>
      </c>
      <c r="M486" s="923">
        <f t="shared" ref="M486:M489" si="53">L486/100*85</f>
        <v>4250000</v>
      </c>
      <c r="N486" s="691">
        <v>2026</v>
      </c>
      <c r="O486" s="691">
        <v>2028</v>
      </c>
      <c r="P486" s="691" t="s">
        <v>50</v>
      </c>
      <c r="Q486" s="691" t="s">
        <v>50</v>
      </c>
      <c r="R486" s="691" t="s">
        <v>50</v>
      </c>
      <c r="S486" s="691" t="s">
        <v>50</v>
      </c>
      <c r="T486" s="691"/>
      <c r="U486" s="779" t="s">
        <v>50</v>
      </c>
      <c r="V486" s="779"/>
      <c r="W486" s="779" t="s">
        <v>50</v>
      </c>
      <c r="X486" s="779"/>
      <c r="Y486" s="691" t="s">
        <v>1917</v>
      </c>
      <c r="Z486" s="252" t="s">
        <v>42</v>
      </c>
    </row>
    <row r="487" spans="1:26" s="253" customFormat="1" ht="180">
      <c r="A487" s="419">
        <v>483</v>
      </c>
      <c r="B487" s="729" t="s">
        <v>910</v>
      </c>
      <c r="C487" s="706" t="s">
        <v>320</v>
      </c>
      <c r="D487" s="541">
        <v>70987700</v>
      </c>
      <c r="E487" s="541">
        <v>102508488</v>
      </c>
      <c r="F487" s="541">
        <v>650026322</v>
      </c>
      <c r="G487" s="690" t="s">
        <v>1963</v>
      </c>
      <c r="H487" s="695" t="s">
        <v>55</v>
      </c>
      <c r="I487" s="695" t="s">
        <v>47</v>
      </c>
      <c r="J487" s="690" t="s">
        <v>322</v>
      </c>
      <c r="K487" s="690" t="s">
        <v>1964</v>
      </c>
      <c r="L487" s="535">
        <v>6000000</v>
      </c>
      <c r="M487" s="923">
        <f t="shared" si="53"/>
        <v>5100000</v>
      </c>
      <c r="N487" s="691">
        <v>2026</v>
      </c>
      <c r="O487" s="691">
        <v>2028</v>
      </c>
      <c r="P487" s="691"/>
      <c r="Q487" s="691" t="s">
        <v>50</v>
      </c>
      <c r="R487" s="691" t="s">
        <v>50</v>
      </c>
      <c r="S487" s="691" t="s">
        <v>50</v>
      </c>
      <c r="T487" s="691"/>
      <c r="U487" s="779"/>
      <c r="V487" s="779"/>
      <c r="W487" s="779"/>
      <c r="X487" s="779"/>
      <c r="Y487" s="691" t="s">
        <v>1917</v>
      </c>
      <c r="Z487" s="252" t="s">
        <v>42</v>
      </c>
    </row>
    <row r="488" spans="1:26" s="253" customFormat="1" ht="205.5" customHeight="1">
      <c r="A488" s="419">
        <v>484</v>
      </c>
      <c r="B488" s="729" t="s">
        <v>910</v>
      </c>
      <c r="C488" s="706" t="s">
        <v>320</v>
      </c>
      <c r="D488" s="541">
        <v>70987700</v>
      </c>
      <c r="E488" s="541">
        <v>102508488</v>
      </c>
      <c r="F488" s="541">
        <v>650026322</v>
      </c>
      <c r="G488" s="690" t="s">
        <v>1965</v>
      </c>
      <c r="H488" s="695" t="s">
        <v>55</v>
      </c>
      <c r="I488" s="695" t="s">
        <v>47</v>
      </c>
      <c r="J488" s="690" t="s">
        <v>322</v>
      </c>
      <c r="K488" s="690" t="s">
        <v>1966</v>
      </c>
      <c r="L488" s="535">
        <v>6000000</v>
      </c>
      <c r="M488" s="923">
        <f t="shared" si="53"/>
        <v>5100000</v>
      </c>
      <c r="N488" s="691">
        <v>2026</v>
      </c>
      <c r="O488" s="691">
        <v>2028</v>
      </c>
      <c r="P488" s="691"/>
      <c r="Q488" s="691"/>
      <c r="R488" s="691"/>
      <c r="S488" s="691"/>
      <c r="T488" s="691"/>
      <c r="U488" s="779"/>
      <c r="V488" s="779"/>
      <c r="W488" s="779"/>
      <c r="X488" s="779"/>
      <c r="Y488" s="691" t="s">
        <v>1967</v>
      </c>
      <c r="Z488" s="252" t="s">
        <v>42</v>
      </c>
    </row>
    <row r="489" spans="1:26" s="253" customFormat="1" ht="135">
      <c r="A489" s="419">
        <v>485</v>
      </c>
      <c r="B489" s="729" t="s">
        <v>910</v>
      </c>
      <c r="C489" s="706" t="s">
        <v>320</v>
      </c>
      <c r="D489" s="541">
        <v>70987700</v>
      </c>
      <c r="E489" s="541">
        <v>102508488</v>
      </c>
      <c r="F489" s="541">
        <v>650026322</v>
      </c>
      <c r="G489" s="690" t="s">
        <v>1968</v>
      </c>
      <c r="H489" s="695" t="s">
        <v>55</v>
      </c>
      <c r="I489" s="695" t="s">
        <v>47</v>
      </c>
      <c r="J489" s="690" t="s">
        <v>322</v>
      </c>
      <c r="K489" s="531" t="s">
        <v>1969</v>
      </c>
      <c r="L489" s="535">
        <v>3500000</v>
      </c>
      <c r="M489" s="923">
        <f t="shared" si="53"/>
        <v>2975000</v>
      </c>
      <c r="N489" s="691">
        <v>2026</v>
      </c>
      <c r="O489" s="691">
        <v>2028</v>
      </c>
      <c r="P489" s="691"/>
      <c r="Q489" s="691"/>
      <c r="R489" s="691"/>
      <c r="S489" s="691"/>
      <c r="T489" s="691"/>
      <c r="U489" s="779"/>
      <c r="V489" s="779"/>
      <c r="W489" s="779"/>
      <c r="X489" s="779"/>
      <c r="Y489" s="691" t="s">
        <v>1967</v>
      </c>
      <c r="Z489" s="252" t="s">
        <v>42</v>
      </c>
    </row>
    <row r="490" spans="1:26" s="253" customFormat="1" ht="45">
      <c r="A490" s="419">
        <v>486</v>
      </c>
      <c r="B490" s="706" t="s">
        <v>1212</v>
      </c>
      <c r="C490" s="706" t="s">
        <v>1213</v>
      </c>
      <c r="D490" s="533" t="s">
        <v>1214</v>
      </c>
      <c r="E490" s="533">
        <v>102508909</v>
      </c>
      <c r="F490" s="533">
        <v>600144763</v>
      </c>
      <c r="G490" s="706" t="s">
        <v>1970</v>
      </c>
      <c r="H490" s="699" t="s">
        <v>37</v>
      </c>
      <c r="I490" s="699" t="s">
        <v>47</v>
      </c>
      <c r="J490" s="706" t="s">
        <v>1216</v>
      </c>
      <c r="K490" s="534" t="s">
        <v>1184</v>
      </c>
      <c r="L490" s="535">
        <v>4000000</v>
      </c>
      <c r="M490" s="923">
        <f>L490/100*85</f>
        <v>3400000</v>
      </c>
      <c r="N490" s="691">
        <v>2026</v>
      </c>
      <c r="O490" s="691">
        <v>2028</v>
      </c>
      <c r="P490" s="691" t="s">
        <v>50</v>
      </c>
      <c r="Q490" s="691" t="s">
        <v>50</v>
      </c>
      <c r="R490" s="691" t="s">
        <v>50</v>
      </c>
      <c r="S490" s="691" t="s">
        <v>50</v>
      </c>
      <c r="T490" s="691"/>
      <c r="U490" s="779"/>
      <c r="V490" s="779" t="s">
        <v>50</v>
      </c>
      <c r="W490" s="779" t="s">
        <v>50</v>
      </c>
      <c r="X490" s="779"/>
      <c r="Y490" s="539" t="s">
        <v>1971</v>
      </c>
      <c r="Z490" s="252"/>
    </row>
    <row r="491" spans="1:26" s="253" customFormat="1" ht="45">
      <c r="A491" s="419">
        <v>487</v>
      </c>
      <c r="B491" s="706" t="s">
        <v>1212</v>
      </c>
      <c r="C491" s="706" t="s">
        <v>1213</v>
      </c>
      <c r="D491" s="533" t="s">
        <v>1214</v>
      </c>
      <c r="E491" s="533">
        <v>102508909</v>
      </c>
      <c r="F491" s="533">
        <v>600144763</v>
      </c>
      <c r="G491" s="706" t="s">
        <v>1972</v>
      </c>
      <c r="H491" s="699" t="s">
        <v>37</v>
      </c>
      <c r="I491" s="699" t="s">
        <v>47</v>
      </c>
      <c r="J491" s="706" t="s">
        <v>1973</v>
      </c>
      <c r="K491" s="534" t="s">
        <v>1974</v>
      </c>
      <c r="L491" s="535">
        <v>10000000</v>
      </c>
      <c r="M491" s="923">
        <f>L491/100*85</f>
        <v>8500000</v>
      </c>
      <c r="N491" s="691">
        <v>2026</v>
      </c>
      <c r="O491" s="691">
        <v>2028</v>
      </c>
      <c r="P491" s="691"/>
      <c r="Q491" s="691"/>
      <c r="R491" s="691"/>
      <c r="S491" s="691"/>
      <c r="T491" s="691"/>
      <c r="U491" s="779"/>
      <c r="V491" s="779" t="s">
        <v>50</v>
      </c>
      <c r="W491" s="779"/>
      <c r="X491" s="779"/>
      <c r="Y491" s="539" t="s">
        <v>1975</v>
      </c>
      <c r="Z491" s="252"/>
    </row>
    <row r="492" spans="1:26" s="253" customFormat="1" ht="90">
      <c r="A492" s="532">
        <v>488</v>
      </c>
      <c r="B492" s="706" t="s">
        <v>396</v>
      </c>
      <c r="C492" s="706" t="s">
        <v>397</v>
      </c>
      <c r="D492" s="541">
        <v>70999422</v>
      </c>
      <c r="E492" s="541">
        <v>102508283</v>
      </c>
      <c r="F492" s="541">
        <v>600144704</v>
      </c>
      <c r="G492" s="706" t="s">
        <v>1976</v>
      </c>
      <c r="H492" s="699" t="s">
        <v>37</v>
      </c>
      <c r="I492" s="699" t="s">
        <v>47</v>
      </c>
      <c r="J492" s="706" t="s">
        <v>1977</v>
      </c>
      <c r="K492" s="534" t="s">
        <v>1978</v>
      </c>
      <c r="L492" s="535">
        <v>30000000</v>
      </c>
      <c r="M492" s="923">
        <f>L492/100*85</f>
        <v>25500000</v>
      </c>
      <c r="N492" s="691">
        <v>2026</v>
      </c>
      <c r="O492" s="691">
        <v>2030</v>
      </c>
      <c r="P492" s="691"/>
      <c r="Q492" s="691"/>
      <c r="R492" s="691"/>
      <c r="S492" s="691"/>
      <c r="T492" s="691"/>
      <c r="U492" s="779" t="s">
        <v>50</v>
      </c>
      <c r="V492" s="779" t="s">
        <v>50</v>
      </c>
      <c r="W492" s="779"/>
      <c r="X492" s="779"/>
      <c r="Y492" s="539" t="s">
        <v>1634</v>
      </c>
      <c r="Z492" s="252"/>
    </row>
    <row r="493" spans="1:26" s="253" customFormat="1" ht="33.75">
      <c r="A493" s="532">
        <v>489</v>
      </c>
      <c r="B493" s="706" t="s">
        <v>1979</v>
      </c>
      <c r="C493" s="706" t="s">
        <v>1980</v>
      </c>
      <c r="D493" s="533">
        <v>8350515</v>
      </c>
      <c r="E493" s="533">
        <v>181112299</v>
      </c>
      <c r="F493" s="533">
        <v>691014108</v>
      </c>
      <c r="G493" s="1011" t="s">
        <v>1981</v>
      </c>
      <c r="H493" s="699" t="s">
        <v>37</v>
      </c>
      <c r="I493" s="699" t="s">
        <v>47</v>
      </c>
      <c r="J493" s="706" t="s">
        <v>1423</v>
      </c>
      <c r="K493" s="690" t="s">
        <v>1982</v>
      </c>
      <c r="L493" s="535">
        <v>1000000</v>
      </c>
      <c r="M493" s="923">
        <f>L493/100*85</f>
        <v>850000</v>
      </c>
      <c r="N493" s="691">
        <v>2026</v>
      </c>
      <c r="O493" s="691">
        <v>2028</v>
      </c>
      <c r="P493" s="691" t="s">
        <v>50</v>
      </c>
      <c r="Q493" s="691" t="s">
        <v>50</v>
      </c>
      <c r="R493" s="691"/>
      <c r="S493" s="691" t="s">
        <v>50</v>
      </c>
      <c r="T493" s="691"/>
      <c r="U493" s="779"/>
      <c r="V493" s="779"/>
      <c r="W493" s="779" t="s">
        <v>50</v>
      </c>
      <c r="X493" s="779"/>
      <c r="Y493" s="539" t="s">
        <v>478</v>
      </c>
      <c r="Z493" s="252"/>
    </row>
    <row r="494" spans="1:26" s="253" customFormat="1" ht="67.5">
      <c r="A494" s="532">
        <v>490</v>
      </c>
      <c r="B494" s="706" t="s">
        <v>1979</v>
      </c>
      <c r="C494" s="706" t="s">
        <v>1980</v>
      </c>
      <c r="D494" s="533">
        <v>8350515</v>
      </c>
      <c r="E494" s="533">
        <v>181112299</v>
      </c>
      <c r="F494" s="533">
        <v>691014108</v>
      </c>
      <c r="G494" s="706" t="s">
        <v>1983</v>
      </c>
      <c r="H494" s="699" t="s">
        <v>37</v>
      </c>
      <c r="I494" s="699" t="s">
        <v>47</v>
      </c>
      <c r="J494" s="706" t="s">
        <v>1423</v>
      </c>
      <c r="K494" s="534" t="s">
        <v>1984</v>
      </c>
      <c r="L494" s="535">
        <v>1000000</v>
      </c>
      <c r="M494" s="923">
        <f>L494/100*85</f>
        <v>850000</v>
      </c>
      <c r="N494" s="691">
        <v>2026</v>
      </c>
      <c r="O494" s="691">
        <v>2028</v>
      </c>
      <c r="P494" s="691" t="s">
        <v>50</v>
      </c>
      <c r="Q494" s="691" t="s">
        <v>50</v>
      </c>
      <c r="R494" s="691"/>
      <c r="S494" s="691" t="s">
        <v>50</v>
      </c>
      <c r="T494" s="691"/>
      <c r="U494" s="779"/>
      <c r="V494" s="779"/>
      <c r="W494" s="779"/>
      <c r="X494" s="779"/>
      <c r="Y494" s="539" t="s">
        <v>478</v>
      </c>
      <c r="Z494" s="252"/>
    </row>
    <row r="495" spans="1:26" s="253" customFormat="1" ht="23.25" thickBot="1">
      <c r="A495" s="487">
        <v>491</v>
      </c>
      <c r="B495" s="444" t="s">
        <v>1979</v>
      </c>
      <c r="C495" s="444" t="s">
        <v>1980</v>
      </c>
      <c r="D495" s="488">
        <v>8350515</v>
      </c>
      <c r="E495" s="488">
        <v>181112299</v>
      </c>
      <c r="F495" s="488">
        <v>691014108</v>
      </c>
      <c r="G495" s="444" t="s">
        <v>1677</v>
      </c>
      <c r="H495" s="445" t="s">
        <v>37</v>
      </c>
      <c r="I495" s="445" t="s">
        <v>47</v>
      </c>
      <c r="J495" s="444" t="s">
        <v>1423</v>
      </c>
      <c r="K495" s="446" t="s">
        <v>1985</v>
      </c>
      <c r="L495" s="421">
        <v>1000000</v>
      </c>
      <c r="M495" s="310">
        <f t="shared" ref="M495" si="54">L495/100*85</f>
        <v>850000</v>
      </c>
      <c r="N495" s="221">
        <v>2026</v>
      </c>
      <c r="O495" s="221">
        <v>2028</v>
      </c>
      <c r="P495" s="221" t="s">
        <v>50</v>
      </c>
      <c r="Q495" s="221" t="s">
        <v>50</v>
      </c>
      <c r="R495" s="221"/>
      <c r="S495" s="221" t="s">
        <v>50</v>
      </c>
      <c r="T495" s="221"/>
      <c r="U495" s="447"/>
      <c r="V495" s="447"/>
      <c r="W495" s="447" t="s">
        <v>50</v>
      </c>
      <c r="X495" s="447"/>
      <c r="Y495" s="493" t="s">
        <v>478</v>
      </c>
      <c r="Z495" s="448"/>
    </row>
    <row r="496" spans="1:26" s="253" customFormat="1" ht="11.25">
      <c r="A496" s="1518"/>
      <c r="B496" s="1519"/>
      <c r="C496" s="1519"/>
      <c r="D496" s="1520"/>
      <c r="E496" s="1520"/>
      <c r="F496" s="1520"/>
      <c r="G496" s="1519"/>
      <c r="H496" s="1521"/>
      <c r="I496" s="1521"/>
      <c r="J496" s="1519"/>
      <c r="K496" s="1522"/>
      <c r="L496" s="1523"/>
      <c r="M496" s="1524"/>
      <c r="N496" s="1525"/>
      <c r="O496" s="1525"/>
      <c r="P496" s="1525"/>
      <c r="Q496" s="1525"/>
      <c r="R496" s="1525"/>
      <c r="S496" s="1525"/>
      <c r="T496" s="1525"/>
      <c r="U496" s="1526"/>
      <c r="V496" s="1526"/>
      <c r="W496" s="1526"/>
      <c r="X496" s="1526"/>
      <c r="Y496" s="1527"/>
      <c r="Z496" s="1528"/>
    </row>
    <row r="497" spans="1:244" s="253" customFormat="1" ht="11.25">
      <c r="A497" s="1518"/>
      <c r="B497" s="1519"/>
      <c r="C497" s="1519"/>
      <c r="D497" s="1520"/>
      <c r="E497" s="1520"/>
      <c r="F497" s="1520"/>
      <c r="G497" s="1519"/>
      <c r="H497" s="1521"/>
      <c r="I497" s="1521"/>
      <c r="J497" s="1519"/>
      <c r="K497" s="1522"/>
      <c r="L497" s="1523"/>
      <c r="M497" s="1524"/>
      <c r="N497" s="1525"/>
      <c r="O497" s="1525"/>
      <c r="P497" s="1525"/>
      <c r="Q497" s="1525"/>
      <c r="R497" s="1525"/>
      <c r="S497" s="1525"/>
      <c r="T497" s="1525"/>
      <c r="U497" s="1526"/>
      <c r="V497" s="1526"/>
      <c r="W497" s="1526"/>
      <c r="X497" s="1526"/>
      <c r="Y497" s="1527"/>
      <c r="Z497" s="1528"/>
    </row>
    <row r="498" spans="1:244" s="253" customFormat="1" ht="11.25">
      <c r="A498" s="1518"/>
      <c r="B498" s="1519"/>
      <c r="C498" s="1519"/>
      <c r="D498" s="1520"/>
      <c r="E498" s="1520"/>
      <c r="F498" s="1520"/>
      <c r="G498" s="1519"/>
      <c r="H498" s="1521"/>
      <c r="I498" s="1521"/>
      <c r="J498" s="1519"/>
      <c r="K498" s="1522"/>
      <c r="L498" s="1523"/>
      <c r="M498" s="1524"/>
      <c r="N498" s="1525"/>
      <c r="O498" s="1525"/>
      <c r="P498" s="1525"/>
      <c r="Q498" s="1525"/>
      <c r="R498" s="1525"/>
      <c r="S498" s="1525"/>
      <c r="T498" s="1525"/>
      <c r="U498" s="1526"/>
      <c r="V498" s="1526"/>
      <c r="W498" s="1526"/>
      <c r="X498" s="1526"/>
      <c r="Y498" s="1527"/>
      <c r="Z498" s="1528"/>
    </row>
    <row r="499" spans="1:244" s="253" customFormat="1" ht="11.25">
      <c r="A499" s="1518"/>
      <c r="B499" s="1519"/>
      <c r="C499" s="1519"/>
      <c r="D499" s="1520"/>
      <c r="E499" s="1520"/>
      <c r="F499" s="1520"/>
      <c r="G499" s="1519"/>
      <c r="H499" s="1521"/>
      <c r="I499" s="1521"/>
      <c r="J499" s="1519"/>
      <c r="K499" s="1522"/>
      <c r="L499" s="1523"/>
      <c r="M499" s="1524"/>
      <c r="N499" s="1525"/>
      <c r="O499" s="1525"/>
      <c r="P499" s="1525"/>
      <c r="Q499" s="1525"/>
      <c r="R499" s="1525"/>
      <c r="S499" s="1525"/>
      <c r="T499" s="1525"/>
      <c r="U499" s="1526"/>
      <c r="V499" s="1526"/>
      <c r="W499" s="1526"/>
      <c r="X499" s="1526"/>
      <c r="Y499" s="1527"/>
      <c r="Z499" s="1528"/>
    </row>
    <row r="500" spans="1:244" s="253" customFormat="1" ht="11.25">
      <c r="A500" s="1518"/>
      <c r="B500" s="1519"/>
      <c r="C500" s="1519"/>
      <c r="D500" s="1520"/>
      <c r="E500" s="1520"/>
      <c r="F500" s="1520"/>
      <c r="G500" s="1519"/>
      <c r="H500" s="1521"/>
      <c r="I500" s="1521"/>
      <c r="J500" s="1519"/>
      <c r="K500" s="1522"/>
      <c r="L500" s="1523"/>
      <c r="M500" s="1524"/>
      <c r="N500" s="1525"/>
      <c r="O500" s="1525"/>
      <c r="P500" s="1525"/>
      <c r="Q500" s="1525"/>
      <c r="R500" s="1525"/>
      <c r="S500" s="1525"/>
      <c r="T500" s="1525"/>
      <c r="U500" s="1526"/>
      <c r="V500" s="1526"/>
      <c r="W500" s="1526"/>
      <c r="X500" s="1526"/>
      <c r="Y500" s="1527"/>
      <c r="Z500" s="1528"/>
    </row>
    <row r="501" spans="1:244" s="253" customFormat="1" ht="11.25">
      <c r="A501" s="1518"/>
      <c r="B501" s="1519"/>
      <c r="C501" s="1519"/>
      <c r="D501" s="1520"/>
      <c r="E501" s="1520"/>
      <c r="F501" s="1520"/>
      <c r="G501" s="1519"/>
      <c r="H501" s="1521"/>
      <c r="I501" s="1521"/>
      <c r="J501" s="1519"/>
      <c r="K501" s="1522"/>
      <c r="L501" s="1523"/>
      <c r="M501" s="1524"/>
      <c r="N501" s="1525"/>
      <c r="O501" s="1525"/>
      <c r="P501" s="1525"/>
      <c r="Q501" s="1525"/>
      <c r="R501" s="1525"/>
      <c r="S501" s="1525"/>
      <c r="T501" s="1525"/>
      <c r="U501" s="1526"/>
      <c r="V501" s="1526"/>
      <c r="W501" s="1526"/>
      <c r="X501" s="1526"/>
      <c r="Y501" s="1527"/>
      <c r="Z501" s="1528"/>
    </row>
    <row r="502" spans="1:244" s="253" customFormat="1" ht="11.25">
      <c r="A502" s="1518"/>
      <c r="B502" s="1519"/>
      <c r="C502" s="1519"/>
      <c r="D502" s="1520"/>
      <c r="E502" s="1520"/>
      <c r="F502" s="1520"/>
      <c r="G502" s="1519"/>
      <c r="H502" s="1521"/>
      <c r="I502" s="1521"/>
      <c r="J502" s="1519"/>
      <c r="K502" s="1522"/>
      <c r="L502" s="1523"/>
      <c r="M502" s="1524"/>
      <c r="N502" s="1525"/>
      <c r="O502" s="1525"/>
      <c r="P502" s="1525"/>
      <c r="Q502" s="1525"/>
      <c r="R502" s="1525"/>
      <c r="S502" s="1525"/>
      <c r="T502" s="1525"/>
      <c r="U502" s="1526"/>
      <c r="V502" s="1526"/>
      <c r="W502" s="1526"/>
      <c r="X502" s="1526"/>
      <c r="Y502" s="1527"/>
      <c r="Z502" s="1528"/>
    </row>
    <row r="503" spans="1:244" s="253" customFormat="1" ht="12" thickBot="1">
      <c r="A503" s="1529"/>
      <c r="B503" s="1530"/>
      <c r="C503" s="1530"/>
      <c r="D503" s="1531"/>
      <c r="E503" s="1531"/>
      <c r="F503" s="1531"/>
      <c r="G503" s="1530"/>
      <c r="H503" s="1532"/>
      <c r="I503" s="1532"/>
      <c r="J503" s="1530"/>
      <c r="K503" s="1533"/>
      <c r="L503" s="1534"/>
      <c r="M503" s="1535"/>
      <c r="N503" s="1536"/>
      <c r="O503" s="1536"/>
      <c r="P503" s="1536"/>
      <c r="Q503" s="1536"/>
      <c r="R503" s="1536"/>
      <c r="S503" s="1536"/>
      <c r="T503" s="1536"/>
      <c r="U503" s="1537"/>
      <c r="V503" s="1537"/>
      <c r="W503" s="1537"/>
      <c r="X503" s="1537"/>
      <c r="Y503" s="1538"/>
      <c r="Z503" s="1539"/>
    </row>
    <row r="504" spans="1:244" s="280" customFormat="1" ht="15.75" customHeight="1" thickBot="1">
      <c r="A504" s="167"/>
      <c r="B504" s="351"/>
      <c r="C504" s="351"/>
      <c r="D504" s="167"/>
      <c r="E504" s="167"/>
      <c r="F504" s="167"/>
      <c r="G504" s="232"/>
      <c r="H504" s="232"/>
      <c r="I504" s="232"/>
      <c r="J504" s="322"/>
      <c r="K504" s="352"/>
      <c r="L504" s="484">
        <f>SUM(L5:L503)</f>
        <v>4985973523.96</v>
      </c>
      <c r="M504" s="484">
        <f>SUM(M5:M503)</f>
        <v>3351986181.3660002</v>
      </c>
      <c r="N504" s="253"/>
      <c r="O504" s="167"/>
      <c r="P504" s="274"/>
      <c r="Q504" s="274"/>
      <c r="R504" s="274"/>
      <c r="S504" s="274"/>
      <c r="T504" s="274"/>
      <c r="U504" s="274"/>
      <c r="V504" s="274"/>
      <c r="W504" s="274"/>
      <c r="X504" s="274"/>
      <c r="Y504" s="351"/>
      <c r="Z504" s="167"/>
      <c r="AA504" s="167"/>
      <c r="AB504" s="167"/>
      <c r="AC504" s="167"/>
      <c r="AD504" s="167"/>
      <c r="AE504" s="167"/>
      <c r="AF504" s="167"/>
      <c r="AG504" s="167"/>
      <c r="AH504" s="167"/>
      <c r="AI504" s="167"/>
      <c r="AJ504" s="167"/>
      <c r="AK504" s="167"/>
      <c r="AL504" s="167"/>
      <c r="AM504" s="167"/>
      <c r="AN504" s="167"/>
      <c r="AO504" s="167"/>
      <c r="AP504" s="167"/>
      <c r="AQ504" s="167"/>
      <c r="AR504" s="167"/>
      <c r="AS504" s="167"/>
      <c r="AT504" s="167"/>
      <c r="AU504" s="167"/>
      <c r="AV504" s="167"/>
      <c r="AW504" s="167"/>
      <c r="AX504" s="167"/>
      <c r="AY504" s="167"/>
      <c r="AZ504" s="167"/>
      <c r="BA504" s="167"/>
      <c r="BB504" s="167"/>
      <c r="BC504" s="167"/>
      <c r="BD504" s="167"/>
      <c r="BE504" s="167"/>
      <c r="BF504" s="167"/>
      <c r="BG504" s="167"/>
      <c r="BH504" s="167"/>
      <c r="BI504" s="167"/>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row>
    <row r="505" spans="1:244" s="280" customFormat="1" ht="12" customHeight="1">
      <c r="A505" s="311" t="s">
        <v>194</v>
      </c>
      <c r="B505" s="312"/>
      <c r="C505" s="351"/>
      <c r="D505" s="167"/>
      <c r="E505" s="167"/>
      <c r="F505" s="167"/>
      <c r="G505" s="232"/>
      <c r="H505" s="232"/>
      <c r="I505" s="232"/>
      <c r="J505" s="322"/>
      <c r="K505" s="352"/>
      <c r="L505" s="324"/>
      <c r="M505" s="324"/>
      <c r="N505" s="253"/>
      <c r="O505" s="167"/>
      <c r="P505" s="326"/>
      <c r="Q505" s="326"/>
      <c r="R505" s="326"/>
      <c r="S505" s="326"/>
      <c r="T505" s="326"/>
      <c r="U505" s="326"/>
      <c r="V505" s="326"/>
      <c r="W505" s="326"/>
      <c r="X505" s="326"/>
      <c r="Y505" s="351"/>
      <c r="Z505" s="167"/>
      <c r="AA505" s="167"/>
      <c r="AB505" s="167"/>
      <c r="AC505" s="167"/>
      <c r="AD505" s="167"/>
      <c r="AE505" s="167"/>
      <c r="AF505" s="167"/>
      <c r="AG505" s="167"/>
      <c r="AH505" s="167"/>
      <c r="AI505" s="167"/>
      <c r="AJ505" s="167"/>
      <c r="AK505" s="167"/>
      <c r="AL505" s="167"/>
      <c r="AM505" s="167"/>
      <c r="AN505" s="167"/>
      <c r="AO505" s="167"/>
      <c r="AP505" s="167"/>
      <c r="AQ505" s="167"/>
      <c r="AR505" s="167"/>
      <c r="AS505" s="167"/>
      <c r="AT505" s="167"/>
      <c r="AU505" s="167"/>
      <c r="AV505" s="167"/>
      <c r="AW505" s="167"/>
      <c r="AX505" s="167"/>
      <c r="AY505" s="167"/>
      <c r="AZ505" s="167"/>
      <c r="BA505" s="167"/>
      <c r="BB505" s="167"/>
      <c r="BC505" s="167"/>
      <c r="BD505" s="167"/>
      <c r="BE505" s="167"/>
      <c r="BF505" s="167"/>
      <c r="BG505" s="167"/>
      <c r="BH505" s="167"/>
      <c r="BI505" s="167"/>
      <c r="BJ505" s="168"/>
      <c r="BK505" s="168"/>
      <c r="BL505" s="168"/>
      <c r="BM505" s="168"/>
      <c r="BN505" s="168"/>
      <c r="BO505" s="168"/>
      <c r="BP505" s="168"/>
      <c r="BQ505" s="168"/>
      <c r="BR505" s="168"/>
      <c r="BS505" s="168"/>
      <c r="BT505" s="168"/>
      <c r="BU505" s="168"/>
      <c r="BV505" s="168"/>
      <c r="BW505" s="168"/>
      <c r="BX505" s="168"/>
      <c r="BY505" s="168"/>
      <c r="BZ505" s="168"/>
      <c r="CA505" s="168"/>
      <c r="CB505" s="168"/>
      <c r="CC505" s="168"/>
      <c r="CD505" s="168"/>
      <c r="CE505" s="168"/>
      <c r="CF505" s="168"/>
      <c r="CG505" s="168"/>
      <c r="CH505" s="168"/>
      <c r="CI505" s="168"/>
      <c r="CJ505" s="168"/>
      <c r="CK505" s="168"/>
      <c r="CL505" s="168"/>
      <c r="CM505" s="168"/>
      <c r="CN505" s="168"/>
      <c r="CO505" s="168"/>
      <c r="CP505" s="168"/>
      <c r="CQ505" s="168"/>
      <c r="CR505" s="168"/>
      <c r="CS505" s="168"/>
      <c r="CT505" s="168"/>
      <c r="CU505" s="168"/>
      <c r="CV505" s="168"/>
      <c r="CW505" s="168"/>
      <c r="CX505" s="168"/>
      <c r="CY505" s="168"/>
      <c r="CZ505" s="168"/>
      <c r="DA505" s="168"/>
      <c r="DB505" s="168"/>
      <c r="DC505" s="168"/>
      <c r="DD505" s="168"/>
      <c r="DE505" s="168"/>
      <c r="DF505" s="168"/>
      <c r="DG505" s="168"/>
      <c r="DH505" s="168"/>
      <c r="DI505" s="168"/>
      <c r="DJ505" s="168"/>
      <c r="DK505" s="168"/>
      <c r="DL505" s="168"/>
    </row>
    <row r="506" spans="1:244" s="249" customFormat="1" ht="25.5" customHeight="1">
      <c r="A506" s="1048" t="s">
        <v>195</v>
      </c>
      <c r="B506" s="1048"/>
      <c r="C506" s="249" t="s">
        <v>196</v>
      </c>
      <c r="D506" s="313"/>
      <c r="E506" s="313"/>
      <c r="F506" s="313"/>
      <c r="K506" s="314"/>
      <c r="L506" s="315"/>
      <c r="M506" s="316"/>
      <c r="N506" s="313"/>
      <c r="O506" s="313"/>
      <c r="P506" s="317"/>
      <c r="Q506" s="317"/>
      <c r="R506" s="317"/>
      <c r="S506" s="317"/>
      <c r="T506" s="317"/>
      <c r="U506" s="317"/>
      <c r="V506" s="317"/>
      <c r="W506" s="317"/>
      <c r="X506" s="317"/>
      <c r="Y506" s="318"/>
      <c r="Z506" s="313"/>
      <c r="BJ506" s="250"/>
      <c r="BK506" s="250"/>
      <c r="BL506" s="250"/>
      <c r="BM506" s="250"/>
      <c r="BN506" s="250"/>
      <c r="BO506" s="250"/>
      <c r="BP506" s="250"/>
      <c r="BQ506" s="250"/>
      <c r="BR506" s="250"/>
      <c r="BS506" s="250"/>
      <c r="BT506" s="250"/>
      <c r="BU506" s="250"/>
      <c r="BV506" s="250"/>
      <c r="BW506" s="250"/>
      <c r="BX506" s="250"/>
      <c r="BY506" s="250"/>
      <c r="BZ506" s="250"/>
      <c r="CA506" s="250"/>
      <c r="CB506" s="250"/>
      <c r="CC506" s="250"/>
      <c r="CD506" s="250"/>
      <c r="CE506" s="250"/>
      <c r="CF506" s="250"/>
      <c r="CG506" s="250"/>
      <c r="CH506" s="250"/>
      <c r="CI506" s="250"/>
      <c r="CJ506" s="250"/>
      <c r="CK506" s="250"/>
      <c r="CL506" s="250"/>
      <c r="CM506" s="250"/>
      <c r="CN506" s="250"/>
      <c r="CO506" s="250"/>
      <c r="CP506" s="250"/>
      <c r="CQ506" s="250"/>
      <c r="CR506" s="250"/>
      <c r="CS506" s="250"/>
      <c r="CT506" s="250"/>
      <c r="CU506" s="250"/>
      <c r="CV506" s="250"/>
      <c r="CW506" s="250"/>
      <c r="CX506" s="250"/>
      <c r="CY506" s="250"/>
      <c r="CZ506" s="250"/>
      <c r="DA506" s="250"/>
      <c r="DB506" s="250"/>
      <c r="DC506" s="250"/>
      <c r="DD506" s="250"/>
      <c r="DE506" s="250"/>
      <c r="DF506" s="250"/>
      <c r="DG506" s="250"/>
      <c r="DH506" s="250"/>
      <c r="DI506" s="250"/>
      <c r="DJ506" s="250"/>
      <c r="DK506" s="250"/>
      <c r="DL506" s="250"/>
      <c r="DM506" s="250"/>
      <c r="DN506" s="250"/>
      <c r="DO506" s="250"/>
      <c r="DP506" s="250"/>
      <c r="DQ506" s="250"/>
      <c r="DR506" s="250"/>
      <c r="DS506" s="250"/>
      <c r="DT506" s="250"/>
      <c r="DU506" s="250"/>
      <c r="DV506" s="250"/>
      <c r="DW506" s="250"/>
      <c r="DX506" s="250"/>
      <c r="DY506" s="250"/>
      <c r="DZ506" s="250"/>
      <c r="EA506" s="250"/>
      <c r="EB506" s="250"/>
      <c r="EC506" s="250"/>
      <c r="ED506" s="250"/>
      <c r="EE506" s="250"/>
      <c r="EF506" s="250"/>
      <c r="EG506" s="250"/>
      <c r="EH506" s="250"/>
      <c r="EI506" s="250"/>
      <c r="EJ506" s="250"/>
      <c r="EK506" s="250"/>
      <c r="EL506" s="250"/>
      <c r="EM506" s="250"/>
      <c r="EN506" s="250"/>
      <c r="EO506" s="250"/>
      <c r="EP506" s="250"/>
      <c r="EQ506" s="250"/>
      <c r="ER506" s="250"/>
      <c r="ES506" s="250"/>
      <c r="ET506" s="250"/>
      <c r="EU506" s="250"/>
      <c r="EV506" s="250"/>
      <c r="EW506" s="250"/>
      <c r="EX506" s="250"/>
      <c r="EY506" s="250"/>
      <c r="EZ506" s="250"/>
      <c r="FA506" s="250"/>
      <c r="FB506" s="250"/>
      <c r="FC506" s="250"/>
      <c r="FD506" s="250"/>
      <c r="FE506" s="250"/>
      <c r="FF506" s="250"/>
      <c r="FG506" s="250"/>
      <c r="FH506" s="250"/>
      <c r="FI506" s="250"/>
      <c r="FJ506" s="250"/>
      <c r="FK506" s="250"/>
      <c r="FL506" s="250"/>
      <c r="FM506" s="250"/>
      <c r="FN506" s="250"/>
      <c r="FO506" s="250"/>
      <c r="FP506" s="250"/>
      <c r="FQ506" s="250"/>
      <c r="FR506" s="250"/>
      <c r="FS506" s="250"/>
      <c r="FT506" s="250"/>
      <c r="FU506" s="250"/>
      <c r="FV506" s="250"/>
      <c r="FW506" s="250"/>
      <c r="FX506" s="250"/>
      <c r="FY506" s="250"/>
      <c r="FZ506" s="250"/>
      <c r="GA506" s="250"/>
      <c r="GB506" s="250"/>
      <c r="GC506" s="250"/>
      <c r="GD506" s="250"/>
      <c r="GE506" s="250"/>
      <c r="GF506" s="250"/>
      <c r="GG506" s="250"/>
      <c r="GH506" s="250"/>
      <c r="GI506" s="250"/>
      <c r="GJ506" s="250"/>
      <c r="GK506" s="250"/>
      <c r="GL506" s="250"/>
      <c r="GM506" s="250"/>
      <c r="GN506" s="250"/>
      <c r="GO506" s="250"/>
      <c r="GP506" s="250"/>
      <c r="GQ506" s="250"/>
      <c r="GR506" s="250"/>
      <c r="GS506" s="250"/>
      <c r="GT506" s="250"/>
      <c r="GU506" s="250"/>
      <c r="GV506" s="250"/>
      <c r="GW506" s="250"/>
      <c r="GX506" s="250"/>
      <c r="GY506" s="250"/>
      <c r="GZ506" s="250"/>
      <c r="HA506" s="250"/>
      <c r="HB506" s="250"/>
      <c r="HC506" s="250"/>
      <c r="HD506" s="250"/>
      <c r="HE506" s="250"/>
      <c r="HF506" s="250"/>
      <c r="HG506" s="250"/>
      <c r="HH506" s="250"/>
      <c r="HI506" s="250"/>
      <c r="HJ506" s="250"/>
      <c r="HK506" s="250"/>
      <c r="HL506" s="250"/>
      <c r="HM506" s="250"/>
      <c r="HN506" s="250"/>
      <c r="HO506" s="250"/>
      <c r="HP506" s="250"/>
      <c r="HQ506" s="250"/>
      <c r="HR506" s="250"/>
      <c r="HS506" s="250"/>
      <c r="HT506" s="250"/>
      <c r="HU506" s="250"/>
      <c r="HV506" s="250"/>
      <c r="HW506" s="250"/>
      <c r="HX506" s="250"/>
      <c r="HY506" s="250"/>
      <c r="HZ506" s="250"/>
      <c r="IA506" s="250"/>
      <c r="IB506" s="250"/>
      <c r="IC506" s="250"/>
      <c r="ID506" s="250"/>
      <c r="IE506" s="250"/>
      <c r="IF506" s="250"/>
      <c r="IG506" s="250"/>
      <c r="IH506" s="250"/>
      <c r="II506" s="250"/>
      <c r="IJ506" s="250"/>
    </row>
    <row r="507" spans="1:244" s="249" customFormat="1" ht="11.25" customHeight="1">
      <c r="A507" s="1577" t="s">
        <v>197</v>
      </c>
      <c r="B507" s="1577"/>
      <c r="C507" s="1577"/>
      <c r="D507" s="313"/>
      <c r="E507" s="313"/>
      <c r="F507" s="313"/>
      <c r="K507" s="314"/>
      <c r="L507" s="315"/>
      <c r="M507" s="316"/>
      <c r="N507" s="313"/>
      <c r="O507" s="313"/>
      <c r="P507" s="317"/>
      <c r="Q507" s="317"/>
      <c r="R507" s="317"/>
      <c r="S507" s="317"/>
      <c r="T507" s="317"/>
      <c r="U507" s="317"/>
      <c r="V507" s="317"/>
      <c r="W507" s="317"/>
      <c r="X507" s="317"/>
      <c r="Y507" s="318"/>
      <c r="Z507" s="313"/>
      <c r="BJ507" s="250"/>
      <c r="BK507" s="250"/>
      <c r="BL507" s="250"/>
      <c r="BM507" s="250"/>
      <c r="BN507" s="250"/>
      <c r="BO507" s="250"/>
      <c r="BP507" s="250"/>
      <c r="BQ507" s="250"/>
      <c r="BR507" s="250"/>
      <c r="BS507" s="250"/>
      <c r="BT507" s="250"/>
      <c r="BU507" s="250"/>
      <c r="BV507" s="250"/>
      <c r="BW507" s="250"/>
      <c r="BX507" s="250"/>
      <c r="BY507" s="250"/>
      <c r="BZ507" s="250"/>
      <c r="CA507" s="250"/>
      <c r="CB507" s="250"/>
      <c r="CC507" s="250"/>
      <c r="CD507" s="250"/>
      <c r="CE507" s="250"/>
      <c r="CF507" s="250"/>
      <c r="CG507" s="250"/>
      <c r="CH507" s="250"/>
      <c r="CI507" s="250"/>
      <c r="CJ507" s="250"/>
      <c r="CK507" s="250"/>
      <c r="CL507" s="250"/>
      <c r="CM507" s="250"/>
      <c r="CN507" s="250"/>
      <c r="CO507" s="250"/>
      <c r="CP507" s="250"/>
      <c r="CQ507" s="250"/>
      <c r="CR507" s="250"/>
      <c r="CS507" s="250"/>
      <c r="CT507" s="250"/>
      <c r="CU507" s="250"/>
      <c r="CV507" s="250"/>
      <c r="CW507" s="250"/>
      <c r="CX507" s="250"/>
      <c r="CY507" s="250"/>
      <c r="CZ507" s="250"/>
      <c r="DA507" s="250"/>
      <c r="DB507" s="250"/>
      <c r="DC507" s="250"/>
      <c r="DD507" s="250"/>
      <c r="DE507" s="250"/>
      <c r="DF507" s="250"/>
      <c r="DG507" s="250"/>
      <c r="DH507" s="250"/>
      <c r="DI507" s="250"/>
      <c r="DJ507" s="250"/>
      <c r="DK507" s="250"/>
      <c r="DL507" s="250"/>
      <c r="DM507" s="250"/>
      <c r="DN507" s="250"/>
      <c r="DO507" s="250"/>
      <c r="DP507" s="250"/>
      <c r="DQ507" s="250"/>
      <c r="DR507" s="250"/>
      <c r="DS507" s="250"/>
      <c r="DT507" s="250"/>
      <c r="DU507" s="250"/>
      <c r="DV507" s="250"/>
      <c r="DW507" s="250"/>
      <c r="DX507" s="250"/>
      <c r="DY507" s="250"/>
      <c r="DZ507" s="250"/>
      <c r="EA507" s="250"/>
      <c r="EB507" s="250"/>
      <c r="EC507" s="250"/>
      <c r="ED507" s="250"/>
      <c r="EE507" s="250"/>
      <c r="EF507" s="250"/>
      <c r="EG507" s="250"/>
      <c r="EH507" s="250"/>
      <c r="EI507" s="250"/>
      <c r="EJ507" s="250"/>
      <c r="EK507" s="250"/>
      <c r="EL507" s="250"/>
      <c r="EM507" s="250"/>
      <c r="EN507" s="250"/>
      <c r="EO507" s="250"/>
      <c r="EP507" s="250"/>
      <c r="EQ507" s="250"/>
      <c r="ER507" s="250"/>
      <c r="ES507" s="250"/>
      <c r="ET507" s="250"/>
      <c r="EU507" s="250"/>
      <c r="EV507" s="250"/>
      <c r="EW507" s="250"/>
      <c r="EX507" s="250"/>
      <c r="EY507" s="250"/>
      <c r="EZ507" s="250"/>
      <c r="FA507" s="250"/>
      <c r="FB507" s="250"/>
      <c r="FC507" s="250"/>
      <c r="FD507" s="250"/>
      <c r="FE507" s="250"/>
      <c r="FF507" s="250"/>
      <c r="FG507" s="250"/>
      <c r="FH507" s="250"/>
      <c r="FI507" s="250"/>
      <c r="FJ507" s="250"/>
      <c r="FK507" s="250"/>
      <c r="FL507" s="250"/>
      <c r="FM507" s="250"/>
      <c r="FN507" s="250"/>
      <c r="FO507" s="250"/>
      <c r="FP507" s="250"/>
      <c r="FQ507" s="250"/>
      <c r="FR507" s="250"/>
      <c r="FS507" s="250"/>
      <c r="FT507" s="250"/>
      <c r="FU507" s="250"/>
      <c r="FV507" s="250"/>
      <c r="FW507" s="250"/>
      <c r="FX507" s="250"/>
      <c r="FY507" s="250"/>
      <c r="FZ507" s="250"/>
      <c r="GA507" s="250"/>
      <c r="GB507" s="250"/>
      <c r="GC507" s="250"/>
      <c r="GD507" s="250"/>
      <c r="GE507" s="250"/>
      <c r="GF507" s="250"/>
      <c r="GG507" s="250"/>
      <c r="GH507" s="250"/>
      <c r="GI507" s="250"/>
      <c r="GJ507" s="250"/>
      <c r="GK507" s="250"/>
      <c r="GL507" s="250"/>
      <c r="GM507" s="250"/>
      <c r="GN507" s="250"/>
      <c r="GO507" s="250"/>
      <c r="GP507" s="250"/>
      <c r="GQ507" s="250"/>
      <c r="GR507" s="250"/>
      <c r="GS507" s="250"/>
      <c r="GT507" s="250"/>
      <c r="GU507" s="250"/>
      <c r="GV507" s="250"/>
      <c r="GW507" s="250"/>
      <c r="GX507" s="250"/>
      <c r="GY507" s="250"/>
      <c r="GZ507" s="250"/>
      <c r="HA507" s="250"/>
      <c r="HB507" s="250"/>
      <c r="HC507" s="250"/>
      <c r="HD507" s="250"/>
      <c r="HE507" s="250"/>
      <c r="HF507" s="250"/>
      <c r="HG507" s="250"/>
      <c r="HH507" s="250"/>
      <c r="HI507" s="250"/>
      <c r="HJ507" s="250"/>
      <c r="HK507" s="250"/>
      <c r="HL507" s="250"/>
      <c r="HM507" s="250"/>
      <c r="HN507" s="250"/>
      <c r="HO507" s="250"/>
      <c r="HP507" s="250"/>
      <c r="HQ507" s="250"/>
      <c r="HR507" s="250"/>
      <c r="HS507" s="250"/>
      <c r="HT507" s="250"/>
      <c r="HU507" s="250"/>
      <c r="HV507" s="250"/>
      <c r="HW507" s="250"/>
      <c r="HX507" s="250"/>
      <c r="HY507" s="250"/>
      <c r="HZ507" s="250"/>
      <c r="IA507" s="250"/>
      <c r="IB507" s="250"/>
      <c r="IC507" s="250"/>
      <c r="ID507" s="250"/>
      <c r="IE507" s="250"/>
      <c r="IF507" s="250"/>
      <c r="IG507" s="250"/>
      <c r="IH507" s="250"/>
      <c r="II507" s="250"/>
      <c r="IJ507" s="250"/>
    </row>
    <row r="508" spans="1:244" s="249" customFormat="1" ht="11.25">
      <c r="A508" s="1577"/>
      <c r="B508" s="1577"/>
      <c r="C508" s="1577"/>
      <c r="D508" s="313"/>
      <c r="E508" s="313"/>
      <c r="F508" s="313"/>
      <c r="K508" s="314"/>
      <c r="L508" s="315"/>
      <c r="M508" s="316"/>
      <c r="N508" s="313"/>
      <c r="O508" s="313"/>
      <c r="P508" s="317"/>
      <c r="Q508" s="317"/>
      <c r="R508" s="317"/>
      <c r="S508" s="317"/>
      <c r="T508" s="317"/>
      <c r="U508" s="317"/>
      <c r="V508" s="317"/>
      <c r="W508" s="317"/>
      <c r="X508" s="317"/>
      <c r="Y508" s="318"/>
      <c r="Z508" s="313"/>
      <c r="BJ508" s="250"/>
      <c r="BK508" s="250"/>
      <c r="BL508" s="250"/>
      <c r="BM508" s="250"/>
      <c r="BN508" s="250"/>
      <c r="BO508" s="250"/>
      <c r="BP508" s="250"/>
      <c r="BQ508" s="250"/>
      <c r="BR508" s="250"/>
      <c r="BS508" s="250"/>
      <c r="BT508" s="250"/>
      <c r="BU508" s="250"/>
      <c r="BV508" s="250"/>
      <c r="BW508" s="250"/>
      <c r="BX508" s="250"/>
      <c r="BY508" s="250"/>
      <c r="BZ508" s="250"/>
      <c r="CA508" s="250"/>
      <c r="CB508" s="250"/>
      <c r="CC508" s="250"/>
      <c r="CD508" s="250"/>
      <c r="CE508" s="250"/>
      <c r="CF508" s="250"/>
      <c r="CG508" s="250"/>
      <c r="CH508" s="250"/>
      <c r="CI508" s="250"/>
      <c r="CJ508" s="250"/>
      <c r="CK508" s="250"/>
      <c r="CL508" s="250"/>
      <c r="CM508" s="250"/>
      <c r="CN508" s="250"/>
      <c r="CO508" s="250"/>
      <c r="CP508" s="250"/>
      <c r="CQ508" s="250"/>
      <c r="CR508" s="250"/>
      <c r="CS508" s="250"/>
      <c r="CT508" s="250"/>
      <c r="CU508" s="250"/>
      <c r="CV508" s="250"/>
      <c r="CW508" s="250"/>
      <c r="CX508" s="250"/>
      <c r="CY508" s="250"/>
      <c r="CZ508" s="250"/>
      <c r="DA508" s="250"/>
      <c r="DB508" s="250"/>
      <c r="DC508" s="250"/>
      <c r="DD508" s="250"/>
      <c r="DE508" s="250"/>
      <c r="DF508" s="250"/>
      <c r="DG508" s="250"/>
      <c r="DH508" s="250"/>
      <c r="DI508" s="250"/>
      <c r="DJ508" s="250"/>
      <c r="DK508" s="250"/>
      <c r="DL508" s="250"/>
      <c r="DM508" s="250"/>
      <c r="DN508" s="250"/>
      <c r="DO508" s="250"/>
      <c r="DP508" s="250"/>
      <c r="DQ508" s="250"/>
      <c r="DR508" s="250"/>
      <c r="DS508" s="250"/>
      <c r="DT508" s="250"/>
      <c r="DU508" s="250"/>
      <c r="DV508" s="250"/>
      <c r="DW508" s="250"/>
      <c r="DX508" s="250"/>
      <c r="DY508" s="250"/>
      <c r="DZ508" s="250"/>
      <c r="EA508" s="250"/>
      <c r="EB508" s="250"/>
      <c r="EC508" s="250"/>
      <c r="ED508" s="250"/>
      <c r="EE508" s="250"/>
      <c r="EF508" s="250"/>
      <c r="EG508" s="250"/>
      <c r="EH508" s="250"/>
      <c r="EI508" s="250"/>
      <c r="EJ508" s="250"/>
      <c r="EK508" s="250"/>
      <c r="EL508" s="250"/>
      <c r="EM508" s="250"/>
      <c r="EN508" s="250"/>
      <c r="EO508" s="250"/>
      <c r="EP508" s="250"/>
      <c r="EQ508" s="250"/>
      <c r="ER508" s="250"/>
      <c r="ES508" s="250"/>
      <c r="ET508" s="250"/>
      <c r="EU508" s="250"/>
      <c r="EV508" s="250"/>
      <c r="EW508" s="250"/>
      <c r="EX508" s="250"/>
      <c r="EY508" s="250"/>
      <c r="EZ508" s="250"/>
      <c r="FA508" s="250"/>
      <c r="FB508" s="250"/>
      <c r="FC508" s="250"/>
      <c r="FD508" s="250"/>
      <c r="FE508" s="250"/>
      <c r="FF508" s="250"/>
      <c r="FG508" s="250"/>
      <c r="FH508" s="250"/>
      <c r="FI508" s="250"/>
      <c r="FJ508" s="250"/>
      <c r="FK508" s="250"/>
      <c r="FL508" s="250"/>
      <c r="FM508" s="250"/>
      <c r="FN508" s="250"/>
      <c r="FO508" s="250"/>
      <c r="FP508" s="250"/>
      <c r="FQ508" s="250"/>
      <c r="FR508" s="250"/>
      <c r="FS508" s="250"/>
      <c r="FT508" s="250"/>
      <c r="FU508" s="250"/>
      <c r="FV508" s="250"/>
      <c r="FW508" s="250"/>
      <c r="FX508" s="250"/>
      <c r="FY508" s="250"/>
      <c r="FZ508" s="250"/>
      <c r="GA508" s="250"/>
      <c r="GB508" s="250"/>
      <c r="GC508" s="250"/>
      <c r="GD508" s="250"/>
      <c r="GE508" s="250"/>
      <c r="GF508" s="250"/>
      <c r="GG508" s="250"/>
      <c r="GH508" s="250"/>
      <c r="GI508" s="250"/>
      <c r="GJ508" s="250"/>
      <c r="GK508" s="250"/>
      <c r="GL508" s="250"/>
      <c r="GM508" s="250"/>
      <c r="GN508" s="250"/>
      <c r="GO508" s="250"/>
      <c r="GP508" s="250"/>
      <c r="GQ508" s="250"/>
      <c r="GR508" s="250"/>
      <c r="GS508" s="250"/>
      <c r="GT508" s="250"/>
      <c r="GU508" s="250"/>
      <c r="GV508" s="250"/>
      <c r="GW508" s="250"/>
      <c r="GX508" s="250"/>
      <c r="GY508" s="250"/>
      <c r="GZ508" s="250"/>
      <c r="HA508" s="250"/>
      <c r="HB508" s="250"/>
      <c r="HC508" s="250"/>
      <c r="HD508" s="250"/>
      <c r="HE508" s="250"/>
      <c r="HF508" s="250"/>
      <c r="HG508" s="250"/>
      <c r="HH508" s="250"/>
      <c r="HI508" s="250"/>
      <c r="HJ508" s="250"/>
      <c r="HK508" s="250"/>
      <c r="HL508" s="250"/>
      <c r="HM508" s="250"/>
      <c r="HN508" s="250"/>
      <c r="HO508" s="250"/>
      <c r="HP508" s="250"/>
      <c r="HQ508" s="250"/>
      <c r="HR508" s="250"/>
      <c r="HS508" s="250"/>
      <c r="HT508" s="250"/>
      <c r="HU508" s="250"/>
      <c r="HV508" s="250"/>
      <c r="HW508" s="250"/>
      <c r="HX508" s="250"/>
      <c r="HY508" s="250"/>
      <c r="HZ508" s="250"/>
      <c r="IA508" s="250"/>
      <c r="IB508" s="250"/>
      <c r="IC508" s="250"/>
      <c r="ID508" s="250"/>
      <c r="IE508" s="250"/>
      <c r="IF508" s="250"/>
      <c r="IG508" s="250"/>
      <c r="IH508" s="250"/>
      <c r="II508" s="250"/>
      <c r="IJ508" s="250"/>
    </row>
    <row r="509" spans="1:244" s="249" customFormat="1" ht="12" customHeight="1">
      <c r="A509" s="319" t="str">
        <f>MŠ!A201</f>
        <v>Schváleno v Řídícím výboru MAP ORP Ostrava dne …</v>
      </c>
      <c r="B509" s="318"/>
      <c r="D509" s="313"/>
      <c r="E509" s="313"/>
      <c r="F509" s="313"/>
      <c r="K509" s="314"/>
      <c r="L509" s="315"/>
      <c r="M509" s="316"/>
      <c r="N509" s="313"/>
      <c r="O509" s="313"/>
      <c r="P509" s="317"/>
      <c r="Q509" s="317"/>
      <c r="R509" s="317"/>
      <c r="S509" s="317"/>
      <c r="T509" s="317"/>
      <c r="U509" s="317"/>
      <c r="V509" s="317"/>
      <c r="W509" s="317"/>
      <c r="X509" s="317"/>
      <c r="Y509" s="318"/>
      <c r="Z509" s="313"/>
      <c r="BJ509" s="250"/>
      <c r="BK509" s="250"/>
      <c r="BL509" s="250"/>
      <c r="BM509" s="250"/>
      <c r="BN509" s="250"/>
      <c r="BO509" s="250"/>
      <c r="BP509" s="250"/>
      <c r="BQ509" s="250"/>
      <c r="BR509" s="250"/>
      <c r="BS509" s="250"/>
      <c r="BT509" s="250"/>
      <c r="BU509" s="250"/>
      <c r="BV509" s="250"/>
      <c r="BW509" s="250"/>
      <c r="BX509" s="250"/>
      <c r="BY509" s="250"/>
      <c r="BZ509" s="250"/>
      <c r="CA509" s="250"/>
      <c r="CB509" s="250"/>
      <c r="CC509" s="250"/>
      <c r="CD509" s="250"/>
      <c r="CE509" s="250"/>
      <c r="CF509" s="250"/>
      <c r="CG509" s="250"/>
      <c r="CH509" s="250"/>
      <c r="CI509" s="250"/>
      <c r="CJ509" s="250"/>
      <c r="CK509" s="250"/>
      <c r="CL509" s="250"/>
      <c r="CM509" s="250"/>
      <c r="CN509" s="250"/>
      <c r="CO509" s="250"/>
      <c r="CP509" s="250"/>
      <c r="CQ509" s="250"/>
      <c r="CR509" s="250"/>
      <c r="CS509" s="250"/>
      <c r="CT509" s="250"/>
      <c r="CU509" s="250"/>
      <c r="CV509" s="250"/>
      <c r="CW509" s="250"/>
      <c r="CX509" s="250"/>
      <c r="CY509" s="250"/>
      <c r="CZ509" s="250"/>
      <c r="DA509" s="250"/>
      <c r="DB509" s="250"/>
      <c r="DC509" s="250"/>
      <c r="DD509" s="250"/>
      <c r="DE509" s="250"/>
      <c r="DF509" s="250"/>
      <c r="DG509" s="250"/>
      <c r="DH509" s="250"/>
      <c r="DI509" s="250"/>
      <c r="DJ509" s="250"/>
      <c r="DK509" s="250"/>
      <c r="DL509" s="250"/>
      <c r="DM509" s="250"/>
      <c r="DN509" s="250"/>
      <c r="DO509" s="250"/>
      <c r="DP509" s="250"/>
      <c r="DQ509" s="250"/>
      <c r="DR509" s="250"/>
      <c r="DS509" s="250"/>
      <c r="DT509" s="250"/>
      <c r="DU509" s="250"/>
      <c r="DV509" s="250"/>
      <c r="DW509" s="250"/>
      <c r="DX509" s="250"/>
      <c r="DY509" s="250"/>
      <c r="DZ509" s="250"/>
      <c r="EA509" s="250"/>
      <c r="EB509" s="250"/>
      <c r="EC509" s="250"/>
      <c r="ED509" s="250"/>
      <c r="EE509" s="250"/>
      <c r="EF509" s="250"/>
      <c r="EG509" s="250"/>
      <c r="EH509" s="250"/>
      <c r="EI509" s="250"/>
      <c r="EJ509" s="250"/>
      <c r="EK509" s="250"/>
      <c r="EL509" s="250"/>
      <c r="EM509" s="250"/>
      <c r="EN509" s="250"/>
      <c r="EO509" s="250"/>
      <c r="EP509" s="250"/>
      <c r="EQ509" s="250"/>
      <c r="ER509" s="250"/>
      <c r="ES509" s="250"/>
      <c r="ET509" s="250"/>
      <c r="EU509" s="250"/>
      <c r="EV509" s="250"/>
      <c r="EW509" s="250"/>
      <c r="EX509" s="250"/>
      <c r="EY509" s="250"/>
      <c r="EZ509" s="250"/>
      <c r="FA509" s="250"/>
      <c r="FB509" s="250"/>
      <c r="FC509" s="250"/>
      <c r="FD509" s="250"/>
      <c r="FE509" s="250"/>
      <c r="FF509" s="250"/>
      <c r="FG509" s="250"/>
      <c r="FH509" s="250"/>
      <c r="FI509" s="250"/>
      <c r="FJ509" s="250"/>
      <c r="FK509" s="250"/>
      <c r="FL509" s="250"/>
      <c r="FM509" s="250"/>
      <c r="FN509" s="250"/>
      <c r="FO509" s="250"/>
      <c r="FP509" s="250"/>
      <c r="FQ509" s="250"/>
      <c r="FR509" s="250"/>
      <c r="FS509" s="250"/>
      <c r="FT509" s="250"/>
      <c r="FU509" s="250"/>
      <c r="FV509" s="250"/>
      <c r="FW509" s="250"/>
      <c r="FX509" s="250"/>
      <c r="FY509" s="250"/>
      <c r="FZ509" s="250"/>
      <c r="GA509" s="250"/>
      <c r="GB509" s="250"/>
      <c r="GC509" s="250"/>
      <c r="GD509" s="250"/>
      <c r="GE509" s="250"/>
      <c r="GF509" s="250"/>
      <c r="GG509" s="250"/>
      <c r="GH509" s="250"/>
      <c r="GI509" s="250"/>
      <c r="GJ509" s="250"/>
      <c r="GK509" s="250"/>
      <c r="GL509" s="250"/>
      <c r="GM509" s="250"/>
      <c r="GN509" s="250"/>
      <c r="GO509" s="250"/>
      <c r="GP509" s="250"/>
      <c r="GQ509" s="250"/>
      <c r="GR509" s="250"/>
      <c r="GS509" s="250"/>
      <c r="GT509" s="250"/>
      <c r="GU509" s="250"/>
      <c r="GV509" s="250"/>
      <c r="GW509" s="250"/>
      <c r="GX509" s="250"/>
      <c r="GY509" s="250"/>
      <c r="GZ509" s="250"/>
      <c r="HA509" s="250"/>
      <c r="HB509" s="250"/>
      <c r="HC509" s="250"/>
      <c r="HD509" s="250"/>
      <c r="HE509" s="250"/>
      <c r="HF509" s="250"/>
      <c r="HG509" s="250"/>
      <c r="HH509" s="250"/>
      <c r="HI509" s="250"/>
      <c r="HJ509" s="250"/>
      <c r="HK509" s="250"/>
      <c r="HL509" s="250"/>
      <c r="HM509" s="250"/>
      <c r="HN509" s="250"/>
      <c r="HO509" s="250"/>
      <c r="HP509" s="250"/>
      <c r="HQ509" s="250"/>
      <c r="HR509" s="250"/>
      <c r="HS509" s="250"/>
      <c r="HT509" s="250"/>
      <c r="HU509" s="250"/>
      <c r="HV509" s="250"/>
      <c r="HW509" s="250"/>
      <c r="HX509" s="250"/>
      <c r="HY509" s="250"/>
      <c r="HZ509" s="250"/>
      <c r="IA509" s="250"/>
      <c r="IB509" s="250"/>
      <c r="IC509" s="250"/>
      <c r="ID509" s="250"/>
      <c r="IE509" s="250"/>
      <c r="IF509" s="250"/>
      <c r="IG509" s="250"/>
      <c r="IH509" s="250"/>
      <c r="II509" s="250"/>
      <c r="IJ509" s="250"/>
    </row>
    <row r="510" spans="1:244" s="249" customFormat="1" ht="12" customHeight="1">
      <c r="A510" s="313" t="s">
        <v>794</v>
      </c>
      <c r="B510" s="318"/>
      <c r="D510" s="313"/>
      <c r="E510" s="313"/>
      <c r="F510" s="313"/>
      <c r="K510" s="314"/>
      <c r="L510" s="315"/>
      <c r="M510" s="316"/>
      <c r="N510" s="313"/>
      <c r="O510" s="313"/>
      <c r="P510" s="317"/>
      <c r="Q510" s="317"/>
      <c r="R510" s="317"/>
      <c r="S510" s="317"/>
      <c r="T510" s="317"/>
      <c r="U510" s="317"/>
      <c r="V510" s="317"/>
      <c r="W510" s="317"/>
      <c r="X510" s="317"/>
      <c r="Y510" s="318"/>
      <c r="Z510" s="313"/>
      <c r="BJ510" s="250"/>
      <c r="BK510" s="250"/>
      <c r="BL510" s="250"/>
      <c r="BM510" s="250"/>
      <c r="BN510" s="250"/>
      <c r="BO510" s="250"/>
      <c r="BP510" s="250"/>
      <c r="BQ510" s="250"/>
      <c r="BR510" s="250"/>
      <c r="BS510" s="250"/>
      <c r="BT510" s="250"/>
      <c r="BU510" s="250"/>
      <c r="BV510" s="250"/>
      <c r="BW510" s="250"/>
      <c r="BX510" s="250"/>
      <c r="BY510" s="250"/>
      <c r="BZ510" s="250"/>
      <c r="CA510" s="250"/>
      <c r="CB510" s="250"/>
      <c r="CC510" s="250"/>
      <c r="CD510" s="250"/>
      <c r="CE510" s="250"/>
      <c r="CF510" s="250"/>
      <c r="CG510" s="250"/>
      <c r="CH510" s="250"/>
      <c r="CI510" s="250"/>
      <c r="CJ510" s="250"/>
      <c r="CK510" s="250"/>
      <c r="CL510" s="250"/>
      <c r="CM510" s="250"/>
      <c r="CN510" s="250"/>
      <c r="CO510" s="250"/>
      <c r="CP510" s="250"/>
      <c r="CQ510" s="250"/>
      <c r="CR510" s="250"/>
      <c r="CS510" s="250"/>
      <c r="CT510" s="250"/>
      <c r="CU510" s="250"/>
      <c r="CV510" s="250"/>
      <c r="CW510" s="250"/>
      <c r="CX510" s="250"/>
      <c r="CY510" s="250"/>
      <c r="CZ510" s="250"/>
      <c r="DA510" s="250"/>
      <c r="DB510" s="250"/>
      <c r="DC510" s="250"/>
      <c r="DD510" s="250"/>
      <c r="DE510" s="250"/>
      <c r="DF510" s="250"/>
      <c r="DG510" s="250"/>
      <c r="DH510" s="250"/>
      <c r="DI510" s="250"/>
      <c r="DJ510" s="250"/>
      <c r="DK510" s="250"/>
      <c r="DL510" s="250"/>
      <c r="DM510" s="250"/>
      <c r="DN510" s="250"/>
      <c r="DO510" s="250"/>
      <c r="DP510" s="250"/>
      <c r="DQ510" s="250"/>
      <c r="DR510" s="250"/>
      <c r="DS510" s="250"/>
      <c r="DT510" s="250"/>
      <c r="DU510" s="250"/>
      <c r="DV510" s="250"/>
      <c r="DW510" s="250"/>
      <c r="DX510" s="250"/>
      <c r="DY510" s="250"/>
      <c r="DZ510" s="250"/>
      <c r="EA510" s="250"/>
      <c r="EB510" s="250"/>
      <c r="EC510" s="250"/>
      <c r="ED510" s="250"/>
      <c r="EE510" s="250"/>
      <c r="EF510" s="250"/>
      <c r="EG510" s="250"/>
      <c r="EH510" s="250"/>
      <c r="EI510" s="250"/>
      <c r="EJ510" s="250"/>
      <c r="EK510" s="250"/>
      <c r="EL510" s="250"/>
      <c r="EM510" s="250"/>
      <c r="EN510" s="250"/>
      <c r="EO510" s="250"/>
      <c r="EP510" s="250"/>
      <c r="EQ510" s="250"/>
      <c r="ER510" s="250"/>
      <c r="ES510" s="250"/>
      <c r="ET510" s="250"/>
      <c r="EU510" s="250"/>
      <c r="EV510" s="250"/>
      <c r="EW510" s="250"/>
      <c r="EX510" s="250"/>
      <c r="EY510" s="250"/>
      <c r="EZ510" s="250"/>
      <c r="FA510" s="250"/>
      <c r="FB510" s="250"/>
      <c r="FC510" s="250"/>
      <c r="FD510" s="250"/>
      <c r="FE510" s="250"/>
      <c r="FF510" s="250"/>
      <c r="FG510" s="250"/>
      <c r="FH510" s="250"/>
      <c r="FI510" s="250"/>
      <c r="FJ510" s="250"/>
      <c r="FK510" s="250"/>
      <c r="FL510" s="250"/>
      <c r="FM510" s="250"/>
      <c r="FN510" s="250"/>
      <c r="FO510" s="250"/>
      <c r="FP510" s="250"/>
      <c r="FQ510" s="250"/>
      <c r="FR510" s="250"/>
      <c r="FS510" s="250"/>
      <c r="FT510" s="250"/>
      <c r="FU510" s="250"/>
      <c r="FV510" s="250"/>
      <c r="FW510" s="250"/>
      <c r="FX510" s="250"/>
      <c r="FY510" s="250"/>
      <c r="FZ510" s="250"/>
      <c r="GA510" s="250"/>
      <c r="GB510" s="250"/>
      <c r="GC510" s="250"/>
      <c r="GD510" s="250"/>
      <c r="GE510" s="250"/>
      <c r="GF510" s="250"/>
      <c r="GG510" s="250"/>
      <c r="GH510" s="250"/>
      <c r="GI510" s="250"/>
      <c r="GJ510" s="250"/>
      <c r="GK510" s="250"/>
      <c r="GL510" s="250"/>
      <c r="GM510" s="250"/>
      <c r="GN510" s="250"/>
      <c r="GO510" s="250"/>
      <c r="GP510" s="250"/>
      <c r="GQ510" s="250"/>
      <c r="GR510" s="250"/>
      <c r="GS510" s="250"/>
      <c r="GT510" s="250"/>
      <c r="GU510" s="250"/>
      <c r="GV510" s="250"/>
      <c r="GW510" s="250"/>
      <c r="GX510" s="250"/>
      <c r="GY510" s="250"/>
      <c r="GZ510" s="250"/>
      <c r="HA510" s="250"/>
      <c r="HB510" s="250"/>
      <c r="HC510" s="250"/>
      <c r="HD510" s="250"/>
      <c r="HE510" s="250"/>
      <c r="HF510" s="250"/>
      <c r="HG510" s="250"/>
      <c r="HH510" s="250"/>
      <c r="HI510" s="250"/>
      <c r="HJ510" s="250"/>
      <c r="HK510" s="250"/>
      <c r="HL510" s="250"/>
      <c r="HM510" s="250"/>
      <c r="HN510" s="250"/>
      <c r="HO510" s="250"/>
      <c r="HP510" s="250"/>
      <c r="HQ510" s="250"/>
      <c r="HR510" s="250"/>
      <c r="HS510" s="250"/>
      <c r="HT510" s="250"/>
      <c r="HU510" s="250"/>
      <c r="HV510" s="250"/>
      <c r="HW510" s="250"/>
      <c r="HX510" s="250"/>
      <c r="HY510" s="250"/>
      <c r="HZ510" s="250"/>
      <c r="IA510" s="250"/>
      <c r="IB510" s="250"/>
      <c r="IC510" s="250"/>
      <c r="ID510" s="250"/>
      <c r="IE510" s="250"/>
      <c r="IF510" s="250"/>
      <c r="IG510" s="250"/>
      <c r="IH510" s="250"/>
      <c r="II510" s="250"/>
      <c r="IJ510" s="250"/>
    </row>
    <row r="511" spans="1:244" s="249" customFormat="1" ht="12" customHeight="1">
      <c r="A511" s="320" t="s">
        <v>1986</v>
      </c>
      <c r="B511" s="318"/>
      <c r="D511" s="313"/>
      <c r="E511" s="313"/>
      <c r="F511" s="313"/>
      <c r="K511" s="314"/>
      <c r="L511" s="315"/>
      <c r="M511" s="316"/>
      <c r="N511" s="313"/>
      <c r="O511" s="313"/>
      <c r="P511" s="317"/>
      <c r="Q511" s="317"/>
      <c r="R511" s="317"/>
      <c r="S511" s="317"/>
      <c r="T511" s="317"/>
      <c r="U511" s="317"/>
      <c r="V511" s="317"/>
      <c r="W511" s="317"/>
      <c r="X511" s="317"/>
      <c r="Y511" s="318"/>
      <c r="Z511" s="313"/>
      <c r="BJ511" s="250"/>
      <c r="BK511" s="250"/>
      <c r="BL511" s="250"/>
      <c r="BM511" s="250"/>
      <c r="BN511" s="250"/>
      <c r="BO511" s="250"/>
      <c r="BP511" s="250"/>
      <c r="BQ511" s="250"/>
      <c r="BR511" s="250"/>
      <c r="BS511" s="250"/>
      <c r="BT511" s="250"/>
      <c r="BU511" s="250"/>
      <c r="BV511" s="250"/>
      <c r="BW511" s="250"/>
      <c r="BX511" s="250"/>
      <c r="BY511" s="250"/>
      <c r="BZ511" s="250"/>
      <c r="CA511" s="250"/>
      <c r="CB511" s="250"/>
      <c r="CC511" s="250"/>
      <c r="CD511" s="250"/>
      <c r="CE511" s="250"/>
      <c r="CF511" s="250"/>
      <c r="CG511" s="250"/>
      <c r="CH511" s="250"/>
      <c r="CI511" s="250"/>
      <c r="CJ511" s="250"/>
      <c r="CK511" s="250"/>
      <c r="CL511" s="250"/>
      <c r="CM511" s="250"/>
      <c r="CN511" s="250"/>
      <c r="CO511" s="250"/>
      <c r="CP511" s="250"/>
      <c r="CQ511" s="250"/>
      <c r="CR511" s="250"/>
      <c r="CS511" s="250"/>
      <c r="CT511" s="250"/>
      <c r="CU511" s="250"/>
      <c r="CV511" s="250"/>
      <c r="CW511" s="250"/>
      <c r="CX511" s="250"/>
      <c r="CY511" s="250"/>
      <c r="CZ511" s="250"/>
      <c r="DA511" s="250"/>
      <c r="DB511" s="250"/>
      <c r="DC511" s="250"/>
      <c r="DD511" s="250"/>
      <c r="DE511" s="250"/>
      <c r="DF511" s="250"/>
      <c r="DG511" s="250"/>
      <c r="DH511" s="250"/>
      <c r="DI511" s="250"/>
      <c r="DJ511" s="250"/>
      <c r="DK511" s="250"/>
      <c r="DL511" s="250"/>
      <c r="DM511" s="250"/>
      <c r="DN511" s="250"/>
      <c r="DO511" s="250"/>
      <c r="DP511" s="250"/>
      <c r="DQ511" s="250"/>
      <c r="DR511" s="250"/>
      <c r="DS511" s="250"/>
      <c r="DT511" s="250"/>
      <c r="DU511" s="250"/>
      <c r="DV511" s="250"/>
      <c r="DW511" s="250"/>
      <c r="DX511" s="250"/>
      <c r="DY511" s="250"/>
      <c r="DZ511" s="250"/>
      <c r="EA511" s="250"/>
      <c r="EB511" s="250"/>
      <c r="EC511" s="250"/>
      <c r="ED511" s="250"/>
      <c r="EE511" s="250"/>
      <c r="EF511" s="250"/>
      <c r="EG511" s="250"/>
      <c r="EH511" s="250"/>
      <c r="EI511" s="250"/>
      <c r="EJ511" s="250"/>
      <c r="EK511" s="250"/>
      <c r="EL511" s="250"/>
      <c r="EM511" s="250"/>
      <c r="EN511" s="250"/>
      <c r="EO511" s="250"/>
      <c r="EP511" s="250"/>
      <c r="EQ511" s="250"/>
      <c r="ER511" s="250"/>
      <c r="ES511" s="250"/>
      <c r="ET511" s="250"/>
      <c r="EU511" s="250"/>
      <c r="EV511" s="250"/>
      <c r="EW511" s="250"/>
      <c r="EX511" s="250"/>
      <c r="EY511" s="250"/>
      <c r="EZ511" s="250"/>
      <c r="FA511" s="250"/>
      <c r="FB511" s="250"/>
      <c r="FC511" s="250"/>
      <c r="FD511" s="250"/>
      <c r="FE511" s="250"/>
      <c r="FF511" s="250"/>
      <c r="FG511" s="250"/>
      <c r="FH511" s="250"/>
      <c r="FI511" s="250"/>
      <c r="FJ511" s="250"/>
      <c r="FK511" s="250"/>
      <c r="FL511" s="250"/>
      <c r="FM511" s="250"/>
      <c r="FN511" s="250"/>
      <c r="FO511" s="250"/>
      <c r="FP511" s="250"/>
      <c r="FQ511" s="250"/>
      <c r="FR511" s="250"/>
      <c r="FS511" s="250"/>
      <c r="FT511" s="250"/>
      <c r="FU511" s="250"/>
      <c r="FV511" s="250"/>
      <c r="FW511" s="250"/>
      <c r="FX511" s="250"/>
      <c r="FY511" s="250"/>
      <c r="FZ511" s="250"/>
      <c r="GA511" s="250"/>
      <c r="GB511" s="250"/>
      <c r="GC511" s="250"/>
      <c r="GD511" s="250"/>
      <c r="GE511" s="250"/>
      <c r="GF511" s="250"/>
      <c r="GG511" s="250"/>
      <c r="GH511" s="250"/>
      <c r="GI511" s="250"/>
      <c r="GJ511" s="250"/>
      <c r="GK511" s="250"/>
      <c r="GL511" s="250"/>
      <c r="GM511" s="250"/>
      <c r="GN511" s="250"/>
      <c r="GO511" s="250"/>
      <c r="GP511" s="250"/>
      <c r="GQ511" s="250"/>
      <c r="GR511" s="250"/>
      <c r="GS511" s="250"/>
      <c r="GT511" s="250"/>
      <c r="GU511" s="250"/>
      <c r="GV511" s="250"/>
      <c r="GW511" s="250"/>
      <c r="GX511" s="250"/>
      <c r="GY511" s="250"/>
      <c r="GZ511" s="250"/>
      <c r="HA511" s="250"/>
      <c r="HB511" s="250"/>
      <c r="HC511" s="250"/>
      <c r="HD511" s="250"/>
      <c r="HE511" s="250"/>
      <c r="HF511" s="250"/>
      <c r="HG511" s="250"/>
      <c r="HH511" s="250"/>
      <c r="HI511" s="250"/>
      <c r="HJ511" s="250"/>
      <c r="HK511" s="250"/>
      <c r="HL511" s="250"/>
      <c r="HM511" s="250"/>
      <c r="HN511" s="250"/>
      <c r="HO511" s="250"/>
      <c r="HP511" s="250"/>
      <c r="HQ511" s="250"/>
      <c r="HR511" s="250"/>
      <c r="HS511" s="250"/>
      <c r="HT511" s="250"/>
      <c r="HU511" s="250"/>
      <c r="HV511" s="250"/>
      <c r="HW511" s="250"/>
      <c r="HX511" s="250"/>
      <c r="HY511" s="250"/>
      <c r="HZ511" s="250"/>
      <c r="IA511" s="250"/>
      <c r="IB511" s="250"/>
      <c r="IC511" s="250"/>
      <c r="ID511" s="250"/>
      <c r="IE511" s="250"/>
      <c r="IF511" s="250"/>
      <c r="IG511" s="250"/>
      <c r="IH511" s="250"/>
      <c r="II511" s="250"/>
      <c r="IJ511" s="250"/>
    </row>
    <row r="512" spans="1:244" s="249" customFormat="1" ht="12" customHeight="1">
      <c r="A512" s="313" t="s">
        <v>199</v>
      </c>
      <c r="B512" s="318"/>
      <c r="D512" s="313"/>
      <c r="E512" s="313"/>
      <c r="F512" s="313"/>
      <c r="K512" s="314"/>
      <c r="L512" s="315"/>
      <c r="M512" s="316"/>
      <c r="N512" s="313"/>
      <c r="O512" s="313"/>
      <c r="P512" s="317"/>
      <c r="Q512" s="317"/>
      <c r="R512" s="317"/>
      <c r="S512" s="317"/>
      <c r="T512" s="317"/>
      <c r="U512" s="317"/>
      <c r="V512" s="317"/>
      <c r="W512" s="317"/>
      <c r="X512" s="317"/>
      <c r="Y512" s="318"/>
      <c r="Z512" s="313"/>
      <c r="BJ512" s="250"/>
      <c r="BK512" s="250"/>
      <c r="BL512" s="250"/>
      <c r="BM512" s="250"/>
      <c r="BN512" s="250"/>
      <c r="BO512" s="250"/>
      <c r="BP512" s="250"/>
      <c r="BQ512" s="250"/>
      <c r="BR512" s="250"/>
      <c r="BS512" s="250"/>
      <c r="BT512" s="250"/>
      <c r="BU512" s="250"/>
      <c r="BV512" s="250"/>
      <c r="BW512" s="250"/>
      <c r="BX512" s="250"/>
      <c r="BY512" s="250"/>
      <c r="BZ512" s="250"/>
      <c r="CA512" s="250"/>
      <c r="CB512" s="250"/>
      <c r="CC512" s="250"/>
      <c r="CD512" s="250"/>
      <c r="CE512" s="250"/>
      <c r="CF512" s="250"/>
      <c r="CG512" s="250"/>
      <c r="CH512" s="250"/>
      <c r="CI512" s="250"/>
      <c r="CJ512" s="250"/>
      <c r="CK512" s="250"/>
      <c r="CL512" s="250"/>
      <c r="CM512" s="250"/>
      <c r="CN512" s="250"/>
      <c r="CO512" s="250"/>
      <c r="CP512" s="250"/>
      <c r="CQ512" s="250"/>
      <c r="CR512" s="250"/>
      <c r="CS512" s="250"/>
      <c r="CT512" s="250"/>
      <c r="CU512" s="250"/>
      <c r="CV512" s="250"/>
      <c r="CW512" s="250"/>
      <c r="CX512" s="250"/>
      <c r="CY512" s="250"/>
      <c r="CZ512" s="250"/>
      <c r="DA512" s="250"/>
      <c r="DB512" s="250"/>
      <c r="DC512" s="250"/>
      <c r="DD512" s="250"/>
      <c r="DE512" s="250"/>
      <c r="DF512" s="250"/>
      <c r="DG512" s="250"/>
      <c r="DH512" s="250"/>
      <c r="DI512" s="250"/>
      <c r="DJ512" s="250"/>
      <c r="DK512" s="250"/>
      <c r="DL512" s="250"/>
      <c r="DM512" s="250"/>
      <c r="DN512" s="250"/>
      <c r="DO512" s="250"/>
      <c r="DP512" s="250"/>
      <c r="DQ512" s="250"/>
      <c r="DR512" s="250"/>
      <c r="DS512" s="250"/>
      <c r="DT512" s="250"/>
      <c r="DU512" s="250"/>
      <c r="DV512" s="250"/>
      <c r="DW512" s="250"/>
      <c r="DX512" s="250"/>
      <c r="DY512" s="250"/>
      <c r="DZ512" s="250"/>
      <c r="EA512" s="250"/>
      <c r="EB512" s="250"/>
      <c r="EC512" s="250"/>
      <c r="ED512" s="250"/>
      <c r="EE512" s="250"/>
      <c r="EF512" s="250"/>
      <c r="EG512" s="250"/>
      <c r="EH512" s="250"/>
      <c r="EI512" s="250"/>
      <c r="EJ512" s="250"/>
      <c r="EK512" s="250"/>
      <c r="EL512" s="250"/>
      <c r="EM512" s="250"/>
      <c r="EN512" s="250"/>
      <c r="EO512" s="250"/>
      <c r="EP512" s="250"/>
      <c r="EQ512" s="250"/>
      <c r="ER512" s="250"/>
      <c r="ES512" s="250"/>
      <c r="ET512" s="250"/>
      <c r="EU512" s="250"/>
      <c r="EV512" s="250"/>
      <c r="EW512" s="250"/>
      <c r="EX512" s="250"/>
      <c r="EY512" s="250"/>
      <c r="EZ512" s="250"/>
      <c r="FA512" s="250"/>
      <c r="FB512" s="250"/>
      <c r="FC512" s="250"/>
      <c r="FD512" s="250"/>
      <c r="FE512" s="250"/>
      <c r="FF512" s="250"/>
      <c r="FG512" s="250"/>
      <c r="FH512" s="250"/>
      <c r="FI512" s="250"/>
      <c r="FJ512" s="250"/>
      <c r="FK512" s="250"/>
      <c r="FL512" s="250"/>
      <c r="FM512" s="250"/>
      <c r="FN512" s="250"/>
      <c r="FO512" s="250"/>
      <c r="FP512" s="250"/>
      <c r="FQ512" s="250"/>
      <c r="FR512" s="250"/>
      <c r="FS512" s="250"/>
      <c r="FT512" s="250"/>
      <c r="FU512" s="250"/>
      <c r="FV512" s="250"/>
      <c r="FW512" s="250"/>
      <c r="FX512" s="250"/>
      <c r="FY512" s="250"/>
      <c r="FZ512" s="250"/>
      <c r="GA512" s="250"/>
      <c r="GB512" s="250"/>
      <c r="GC512" s="250"/>
      <c r="GD512" s="250"/>
      <c r="GE512" s="250"/>
      <c r="GF512" s="250"/>
      <c r="GG512" s="250"/>
      <c r="GH512" s="250"/>
      <c r="GI512" s="250"/>
      <c r="GJ512" s="250"/>
      <c r="GK512" s="250"/>
      <c r="GL512" s="250"/>
      <c r="GM512" s="250"/>
      <c r="GN512" s="250"/>
      <c r="GO512" s="250"/>
      <c r="GP512" s="250"/>
      <c r="GQ512" s="250"/>
      <c r="GR512" s="250"/>
      <c r="GS512" s="250"/>
      <c r="GT512" s="250"/>
      <c r="GU512" s="250"/>
      <c r="GV512" s="250"/>
      <c r="GW512" s="250"/>
      <c r="GX512" s="250"/>
      <c r="GY512" s="250"/>
      <c r="GZ512" s="250"/>
      <c r="HA512" s="250"/>
      <c r="HB512" s="250"/>
      <c r="HC512" s="250"/>
      <c r="HD512" s="250"/>
      <c r="HE512" s="250"/>
      <c r="HF512" s="250"/>
      <c r="HG512" s="250"/>
      <c r="HH512" s="250"/>
      <c r="HI512" s="250"/>
      <c r="HJ512" s="250"/>
      <c r="HK512" s="250"/>
      <c r="HL512" s="250"/>
      <c r="HM512" s="250"/>
      <c r="HN512" s="250"/>
      <c r="HO512" s="250"/>
      <c r="HP512" s="250"/>
      <c r="HQ512" s="250"/>
      <c r="HR512" s="250"/>
      <c r="HS512" s="250"/>
      <c r="HT512" s="250"/>
      <c r="HU512" s="250"/>
      <c r="HV512" s="250"/>
      <c r="HW512" s="250"/>
      <c r="HX512" s="250"/>
      <c r="HY512" s="250"/>
      <c r="HZ512" s="250"/>
      <c r="IA512" s="250"/>
      <c r="IB512" s="250"/>
      <c r="IC512" s="250"/>
      <c r="ID512" s="250"/>
      <c r="IE512" s="250"/>
      <c r="IF512" s="250"/>
      <c r="IG512" s="250"/>
      <c r="IH512" s="250"/>
      <c r="II512" s="250"/>
      <c r="IJ512" s="250"/>
    </row>
    <row r="513" spans="1:244" s="249" customFormat="1" ht="12" customHeight="1">
      <c r="A513" s="313" t="s">
        <v>200</v>
      </c>
      <c r="B513" s="318"/>
      <c r="D513" s="313"/>
      <c r="E513" s="313"/>
      <c r="F513" s="313"/>
      <c r="K513" s="314"/>
      <c r="L513" s="315"/>
      <c r="M513" s="316"/>
      <c r="N513" s="313"/>
      <c r="O513" s="313"/>
      <c r="P513" s="317"/>
      <c r="Q513" s="317"/>
      <c r="R513" s="317"/>
      <c r="S513" s="317"/>
      <c r="T513" s="317"/>
      <c r="U513" s="317"/>
      <c r="V513" s="317"/>
      <c r="W513" s="317"/>
      <c r="X513" s="317"/>
      <c r="Y513" s="318"/>
      <c r="Z513" s="313"/>
      <c r="BJ513" s="250"/>
      <c r="BK513" s="250"/>
      <c r="BL513" s="250"/>
      <c r="BM513" s="250"/>
      <c r="BN513" s="250"/>
      <c r="BO513" s="250"/>
      <c r="BP513" s="250"/>
      <c r="BQ513" s="250"/>
      <c r="BR513" s="250"/>
      <c r="BS513" s="250"/>
      <c r="BT513" s="250"/>
      <c r="BU513" s="250"/>
      <c r="BV513" s="250"/>
      <c r="BW513" s="250"/>
      <c r="BX513" s="250"/>
      <c r="BY513" s="250"/>
      <c r="BZ513" s="250"/>
      <c r="CA513" s="250"/>
      <c r="CB513" s="250"/>
      <c r="CC513" s="250"/>
      <c r="CD513" s="250"/>
      <c r="CE513" s="250"/>
      <c r="CF513" s="250"/>
      <c r="CG513" s="250"/>
      <c r="CH513" s="250"/>
      <c r="CI513" s="250"/>
      <c r="CJ513" s="250"/>
      <c r="CK513" s="250"/>
      <c r="CL513" s="250"/>
      <c r="CM513" s="250"/>
      <c r="CN513" s="250"/>
      <c r="CO513" s="250"/>
      <c r="CP513" s="250"/>
      <c r="CQ513" s="250"/>
      <c r="CR513" s="250"/>
      <c r="CS513" s="250"/>
      <c r="CT513" s="250"/>
      <c r="CU513" s="250"/>
      <c r="CV513" s="250"/>
      <c r="CW513" s="250"/>
      <c r="CX513" s="250"/>
      <c r="CY513" s="250"/>
      <c r="CZ513" s="250"/>
      <c r="DA513" s="250"/>
      <c r="DB513" s="250"/>
      <c r="DC513" s="250"/>
      <c r="DD513" s="250"/>
      <c r="DE513" s="250"/>
      <c r="DF513" s="250"/>
      <c r="DG513" s="250"/>
      <c r="DH513" s="250"/>
      <c r="DI513" s="250"/>
      <c r="DJ513" s="250"/>
      <c r="DK513" s="250"/>
      <c r="DL513" s="250"/>
      <c r="DM513" s="250"/>
      <c r="DN513" s="250"/>
      <c r="DO513" s="250"/>
      <c r="DP513" s="250"/>
      <c r="DQ513" s="250"/>
      <c r="DR513" s="250"/>
      <c r="DS513" s="250"/>
      <c r="DT513" s="250"/>
      <c r="DU513" s="250"/>
      <c r="DV513" s="250"/>
      <c r="DW513" s="250"/>
      <c r="DX513" s="250"/>
      <c r="DY513" s="250"/>
      <c r="DZ513" s="250"/>
      <c r="EA513" s="250"/>
      <c r="EB513" s="250"/>
      <c r="EC513" s="250"/>
      <c r="ED513" s="250"/>
      <c r="EE513" s="250"/>
      <c r="EF513" s="250"/>
      <c r="EG513" s="250"/>
      <c r="EH513" s="250"/>
      <c r="EI513" s="250"/>
      <c r="EJ513" s="250"/>
      <c r="EK513" s="250"/>
      <c r="EL513" s="250"/>
      <c r="EM513" s="250"/>
      <c r="EN513" s="250"/>
      <c r="EO513" s="250"/>
      <c r="EP513" s="250"/>
      <c r="EQ513" s="250"/>
      <c r="ER513" s="250"/>
      <c r="ES513" s="250"/>
      <c r="ET513" s="250"/>
      <c r="EU513" s="250"/>
      <c r="EV513" s="250"/>
      <c r="EW513" s="250"/>
      <c r="EX513" s="250"/>
      <c r="EY513" s="250"/>
      <c r="EZ513" s="250"/>
      <c r="FA513" s="250"/>
      <c r="FB513" s="250"/>
      <c r="FC513" s="250"/>
      <c r="FD513" s="250"/>
      <c r="FE513" s="250"/>
      <c r="FF513" s="250"/>
      <c r="FG513" s="250"/>
      <c r="FH513" s="250"/>
      <c r="FI513" s="250"/>
      <c r="FJ513" s="250"/>
      <c r="FK513" s="250"/>
      <c r="FL513" s="250"/>
      <c r="FM513" s="250"/>
      <c r="FN513" s="250"/>
      <c r="FO513" s="250"/>
      <c r="FP513" s="250"/>
      <c r="FQ513" s="250"/>
      <c r="FR513" s="250"/>
      <c r="FS513" s="250"/>
      <c r="FT513" s="250"/>
      <c r="FU513" s="250"/>
      <c r="FV513" s="250"/>
      <c r="FW513" s="250"/>
      <c r="FX513" s="250"/>
      <c r="FY513" s="250"/>
      <c r="FZ513" s="250"/>
      <c r="GA513" s="250"/>
      <c r="GB513" s="250"/>
      <c r="GC513" s="250"/>
      <c r="GD513" s="250"/>
      <c r="GE513" s="250"/>
      <c r="GF513" s="250"/>
      <c r="GG513" s="250"/>
      <c r="GH513" s="250"/>
      <c r="GI513" s="250"/>
      <c r="GJ513" s="250"/>
      <c r="GK513" s="250"/>
      <c r="GL513" s="250"/>
      <c r="GM513" s="250"/>
      <c r="GN513" s="250"/>
      <c r="GO513" s="250"/>
      <c r="GP513" s="250"/>
      <c r="GQ513" s="250"/>
      <c r="GR513" s="250"/>
      <c r="GS513" s="250"/>
      <c r="GT513" s="250"/>
      <c r="GU513" s="250"/>
      <c r="GV513" s="250"/>
      <c r="GW513" s="250"/>
      <c r="GX513" s="250"/>
      <c r="GY513" s="250"/>
      <c r="GZ513" s="250"/>
      <c r="HA513" s="250"/>
      <c r="HB513" s="250"/>
      <c r="HC513" s="250"/>
      <c r="HD513" s="250"/>
      <c r="HE513" s="250"/>
      <c r="HF513" s="250"/>
      <c r="HG513" s="250"/>
      <c r="HH513" s="250"/>
      <c r="HI513" s="250"/>
      <c r="HJ513" s="250"/>
      <c r="HK513" s="250"/>
      <c r="HL513" s="250"/>
      <c r="HM513" s="250"/>
      <c r="HN513" s="250"/>
      <c r="HO513" s="250"/>
      <c r="HP513" s="250"/>
      <c r="HQ513" s="250"/>
      <c r="HR513" s="250"/>
      <c r="HS513" s="250"/>
      <c r="HT513" s="250"/>
      <c r="HU513" s="250"/>
      <c r="HV513" s="250"/>
      <c r="HW513" s="250"/>
      <c r="HX513" s="250"/>
      <c r="HY513" s="250"/>
      <c r="HZ513" s="250"/>
      <c r="IA513" s="250"/>
      <c r="IB513" s="250"/>
      <c r="IC513" s="250"/>
      <c r="ID513" s="250"/>
      <c r="IE513" s="250"/>
      <c r="IF513" s="250"/>
      <c r="IG513" s="250"/>
      <c r="IH513" s="250"/>
      <c r="II513" s="250"/>
      <c r="IJ513" s="250"/>
    </row>
    <row r="514" spans="1:244" s="249" customFormat="1" ht="12" customHeight="1">
      <c r="A514" s="313"/>
      <c r="B514" s="318"/>
      <c r="D514" s="313"/>
      <c r="E514" s="313"/>
      <c r="F514" s="313"/>
      <c r="K514" s="314"/>
      <c r="L514" s="315"/>
      <c r="M514" s="316"/>
      <c r="N514" s="313"/>
      <c r="O514" s="313"/>
      <c r="P514" s="317"/>
      <c r="Q514" s="317"/>
      <c r="R514" s="317"/>
      <c r="S514" s="317"/>
      <c r="T514" s="317"/>
      <c r="U514" s="317"/>
      <c r="V514" s="317"/>
      <c r="W514" s="317"/>
      <c r="X514" s="317"/>
      <c r="Y514" s="318"/>
      <c r="Z514" s="313"/>
      <c r="BJ514" s="250"/>
      <c r="BK514" s="250"/>
      <c r="BL514" s="250"/>
      <c r="BM514" s="250"/>
      <c r="BN514" s="250"/>
      <c r="BO514" s="250"/>
      <c r="BP514" s="250"/>
      <c r="BQ514" s="250"/>
      <c r="BR514" s="250"/>
      <c r="BS514" s="250"/>
      <c r="BT514" s="250"/>
      <c r="BU514" s="250"/>
      <c r="BV514" s="250"/>
      <c r="BW514" s="250"/>
      <c r="BX514" s="250"/>
      <c r="BY514" s="250"/>
      <c r="BZ514" s="250"/>
      <c r="CA514" s="250"/>
      <c r="CB514" s="250"/>
      <c r="CC514" s="250"/>
      <c r="CD514" s="250"/>
      <c r="CE514" s="250"/>
      <c r="CF514" s="250"/>
      <c r="CG514" s="250"/>
      <c r="CH514" s="250"/>
      <c r="CI514" s="250"/>
      <c r="CJ514" s="250"/>
      <c r="CK514" s="250"/>
      <c r="CL514" s="250"/>
      <c r="CM514" s="250"/>
      <c r="CN514" s="250"/>
      <c r="CO514" s="250"/>
      <c r="CP514" s="250"/>
      <c r="CQ514" s="250"/>
      <c r="CR514" s="250"/>
      <c r="CS514" s="250"/>
      <c r="CT514" s="250"/>
      <c r="CU514" s="250"/>
      <c r="CV514" s="250"/>
      <c r="CW514" s="250"/>
      <c r="CX514" s="250"/>
      <c r="CY514" s="250"/>
      <c r="CZ514" s="250"/>
      <c r="DA514" s="250"/>
      <c r="DB514" s="250"/>
      <c r="DC514" s="250"/>
      <c r="DD514" s="250"/>
      <c r="DE514" s="250"/>
      <c r="DF514" s="250"/>
      <c r="DG514" s="250"/>
      <c r="DH514" s="250"/>
      <c r="DI514" s="250"/>
      <c r="DJ514" s="250"/>
      <c r="DK514" s="250"/>
      <c r="DL514" s="250"/>
      <c r="DM514" s="250"/>
      <c r="DN514" s="250"/>
      <c r="DO514" s="250"/>
      <c r="DP514" s="250"/>
      <c r="DQ514" s="250"/>
      <c r="DR514" s="250"/>
      <c r="DS514" s="250"/>
      <c r="DT514" s="250"/>
      <c r="DU514" s="250"/>
      <c r="DV514" s="250"/>
      <c r="DW514" s="250"/>
      <c r="DX514" s="250"/>
      <c r="DY514" s="250"/>
      <c r="DZ514" s="250"/>
      <c r="EA514" s="250"/>
      <c r="EB514" s="250"/>
      <c r="EC514" s="250"/>
      <c r="ED514" s="250"/>
      <c r="EE514" s="250"/>
      <c r="EF514" s="250"/>
      <c r="EG514" s="250"/>
      <c r="EH514" s="250"/>
      <c r="EI514" s="250"/>
      <c r="EJ514" s="250"/>
      <c r="EK514" s="250"/>
      <c r="EL514" s="250"/>
      <c r="EM514" s="250"/>
      <c r="EN514" s="250"/>
      <c r="EO514" s="250"/>
      <c r="EP514" s="250"/>
      <c r="EQ514" s="250"/>
      <c r="ER514" s="250"/>
      <c r="ES514" s="250"/>
      <c r="ET514" s="250"/>
      <c r="EU514" s="250"/>
      <c r="EV514" s="250"/>
      <c r="EW514" s="250"/>
      <c r="EX514" s="250"/>
      <c r="EY514" s="250"/>
      <c r="EZ514" s="250"/>
      <c r="FA514" s="250"/>
      <c r="FB514" s="250"/>
      <c r="FC514" s="250"/>
      <c r="FD514" s="250"/>
      <c r="FE514" s="250"/>
      <c r="FF514" s="250"/>
      <c r="FG514" s="250"/>
      <c r="FH514" s="250"/>
      <c r="FI514" s="250"/>
      <c r="FJ514" s="250"/>
      <c r="FK514" s="250"/>
      <c r="FL514" s="250"/>
      <c r="FM514" s="250"/>
      <c r="FN514" s="250"/>
      <c r="FO514" s="250"/>
      <c r="FP514" s="250"/>
      <c r="FQ514" s="250"/>
      <c r="FR514" s="250"/>
      <c r="FS514" s="250"/>
      <c r="FT514" s="250"/>
      <c r="FU514" s="250"/>
      <c r="FV514" s="250"/>
      <c r="FW514" s="250"/>
      <c r="FX514" s="250"/>
      <c r="FY514" s="250"/>
      <c r="FZ514" s="250"/>
      <c r="GA514" s="250"/>
      <c r="GB514" s="250"/>
      <c r="GC514" s="250"/>
      <c r="GD514" s="250"/>
      <c r="GE514" s="250"/>
      <c r="GF514" s="250"/>
      <c r="GG514" s="250"/>
      <c r="GH514" s="250"/>
      <c r="GI514" s="250"/>
      <c r="GJ514" s="250"/>
      <c r="GK514" s="250"/>
      <c r="GL514" s="250"/>
      <c r="GM514" s="250"/>
      <c r="GN514" s="250"/>
      <c r="GO514" s="250"/>
      <c r="GP514" s="250"/>
      <c r="GQ514" s="250"/>
      <c r="GR514" s="250"/>
      <c r="GS514" s="250"/>
      <c r="GT514" s="250"/>
      <c r="GU514" s="250"/>
      <c r="GV514" s="250"/>
      <c r="GW514" s="250"/>
      <c r="GX514" s="250"/>
      <c r="GY514" s="250"/>
      <c r="GZ514" s="250"/>
      <c r="HA514" s="250"/>
      <c r="HB514" s="250"/>
      <c r="HC514" s="250"/>
      <c r="HD514" s="250"/>
      <c r="HE514" s="250"/>
      <c r="HF514" s="250"/>
      <c r="HG514" s="250"/>
      <c r="HH514" s="250"/>
      <c r="HI514" s="250"/>
      <c r="HJ514" s="250"/>
      <c r="HK514" s="250"/>
      <c r="HL514" s="250"/>
      <c r="HM514" s="250"/>
      <c r="HN514" s="250"/>
      <c r="HO514" s="250"/>
      <c r="HP514" s="250"/>
      <c r="HQ514" s="250"/>
      <c r="HR514" s="250"/>
      <c r="HS514" s="250"/>
      <c r="HT514" s="250"/>
      <c r="HU514" s="250"/>
      <c r="HV514" s="250"/>
      <c r="HW514" s="250"/>
      <c r="HX514" s="250"/>
      <c r="HY514" s="250"/>
      <c r="HZ514" s="250"/>
      <c r="IA514" s="250"/>
      <c r="IB514" s="250"/>
      <c r="IC514" s="250"/>
      <c r="ID514" s="250"/>
      <c r="IE514" s="250"/>
      <c r="IF514" s="250"/>
      <c r="IG514" s="250"/>
      <c r="IH514" s="250"/>
      <c r="II514" s="250"/>
      <c r="IJ514" s="250"/>
    </row>
    <row r="515" spans="1:244" s="249" customFormat="1" ht="12" customHeight="1">
      <c r="A515" s="313" t="s">
        <v>201</v>
      </c>
      <c r="B515" s="318"/>
      <c r="D515" s="313"/>
      <c r="E515" s="313"/>
      <c r="F515" s="313"/>
      <c r="K515" s="314"/>
      <c r="L515" s="315"/>
      <c r="M515" s="316"/>
      <c r="N515" s="313"/>
      <c r="O515" s="313"/>
      <c r="P515" s="317"/>
      <c r="Q515" s="317"/>
      <c r="R515" s="317"/>
      <c r="S515" s="317"/>
      <c r="T515" s="317"/>
      <c r="U515" s="317"/>
      <c r="V515" s="317"/>
      <c r="W515" s="317"/>
      <c r="X515" s="317"/>
      <c r="Y515" s="318"/>
      <c r="Z515" s="313"/>
      <c r="BJ515" s="250"/>
      <c r="BK515" s="250"/>
      <c r="BL515" s="250"/>
      <c r="BM515" s="250"/>
      <c r="BN515" s="250"/>
      <c r="BO515" s="250"/>
      <c r="BP515" s="250"/>
      <c r="BQ515" s="250"/>
      <c r="BR515" s="250"/>
      <c r="BS515" s="250"/>
      <c r="BT515" s="250"/>
      <c r="BU515" s="250"/>
      <c r="BV515" s="250"/>
      <c r="BW515" s="250"/>
      <c r="BX515" s="250"/>
      <c r="BY515" s="250"/>
      <c r="BZ515" s="250"/>
      <c r="CA515" s="250"/>
      <c r="CB515" s="250"/>
      <c r="CC515" s="250"/>
      <c r="CD515" s="250"/>
      <c r="CE515" s="250"/>
      <c r="CF515" s="250"/>
      <c r="CG515" s="250"/>
      <c r="CH515" s="250"/>
      <c r="CI515" s="250"/>
      <c r="CJ515" s="250"/>
      <c r="CK515" s="250"/>
      <c r="CL515" s="250"/>
      <c r="CM515" s="250"/>
      <c r="CN515" s="250"/>
      <c r="CO515" s="250"/>
      <c r="CP515" s="250"/>
      <c r="CQ515" s="250"/>
      <c r="CR515" s="250"/>
      <c r="CS515" s="250"/>
      <c r="CT515" s="250"/>
      <c r="CU515" s="250"/>
      <c r="CV515" s="250"/>
      <c r="CW515" s="250"/>
      <c r="CX515" s="250"/>
      <c r="CY515" s="250"/>
      <c r="CZ515" s="250"/>
      <c r="DA515" s="250"/>
      <c r="DB515" s="250"/>
      <c r="DC515" s="250"/>
      <c r="DD515" s="250"/>
      <c r="DE515" s="250"/>
      <c r="DF515" s="250"/>
      <c r="DG515" s="250"/>
      <c r="DH515" s="250"/>
      <c r="DI515" s="250"/>
      <c r="DJ515" s="250"/>
      <c r="DK515" s="250"/>
      <c r="DL515" s="250"/>
      <c r="DM515" s="250"/>
      <c r="DN515" s="250"/>
      <c r="DO515" s="250"/>
      <c r="DP515" s="250"/>
      <c r="DQ515" s="250"/>
      <c r="DR515" s="250"/>
      <c r="DS515" s="250"/>
      <c r="DT515" s="250"/>
      <c r="DU515" s="250"/>
      <c r="DV515" s="250"/>
      <c r="DW515" s="250"/>
      <c r="DX515" s="250"/>
      <c r="DY515" s="250"/>
      <c r="DZ515" s="250"/>
      <c r="EA515" s="250"/>
      <c r="EB515" s="250"/>
      <c r="EC515" s="250"/>
      <c r="ED515" s="250"/>
      <c r="EE515" s="250"/>
      <c r="EF515" s="250"/>
      <c r="EG515" s="250"/>
      <c r="EH515" s="250"/>
      <c r="EI515" s="250"/>
      <c r="EJ515" s="250"/>
      <c r="EK515" s="250"/>
      <c r="EL515" s="250"/>
      <c r="EM515" s="250"/>
      <c r="EN515" s="250"/>
      <c r="EO515" s="250"/>
      <c r="EP515" s="250"/>
      <c r="EQ515" s="250"/>
      <c r="ER515" s="250"/>
      <c r="ES515" s="250"/>
      <c r="ET515" s="250"/>
      <c r="EU515" s="250"/>
      <c r="EV515" s="250"/>
      <c r="EW515" s="250"/>
      <c r="EX515" s="250"/>
      <c r="EY515" s="250"/>
      <c r="EZ515" s="250"/>
      <c r="FA515" s="250"/>
      <c r="FB515" s="250"/>
      <c r="FC515" s="250"/>
      <c r="FD515" s="250"/>
      <c r="FE515" s="250"/>
      <c r="FF515" s="250"/>
      <c r="FG515" s="250"/>
      <c r="FH515" s="250"/>
      <c r="FI515" s="250"/>
      <c r="FJ515" s="250"/>
      <c r="FK515" s="250"/>
      <c r="FL515" s="250"/>
      <c r="FM515" s="250"/>
      <c r="FN515" s="250"/>
      <c r="FO515" s="250"/>
      <c r="FP515" s="250"/>
      <c r="FQ515" s="250"/>
      <c r="FR515" s="250"/>
      <c r="FS515" s="250"/>
      <c r="FT515" s="250"/>
      <c r="FU515" s="250"/>
      <c r="FV515" s="250"/>
      <c r="FW515" s="250"/>
      <c r="FX515" s="250"/>
      <c r="FY515" s="250"/>
      <c r="FZ515" s="250"/>
      <c r="GA515" s="250"/>
      <c r="GB515" s="250"/>
      <c r="GC515" s="250"/>
      <c r="GD515" s="250"/>
      <c r="GE515" s="250"/>
      <c r="GF515" s="250"/>
      <c r="GG515" s="250"/>
      <c r="GH515" s="250"/>
      <c r="GI515" s="250"/>
      <c r="GJ515" s="250"/>
      <c r="GK515" s="250"/>
      <c r="GL515" s="250"/>
      <c r="GM515" s="250"/>
      <c r="GN515" s="250"/>
      <c r="GO515" s="250"/>
      <c r="GP515" s="250"/>
      <c r="GQ515" s="250"/>
      <c r="GR515" s="250"/>
      <c r="GS515" s="250"/>
      <c r="GT515" s="250"/>
      <c r="GU515" s="250"/>
      <c r="GV515" s="250"/>
      <c r="GW515" s="250"/>
      <c r="GX515" s="250"/>
      <c r="GY515" s="250"/>
      <c r="GZ515" s="250"/>
      <c r="HA515" s="250"/>
      <c r="HB515" s="250"/>
      <c r="HC515" s="250"/>
      <c r="HD515" s="250"/>
      <c r="HE515" s="250"/>
      <c r="HF515" s="250"/>
      <c r="HG515" s="250"/>
      <c r="HH515" s="250"/>
      <c r="HI515" s="250"/>
      <c r="HJ515" s="250"/>
      <c r="HK515" s="250"/>
      <c r="HL515" s="250"/>
      <c r="HM515" s="250"/>
      <c r="HN515" s="250"/>
      <c r="HO515" s="250"/>
      <c r="HP515" s="250"/>
      <c r="HQ515" s="250"/>
      <c r="HR515" s="250"/>
      <c r="HS515" s="250"/>
      <c r="HT515" s="250"/>
      <c r="HU515" s="250"/>
      <c r="HV515" s="250"/>
      <c r="HW515" s="250"/>
      <c r="HX515" s="250"/>
      <c r="HY515" s="250"/>
      <c r="HZ515" s="250"/>
      <c r="IA515" s="250"/>
      <c r="IB515" s="250"/>
      <c r="IC515" s="250"/>
      <c r="ID515" s="250"/>
      <c r="IE515" s="250"/>
      <c r="IF515" s="250"/>
      <c r="IG515" s="250"/>
      <c r="IH515" s="250"/>
      <c r="II515" s="250"/>
      <c r="IJ515" s="250"/>
    </row>
    <row r="516" spans="1:244" s="249" customFormat="1" ht="12" customHeight="1">
      <c r="A516" s="313"/>
      <c r="B516" s="318"/>
      <c r="D516" s="313"/>
      <c r="E516" s="313"/>
      <c r="F516" s="313"/>
      <c r="K516" s="314"/>
      <c r="L516" s="315"/>
      <c r="M516" s="316"/>
      <c r="N516" s="313"/>
      <c r="O516" s="313"/>
      <c r="P516" s="317"/>
      <c r="Q516" s="317"/>
      <c r="R516" s="317"/>
      <c r="S516" s="317"/>
      <c r="T516" s="317"/>
      <c r="U516" s="317"/>
      <c r="V516" s="317"/>
      <c r="W516" s="317"/>
      <c r="X516" s="317"/>
      <c r="Y516" s="318"/>
      <c r="Z516" s="313"/>
      <c r="BJ516" s="250"/>
      <c r="BK516" s="250"/>
      <c r="BL516" s="250"/>
      <c r="BM516" s="250"/>
      <c r="BN516" s="250"/>
      <c r="BO516" s="250"/>
      <c r="BP516" s="250"/>
      <c r="BQ516" s="250"/>
      <c r="BR516" s="250"/>
      <c r="BS516" s="250"/>
      <c r="BT516" s="250"/>
      <c r="BU516" s="250"/>
      <c r="BV516" s="250"/>
      <c r="BW516" s="250"/>
      <c r="BX516" s="250"/>
      <c r="BY516" s="250"/>
      <c r="BZ516" s="250"/>
      <c r="CA516" s="250"/>
      <c r="CB516" s="250"/>
      <c r="CC516" s="250"/>
      <c r="CD516" s="250"/>
      <c r="CE516" s="250"/>
      <c r="CF516" s="250"/>
      <c r="CG516" s="250"/>
      <c r="CH516" s="250"/>
      <c r="CI516" s="250"/>
      <c r="CJ516" s="250"/>
      <c r="CK516" s="250"/>
      <c r="CL516" s="250"/>
      <c r="CM516" s="250"/>
      <c r="CN516" s="250"/>
      <c r="CO516" s="250"/>
      <c r="CP516" s="250"/>
      <c r="CQ516" s="250"/>
      <c r="CR516" s="250"/>
      <c r="CS516" s="250"/>
      <c r="CT516" s="250"/>
      <c r="CU516" s="250"/>
      <c r="CV516" s="250"/>
      <c r="CW516" s="250"/>
      <c r="CX516" s="250"/>
      <c r="CY516" s="250"/>
      <c r="CZ516" s="250"/>
      <c r="DA516" s="250"/>
      <c r="DB516" s="250"/>
      <c r="DC516" s="250"/>
      <c r="DD516" s="250"/>
      <c r="DE516" s="250"/>
      <c r="DF516" s="250"/>
      <c r="DG516" s="250"/>
      <c r="DH516" s="250"/>
      <c r="DI516" s="250"/>
      <c r="DJ516" s="250"/>
      <c r="DK516" s="250"/>
      <c r="DL516" s="250"/>
      <c r="DM516" s="250"/>
      <c r="DN516" s="250"/>
      <c r="DO516" s="250"/>
      <c r="DP516" s="250"/>
      <c r="DQ516" s="250"/>
      <c r="DR516" s="250"/>
      <c r="DS516" s="250"/>
      <c r="DT516" s="250"/>
      <c r="DU516" s="250"/>
      <c r="DV516" s="250"/>
      <c r="DW516" s="250"/>
      <c r="DX516" s="250"/>
      <c r="DY516" s="250"/>
      <c r="DZ516" s="250"/>
      <c r="EA516" s="250"/>
      <c r="EB516" s="250"/>
      <c r="EC516" s="250"/>
      <c r="ED516" s="250"/>
      <c r="EE516" s="250"/>
      <c r="EF516" s="250"/>
      <c r="EG516" s="250"/>
      <c r="EH516" s="250"/>
      <c r="EI516" s="250"/>
      <c r="EJ516" s="250"/>
      <c r="EK516" s="250"/>
      <c r="EL516" s="250"/>
      <c r="EM516" s="250"/>
      <c r="EN516" s="250"/>
      <c r="EO516" s="250"/>
      <c r="EP516" s="250"/>
      <c r="EQ516" s="250"/>
      <c r="ER516" s="250"/>
      <c r="ES516" s="250"/>
      <c r="ET516" s="250"/>
      <c r="EU516" s="250"/>
      <c r="EV516" s="250"/>
      <c r="EW516" s="250"/>
      <c r="EX516" s="250"/>
      <c r="EY516" s="250"/>
      <c r="EZ516" s="250"/>
      <c r="FA516" s="250"/>
      <c r="FB516" s="250"/>
      <c r="FC516" s="250"/>
      <c r="FD516" s="250"/>
      <c r="FE516" s="250"/>
      <c r="FF516" s="250"/>
      <c r="FG516" s="250"/>
      <c r="FH516" s="250"/>
      <c r="FI516" s="250"/>
      <c r="FJ516" s="250"/>
      <c r="FK516" s="250"/>
      <c r="FL516" s="250"/>
      <c r="FM516" s="250"/>
      <c r="FN516" s="250"/>
      <c r="FO516" s="250"/>
      <c r="FP516" s="250"/>
      <c r="FQ516" s="250"/>
      <c r="FR516" s="250"/>
      <c r="FS516" s="250"/>
      <c r="FT516" s="250"/>
      <c r="FU516" s="250"/>
      <c r="FV516" s="250"/>
      <c r="FW516" s="250"/>
      <c r="FX516" s="250"/>
      <c r="FY516" s="250"/>
      <c r="FZ516" s="250"/>
      <c r="GA516" s="250"/>
      <c r="GB516" s="250"/>
      <c r="GC516" s="250"/>
      <c r="GD516" s="250"/>
      <c r="GE516" s="250"/>
      <c r="GF516" s="250"/>
      <c r="GG516" s="250"/>
      <c r="GH516" s="250"/>
      <c r="GI516" s="250"/>
      <c r="GJ516" s="250"/>
      <c r="GK516" s="250"/>
      <c r="GL516" s="250"/>
      <c r="GM516" s="250"/>
      <c r="GN516" s="250"/>
      <c r="GO516" s="250"/>
      <c r="GP516" s="250"/>
      <c r="GQ516" s="250"/>
      <c r="GR516" s="250"/>
      <c r="GS516" s="250"/>
      <c r="GT516" s="250"/>
      <c r="GU516" s="250"/>
      <c r="GV516" s="250"/>
      <c r="GW516" s="250"/>
      <c r="GX516" s="250"/>
      <c r="GY516" s="250"/>
      <c r="GZ516" s="250"/>
      <c r="HA516" s="250"/>
      <c r="HB516" s="250"/>
      <c r="HC516" s="250"/>
      <c r="HD516" s="250"/>
      <c r="HE516" s="250"/>
      <c r="HF516" s="250"/>
      <c r="HG516" s="250"/>
      <c r="HH516" s="250"/>
      <c r="HI516" s="250"/>
      <c r="HJ516" s="250"/>
      <c r="HK516" s="250"/>
      <c r="HL516" s="250"/>
      <c r="HM516" s="250"/>
      <c r="HN516" s="250"/>
      <c r="HO516" s="250"/>
      <c r="HP516" s="250"/>
      <c r="HQ516" s="250"/>
      <c r="HR516" s="250"/>
      <c r="HS516" s="250"/>
      <c r="HT516" s="250"/>
      <c r="HU516" s="250"/>
      <c r="HV516" s="250"/>
      <c r="HW516" s="250"/>
      <c r="HX516" s="250"/>
      <c r="HY516" s="250"/>
      <c r="HZ516" s="250"/>
      <c r="IA516" s="250"/>
      <c r="IB516" s="250"/>
      <c r="IC516" s="250"/>
      <c r="ID516" s="250"/>
      <c r="IE516" s="250"/>
      <c r="IF516" s="250"/>
      <c r="IG516" s="250"/>
      <c r="IH516" s="250"/>
      <c r="II516" s="250"/>
      <c r="IJ516" s="250"/>
    </row>
    <row r="517" spans="1:244" s="249" customFormat="1" ht="12" customHeight="1">
      <c r="A517" s="313" t="s">
        <v>1987</v>
      </c>
      <c r="B517" s="318"/>
      <c r="D517" s="313"/>
      <c r="E517" s="313"/>
      <c r="F517" s="313"/>
      <c r="K517" s="314"/>
      <c r="L517" s="315"/>
      <c r="M517" s="316"/>
      <c r="N517" s="313"/>
      <c r="O517" s="313"/>
      <c r="P517" s="317"/>
      <c r="Q517" s="317"/>
      <c r="R517" s="317"/>
      <c r="S517" s="317"/>
      <c r="T517" s="317"/>
      <c r="U517" s="317"/>
      <c r="V517" s="317"/>
      <c r="W517" s="317"/>
      <c r="X517" s="317"/>
      <c r="Y517" s="318"/>
      <c r="Z517" s="313"/>
      <c r="BJ517" s="250"/>
      <c r="BK517" s="250"/>
      <c r="BL517" s="250"/>
      <c r="BM517" s="250"/>
      <c r="BN517" s="250"/>
      <c r="BO517" s="250"/>
      <c r="BP517" s="250"/>
      <c r="BQ517" s="250"/>
      <c r="BR517" s="250"/>
      <c r="BS517" s="250"/>
      <c r="BT517" s="250"/>
      <c r="BU517" s="250"/>
      <c r="BV517" s="250"/>
      <c r="BW517" s="250"/>
      <c r="BX517" s="250"/>
      <c r="BY517" s="250"/>
      <c r="BZ517" s="250"/>
      <c r="CA517" s="250"/>
      <c r="CB517" s="250"/>
      <c r="CC517" s="250"/>
      <c r="CD517" s="250"/>
      <c r="CE517" s="250"/>
      <c r="CF517" s="250"/>
      <c r="CG517" s="250"/>
      <c r="CH517" s="250"/>
      <c r="CI517" s="250"/>
      <c r="CJ517" s="250"/>
      <c r="CK517" s="250"/>
      <c r="CL517" s="250"/>
      <c r="CM517" s="250"/>
      <c r="CN517" s="250"/>
      <c r="CO517" s="250"/>
      <c r="CP517" s="250"/>
      <c r="CQ517" s="250"/>
      <c r="CR517" s="250"/>
      <c r="CS517" s="250"/>
      <c r="CT517" s="250"/>
      <c r="CU517" s="250"/>
      <c r="CV517" s="250"/>
      <c r="CW517" s="250"/>
      <c r="CX517" s="250"/>
      <c r="CY517" s="250"/>
      <c r="CZ517" s="250"/>
      <c r="DA517" s="250"/>
      <c r="DB517" s="250"/>
      <c r="DC517" s="250"/>
      <c r="DD517" s="250"/>
      <c r="DE517" s="250"/>
      <c r="DF517" s="250"/>
      <c r="DG517" s="250"/>
      <c r="DH517" s="250"/>
      <c r="DI517" s="250"/>
      <c r="DJ517" s="250"/>
      <c r="DK517" s="250"/>
      <c r="DL517" s="250"/>
      <c r="DM517" s="250"/>
      <c r="DN517" s="250"/>
      <c r="DO517" s="250"/>
      <c r="DP517" s="250"/>
      <c r="DQ517" s="250"/>
      <c r="DR517" s="250"/>
      <c r="DS517" s="250"/>
      <c r="DT517" s="250"/>
      <c r="DU517" s="250"/>
      <c r="DV517" s="250"/>
      <c r="DW517" s="250"/>
      <c r="DX517" s="250"/>
      <c r="DY517" s="250"/>
      <c r="DZ517" s="250"/>
      <c r="EA517" s="250"/>
      <c r="EB517" s="250"/>
      <c r="EC517" s="250"/>
      <c r="ED517" s="250"/>
      <c r="EE517" s="250"/>
      <c r="EF517" s="250"/>
      <c r="EG517" s="250"/>
      <c r="EH517" s="250"/>
      <c r="EI517" s="250"/>
      <c r="EJ517" s="250"/>
      <c r="EK517" s="250"/>
      <c r="EL517" s="250"/>
      <c r="EM517" s="250"/>
      <c r="EN517" s="250"/>
      <c r="EO517" s="250"/>
      <c r="EP517" s="250"/>
      <c r="EQ517" s="250"/>
      <c r="ER517" s="250"/>
      <c r="ES517" s="250"/>
      <c r="ET517" s="250"/>
      <c r="EU517" s="250"/>
      <c r="EV517" s="250"/>
      <c r="EW517" s="250"/>
      <c r="EX517" s="250"/>
      <c r="EY517" s="250"/>
      <c r="EZ517" s="250"/>
      <c r="FA517" s="250"/>
      <c r="FB517" s="250"/>
      <c r="FC517" s="250"/>
      <c r="FD517" s="250"/>
      <c r="FE517" s="250"/>
      <c r="FF517" s="250"/>
      <c r="FG517" s="250"/>
      <c r="FH517" s="250"/>
      <c r="FI517" s="250"/>
      <c r="FJ517" s="250"/>
      <c r="FK517" s="250"/>
      <c r="FL517" s="250"/>
      <c r="FM517" s="250"/>
      <c r="FN517" s="250"/>
      <c r="FO517" s="250"/>
      <c r="FP517" s="250"/>
      <c r="FQ517" s="250"/>
      <c r="FR517" s="250"/>
      <c r="FS517" s="250"/>
      <c r="FT517" s="250"/>
      <c r="FU517" s="250"/>
      <c r="FV517" s="250"/>
      <c r="FW517" s="250"/>
      <c r="FX517" s="250"/>
      <c r="FY517" s="250"/>
      <c r="FZ517" s="250"/>
      <c r="GA517" s="250"/>
      <c r="GB517" s="250"/>
      <c r="GC517" s="250"/>
      <c r="GD517" s="250"/>
      <c r="GE517" s="250"/>
      <c r="GF517" s="250"/>
      <c r="GG517" s="250"/>
      <c r="GH517" s="250"/>
      <c r="GI517" s="250"/>
      <c r="GJ517" s="250"/>
      <c r="GK517" s="250"/>
      <c r="GL517" s="250"/>
      <c r="GM517" s="250"/>
      <c r="GN517" s="250"/>
      <c r="GO517" s="250"/>
      <c r="GP517" s="250"/>
      <c r="GQ517" s="250"/>
      <c r="GR517" s="250"/>
      <c r="GS517" s="250"/>
      <c r="GT517" s="250"/>
      <c r="GU517" s="250"/>
      <c r="GV517" s="250"/>
      <c r="GW517" s="250"/>
      <c r="GX517" s="250"/>
      <c r="GY517" s="250"/>
      <c r="GZ517" s="250"/>
      <c r="HA517" s="250"/>
      <c r="HB517" s="250"/>
      <c r="HC517" s="250"/>
      <c r="HD517" s="250"/>
      <c r="HE517" s="250"/>
      <c r="HF517" s="250"/>
      <c r="HG517" s="250"/>
      <c r="HH517" s="250"/>
      <c r="HI517" s="250"/>
      <c r="HJ517" s="250"/>
      <c r="HK517" s="250"/>
      <c r="HL517" s="250"/>
      <c r="HM517" s="250"/>
      <c r="HN517" s="250"/>
      <c r="HO517" s="250"/>
      <c r="HP517" s="250"/>
      <c r="HQ517" s="250"/>
      <c r="HR517" s="250"/>
      <c r="HS517" s="250"/>
      <c r="HT517" s="250"/>
      <c r="HU517" s="250"/>
      <c r="HV517" s="250"/>
      <c r="HW517" s="250"/>
      <c r="HX517" s="250"/>
      <c r="HY517" s="250"/>
      <c r="HZ517" s="250"/>
      <c r="IA517" s="250"/>
      <c r="IB517" s="250"/>
      <c r="IC517" s="250"/>
      <c r="ID517" s="250"/>
      <c r="IE517" s="250"/>
      <c r="IF517" s="250"/>
      <c r="IG517" s="250"/>
      <c r="IH517" s="250"/>
      <c r="II517" s="250"/>
      <c r="IJ517" s="250"/>
    </row>
    <row r="518" spans="1:244" s="249" customFormat="1" ht="12" customHeight="1">
      <c r="A518" s="313" t="s">
        <v>203</v>
      </c>
      <c r="B518" s="318"/>
      <c r="D518" s="313"/>
      <c r="E518" s="313"/>
      <c r="F518" s="313"/>
      <c r="K518" s="314"/>
      <c r="L518" s="315"/>
      <c r="M518" s="316"/>
      <c r="N518" s="313"/>
      <c r="O518" s="313"/>
      <c r="P518" s="317"/>
      <c r="Q518" s="317"/>
      <c r="R518" s="317"/>
      <c r="S518" s="317"/>
      <c r="T518" s="317"/>
      <c r="U518" s="317"/>
      <c r="V518" s="317"/>
      <c r="W518" s="317"/>
      <c r="X518" s="317"/>
      <c r="Y518" s="318"/>
      <c r="Z518" s="313"/>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0"/>
      <c r="DL518" s="250"/>
      <c r="DM518" s="250"/>
      <c r="DN518" s="250"/>
      <c r="DO518" s="250"/>
      <c r="DP518" s="250"/>
      <c r="DQ518" s="250"/>
      <c r="DR518" s="250"/>
      <c r="DS518" s="250"/>
      <c r="DT518" s="250"/>
      <c r="DU518" s="250"/>
      <c r="DV518" s="250"/>
      <c r="DW518" s="250"/>
      <c r="DX518" s="250"/>
      <c r="DY518" s="250"/>
      <c r="DZ518" s="250"/>
      <c r="EA518" s="250"/>
      <c r="EB518" s="250"/>
      <c r="EC518" s="250"/>
      <c r="ED518" s="250"/>
      <c r="EE518" s="250"/>
      <c r="EF518" s="250"/>
      <c r="EG518" s="250"/>
      <c r="EH518" s="250"/>
      <c r="EI518" s="250"/>
      <c r="EJ518" s="250"/>
      <c r="EK518" s="250"/>
      <c r="EL518" s="250"/>
      <c r="EM518" s="250"/>
      <c r="EN518" s="250"/>
      <c r="EO518" s="250"/>
      <c r="EP518" s="250"/>
      <c r="EQ518" s="250"/>
      <c r="ER518" s="250"/>
      <c r="ES518" s="250"/>
      <c r="ET518" s="250"/>
      <c r="EU518" s="250"/>
      <c r="EV518" s="250"/>
      <c r="EW518" s="250"/>
      <c r="EX518" s="250"/>
      <c r="EY518" s="250"/>
      <c r="EZ518" s="250"/>
      <c r="FA518" s="250"/>
      <c r="FB518" s="250"/>
      <c r="FC518" s="250"/>
      <c r="FD518" s="250"/>
      <c r="FE518" s="250"/>
      <c r="FF518" s="250"/>
      <c r="FG518" s="250"/>
      <c r="FH518" s="250"/>
      <c r="FI518" s="250"/>
      <c r="FJ518" s="250"/>
      <c r="FK518" s="250"/>
      <c r="FL518" s="250"/>
      <c r="FM518" s="250"/>
      <c r="FN518" s="250"/>
      <c r="FO518" s="250"/>
      <c r="FP518" s="250"/>
      <c r="FQ518" s="250"/>
      <c r="FR518" s="250"/>
      <c r="FS518" s="250"/>
      <c r="FT518" s="250"/>
      <c r="FU518" s="250"/>
      <c r="FV518" s="250"/>
      <c r="FW518" s="250"/>
      <c r="FX518" s="250"/>
      <c r="FY518" s="250"/>
      <c r="FZ518" s="250"/>
      <c r="GA518" s="250"/>
      <c r="GB518" s="250"/>
      <c r="GC518" s="250"/>
      <c r="GD518" s="250"/>
      <c r="GE518" s="250"/>
      <c r="GF518" s="250"/>
      <c r="GG518" s="250"/>
      <c r="GH518" s="250"/>
      <c r="GI518" s="250"/>
      <c r="GJ518" s="250"/>
      <c r="GK518" s="250"/>
      <c r="GL518" s="250"/>
      <c r="GM518" s="250"/>
      <c r="GN518" s="250"/>
      <c r="GO518" s="250"/>
      <c r="GP518" s="250"/>
      <c r="GQ518" s="250"/>
      <c r="GR518" s="250"/>
      <c r="GS518" s="250"/>
      <c r="GT518" s="250"/>
      <c r="GU518" s="250"/>
      <c r="GV518" s="250"/>
      <c r="GW518" s="250"/>
      <c r="GX518" s="250"/>
      <c r="GY518" s="250"/>
      <c r="GZ518" s="250"/>
      <c r="HA518" s="250"/>
      <c r="HB518" s="250"/>
      <c r="HC518" s="250"/>
      <c r="HD518" s="250"/>
      <c r="HE518" s="250"/>
      <c r="HF518" s="250"/>
      <c r="HG518" s="250"/>
      <c r="HH518" s="250"/>
      <c r="HI518" s="250"/>
      <c r="HJ518" s="250"/>
      <c r="HK518" s="250"/>
      <c r="HL518" s="250"/>
      <c r="HM518" s="250"/>
      <c r="HN518" s="250"/>
      <c r="HO518" s="250"/>
      <c r="HP518" s="250"/>
      <c r="HQ518" s="250"/>
      <c r="HR518" s="250"/>
      <c r="HS518" s="250"/>
      <c r="HT518" s="250"/>
      <c r="HU518" s="250"/>
      <c r="HV518" s="250"/>
      <c r="HW518" s="250"/>
      <c r="HX518" s="250"/>
      <c r="HY518" s="250"/>
      <c r="HZ518" s="250"/>
      <c r="IA518" s="250"/>
      <c r="IB518" s="250"/>
      <c r="IC518" s="250"/>
      <c r="ID518" s="250"/>
      <c r="IE518" s="250"/>
      <c r="IF518" s="250"/>
      <c r="IG518" s="250"/>
      <c r="IH518" s="250"/>
      <c r="II518" s="250"/>
      <c r="IJ518" s="250"/>
    </row>
    <row r="519" spans="1:244" s="249" customFormat="1" ht="12" customHeight="1">
      <c r="A519" s="313" t="s">
        <v>204</v>
      </c>
      <c r="B519" s="318"/>
      <c r="D519" s="313"/>
      <c r="E519" s="313"/>
      <c r="F519" s="321"/>
      <c r="K519" s="314"/>
      <c r="L519" s="315"/>
      <c r="M519" s="316"/>
      <c r="N519" s="313"/>
      <c r="O519" s="313"/>
      <c r="P519" s="317"/>
      <c r="Q519" s="317"/>
      <c r="R519" s="317"/>
      <c r="S519" s="317"/>
      <c r="T519" s="317"/>
      <c r="U519" s="317"/>
      <c r="V519" s="317"/>
      <c r="W519" s="317"/>
      <c r="X519" s="317"/>
      <c r="Y519" s="318"/>
      <c r="Z519" s="313"/>
      <c r="BJ519" s="250"/>
      <c r="BK519" s="250"/>
      <c r="BL519" s="250"/>
      <c r="BM519" s="250"/>
      <c r="BN519" s="250"/>
      <c r="BO519" s="250"/>
      <c r="BP519" s="250"/>
      <c r="BQ519" s="250"/>
      <c r="BR519" s="250"/>
      <c r="BS519" s="250"/>
      <c r="BT519" s="250"/>
      <c r="BU519" s="250"/>
      <c r="BV519" s="250"/>
      <c r="BW519" s="250"/>
      <c r="BX519" s="250"/>
      <c r="BY519" s="250"/>
      <c r="BZ519" s="250"/>
      <c r="CA519" s="250"/>
      <c r="CB519" s="250"/>
      <c r="CC519" s="250"/>
      <c r="CD519" s="250"/>
      <c r="CE519" s="250"/>
      <c r="CF519" s="250"/>
      <c r="CG519" s="250"/>
      <c r="CH519" s="250"/>
      <c r="CI519" s="250"/>
      <c r="CJ519" s="250"/>
      <c r="CK519" s="250"/>
      <c r="CL519" s="250"/>
      <c r="CM519" s="250"/>
      <c r="CN519" s="250"/>
      <c r="CO519" s="250"/>
      <c r="CP519" s="250"/>
      <c r="CQ519" s="250"/>
      <c r="CR519" s="250"/>
      <c r="CS519" s="250"/>
      <c r="CT519" s="250"/>
      <c r="CU519" s="250"/>
      <c r="CV519" s="250"/>
      <c r="CW519" s="250"/>
      <c r="CX519" s="250"/>
      <c r="CY519" s="250"/>
      <c r="CZ519" s="250"/>
      <c r="DA519" s="250"/>
      <c r="DB519" s="250"/>
      <c r="DC519" s="250"/>
      <c r="DD519" s="250"/>
      <c r="DE519" s="250"/>
      <c r="DF519" s="250"/>
      <c r="DG519" s="250"/>
      <c r="DH519" s="250"/>
      <c r="DI519" s="250"/>
      <c r="DJ519" s="250"/>
      <c r="DK519" s="250"/>
      <c r="DL519" s="250"/>
      <c r="DM519" s="250"/>
      <c r="DN519" s="250"/>
      <c r="DO519" s="250"/>
      <c r="DP519" s="250"/>
      <c r="DQ519" s="250"/>
      <c r="DR519" s="250"/>
      <c r="DS519" s="250"/>
      <c r="DT519" s="250"/>
      <c r="DU519" s="250"/>
      <c r="DV519" s="250"/>
      <c r="DW519" s="250"/>
      <c r="DX519" s="250"/>
      <c r="DY519" s="250"/>
      <c r="DZ519" s="250"/>
      <c r="EA519" s="250"/>
      <c r="EB519" s="250"/>
      <c r="EC519" s="250"/>
      <c r="ED519" s="250"/>
      <c r="EE519" s="250"/>
      <c r="EF519" s="250"/>
      <c r="EG519" s="250"/>
      <c r="EH519" s="250"/>
      <c r="EI519" s="250"/>
      <c r="EJ519" s="250"/>
      <c r="EK519" s="250"/>
      <c r="EL519" s="250"/>
      <c r="EM519" s="250"/>
      <c r="EN519" s="250"/>
      <c r="EO519" s="250"/>
      <c r="EP519" s="250"/>
      <c r="EQ519" s="250"/>
      <c r="ER519" s="250"/>
      <c r="ES519" s="250"/>
      <c r="ET519" s="250"/>
      <c r="EU519" s="250"/>
      <c r="EV519" s="250"/>
      <c r="EW519" s="250"/>
      <c r="EX519" s="250"/>
      <c r="EY519" s="250"/>
      <c r="EZ519" s="250"/>
      <c r="FA519" s="250"/>
      <c r="FB519" s="250"/>
      <c r="FC519" s="250"/>
      <c r="FD519" s="250"/>
      <c r="FE519" s="250"/>
      <c r="FF519" s="250"/>
      <c r="FG519" s="250"/>
      <c r="FH519" s="250"/>
      <c r="FI519" s="250"/>
      <c r="FJ519" s="250"/>
      <c r="FK519" s="250"/>
      <c r="FL519" s="250"/>
      <c r="FM519" s="250"/>
      <c r="FN519" s="250"/>
      <c r="FO519" s="250"/>
      <c r="FP519" s="250"/>
      <c r="FQ519" s="250"/>
      <c r="FR519" s="250"/>
      <c r="FS519" s="250"/>
      <c r="FT519" s="250"/>
      <c r="FU519" s="250"/>
      <c r="FV519" s="250"/>
      <c r="FW519" s="250"/>
      <c r="FX519" s="250"/>
      <c r="FY519" s="250"/>
      <c r="FZ519" s="250"/>
      <c r="GA519" s="250"/>
      <c r="GB519" s="250"/>
      <c r="GC519" s="250"/>
      <c r="GD519" s="250"/>
      <c r="GE519" s="250"/>
      <c r="GF519" s="250"/>
      <c r="GG519" s="250"/>
      <c r="GH519" s="250"/>
      <c r="GI519" s="250"/>
      <c r="GJ519" s="250"/>
      <c r="GK519" s="250"/>
      <c r="GL519" s="250"/>
      <c r="GM519" s="250"/>
      <c r="GN519" s="250"/>
      <c r="GO519" s="250"/>
      <c r="GP519" s="250"/>
      <c r="GQ519" s="250"/>
      <c r="GR519" s="250"/>
      <c r="GS519" s="250"/>
      <c r="GT519" s="250"/>
      <c r="GU519" s="250"/>
      <c r="GV519" s="250"/>
      <c r="GW519" s="250"/>
      <c r="GX519" s="250"/>
      <c r="GY519" s="250"/>
      <c r="GZ519" s="250"/>
      <c r="HA519" s="250"/>
      <c r="HB519" s="250"/>
      <c r="HC519" s="250"/>
      <c r="HD519" s="250"/>
      <c r="HE519" s="250"/>
      <c r="HF519" s="250"/>
      <c r="HG519" s="250"/>
      <c r="HH519" s="250"/>
      <c r="HI519" s="250"/>
      <c r="HJ519" s="250"/>
      <c r="HK519" s="250"/>
      <c r="HL519" s="250"/>
      <c r="HM519" s="250"/>
      <c r="HN519" s="250"/>
      <c r="HO519" s="250"/>
      <c r="HP519" s="250"/>
      <c r="HQ519" s="250"/>
      <c r="HR519" s="250"/>
      <c r="HS519" s="250"/>
      <c r="HT519" s="250"/>
      <c r="HU519" s="250"/>
      <c r="HV519" s="250"/>
      <c r="HW519" s="250"/>
      <c r="HX519" s="250"/>
      <c r="HY519" s="250"/>
      <c r="HZ519" s="250"/>
      <c r="IA519" s="250"/>
      <c r="IB519" s="250"/>
      <c r="IC519" s="250"/>
      <c r="ID519" s="250"/>
      <c r="IE519" s="250"/>
      <c r="IF519" s="250"/>
      <c r="IG519" s="250"/>
      <c r="IH519" s="250"/>
      <c r="II519" s="250"/>
      <c r="IJ519" s="250"/>
    </row>
    <row r="520" spans="1:244" s="249" customFormat="1" ht="12" customHeight="1">
      <c r="A520" s="313" t="s">
        <v>205</v>
      </c>
      <c r="B520" s="318"/>
      <c r="D520" s="313"/>
      <c r="E520" s="313"/>
      <c r="F520" s="313"/>
      <c r="K520" s="314"/>
      <c r="L520" s="315"/>
      <c r="M520" s="316"/>
      <c r="N520" s="313"/>
      <c r="O520" s="313"/>
      <c r="P520" s="317"/>
      <c r="Q520" s="317"/>
      <c r="R520" s="317"/>
      <c r="S520" s="317"/>
      <c r="T520" s="317"/>
      <c r="U520" s="317"/>
      <c r="V520" s="317"/>
      <c r="W520" s="317"/>
      <c r="X520" s="317"/>
      <c r="Y520" s="318"/>
      <c r="Z520" s="313"/>
      <c r="BJ520" s="250"/>
      <c r="BK520" s="250"/>
      <c r="BL520" s="250"/>
      <c r="BM520" s="250"/>
      <c r="BN520" s="250"/>
      <c r="BO520" s="250"/>
      <c r="BP520" s="250"/>
      <c r="BQ520" s="250"/>
      <c r="BR520" s="250"/>
      <c r="BS520" s="250"/>
      <c r="BT520" s="250"/>
      <c r="BU520" s="250"/>
      <c r="BV520" s="250"/>
      <c r="BW520" s="250"/>
      <c r="BX520" s="250"/>
      <c r="BY520" s="250"/>
      <c r="BZ520" s="250"/>
      <c r="CA520" s="250"/>
      <c r="CB520" s="250"/>
      <c r="CC520" s="250"/>
      <c r="CD520" s="250"/>
      <c r="CE520" s="250"/>
      <c r="CF520" s="250"/>
      <c r="CG520" s="250"/>
      <c r="CH520" s="250"/>
      <c r="CI520" s="250"/>
      <c r="CJ520" s="250"/>
      <c r="CK520" s="250"/>
      <c r="CL520" s="250"/>
      <c r="CM520" s="250"/>
      <c r="CN520" s="250"/>
      <c r="CO520" s="250"/>
      <c r="CP520" s="250"/>
      <c r="CQ520" s="250"/>
      <c r="CR520" s="250"/>
      <c r="CS520" s="250"/>
      <c r="CT520" s="250"/>
      <c r="CU520" s="250"/>
      <c r="CV520" s="250"/>
      <c r="CW520" s="250"/>
      <c r="CX520" s="250"/>
      <c r="CY520" s="250"/>
      <c r="CZ520" s="250"/>
      <c r="DA520" s="250"/>
      <c r="DB520" s="250"/>
      <c r="DC520" s="250"/>
      <c r="DD520" s="250"/>
      <c r="DE520" s="250"/>
      <c r="DF520" s="250"/>
      <c r="DG520" s="250"/>
      <c r="DH520" s="250"/>
      <c r="DI520" s="250"/>
      <c r="DJ520" s="250"/>
      <c r="DK520" s="250"/>
      <c r="DL520" s="250"/>
      <c r="DM520" s="250"/>
      <c r="DN520" s="250"/>
      <c r="DO520" s="250"/>
      <c r="DP520" s="250"/>
      <c r="DQ520" s="250"/>
      <c r="DR520" s="250"/>
      <c r="DS520" s="250"/>
      <c r="DT520" s="250"/>
      <c r="DU520" s="250"/>
      <c r="DV520" s="250"/>
      <c r="DW520" s="250"/>
      <c r="DX520" s="250"/>
      <c r="DY520" s="250"/>
      <c r="DZ520" s="250"/>
      <c r="EA520" s="250"/>
      <c r="EB520" s="250"/>
      <c r="EC520" s="250"/>
      <c r="ED520" s="250"/>
      <c r="EE520" s="250"/>
      <c r="EF520" s="250"/>
      <c r="EG520" s="250"/>
      <c r="EH520" s="250"/>
      <c r="EI520" s="250"/>
      <c r="EJ520" s="250"/>
      <c r="EK520" s="250"/>
      <c r="EL520" s="250"/>
      <c r="EM520" s="250"/>
      <c r="EN520" s="250"/>
      <c r="EO520" s="250"/>
      <c r="EP520" s="250"/>
      <c r="EQ520" s="250"/>
      <c r="ER520" s="250"/>
      <c r="ES520" s="250"/>
      <c r="ET520" s="250"/>
      <c r="EU520" s="250"/>
      <c r="EV520" s="250"/>
      <c r="EW520" s="250"/>
      <c r="EX520" s="250"/>
      <c r="EY520" s="250"/>
      <c r="EZ520" s="250"/>
      <c r="FA520" s="250"/>
      <c r="FB520" s="250"/>
      <c r="FC520" s="250"/>
      <c r="FD520" s="250"/>
      <c r="FE520" s="250"/>
      <c r="FF520" s="250"/>
      <c r="FG520" s="250"/>
      <c r="FH520" s="250"/>
      <c r="FI520" s="250"/>
      <c r="FJ520" s="250"/>
      <c r="FK520" s="250"/>
      <c r="FL520" s="250"/>
      <c r="FM520" s="250"/>
      <c r="FN520" s="250"/>
      <c r="FO520" s="250"/>
      <c r="FP520" s="250"/>
      <c r="FQ520" s="250"/>
      <c r="FR520" s="250"/>
      <c r="FS520" s="250"/>
      <c r="FT520" s="250"/>
      <c r="FU520" s="250"/>
      <c r="FV520" s="250"/>
      <c r="FW520" s="250"/>
      <c r="FX520" s="250"/>
      <c r="FY520" s="250"/>
      <c r="FZ520" s="250"/>
      <c r="GA520" s="250"/>
      <c r="GB520" s="250"/>
      <c r="GC520" s="250"/>
      <c r="GD520" s="250"/>
      <c r="GE520" s="250"/>
      <c r="GF520" s="250"/>
      <c r="GG520" s="250"/>
      <c r="GH520" s="250"/>
      <c r="GI520" s="250"/>
      <c r="GJ520" s="250"/>
      <c r="GK520" s="250"/>
      <c r="GL520" s="250"/>
      <c r="GM520" s="250"/>
      <c r="GN520" s="250"/>
      <c r="GO520" s="250"/>
      <c r="GP520" s="250"/>
      <c r="GQ520" s="250"/>
      <c r="GR520" s="250"/>
      <c r="GS520" s="250"/>
      <c r="GT520" s="250"/>
      <c r="GU520" s="250"/>
      <c r="GV520" s="250"/>
      <c r="GW520" s="250"/>
      <c r="GX520" s="250"/>
      <c r="GY520" s="250"/>
      <c r="GZ520" s="250"/>
      <c r="HA520" s="250"/>
      <c r="HB520" s="250"/>
      <c r="HC520" s="250"/>
      <c r="HD520" s="250"/>
      <c r="HE520" s="250"/>
      <c r="HF520" s="250"/>
      <c r="HG520" s="250"/>
      <c r="HH520" s="250"/>
      <c r="HI520" s="250"/>
      <c r="HJ520" s="250"/>
      <c r="HK520" s="250"/>
      <c r="HL520" s="250"/>
      <c r="HM520" s="250"/>
      <c r="HN520" s="250"/>
      <c r="HO520" s="250"/>
      <c r="HP520" s="250"/>
      <c r="HQ520" s="250"/>
      <c r="HR520" s="250"/>
      <c r="HS520" s="250"/>
      <c r="HT520" s="250"/>
      <c r="HU520" s="250"/>
      <c r="HV520" s="250"/>
      <c r="HW520" s="250"/>
      <c r="HX520" s="250"/>
      <c r="HY520" s="250"/>
      <c r="HZ520" s="250"/>
      <c r="IA520" s="250"/>
      <c r="IB520" s="250"/>
      <c r="IC520" s="250"/>
      <c r="ID520" s="250"/>
      <c r="IE520" s="250"/>
      <c r="IF520" s="250"/>
      <c r="IG520" s="250"/>
      <c r="IH520" s="250"/>
      <c r="II520" s="250"/>
      <c r="IJ520" s="250"/>
    </row>
    <row r="521" spans="1:244" s="249" customFormat="1" ht="12" customHeight="1">
      <c r="A521" s="313" t="s">
        <v>206</v>
      </c>
      <c r="B521" s="318"/>
      <c r="D521" s="313"/>
      <c r="E521" s="313"/>
      <c r="F521" s="313"/>
      <c r="K521" s="314"/>
      <c r="L521" s="315"/>
      <c r="M521" s="316"/>
      <c r="N521" s="313"/>
      <c r="O521" s="313"/>
      <c r="P521" s="317"/>
      <c r="Q521" s="317"/>
      <c r="R521" s="317"/>
      <c r="S521" s="317"/>
      <c r="T521" s="317"/>
      <c r="U521" s="317"/>
      <c r="V521" s="317"/>
      <c r="W521" s="317"/>
      <c r="X521" s="317"/>
      <c r="Y521" s="318"/>
      <c r="Z521" s="313"/>
      <c r="BJ521" s="250"/>
      <c r="BK521" s="250"/>
      <c r="BL521" s="250"/>
      <c r="BM521" s="250"/>
      <c r="BN521" s="250"/>
      <c r="BO521" s="250"/>
      <c r="BP521" s="250"/>
      <c r="BQ521" s="250"/>
      <c r="BR521" s="250"/>
      <c r="BS521" s="250"/>
      <c r="BT521" s="250"/>
      <c r="BU521" s="250"/>
      <c r="BV521" s="250"/>
      <c r="BW521" s="250"/>
      <c r="BX521" s="250"/>
      <c r="BY521" s="250"/>
      <c r="BZ521" s="250"/>
      <c r="CA521" s="250"/>
      <c r="CB521" s="250"/>
      <c r="CC521" s="250"/>
      <c r="CD521" s="250"/>
      <c r="CE521" s="250"/>
      <c r="CF521" s="250"/>
      <c r="CG521" s="250"/>
      <c r="CH521" s="250"/>
      <c r="CI521" s="250"/>
      <c r="CJ521" s="250"/>
      <c r="CK521" s="250"/>
      <c r="CL521" s="250"/>
      <c r="CM521" s="250"/>
      <c r="CN521" s="250"/>
      <c r="CO521" s="250"/>
      <c r="CP521" s="250"/>
      <c r="CQ521" s="250"/>
      <c r="CR521" s="250"/>
      <c r="CS521" s="250"/>
      <c r="CT521" s="250"/>
      <c r="CU521" s="250"/>
      <c r="CV521" s="250"/>
      <c r="CW521" s="250"/>
      <c r="CX521" s="250"/>
      <c r="CY521" s="250"/>
      <c r="CZ521" s="250"/>
      <c r="DA521" s="250"/>
      <c r="DB521" s="250"/>
      <c r="DC521" s="250"/>
      <c r="DD521" s="250"/>
      <c r="DE521" s="250"/>
      <c r="DF521" s="250"/>
      <c r="DG521" s="250"/>
      <c r="DH521" s="250"/>
      <c r="DI521" s="250"/>
      <c r="DJ521" s="250"/>
      <c r="DK521" s="250"/>
      <c r="DL521" s="250"/>
      <c r="DM521" s="250"/>
      <c r="DN521" s="250"/>
      <c r="DO521" s="250"/>
      <c r="DP521" s="250"/>
      <c r="DQ521" s="250"/>
      <c r="DR521" s="250"/>
      <c r="DS521" s="250"/>
      <c r="DT521" s="250"/>
      <c r="DU521" s="250"/>
      <c r="DV521" s="250"/>
      <c r="DW521" s="250"/>
      <c r="DX521" s="250"/>
      <c r="DY521" s="250"/>
      <c r="DZ521" s="250"/>
      <c r="EA521" s="250"/>
      <c r="EB521" s="250"/>
      <c r="EC521" s="250"/>
      <c r="ED521" s="250"/>
      <c r="EE521" s="250"/>
      <c r="EF521" s="250"/>
      <c r="EG521" s="250"/>
      <c r="EH521" s="250"/>
      <c r="EI521" s="250"/>
      <c r="EJ521" s="250"/>
      <c r="EK521" s="250"/>
      <c r="EL521" s="250"/>
      <c r="EM521" s="250"/>
      <c r="EN521" s="250"/>
      <c r="EO521" s="250"/>
      <c r="EP521" s="250"/>
      <c r="EQ521" s="250"/>
      <c r="ER521" s="250"/>
      <c r="ES521" s="250"/>
      <c r="ET521" s="250"/>
      <c r="EU521" s="250"/>
      <c r="EV521" s="250"/>
      <c r="EW521" s="250"/>
      <c r="EX521" s="250"/>
      <c r="EY521" s="250"/>
      <c r="EZ521" s="250"/>
      <c r="FA521" s="250"/>
      <c r="FB521" s="250"/>
      <c r="FC521" s="250"/>
      <c r="FD521" s="250"/>
      <c r="FE521" s="250"/>
      <c r="FF521" s="250"/>
      <c r="FG521" s="250"/>
      <c r="FH521" s="250"/>
      <c r="FI521" s="250"/>
      <c r="FJ521" s="250"/>
      <c r="FK521" s="250"/>
      <c r="FL521" s="250"/>
      <c r="FM521" s="250"/>
      <c r="FN521" s="250"/>
      <c r="FO521" s="250"/>
      <c r="FP521" s="250"/>
      <c r="FQ521" s="250"/>
      <c r="FR521" s="250"/>
      <c r="FS521" s="250"/>
      <c r="FT521" s="250"/>
      <c r="FU521" s="250"/>
      <c r="FV521" s="250"/>
      <c r="FW521" s="250"/>
      <c r="FX521" s="250"/>
      <c r="FY521" s="250"/>
      <c r="FZ521" s="250"/>
      <c r="GA521" s="250"/>
      <c r="GB521" s="250"/>
      <c r="GC521" s="250"/>
      <c r="GD521" s="250"/>
      <c r="GE521" s="250"/>
      <c r="GF521" s="250"/>
      <c r="GG521" s="250"/>
      <c r="GH521" s="250"/>
      <c r="GI521" s="250"/>
      <c r="GJ521" s="250"/>
      <c r="GK521" s="250"/>
      <c r="GL521" s="250"/>
      <c r="GM521" s="250"/>
      <c r="GN521" s="250"/>
      <c r="GO521" s="250"/>
      <c r="GP521" s="250"/>
      <c r="GQ521" s="250"/>
      <c r="GR521" s="250"/>
      <c r="GS521" s="250"/>
      <c r="GT521" s="250"/>
      <c r="GU521" s="250"/>
      <c r="GV521" s="250"/>
      <c r="GW521" s="250"/>
      <c r="GX521" s="250"/>
      <c r="GY521" s="250"/>
      <c r="GZ521" s="250"/>
      <c r="HA521" s="250"/>
      <c r="HB521" s="250"/>
      <c r="HC521" s="250"/>
      <c r="HD521" s="250"/>
      <c r="HE521" s="250"/>
      <c r="HF521" s="250"/>
      <c r="HG521" s="250"/>
      <c r="HH521" s="250"/>
      <c r="HI521" s="250"/>
      <c r="HJ521" s="250"/>
      <c r="HK521" s="250"/>
      <c r="HL521" s="250"/>
      <c r="HM521" s="250"/>
      <c r="HN521" s="250"/>
      <c r="HO521" s="250"/>
      <c r="HP521" s="250"/>
      <c r="HQ521" s="250"/>
      <c r="HR521" s="250"/>
      <c r="HS521" s="250"/>
      <c r="HT521" s="250"/>
      <c r="HU521" s="250"/>
      <c r="HV521" s="250"/>
      <c r="HW521" s="250"/>
      <c r="HX521" s="250"/>
      <c r="HY521" s="250"/>
      <c r="HZ521" s="250"/>
      <c r="IA521" s="250"/>
      <c r="IB521" s="250"/>
      <c r="IC521" s="250"/>
      <c r="ID521" s="250"/>
      <c r="IE521" s="250"/>
      <c r="IF521" s="250"/>
      <c r="IG521" s="250"/>
      <c r="IH521" s="250"/>
      <c r="II521" s="250"/>
      <c r="IJ521" s="250"/>
    </row>
    <row r="522" spans="1:244" s="249" customFormat="1" ht="12" customHeight="1">
      <c r="A522" s="313" t="s">
        <v>207</v>
      </c>
      <c r="B522" s="318"/>
      <c r="D522" s="313"/>
      <c r="E522" s="313"/>
      <c r="F522" s="313"/>
      <c r="K522" s="314"/>
      <c r="L522" s="315"/>
      <c r="M522" s="316"/>
      <c r="N522" s="313"/>
      <c r="O522" s="313"/>
      <c r="P522" s="317"/>
      <c r="Q522" s="317"/>
      <c r="R522" s="317"/>
      <c r="S522" s="317"/>
      <c r="T522" s="317"/>
      <c r="U522" s="317"/>
      <c r="V522" s="317"/>
      <c r="W522" s="317"/>
      <c r="X522" s="317"/>
      <c r="Y522" s="318"/>
      <c r="Z522" s="313"/>
      <c r="BJ522" s="250"/>
      <c r="BK522" s="250"/>
      <c r="BL522" s="250"/>
      <c r="BM522" s="250"/>
      <c r="BN522" s="250"/>
      <c r="BO522" s="250"/>
      <c r="BP522" s="250"/>
      <c r="BQ522" s="250"/>
      <c r="BR522" s="250"/>
      <c r="BS522" s="250"/>
      <c r="BT522" s="250"/>
      <c r="BU522" s="250"/>
      <c r="BV522" s="250"/>
      <c r="BW522" s="250"/>
      <c r="BX522" s="250"/>
      <c r="BY522" s="250"/>
      <c r="BZ522" s="250"/>
      <c r="CA522" s="250"/>
      <c r="CB522" s="250"/>
      <c r="CC522" s="250"/>
      <c r="CD522" s="250"/>
      <c r="CE522" s="250"/>
      <c r="CF522" s="250"/>
      <c r="CG522" s="250"/>
      <c r="CH522" s="250"/>
      <c r="CI522" s="250"/>
      <c r="CJ522" s="250"/>
      <c r="CK522" s="250"/>
      <c r="CL522" s="250"/>
      <c r="CM522" s="250"/>
      <c r="CN522" s="250"/>
      <c r="CO522" s="250"/>
      <c r="CP522" s="250"/>
      <c r="CQ522" s="250"/>
      <c r="CR522" s="250"/>
      <c r="CS522" s="250"/>
      <c r="CT522" s="250"/>
      <c r="CU522" s="250"/>
      <c r="CV522" s="250"/>
      <c r="CW522" s="250"/>
      <c r="CX522" s="250"/>
      <c r="CY522" s="250"/>
      <c r="CZ522" s="250"/>
      <c r="DA522" s="250"/>
      <c r="DB522" s="250"/>
      <c r="DC522" s="250"/>
      <c r="DD522" s="250"/>
      <c r="DE522" s="250"/>
      <c r="DF522" s="250"/>
      <c r="DG522" s="250"/>
      <c r="DH522" s="250"/>
      <c r="DI522" s="250"/>
      <c r="DJ522" s="250"/>
      <c r="DK522" s="250"/>
      <c r="DL522" s="250"/>
      <c r="DM522" s="250"/>
      <c r="DN522" s="250"/>
      <c r="DO522" s="250"/>
      <c r="DP522" s="250"/>
      <c r="DQ522" s="250"/>
      <c r="DR522" s="250"/>
      <c r="DS522" s="250"/>
      <c r="DT522" s="250"/>
      <c r="DU522" s="250"/>
      <c r="DV522" s="250"/>
      <c r="DW522" s="250"/>
      <c r="DX522" s="250"/>
      <c r="DY522" s="250"/>
      <c r="DZ522" s="250"/>
      <c r="EA522" s="250"/>
      <c r="EB522" s="250"/>
      <c r="EC522" s="250"/>
      <c r="ED522" s="250"/>
      <c r="EE522" s="250"/>
      <c r="EF522" s="250"/>
      <c r="EG522" s="250"/>
      <c r="EH522" s="250"/>
      <c r="EI522" s="250"/>
      <c r="EJ522" s="250"/>
      <c r="EK522" s="250"/>
      <c r="EL522" s="250"/>
      <c r="EM522" s="250"/>
      <c r="EN522" s="250"/>
      <c r="EO522" s="250"/>
      <c r="EP522" s="250"/>
      <c r="EQ522" s="250"/>
      <c r="ER522" s="250"/>
      <c r="ES522" s="250"/>
      <c r="ET522" s="250"/>
      <c r="EU522" s="250"/>
      <c r="EV522" s="250"/>
      <c r="EW522" s="250"/>
      <c r="EX522" s="250"/>
      <c r="EY522" s="250"/>
      <c r="EZ522" s="250"/>
      <c r="FA522" s="250"/>
      <c r="FB522" s="250"/>
      <c r="FC522" s="250"/>
      <c r="FD522" s="250"/>
      <c r="FE522" s="250"/>
      <c r="FF522" s="250"/>
      <c r="FG522" s="250"/>
      <c r="FH522" s="250"/>
      <c r="FI522" s="250"/>
      <c r="FJ522" s="250"/>
      <c r="FK522" s="250"/>
      <c r="FL522" s="250"/>
      <c r="FM522" s="250"/>
      <c r="FN522" s="250"/>
      <c r="FO522" s="250"/>
      <c r="FP522" s="250"/>
      <c r="FQ522" s="250"/>
      <c r="FR522" s="250"/>
      <c r="FS522" s="250"/>
      <c r="FT522" s="250"/>
      <c r="FU522" s="250"/>
      <c r="FV522" s="250"/>
      <c r="FW522" s="250"/>
      <c r="FX522" s="250"/>
      <c r="FY522" s="250"/>
      <c r="FZ522" s="250"/>
      <c r="GA522" s="250"/>
      <c r="GB522" s="250"/>
      <c r="GC522" s="250"/>
      <c r="GD522" s="250"/>
      <c r="GE522" s="250"/>
      <c r="GF522" s="250"/>
      <c r="GG522" s="250"/>
      <c r="GH522" s="250"/>
      <c r="GI522" s="250"/>
      <c r="GJ522" s="250"/>
      <c r="GK522" s="250"/>
      <c r="GL522" s="250"/>
      <c r="GM522" s="250"/>
      <c r="GN522" s="250"/>
      <c r="GO522" s="250"/>
      <c r="GP522" s="250"/>
      <c r="GQ522" s="250"/>
      <c r="GR522" s="250"/>
      <c r="GS522" s="250"/>
      <c r="GT522" s="250"/>
      <c r="GU522" s="250"/>
      <c r="GV522" s="250"/>
      <c r="GW522" s="250"/>
      <c r="GX522" s="250"/>
      <c r="GY522" s="250"/>
      <c r="GZ522" s="250"/>
      <c r="HA522" s="250"/>
      <c r="HB522" s="250"/>
      <c r="HC522" s="250"/>
      <c r="HD522" s="250"/>
      <c r="HE522" s="250"/>
      <c r="HF522" s="250"/>
      <c r="HG522" s="250"/>
      <c r="HH522" s="250"/>
      <c r="HI522" s="250"/>
      <c r="HJ522" s="250"/>
      <c r="HK522" s="250"/>
      <c r="HL522" s="250"/>
      <c r="HM522" s="250"/>
      <c r="HN522" s="250"/>
      <c r="HO522" s="250"/>
      <c r="HP522" s="250"/>
      <c r="HQ522" s="250"/>
      <c r="HR522" s="250"/>
      <c r="HS522" s="250"/>
      <c r="HT522" s="250"/>
      <c r="HU522" s="250"/>
      <c r="HV522" s="250"/>
      <c r="HW522" s="250"/>
      <c r="HX522" s="250"/>
      <c r="HY522" s="250"/>
      <c r="HZ522" s="250"/>
      <c r="IA522" s="250"/>
      <c r="IB522" s="250"/>
      <c r="IC522" s="250"/>
      <c r="ID522" s="250"/>
      <c r="IE522" s="250"/>
      <c r="IF522" s="250"/>
      <c r="IG522" s="250"/>
      <c r="IH522" s="250"/>
      <c r="II522" s="250"/>
      <c r="IJ522" s="250"/>
    </row>
    <row r="523" spans="1:244" s="249" customFormat="1" ht="12" customHeight="1">
      <c r="A523" s="313" t="s">
        <v>208</v>
      </c>
      <c r="B523" s="318"/>
      <c r="D523" s="313"/>
      <c r="E523" s="313"/>
      <c r="F523" s="313"/>
      <c r="K523" s="314"/>
      <c r="L523" s="315"/>
      <c r="M523" s="316"/>
      <c r="N523" s="313"/>
      <c r="O523" s="313"/>
      <c r="P523" s="317"/>
      <c r="Q523" s="317"/>
      <c r="R523" s="317"/>
      <c r="S523" s="317"/>
      <c r="T523" s="317"/>
      <c r="U523" s="317"/>
      <c r="V523" s="317"/>
      <c r="W523" s="317"/>
      <c r="X523" s="317"/>
      <c r="Y523" s="318"/>
      <c r="Z523" s="313"/>
      <c r="BJ523" s="250"/>
      <c r="BK523" s="250"/>
      <c r="BL523" s="250"/>
      <c r="BM523" s="250"/>
      <c r="BN523" s="250"/>
      <c r="BO523" s="250"/>
      <c r="BP523" s="250"/>
      <c r="BQ523" s="250"/>
      <c r="BR523" s="250"/>
      <c r="BS523" s="250"/>
      <c r="BT523" s="250"/>
      <c r="BU523" s="250"/>
      <c r="BV523" s="250"/>
      <c r="BW523" s="250"/>
      <c r="BX523" s="250"/>
      <c r="BY523" s="250"/>
      <c r="BZ523" s="250"/>
      <c r="CA523" s="250"/>
      <c r="CB523" s="250"/>
      <c r="CC523" s="250"/>
      <c r="CD523" s="250"/>
      <c r="CE523" s="250"/>
      <c r="CF523" s="250"/>
      <c r="CG523" s="250"/>
      <c r="CH523" s="250"/>
      <c r="CI523" s="250"/>
      <c r="CJ523" s="250"/>
      <c r="CK523" s="250"/>
      <c r="CL523" s="250"/>
      <c r="CM523" s="250"/>
      <c r="CN523" s="250"/>
      <c r="CO523" s="250"/>
      <c r="CP523" s="250"/>
      <c r="CQ523" s="250"/>
      <c r="CR523" s="250"/>
      <c r="CS523" s="250"/>
      <c r="CT523" s="250"/>
      <c r="CU523" s="250"/>
      <c r="CV523" s="250"/>
      <c r="CW523" s="250"/>
      <c r="CX523" s="250"/>
      <c r="CY523" s="250"/>
      <c r="CZ523" s="250"/>
      <c r="DA523" s="250"/>
      <c r="DB523" s="250"/>
      <c r="DC523" s="250"/>
      <c r="DD523" s="250"/>
      <c r="DE523" s="250"/>
      <c r="DF523" s="250"/>
      <c r="DG523" s="250"/>
      <c r="DH523" s="250"/>
      <c r="DI523" s="250"/>
      <c r="DJ523" s="250"/>
      <c r="DK523" s="250"/>
      <c r="DL523" s="250"/>
      <c r="DM523" s="250"/>
      <c r="DN523" s="250"/>
      <c r="DO523" s="250"/>
      <c r="DP523" s="250"/>
      <c r="DQ523" s="250"/>
      <c r="DR523" s="250"/>
      <c r="DS523" s="250"/>
      <c r="DT523" s="250"/>
      <c r="DU523" s="250"/>
      <c r="DV523" s="250"/>
      <c r="DW523" s="250"/>
      <c r="DX523" s="250"/>
      <c r="DY523" s="250"/>
      <c r="DZ523" s="250"/>
      <c r="EA523" s="250"/>
      <c r="EB523" s="250"/>
      <c r="EC523" s="250"/>
      <c r="ED523" s="250"/>
      <c r="EE523" s="250"/>
      <c r="EF523" s="250"/>
      <c r="EG523" s="250"/>
      <c r="EH523" s="250"/>
      <c r="EI523" s="250"/>
      <c r="EJ523" s="250"/>
      <c r="EK523" s="250"/>
      <c r="EL523" s="250"/>
      <c r="EM523" s="250"/>
      <c r="EN523" s="250"/>
      <c r="EO523" s="250"/>
      <c r="EP523" s="250"/>
      <c r="EQ523" s="250"/>
      <c r="ER523" s="250"/>
      <c r="ES523" s="250"/>
      <c r="ET523" s="250"/>
      <c r="EU523" s="250"/>
      <c r="EV523" s="250"/>
      <c r="EW523" s="250"/>
      <c r="EX523" s="250"/>
      <c r="EY523" s="250"/>
      <c r="EZ523" s="250"/>
      <c r="FA523" s="250"/>
      <c r="FB523" s="250"/>
      <c r="FC523" s="250"/>
      <c r="FD523" s="250"/>
      <c r="FE523" s="250"/>
      <c r="FF523" s="250"/>
      <c r="FG523" s="250"/>
      <c r="FH523" s="250"/>
      <c r="FI523" s="250"/>
      <c r="FJ523" s="250"/>
      <c r="FK523" s="250"/>
      <c r="FL523" s="250"/>
      <c r="FM523" s="250"/>
      <c r="FN523" s="250"/>
      <c r="FO523" s="250"/>
      <c r="FP523" s="250"/>
      <c r="FQ523" s="250"/>
      <c r="FR523" s="250"/>
      <c r="FS523" s="250"/>
      <c r="FT523" s="250"/>
      <c r="FU523" s="250"/>
      <c r="FV523" s="250"/>
      <c r="FW523" s="250"/>
      <c r="FX523" s="250"/>
      <c r="FY523" s="250"/>
      <c r="FZ523" s="250"/>
      <c r="GA523" s="250"/>
      <c r="GB523" s="250"/>
      <c r="GC523" s="250"/>
      <c r="GD523" s="250"/>
      <c r="GE523" s="250"/>
      <c r="GF523" s="250"/>
      <c r="GG523" s="250"/>
      <c r="GH523" s="250"/>
      <c r="GI523" s="250"/>
      <c r="GJ523" s="250"/>
      <c r="GK523" s="250"/>
      <c r="GL523" s="250"/>
      <c r="GM523" s="250"/>
      <c r="GN523" s="250"/>
      <c r="GO523" s="250"/>
      <c r="GP523" s="250"/>
      <c r="GQ523" s="250"/>
      <c r="GR523" s="250"/>
      <c r="GS523" s="250"/>
      <c r="GT523" s="250"/>
      <c r="GU523" s="250"/>
      <c r="GV523" s="250"/>
      <c r="GW523" s="250"/>
      <c r="GX523" s="250"/>
      <c r="GY523" s="250"/>
      <c r="GZ523" s="250"/>
      <c r="HA523" s="250"/>
      <c r="HB523" s="250"/>
      <c r="HC523" s="250"/>
      <c r="HD523" s="250"/>
      <c r="HE523" s="250"/>
      <c r="HF523" s="250"/>
      <c r="HG523" s="250"/>
      <c r="HH523" s="250"/>
      <c r="HI523" s="250"/>
      <c r="HJ523" s="250"/>
      <c r="HK523" s="250"/>
      <c r="HL523" s="250"/>
      <c r="HM523" s="250"/>
      <c r="HN523" s="250"/>
      <c r="HO523" s="250"/>
      <c r="HP523" s="250"/>
      <c r="HQ523" s="250"/>
      <c r="HR523" s="250"/>
      <c r="HS523" s="250"/>
      <c r="HT523" s="250"/>
      <c r="HU523" s="250"/>
      <c r="HV523" s="250"/>
      <c r="HW523" s="250"/>
      <c r="HX523" s="250"/>
      <c r="HY523" s="250"/>
      <c r="HZ523" s="250"/>
      <c r="IA523" s="250"/>
      <c r="IB523" s="250"/>
      <c r="IC523" s="250"/>
      <c r="ID523" s="250"/>
      <c r="IE523" s="250"/>
      <c r="IF523" s="250"/>
      <c r="IG523" s="250"/>
      <c r="IH523" s="250"/>
      <c r="II523" s="250"/>
      <c r="IJ523" s="250"/>
    </row>
    <row r="524" spans="1:244" s="249" customFormat="1" ht="12" customHeight="1">
      <c r="A524" s="313" t="s">
        <v>1988</v>
      </c>
      <c r="B524" s="318"/>
      <c r="D524" s="313"/>
      <c r="E524" s="313"/>
      <c r="F524" s="313"/>
      <c r="K524" s="314"/>
      <c r="L524" s="315"/>
      <c r="M524" s="316"/>
      <c r="N524" s="313"/>
      <c r="O524" s="313"/>
      <c r="P524" s="317"/>
      <c r="Q524" s="317"/>
      <c r="R524" s="317"/>
      <c r="S524" s="317"/>
      <c r="T524" s="317"/>
      <c r="U524" s="317"/>
      <c r="V524" s="317"/>
      <c r="W524" s="317"/>
      <c r="X524" s="317"/>
      <c r="Y524" s="318"/>
      <c r="Z524" s="313"/>
      <c r="BJ524" s="250"/>
      <c r="BK524" s="250"/>
      <c r="BL524" s="250"/>
      <c r="BM524" s="250"/>
      <c r="BN524" s="250"/>
      <c r="BO524" s="250"/>
      <c r="BP524" s="250"/>
      <c r="BQ524" s="250"/>
      <c r="BR524" s="250"/>
      <c r="BS524" s="250"/>
      <c r="BT524" s="250"/>
      <c r="BU524" s="250"/>
      <c r="BV524" s="250"/>
      <c r="BW524" s="250"/>
      <c r="BX524" s="250"/>
      <c r="BY524" s="250"/>
      <c r="BZ524" s="250"/>
      <c r="CA524" s="250"/>
      <c r="CB524" s="250"/>
      <c r="CC524" s="250"/>
      <c r="CD524" s="250"/>
      <c r="CE524" s="250"/>
      <c r="CF524" s="250"/>
      <c r="CG524" s="250"/>
      <c r="CH524" s="250"/>
      <c r="CI524" s="250"/>
      <c r="CJ524" s="250"/>
      <c r="CK524" s="250"/>
      <c r="CL524" s="250"/>
      <c r="CM524" s="250"/>
      <c r="CN524" s="250"/>
      <c r="CO524" s="250"/>
      <c r="CP524" s="250"/>
      <c r="CQ524" s="250"/>
      <c r="CR524" s="250"/>
      <c r="CS524" s="250"/>
      <c r="CT524" s="250"/>
      <c r="CU524" s="250"/>
      <c r="CV524" s="250"/>
      <c r="CW524" s="250"/>
      <c r="CX524" s="250"/>
      <c r="CY524" s="250"/>
      <c r="CZ524" s="250"/>
      <c r="DA524" s="250"/>
      <c r="DB524" s="250"/>
      <c r="DC524" s="250"/>
      <c r="DD524" s="250"/>
      <c r="DE524" s="250"/>
      <c r="DF524" s="250"/>
      <c r="DG524" s="250"/>
      <c r="DH524" s="250"/>
      <c r="DI524" s="250"/>
      <c r="DJ524" s="250"/>
      <c r="DK524" s="250"/>
      <c r="DL524" s="250"/>
      <c r="DM524" s="250"/>
      <c r="DN524" s="250"/>
      <c r="DO524" s="250"/>
      <c r="DP524" s="250"/>
      <c r="DQ524" s="250"/>
      <c r="DR524" s="250"/>
      <c r="DS524" s="250"/>
      <c r="DT524" s="250"/>
      <c r="DU524" s="250"/>
      <c r="DV524" s="250"/>
      <c r="DW524" s="250"/>
      <c r="DX524" s="250"/>
      <c r="DY524" s="250"/>
      <c r="DZ524" s="250"/>
      <c r="EA524" s="250"/>
      <c r="EB524" s="250"/>
      <c r="EC524" s="250"/>
      <c r="ED524" s="250"/>
      <c r="EE524" s="250"/>
      <c r="EF524" s="250"/>
      <c r="EG524" s="250"/>
      <c r="EH524" s="250"/>
      <c r="EI524" s="250"/>
      <c r="EJ524" s="250"/>
      <c r="EK524" s="250"/>
      <c r="EL524" s="250"/>
      <c r="EM524" s="250"/>
      <c r="EN524" s="250"/>
      <c r="EO524" s="250"/>
      <c r="EP524" s="250"/>
      <c r="EQ524" s="250"/>
      <c r="ER524" s="250"/>
      <c r="ES524" s="250"/>
      <c r="ET524" s="250"/>
      <c r="EU524" s="250"/>
      <c r="EV524" s="250"/>
      <c r="EW524" s="250"/>
      <c r="EX524" s="250"/>
      <c r="EY524" s="250"/>
      <c r="EZ524" s="250"/>
      <c r="FA524" s="250"/>
      <c r="FB524" s="250"/>
      <c r="FC524" s="250"/>
      <c r="FD524" s="250"/>
      <c r="FE524" s="250"/>
      <c r="FF524" s="250"/>
      <c r="FG524" s="250"/>
      <c r="FH524" s="250"/>
      <c r="FI524" s="250"/>
      <c r="FJ524" s="250"/>
      <c r="FK524" s="250"/>
      <c r="FL524" s="250"/>
      <c r="FM524" s="250"/>
      <c r="FN524" s="250"/>
      <c r="FO524" s="250"/>
      <c r="FP524" s="250"/>
      <c r="FQ524" s="250"/>
      <c r="FR524" s="250"/>
      <c r="FS524" s="250"/>
      <c r="FT524" s="250"/>
      <c r="FU524" s="250"/>
      <c r="FV524" s="250"/>
      <c r="FW524" s="250"/>
      <c r="FX524" s="250"/>
      <c r="FY524" s="250"/>
      <c r="FZ524" s="250"/>
      <c r="GA524" s="250"/>
      <c r="GB524" s="250"/>
      <c r="GC524" s="250"/>
      <c r="GD524" s="250"/>
      <c r="GE524" s="250"/>
      <c r="GF524" s="250"/>
      <c r="GG524" s="250"/>
      <c r="GH524" s="250"/>
      <c r="GI524" s="250"/>
      <c r="GJ524" s="250"/>
      <c r="GK524" s="250"/>
      <c r="GL524" s="250"/>
      <c r="GM524" s="250"/>
      <c r="GN524" s="250"/>
      <c r="GO524" s="250"/>
      <c r="GP524" s="250"/>
      <c r="GQ524" s="250"/>
      <c r="GR524" s="250"/>
      <c r="GS524" s="250"/>
      <c r="GT524" s="250"/>
      <c r="GU524" s="250"/>
      <c r="GV524" s="250"/>
      <c r="GW524" s="250"/>
      <c r="GX524" s="250"/>
      <c r="GY524" s="250"/>
      <c r="GZ524" s="250"/>
      <c r="HA524" s="250"/>
      <c r="HB524" s="250"/>
      <c r="HC524" s="250"/>
      <c r="HD524" s="250"/>
      <c r="HE524" s="250"/>
      <c r="HF524" s="250"/>
      <c r="HG524" s="250"/>
      <c r="HH524" s="250"/>
      <c r="HI524" s="250"/>
      <c r="HJ524" s="250"/>
      <c r="HK524" s="250"/>
      <c r="HL524" s="250"/>
      <c r="HM524" s="250"/>
      <c r="HN524" s="250"/>
      <c r="HO524" s="250"/>
      <c r="HP524" s="250"/>
      <c r="HQ524" s="250"/>
      <c r="HR524" s="250"/>
      <c r="HS524" s="250"/>
      <c r="HT524" s="250"/>
      <c r="HU524" s="250"/>
      <c r="HV524" s="250"/>
      <c r="HW524" s="250"/>
      <c r="HX524" s="250"/>
      <c r="HY524" s="250"/>
      <c r="HZ524" s="250"/>
      <c r="IA524" s="250"/>
      <c r="IB524" s="250"/>
      <c r="IC524" s="250"/>
      <c r="ID524" s="250"/>
      <c r="IE524" s="250"/>
      <c r="IF524" s="250"/>
      <c r="IG524" s="250"/>
      <c r="IH524" s="250"/>
      <c r="II524" s="250"/>
      <c r="IJ524" s="250"/>
    </row>
    <row r="525" spans="1:244" s="249" customFormat="1" ht="12" customHeight="1">
      <c r="A525" s="313" t="s">
        <v>1989</v>
      </c>
      <c r="B525" s="318"/>
      <c r="D525" s="313"/>
      <c r="E525" s="313"/>
      <c r="F525" s="313"/>
      <c r="K525" s="314"/>
      <c r="L525" s="315"/>
      <c r="M525" s="316"/>
      <c r="N525" s="313"/>
      <c r="O525" s="313"/>
      <c r="P525" s="317"/>
      <c r="Q525" s="317"/>
      <c r="R525" s="317"/>
      <c r="S525" s="317"/>
      <c r="T525" s="317"/>
      <c r="U525" s="317"/>
      <c r="V525" s="317"/>
      <c r="W525" s="317"/>
      <c r="X525" s="317"/>
      <c r="Y525" s="318"/>
      <c r="Z525" s="313"/>
      <c r="BJ525" s="250"/>
      <c r="BK525" s="250"/>
      <c r="BL525" s="250"/>
      <c r="BM525" s="250"/>
      <c r="BN525" s="250"/>
      <c r="BO525" s="250"/>
      <c r="BP525" s="250"/>
      <c r="BQ525" s="250"/>
      <c r="BR525" s="250"/>
      <c r="BS525" s="250"/>
      <c r="BT525" s="250"/>
      <c r="BU525" s="250"/>
      <c r="BV525" s="250"/>
      <c r="BW525" s="250"/>
      <c r="BX525" s="250"/>
      <c r="BY525" s="250"/>
      <c r="BZ525" s="250"/>
      <c r="CA525" s="250"/>
      <c r="CB525" s="250"/>
      <c r="CC525" s="250"/>
      <c r="CD525" s="250"/>
      <c r="CE525" s="250"/>
      <c r="CF525" s="250"/>
      <c r="CG525" s="250"/>
      <c r="CH525" s="250"/>
      <c r="CI525" s="250"/>
      <c r="CJ525" s="250"/>
      <c r="CK525" s="250"/>
      <c r="CL525" s="250"/>
      <c r="CM525" s="250"/>
      <c r="CN525" s="250"/>
      <c r="CO525" s="250"/>
      <c r="CP525" s="250"/>
      <c r="CQ525" s="250"/>
      <c r="CR525" s="250"/>
      <c r="CS525" s="250"/>
      <c r="CT525" s="250"/>
      <c r="CU525" s="250"/>
      <c r="CV525" s="250"/>
      <c r="CW525" s="250"/>
      <c r="CX525" s="250"/>
      <c r="CY525" s="250"/>
      <c r="CZ525" s="250"/>
      <c r="DA525" s="250"/>
      <c r="DB525" s="250"/>
      <c r="DC525" s="250"/>
      <c r="DD525" s="250"/>
      <c r="DE525" s="250"/>
      <c r="DF525" s="250"/>
      <c r="DG525" s="250"/>
      <c r="DH525" s="250"/>
      <c r="DI525" s="250"/>
      <c r="DJ525" s="250"/>
      <c r="DK525" s="250"/>
      <c r="DL525" s="250"/>
      <c r="DM525" s="250"/>
      <c r="DN525" s="250"/>
      <c r="DO525" s="250"/>
      <c r="DP525" s="250"/>
      <c r="DQ525" s="250"/>
      <c r="DR525" s="250"/>
      <c r="DS525" s="250"/>
      <c r="DT525" s="250"/>
      <c r="DU525" s="250"/>
      <c r="DV525" s="250"/>
      <c r="DW525" s="250"/>
      <c r="DX525" s="250"/>
      <c r="DY525" s="250"/>
      <c r="DZ525" s="250"/>
      <c r="EA525" s="250"/>
      <c r="EB525" s="250"/>
      <c r="EC525" s="250"/>
      <c r="ED525" s="250"/>
      <c r="EE525" s="250"/>
      <c r="EF525" s="250"/>
      <c r="EG525" s="250"/>
      <c r="EH525" s="250"/>
      <c r="EI525" s="250"/>
      <c r="EJ525" s="250"/>
      <c r="EK525" s="250"/>
      <c r="EL525" s="250"/>
      <c r="EM525" s="250"/>
      <c r="EN525" s="250"/>
      <c r="EO525" s="250"/>
      <c r="EP525" s="250"/>
      <c r="EQ525" s="250"/>
      <c r="ER525" s="250"/>
      <c r="ES525" s="250"/>
      <c r="ET525" s="250"/>
      <c r="EU525" s="250"/>
      <c r="EV525" s="250"/>
      <c r="EW525" s="250"/>
      <c r="EX525" s="250"/>
      <c r="EY525" s="250"/>
      <c r="EZ525" s="250"/>
      <c r="FA525" s="250"/>
      <c r="FB525" s="250"/>
      <c r="FC525" s="250"/>
      <c r="FD525" s="250"/>
      <c r="FE525" s="250"/>
      <c r="FF525" s="250"/>
      <c r="FG525" s="250"/>
      <c r="FH525" s="250"/>
      <c r="FI525" s="250"/>
      <c r="FJ525" s="250"/>
      <c r="FK525" s="250"/>
      <c r="FL525" s="250"/>
      <c r="FM525" s="250"/>
      <c r="FN525" s="250"/>
      <c r="FO525" s="250"/>
      <c r="FP525" s="250"/>
      <c r="FQ525" s="250"/>
      <c r="FR525" s="250"/>
      <c r="FS525" s="250"/>
      <c r="FT525" s="250"/>
      <c r="FU525" s="250"/>
      <c r="FV525" s="250"/>
      <c r="FW525" s="250"/>
      <c r="FX525" s="250"/>
      <c r="FY525" s="250"/>
      <c r="FZ525" s="250"/>
      <c r="GA525" s="250"/>
      <c r="GB525" s="250"/>
      <c r="GC525" s="250"/>
      <c r="GD525" s="250"/>
      <c r="GE525" s="250"/>
      <c r="GF525" s="250"/>
      <c r="GG525" s="250"/>
      <c r="GH525" s="250"/>
      <c r="GI525" s="250"/>
      <c r="GJ525" s="250"/>
      <c r="GK525" s="250"/>
      <c r="GL525" s="250"/>
      <c r="GM525" s="250"/>
      <c r="GN525" s="250"/>
      <c r="GO525" s="250"/>
      <c r="GP525" s="250"/>
      <c r="GQ525" s="250"/>
      <c r="GR525" s="250"/>
      <c r="GS525" s="250"/>
      <c r="GT525" s="250"/>
      <c r="GU525" s="250"/>
      <c r="GV525" s="250"/>
      <c r="GW525" s="250"/>
      <c r="GX525" s="250"/>
      <c r="GY525" s="250"/>
      <c r="GZ525" s="250"/>
      <c r="HA525" s="250"/>
      <c r="HB525" s="250"/>
      <c r="HC525" s="250"/>
      <c r="HD525" s="250"/>
      <c r="HE525" s="250"/>
      <c r="HF525" s="250"/>
      <c r="HG525" s="250"/>
      <c r="HH525" s="250"/>
      <c r="HI525" s="250"/>
      <c r="HJ525" s="250"/>
      <c r="HK525" s="250"/>
      <c r="HL525" s="250"/>
      <c r="HM525" s="250"/>
      <c r="HN525" s="250"/>
      <c r="HO525" s="250"/>
      <c r="HP525" s="250"/>
      <c r="HQ525" s="250"/>
      <c r="HR525" s="250"/>
      <c r="HS525" s="250"/>
      <c r="HT525" s="250"/>
      <c r="HU525" s="250"/>
      <c r="HV525" s="250"/>
      <c r="HW525" s="250"/>
      <c r="HX525" s="250"/>
      <c r="HY525" s="250"/>
      <c r="HZ525" s="250"/>
      <c r="IA525" s="250"/>
      <c r="IB525" s="250"/>
      <c r="IC525" s="250"/>
      <c r="ID525" s="250"/>
      <c r="IE525" s="250"/>
      <c r="IF525" s="250"/>
      <c r="IG525" s="250"/>
      <c r="IH525" s="250"/>
      <c r="II525" s="250"/>
      <c r="IJ525" s="250"/>
    </row>
    <row r="526" spans="1:244" s="249" customFormat="1" ht="12" customHeight="1">
      <c r="A526" s="313" t="s">
        <v>210</v>
      </c>
      <c r="B526" s="318"/>
      <c r="D526" s="313"/>
      <c r="E526" s="313"/>
      <c r="F526" s="313"/>
      <c r="K526" s="314"/>
      <c r="L526" s="315"/>
      <c r="M526" s="316"/>
      <c r="N526" s="313"/>
      <c r="O526" s="313"/>
      <c r="P526" s="317"/>
      <c r="Q526" s="317"/>
      <c r="R526" s="317"/>
      <c r="S526" s="317"/>
      <c r="T526" s="317"/>
      <c r="U526" s="317"/>
      <c r="V526" s="317"/>
      <c r="W526" s="317"/>
      <c r="X526" s="317"/>
      <c r="Y526" s="318"/>
      <c r="Z526" s="313"/>
      <c r="BJ526" s="250"/>
      <c r="BK526" s="250"/>
      <c r="BL526" s="250"/>
      <c r="BM526" s="250"/>
      <c r="BN526" s="250"/>
      <c r="BO526" s="250"/>
      <c r="BP526" s="250"/>
      <c r="BQ526" s="250"/>
      <c r="BR526" s="250"/>
      <c r="BS526" s="250"/>
      <c r="BT526" s="250"/>
      <c r="BU526" s="250"/>
      <c r="BV526" s="250"/>
      <c r="BW526" s="250"/>
      <c r="BX526" s="250"/>
      <c r="BY526" s="250"/>
      <c r="BZ526" s="250"/>
      <c r="CA526" s="250"/>
      <c r="CB526" s="250"/>
      <c r="CC526" s="250"/>
      <c r="CD526" s="250"/>
      <c r="CE526" s="250"/>
      <c r="CF526" s="250"/>
      <c r="CG526" s="250"/>
      <c r="CH526" s="250"/>
      <c r="CI526" s="250"/>
      <c r="CJ526" s="250"/>
      <c r="CK526" s="250"/>
      <c r="CL526" s="250"/>
      <c r="CM526" s="250"/>
      <c r="CN526" s="250"/>
      <c r="CO526" s="250"/>
      <c r="CP526" s="250"/>
      <c r="CQ526" s="250"/>
      <c r="CR526" s="250"/>
      <c r="CS526" s="250"/>
      <c r="CT526" s="250"/>
      <c r="CU526" s="250"/>
      <c r="CV526" s="250"/>
      <c r="CW526" s="250"/>
      <c r="CX526" s="250"/>
      <c r="CY526" s="250"/>
      <c r="CZ526" s="250"/>
      <c r="DA526" s="250"/>
      <c r="DB526" s="250"/>
      <c r="DC526" s="250"/>
      <c r="DD526" s="250"/>
      <c r="DE526" s="250"/>
      <c r="DF526" s="250"/>
      <c r="DG526" s="250"/>
      <c r="DH526" s="250"/>
      <c r="DI526" s="250"/>
      <c r="DJ526" s="250"/>
      <c r="DK526" s="250"/>
      <c r="DL526" s="250"/>
      <c r="DM526" s="250"/>
      <c r="DN526" s="250"/>
      <c r="DO526" s="250"/>
      <c r="DP526" s="250"/>
      <c r="DQ526" s="250"/>
      <c r="DR526" s="250"/>
      <c r="DS526" s="250"/>
      <c r="DT526" s="250"/>
      <c r="DU526" s="250"/>
      <c r="DV526" s="250"/>
      <c r="DW526" s="250"/>
      <c r="DX526" s="250"/>
      <c r="DY526" s="250"/>
      <c r="DZ526" s="250"/>
      <c r="EA526" s="250"/>
      <c r="EB526" s="250"/>
      <c r="EC526" s="250"/>
      <c r="ED526" s="250"/>
      <c r="EE526" s="250"/>
      <c r="EF526" s="250"/>
      <c r="EG526" s="250"/>
      <c r="EH526" s="250"/>
      <c r="EI526" s="250"/>
      <c r="EJ526" s="250"/>
      <c r="EK526" s="250"/>
      <c r="EL526" s="250"/>
      <c r="EM526" s="250"/>
      <c r="EN526" s="250"/>
      <c r="EO526" s="250"/>
      <c r="EP526" s="250"/>
      <c r="EQ526" s="250"/>
      <c r="ER526" s="250"/>
      <c r="ES526" s="250"/>
      <c r="ET526" s="250"/>
      <c r="EU526" s="250"/>
      <c r="EV526" s="250"/>
      <c r="EW526" s="250"/>
      <c r="EX526" s="250"/>
      <c r="EY526" s="250"/>
      <c r="EZ526" s="250"/>
      <c r="FA526" s="250"/>
      <c r="FB526" s="250"/>
      <c r="FC526" s="250"/>
      <c r="FD526" s="250"/>
      <c r="FE526" s="250"/>
      <c r="FF526" s="250"/>
      <c r="FG526" s="250"/>
      <c r="FH526" s="250"/>
      <c r="FI526" s="250"/>
      <c r="FJ526" s="250"/>
      <c r="FK526" s="250"/>
      <c r="FL526" s="250"/>
      <c r="FM526" s="250"/>
      <c r="FN526" s="250"/>
      <c r="FO526" s="250"/>
      <c r="FP526" s="250"/>
      <c r="FQ526" s="250"/>
      <c r="FR526" s="250"/>
      <c r="FS526" s="250"/>
      <c r="FT526" s="250"/>
      <c r="FU526" s="250"/>
      <c r="FV526" s="250"/>
      <c r="FW526" s="250"/>
      <c r="FX526" s="250"/>
      <c r="FY526" s="250"/>
      <c r="FZ526" s="250"/>
      <c r="GA526" s="250"/>
      <c r="GB526" s="250"/>
      <c r="GC526" s="250"/>
      <c r="GD526" s="250"/>
      <c r="GE526" s="250"/>
      <c r="GF526" s="250"/>
      <c r="GG526" s="250"/>
      <c r="GH526" s="250"/>
      <c r="GI526" s="250"/>
      <c r="GJ526" s="250"/>
      <c r="GK526" s="250"/>
      <c r="GL526" s="250"/>
      <c r="GM526" s="250"/>
      <c r="GN526" s="250"/>
      <c r="GO526" s="250"/>
      <c r="GP526" s="250"/>
      <c r="GQ526" s="250"/>
      <c r="GR526" s="250"/>
      <c r="GS526" s="250"/>
      <c r="GT526" s="250"/>
      <c r="GU526" s="250"/>
      <c r="GV526" s="250"/>
      <c r="GW526" s="250"/>
      <c r="GX526" s="250"/>
      <c r="GY526" s="250"/>
      <c r="GZ526" s="250"/>
      <c r="HA526" s="250"/>
      <c r="HB526" s="250"/>
      <c r="HC526" s="250"/>
      <c r="HD526" s="250"/>
      <c r="HE526" s="250"/>
      <c r="HF526" s="250"/>
      <c r="HG526" s="250"/>
      <c r="HH526" s="250"/>
      <c r="HI526" s="250"/>
      <c r="HJ526" s="250"/>
      <c r="HK526" s="250"/>
      <c r="HL526" s="250"/>
      <c r="HM526" s="250"/>
      <c r="HN526" s="250"/>
      <c r="HO526" s="250"/>
      <c r="HP526" s="250"/>
      <c r="HQ526" s="250"/>
      <c r="HR526" s="250"/>
      <c r="HS526" s="250"/>
      <c r="HT526" s="250"/>
      <c r="HU526" s="250"/>
      <c r="HV526" s="250"/>
      <c r="HW526" s="250"/>
      <c r="HX526" s="250"/>
      <c r="HY526" s="250"/>
      <c r="HZ526" s="250"/>
      <c r="IA526" s="250"/>
      <c r="IB526" s="250"/>
      <c r="IC526" s="250"/>
      <c r="ID526" s="250"/>
      <c r="IE526" s="250"/>
      <c r="IF526" s="250"/>
      <c r="IG526" s="250"/>
      <c r="IH526" s="250"/>
      <c r="II526" s="250"/>
      <c r="IJ526" s="250"/>
    </row>
    <row r="527" spans="1:244" s="249" customFormat="1" ht="12" customHeight="1">
      <c r="A527" s="313"/>
      <c r="B527" s="318"/>
      <c r="D527" s="313"/>
      <c r="E527" s="313"/>
      <c r="F527" s="313"/>
      <c r="K527" s="314"/>
      <c r="L527" s="315"/>
      <c r="M527" s="316"/>
      <c r="N527" s="313"/>
      <c r="O527" s="313"/>
      <c r="P527" s="317"/>
      <c r="Q527" s="317"/>
      <c r="R527" s="317"/>
      <c r="S527" s="317"/>
      <c r="T527" s="317"/>
      <c r="U527" s="317"/>
      <c r="V527" s="317"/>
      <c r="W527" s="317"/>
      <c r="X527" s="317"/>
      <c r="Y527" s="318"/>
      <c r="Z527" s="313"/>
      <c r="BJ527" s="250"/>
      <c r="BK527" s="250"/>
      <c r="BL527" s="250"/>
      <c r="BM527" s="250"/>
      <c r="BN527" s="250"/>
      <c r="BO527" s="250"/>
      <c r="BP527" s="250"/>
      <c r="BQ527" s="250"/>
      <c r="BR527" s="250"/>
      <c r="BS527" s="250"/>
      <c r="BT527" s="250"/>
      <c r="BU527" s="250"/>
      <c r="BV527" s="250"/>
      <c r="BW527" s="250"/>
      <c r="BX527" s="250"/>
      <c r="BY527" s="250"/>
      <c r="BZ527" s="250"/>
      <c r="CA527" s="250"/>
      <c r="CB527" s="250"/>
      <c r="CC527" s="250"/>
      <c r="CD527" s="250"/>
      <c r="CE527" s="250"/>
      <c r="CF527" s="250"/>
      <c r="CG527" s="250"/>
      <c r="CH527" s="250"/>
      <c r="CI527" s="250"/>
      <c r="CJ527" s="250"/>
      <c r="CK527" s="250"/>
      <c r="CL527" s="250"/>
      <c r="CM527" s="250"/>
      <c r="CN527" s="250"/>
      <c r="CO527" s="250"/>
      <c r="CP527" s="250"/>
      <c r="CQ527" s="250"/>
      <c r="CR527" s="250"/>
      <c r="CS527" s="250"/>
      <c r="CT527" s="250"/>
      <c r="CU527" s="250"/>
      <c r="CV527" s="250"/>
      <c r="CW527" s="250"/>
      <c r="CX527" s="250"/>
      <c r="CY527" s="250"/>
      <c r="CZ527" s="250"/>
      <c r="DA527" s="250"/>
      <c r="DB527" s="250"/>
      <c r="DC527" s="250"/>
      <c r="DD527" s="250"/>
      <c r="DE527" s="250"/>
      <c r="DF527" s="250"/>
      <c r="DG527" s="250"/>
      <c r="DH527" s="250"/>
      <c r="DI527" s="250"/>
      <c r="DJ527" s="250"/>
      <c r="DK527" s="250"/>
      <c r="DL527" s="250"/>
      <c r="DM527" s="250"/>
      <c r="DN527" s="250"/>
      <c r="DO527" s="250"/>
      <c r="DP527" s="250"/>
      <c r="DQ527" s="250"/>
      <c r="DR527" s="250"/>
      <c r="DS527" s="250"/>
      <c r="DT527" s="250"/>
      <c r="DU527" s="250"/>
      <c r="DV527" s="250"/>
      <c r="DW527" s="250"/>
      <c r="DX527" s="250"/>
      <c r="DY527" s="250"/>
      <c r="DZ527" s="250"/>
      <c r="EA527" s="250"/>
      <c r="EB527" s="250"/>
      <c r="EC527" s="250"/>
      <c r="ED527" s="250"/>
      <c r="EE527" s="250"/>
      <c r="EF527" s="250"/>
      <c r="EG527" s="250"/>
      <c r="EH527" s="250"/>
      <c r="EI527" s="250"/>
      <c r="EJ527" s="250"/>
      <c r="EK527" s="250"/>
      <c r="EL527" s="250"/>
      <c r="EM527" s="250"/>
      <c r="EN527" s="250"/>
      <c r="EO527" s="250"/>
      <c r="EP527" s="250"/>
      <c r="EQ527" s="250"/>
      <c r="ER527" s="250"/>
      <c r="ES527" s="250"/>
      <c r="ET527" s="250"/>
      <c r="EU527" s="250"/>
      <c r="EV527" s="250"/>
      <c r="EW527" s="250"/>
      <c r="EX527" s="250"/>
      <c r="EY527" s="250"/>
      <c r="EZ527" s="250"/>
      <c r="FA527" s="250"/>
      <c r="FB527" s="250"/>
      <c r="FC527" s="250"/>
      <c r="FD527" s="250"/>
      <c r="FE527" s="250"/>
      <c r="FF527" s="250"/>
      <c r="FG527" s="250"/>
      <c r="FH527" s="250"/>
      <c r="FI527" s="250"/>
      <c r="FJ527" s="250"/>
      <c r="FK527" s="250"/>
      <c r="FL527" s="250"/>
      <c r="FM527" s="250"/>
      <c r="FN527" s="250"/>
      <c r="FO527" s="250"/>
      <c r="FP527" s="250"/>
      <c r="FQ527" s="250"/>
      <c r="FR527" s="250"/>
      <c r="FS527" s="250"/>
      <c r="FT527" s="250"/>
      <c r="FU527" s="250"/>
      <c r="FV527" s="250"/>
      <c r="FW527" s="250"/>
      <c r="FX527" s="250"/>
      <c r="FY527" s="250"/>
      <c r="FZ527" s="250"/>
      <c r="GA527" s="250"/>
      <c r="GB527" s="250"/>
      <c r="GC527" s="250"/>
      <c r="GD527" s="250"/>
      <c r="GE527" s="250"/>
      <c r="GF527" s="250"/>
      <c r="GG527" s="250"/>
      <c r="GH527" s="250"/>
      <c r="GI527" s="250"/>
      <c r="GJ527" s="250"/>
      <c r="GK527" s="250"/>
      <c r="GL527" s="250"/>
      <c r="GM527" s="250"/>
      <c r="GN527" s="250"/>
      <c r="GO527" s="250"/>
      <c r="GP527" s="250"/>
      <c r="GQ527" s="250"/>
      <c r="GR527" s="250"/>
      <c r="GS527" s="250"/>
      <c r="GT527" s="250"/>
      <c r="GU527" s="250"/>
      <c r="GV527" s="250"/>
      <c r="GW527" s="250"/>
      <c r="GX527" s="250"/>
      <c r="GY527" s="250"/>
      <c r="GZ527" s="250"/>
      <c r="HA527" s="250"/>
      <c r="HB527" s="250"/>
      <c r="HC527" s="250"/>
      <c r="HD527" s="250"/>
      <c r="HE527" s="250"/>
      <c r="HF527" s="250"/>
      <c r="HG527" s="250"/>
      <c r="HH527" s="250"/>
      <c r="HI527" s="250"/>
      <c r="HJ527" s="250"/>
      <c r="HK527" s="250"/>
      <c r="HL527" s="250"/>
      <c r="HM527" s="250"/>
      <c r="HN527" s="250"/>
      <c r="HO527" s="250"/>
      <c r="HP527" s="250"/>
      <c r="HQ527" s="250"/>
      <c r="HR527" s="250"/>
      <c r="HS527" s="250"/>
      <c r="HT527" s="250"/>
      <c r="HU527" s="250"/>
      <c r="HV527" s="250"/>
      <c r="HW527" s="250"/>
      <c r="HX527" s="250"/>
      <c r="HY527" s="250"/>
      <c r="HZ527" s="250"/>
      <c r="IA527" s="250"/>
      <c r="IB527" s="250"/>
      <c r="IC527" s="250"/>
      <c r="ID527" s="250"/>
      <c r="IE527" s="250"/>
      <c r="IF527" s="250"/>
      <c r="IG527" s="250"/>
      <c r="IH527" s="250"/>
      <c r="II527" s="250"/>
      <c r="IJ527" s="250"/>
    </row>
    <row r="528" spans="1:244" s="249" customFormat="1" ht="12" customHeight="1">
      <c r="A528" s="313" t="s">
        <v>211</v>
      </c>
      <c r="B528" s="318"/>
      <c r="D528" s="313"/>
      <c r="E528" s="313"/>
      <c r="F528" s="313"/>
      <c r="K528" s="314"/>
      <c r="L528" s="315"/>
      <c r="M528" s="316"/>
      <c r="N528" s="313"/>
      <c r="O528" s="313"/>
      <c r="P528" s="317"/>
      <c r="Q528" s="317"/>
      <c r="R528" s="317"/>
      <c r="S528" s="317"/>
      <c r="T528" s="317"/>
      <c r="U528" s="317"/>
      <c r="V528" s="317"/>
      <c r="W528" s="317"/>
      <c r="X528" s="317"/>
      <c r="Y528" s="318"/>
      <c r="Z528" s="313"/>
      <c r="BJ528" s="250"/>
      <c r="BK528" s="250"/>
      <c r="BL528" s="250"/>
      <c r="BM528" s="250"/>
      <c r="BN528" s="250"/>
      <c r="BO528" s="250"/>
      <c r="BP528" s="250"/>
      <c r="BQ528" s="250"/>
      <c r="BR528" s="250"/>
      <c r="BS528" s="250"/>
      <c r="BT528" s="250"/>
      <c r="BU528" s="250"/>
      <c r="BV528" s="250"/>
      <c r="BW528" s="250"/>
      <c r="BX528" s="250"/>
      <c r="BY528" s="250"/>
      <c r="BZ528" s="250"/>
      <c r="CA528" s="250"/>
      <c r="CB528" s="250"/>
      <c r="CC528" s="250"/>
      <c r="CD528" s="250"/>
      <c r="CE528" s="250"/>
      <c r="CF528" s="250"/>
      <c r="CG528" s="250"/>
      <c r="CH528" s="250"/>
      <c r="CI528" s="250"/>
      <c r="CJ528" s="250"/>
      <c r="CK528" s="250"/>
      <c r="CL528" s="250"/>
      <c r="CM528" s="250"/>
      <c r="CN528" s="250"/>
      <c r="CO528" s="250"/>
      <c r="CP528" s="250"/>
      <c r="CQ528" s="250"/>
      <c r="CR528" s="250"/>
      <c r="CS528" s="250"/>
      <c r="CT528" s="250"/>
      <c r="CU528" s="250"/>
      <c r="CV528" s="250"/>
      <c r="CW528" s="250"/>
      <c r="CX528" s="250"/>
      <c r="CY528" s="250"/>
      <c r="CZ528" s="250"/>
      <c r="DA528" s="250"/>
      <c r="DB528" s="250"/>
      <c r="DC528" s="250"/>
      <c r="DD528" s="250"/>
      <c r="DE528" s="250"/>
      <c r="DF528" s="250"/>
      <c r="DG528" s="250"/>
      <c r="DH528" s="250"/>
      <c r="DI528" s="250"/>
      <c r="DJ528" s="250"/>
      <c r="DK528" s="250"/>
      <c r="DL528" s="250"/>
      <c r="DM528" s="250"/>
      <c r="DN528" s="250"/>
      <c r="DO528" s="250"/>
      <c r="DP528" s="250"/>
      <c r="DQ528" s="250"/>
      <c r="DR528" s="250"/>
      <c r="DS528" s="250"/>
      <c r="DT528" s="250"/>
      <c r="DU528" s="250"/>
      <c r="DV528" s="250"/>
      <c r="DW528" s="250"/>
      <c r="DX528" s="250"/>
      <c r="DY528" s="250"/>
      <c r="DZ528" s="250"/>
      <c r="EA528" s="250"/>
      <c r="EB528" s="250"/>
      <c r="EC528" s="250"/>
      <c r="ED528" s="250"/>
      <c r="EE528" s="250"/>
      <c r="EF528" s="250"/>
      <c r="EG528" s="250"/>
      <c r="EH528" s="250"/>
      <c r="EI528" s="250"/>
      <c r="EJ528" s="250"/>
      <c r="EK528" s="250"/>
      <c r="EL528" s="250"/>
      <c r="EM528" s="250"/>
      <c r="EN528" s="250"/>
      <c r="EO528" s="250"/>
      <c r="EP528" s="250"/>
      <c r="EQ528" s="250"/>
      <c r="ER528" s="250"/>
      <c r="ES528" s="250"/>
      <c r="ET528" s="250"/>
      <c r="EU528" s="250"/>
      <c r="EV528" s="250"/>
      <c r="EW528" s="250"/>
      <c r="EX528" s="250"/>
      <c r="EY528" s="250"/>
      <c r="EZ528" s="250"/>
      <c r="FA528" s="250"/>
      <c r="FB528" s="250"/>
      <c r="FC528" s="250"/>
      <c r="FD528" s="250"/>
      <c r="FE528" s="250"/>
      <c r="FF528" s="250"/>
      <c r="FG528" s="250"/>
      <c r="FH528" s="250"/>
      <c r="FI528" s="250"/>
      <c r="FJ528" s="250"/>
      <c r="FK528" s="250"/>
      <c r="FL528" s="250"/>
      <c r="FM528" s="250"/>
      <c r="FN528" s="250"/>
      <c r="FO528" s="250"/>
      <c r="FP528" s="250"/>
      <c r="FQ528" s="250"/>
      <c r="FR528" s="250"/>
      <c r="FS528" s="250"/>
      <c r="FT528" s="250"/>
      <c r="FU528" s="250"/>
      <c r="FV528" s="250"/>
      <c r="FW528" s="250"/>
      <c r="FX528" s="250"/>
      <c r="FY528" s="250"/>
      <c r="FZ528" s="250"/>
      <c r="GA528" s="250"/>
      <c r="GB528" s="250"/>
      <c r="GC528" s="250"/>
      <c r="GD528" s="250"/>
      <c r="GE528" s="250"/>
      <c r="GF528" s="250"/>
      <c r="GG528" s="250"/>
      <c r="GH528" s="250"/>
      <c r="GI528" s="250"/>
      <c r="GJ528" s="250"/>
      <c r="GK528" s="250"/>
      <c r="GL528" s="250"/>
      <c r="GM528" s="250"/>
      <c r="GN528" s="250"/>
      <c r="GO528" s="250"/>
      <c r="GP528" s="250"/>
      <c r="GQ528" s="250"/>
      <c r="GR528" s="250"/>
      <c r="GS528" s="250"/>
      <c r="GT528" s="250"/>
      <c r="GU528" s="250"/>
      <c r="GV528" s="250"/>
      <c r="GW528" s="250"/>
      <c r="GX528" s="250"/>
      <c r="GY528" s="250"/>
      <c r="GZ528" s="250"/>
      <c r="HA528" s="250"/>
      <c r="HB528" s="250"/>
      <c r="HC528" s="250"/>
      <c r="HD528" s="250"/>
      <c r="HE528" s="250"/>
      <c r="HF528" s="250"/>
      <c r="HG528" s="250"/>
      <c r="HH528" s="250"/>
      <c r="HI528" s="250"/>
      <c r="HJ528" s="250"/>
      <c r="HK528" s="250"/>
      <c r="HL528" s="250"/>
      <c r="HM528" s="250"/>
      <c r="HN528" s="250"/>
      <c r="HO528" s="250"/>
      <c r="HP528" s="250"/>
      <c r="HQ528" s="250"/>
      <c r="HR528" s="250"/>
      <c r="HS528" s="250"/>
      <c r="HT528" s="250"/>
      <c r="HU528" s="250"/>
      <c r="HV528" s="250"/>
      <c r="HW528" s="250"/>
      <c r="HX528" s="250"/>
      <c r="HY528" s="250"/>
      <c r="HZ528" s="250"/>
      <c r="IA528" s="250"/>
      <c r="IB528" s="250"/>
      <c r="IC528" s="250"/>
      <c r="ID528" s="250"/>
      <c r="IE528" s="250"/>
      <c r="IF528" s="250"/>
      <c r="IG528" s="250"/>
      <c r="IH528" s="250"/>
      <c r="II528" s="250"/>
      <c r="IJ528" s="250"/>
    </row>
    <row r="529" spans="1:244" s="249" customFormat="1" ht="12" customHeight="1">
      <c r="A529" s="313" t="s">
        <v>212</v>
      </c>
      <c r="B529" s="318"/>
      <c r="D529" s="313"/>
      <c r="E529" s="313"/>
      <c r="F529" s="313"/>
      <c r="K529" s="314"/>
      <c r="L529" s="315"/>
      <c r="M529" s="316"/>
      <c r="N529" s="313"/>
      <c r="O529" s="313"/>
      <c r="P529" s="317"/>
      <c r="Q529" s="317"/>
      <c r="R529" s="317"/>
      <c r="S529" s="317"/>
      <c r="T529" s="317"/>
      <c r="U529" s="317"/>
      <c r="V529" s="317"/>
      <c r="W529" s="317"/>
      <c r="X529" s="317"/>
      <c r="Y529" s="318"/>
      <c r="Z529" s="313"/>
      <c r="BJ529" s="250"/>
      <c r="BK529" s="250"/>
      <c r="BL529" s="250"/>
      <c r="BM529" s="250"/>
      <c r="BN529" s="250"/>
      <c r="BO529" s="250"/>
      <c r="BP529" s="250"/>
      <c r="BQ529" s="250"/>
      <c r="BR529" s="250"/>
      <c r="BS529" s="250"/>
      <c r="BT529" s="250"/>
      <c r="BU529" s="250"/>
      <c r="BV529" s="250"/>
      <c r="BW529" s="250"/>
      <c r="BX529" s="250"/>
      <c r="BY529" s="250"/>
      <c r="BZ529" s="250"/>
      <c r="CA529" s="250"/>
      <c r="CB529" s="250"/>
      <c r="CC529" s="250"/>
      <c r="CD529" s="250"/>
      <c r="CE529" s="250"/>
      <c r="CF529" s="250"/>
      <c r="CG529" s="250"/>
      <c r="CH529" s="250"/>
      <c r="CI529" s="250"/>
      <c r="CJ529" s="250"/>
      <c r="CK529" s="250"/>
      <c r="CL529" s="250"/>
      <c r="CM529" s="250"/>
      <c r="CN529" s="250"/>
      <c r="CO529" s="250"/>
      <c r="CP529" s="250"/>
      <c r="CQ529" s="250"/>
      <c r="CR529" s="250"/>
      <c r="CS529" s="250"/>
      <c r="CT529" s="250"/>
      <c r="CU529" s="250"/>
      <c r="CV529" s="250"/>
      <c r="CW529" s="250"/>
      <c r="CX529" s="250"/>
      <c r="CY529" s="250"/>
      <c r="CZ529" s="250"/>
      <c r="DA529" s="250"/>
      <c r="DB529" s="250"/>
      <c r="DC529" s="250"/>
      <c r="DD529" s="250"/>
      <c r="DE529" s="250"/>
      <c r="DF529" s="250"/>
      <c r="DG529" s="250"/>
      <c r="DH529" s="250"/>
      <c r="DI529" s="250"/>
      <c r="DJ529" s="250"/>
      <c r="DK529" s="250"/>
      <c r="DL529" s="250"/>
      <c r="DM529" s="250"/>
      <c r="DN529" s="250"/>
      <c r="DO529" s="250"/>
      <c r="DP529" s="250"/>
      <c r="DQ529" s="250"/>
      <c r="DR529" s="250"/>
      <c r="DS529" s="250"/>
      <c r="DT529" s="250"/>
      <c r="DU529" s="250"/>
      <c r="DV529" s="250"/>
      <c r="DW529" s="250"/>
      <c r="DX529" s="250"/>
      <c r="DY529" s="250"/>
      <c r="DZ529" s="250"/>
      <c r="EA529" s="250"/>
      <c r="EB529" s="250"/>
      <c r="EC529" s="250"/>
      <c r="ED529" s="250"/>
      <c r="EE529" s="250"/>
      <c r="EF529" s="250"/>
      <c r="EG529" s="250"/>
      <c r="EH529" s="250"/>
      <c r="EI529" s="250"/>
      <c r="EJ529" s="250"/>
      <c r="EK529" s="250"/>
      <c r="EL529" s="250"/>
      <c r="EM529" s="250"/>
      <c r="EN529" s="250"/>
      <c r="EO529" s="250"/>
      <c r="EP529" s="250"/>
      <c r="EQ529" s="250"/>
      <c r="ER529" s="250"/>
      <c r="ES529" s="250"/>
      <c r="ET529" s="250"/>
      <c r="EU529" s="250"/>
      <c r="EV529" s="250"/>
      <c r="EW529" s="250"/>
      <c r="EX529" s="250"/>
      <c r="EY529" s="250"/>
      <c r="EZ529" s="250"/>
      <c r="FA529" s="250"/>
      <c r="FB529" s="250"/>
      <c r="FC529" s="250"/>
      <c r="FD529" s="250"/>
      <c r="FE529" s="250"/>
      <c r="FF529" s="250"/>
      <c r="FG529" s="250"/>
      <c r="FH529" s="250"/>
      <c r="FI529" s="250"/>
      <c r="FJ529" s="250"/>
      <c r="FK529" s="250"/>
      <c r="FL529" s="250"/>
      <c r="FM529" s="250"/>
      <c r="FN529" s="250"/>
      <c r="FO529" s="250"/>
      <c r="FP529" s="250"/>
      <c r="FQ529" s="250"/>
      <c r="FR529" s="250"/>
      <c r="FS529" s="250"/>
      <c r="FT529" s="250"/>
      <c r="FU529" s="250"/>
      <c r="FV529" s="250"/>
      <c r="FW529" s="250"/>
      <c r="FX529" s="250"/>
      <c r="FY529" s="250"/>
      <c r="FZ529" s="250"/>
      <c r="GA529" s="250"/>
      <c r="GB529" s="250"/>
      <c r="GC529" s="250"/>
      <c r="GD529" s="250"/>
      <c r="GE529" s="250"/>
      <c r="GF529" s="250"/>
      <c r="GG529" s="250"/>
      <c r="GH529" s="250"/>
      <c r="GI529" s="250"/>
      <c r="GJ529" s="250"/>
      <c r="GK529" s="250"/>
      <c r="GL529" s="250"/>
      <c r="GM529" s="250"/>
      <c r="GN529" s="250"/>
      <c r="GO529" s="250"/>
      <c r="GP529" s="250"/>
      <c r="GQ529" s="250"/>
      <c r="GR529" s="250"/>
      <c r="GS529" s="250"/>
      <c r="GT529" s="250"/>
      <c r="GU529" s="250"/>
      <c r="GV529" s="250"/>
      <c r="GW529" s="250"/>
      <c r="GX529" s="250"/>
      <c r="GY529" s="250"/>
      <c r="GZ529" s="250"/>
      <c r="HA529" s="250"/>
      <c r="HB529" s="250"/>
      <c r="HC529" s="250"/>
      <c r="HD529" s="250"/>
      <c r="HE529" s="250"/>
      <c r="HF529" s="250"/>
      <c r="HG529" s="250"/>
      <c r="HH529" s="250"/>
      <c r="HI529" s="250"/>
      <c r="HJ529" s="250"/>
      <c r="HK529" s="250"/>
      <c r="HL529" s="250"/>
      <c r="HM529" s="250"/>
      <c r="HN529" s="250"/>
      <c r="HO529" s="250"/>
      <c r="HP529" s="250"/>
      <c r="HQ529" s="250"/>
      <c r="HR529" s="250"/>
      <c r="HS529" s="250"/>
      <c r="HT529" s="250"/>
      <c r="HU529" s="250"/>
      <c r="HV529" s="250"/>
      <c r="HW529" s="250"/>
      <c r="HX529" s="250"/>
      <c r="HY529" s="250"/>
      <c r="HZ529" s="250"/>
      <c r="IA529" s="250"/>
      <c r="IB529" s="250"/>
      <c r="IC529" s="250"/>
      <c r="ID529" s="250"/>
      <c r="IE529" s="250"/>
      <c r="IF529" s="250"/>
      <c r="IG529" s="250"/>
      <c r="IH529" s="250"/>
      <c r="II529" s="250"/>
      <c r="IJ529" s="250"/>
    </row>
    <row r="530" spans="1:244" s="249" customFormat="1" ht="12" customHeight="1">
      <c r="A530" s="313"/>
      <c r="B530" s="318"/>
      <c r="D530" s="313"/>
      <c r="E530" s="313"/>
      <c r="F530" s="313"/>
      <c r="K530" s="314"/>
      <c r="L530" s="315"/>
      <c r="M530" s="316"/>
      <c r="N530" s="313"/>
      <c r="O530" s="313"/>
      <c r="P530" s="317"/>
      <c r="Q530" s="317"/>
      <c r="R530" s="317"/>
      <c r="S530" s="317"/>
      <c r="T530" s="317"/>
      <c r="U530" s="317"/>
      <c r="V530" s="317"/>
      <c r="W530" s="317"/>
      <c r="X530" s="317"/>
      <c r="Y530" s="318"/>
      <c r="Z530" s="313"/>
      <c r="BJ530" s="250"/>
      <c r="BK530" s="250"/>
      <c r="BL530" s="250"/>
      <c r="BM530" s="250"/>
      <c r="BN530" s="250"/>
      <c r="BO530" s="250"/>
      <c r="BP530" s="250"/>
      <c r="BQ530" s="250"/>
      <c r="BR530" s="250"/>
      <c r="BS530" s="250"/>
      <c r="BT530" s="250"/>
      <c r="BU530" s="250"/>
      <c r="BV530" s="250"/>
      <c r="BW530" s="250"/>
      <c r="BX530" s="250"/>
      <c r="BY530" s="250"/>
      <c r="BZ530" s="250"/>
      <c r="CA530" s="250"/>
      <c r="CB530" s="250"/>
      <c r="CC530" s="250"/>
      <c r="CD530" s="250"/>
      <c r="CE530" s="250"/>
      <c r="CF530" s="250"/>
      <c r="CG530" s="250"/>
      <c r="CH530" s="250"/>
      <c r="CI530" s="250"/>
      <c r="CJ530" s="250"/>
      <c r="CK530" s="250"/>
      <c r="CL530" s="250"/>
      <c r="CM530" s="250"/>
      <c r="CN530" s="250"/>
      <c r="CO530" s="250"/>
      <c r="CP530" s="250"/>
      <c r="CQ530" s="250"/>
      <c r="CR530" s="250"/>
      <c r="CS530" s="250"/>
      <c r="CT530" s="250"/>
      <c r="CU530" s="250"/>
      <c r="CV530" s="250"/>
      <c r="CW530" s="250"/>
      <c r="CX530" s="250"/>
      <c r="CY530" s="250"/>
      <c r="CZ530" s="250"/>
      <c r="DA530" s="250"/>
      <c r="DB530" s="250"/>
      <c r="DC530" s="250"/>
      <c r="DD530" s="250"/>
      <c r="DE530" s="250"/>
      <c r="DF530" s="250"/>
      <c r="DG530" s="250"/>
      <c r="DH530" s="250"/>
      <c r="DI530" s="250"/>
      <c r="DJ530" s="250"/>
      <c r="DK530" s="250"/>
      <c r="DL530" s="250"/>
      <c r="DM530" s="250"/>
      <c r="DN530" s="250"/>
      <c r="DO530" s="250"/>
      <c r="DP530" s="250"/>
      <c r="DQ530" s="250"/>
      <c r="DR530" s="250"/>
      <c r="DS530" s="250"/>
      <c r="DT530" s="250"/>
      <c r="DU530" s="250"/>
      <c r="DV530" s="250"/>
      <c r="DW530" s="250"/>
      <c r="DX530" s="250"/>
      <c r="DY530" s="250"/>
      <c r="DZ530" s="250"/>
      <c r="EA530" s="250"/>
      <c r="EB530" s="250"/>
      <c r="EC530" s="250"/>
      <c r="ED530" s="250"/>
      <c r="EE530" s="250"/>
      <c r="EF530" s="250"/>
      <c r="EG530" s="250"/>
      <c r="EH530" s="250"/>
      <c r="EI530" s="250"/>
      <c r="EJ530" s="250"/>
      <c r="EK530" s="250"/>
      <c r="EL530" s="250"/>
      <c r="EM530" s="250"/>
      <c r="EN530" s="250"/>
      <c r="EO530" s="250"/>
      <c r="EP530" s="250"/>
      <c r="EQ530" s="250"/>
      <c r="ER530" s="250"/>
      <c r="ES530" s="250"/>
      <c r="ET530" s="250"/>
      <c r="EU530" s="250"/>
      <c r="EV530" s="250"/>
      <c r="EW530" s="250"/>
      <c r="EX530" s="250"/>
      <c r="EY530" s="250"/>
      <c r="EZ530" s="250"/>
      <c r="FA530" s="250"/>
      <c r="FB530" s="250"/>
      <c r="FC530" s="250"/>
      <c r="FD530" s="250"/>
      <c r="FE530" s="250"/>
      <c r="FF530" s="250"/>
      <c r="FG530" s="250"/>
      <c r="FH530" s="250"/>
      <c r="FI530" s="250"/>
      <c r="FJ530" s="250"/>
      <c r="FK530" s="250"/>
      <c r="FL530" s="250"/>
      <c r="FM530" s="250"/>
      <c r="FN530" s="250"/>
      <c r="FO530" s="250"/>
      <c r="FP530" s="250"/>
      <c r="FQ530" s="250"/>
      <c r="FR530" s="250"/>
      <c r="FS530" s="250"/>
      <c r="FT530" s="250"/>
      <c r="FU530" s="250"/>
      <c r="FV530" s="250"/>
      <c r="FW530" s="250"/>
      <c r="FX530" s="250"/>
      <c r="FY530" s="250"/>
      <c r="FZ530" s="250"/>
      <c r="GA530" s="250"/>
      <c r="GB530" s="250"/>
      <c r="GC530" s="250"/>
      <c r="GD530" s="250"/>
      <c r="GE530" s="250"/>
      <c r="GF530" s="250"/>
      <c r="GG530" s="250"/>
      <c r="GH530" s="250"/>
      <c r="GI530" s="250"/>
      <c r="GJ530" s="250"/>
      <c r="GK530" s="250"/>
      <c r="GL530" s="250"/>
      <c r="GM530" s="250"/>
      <c r="GN530" s="250"/>
      <c r="GO530" s="250"/>
      <c r="GP530" s="250"/>
      <c r="GQ530" s="250"/>
      <c r="GR530" s="250"/>
      <c r="GS530" s="250"/>
      <c r="GT530" s="250"/>
      <c r="GU530" s="250"/>
      <c r="GV530" s="250"/>
      <c r="GW530" s="250"/>
      <c r="GX530" s="250"/>
      <c r="GY530" s="250"/>
      <c r="GZ530" s="250"/>
      <c r="HA530" s="250"/>
      <c r="HB530" s="250"/>
      <c r="HC530" s="250"/>
      <c r="HD530" s="250"/>
      <c r="HE530" s="250"/>
      <c r="HF530" s="250"/>
      <c r="HG530" s="250"/>
      <c r="HH530" s="250"/>
      <c r="HI530" s="250"/>
      <c r="HJ530" s="250"/>
      <c r="HK530" s="250"/>
      <c r="HL530" s="250"/>
      <c r="HM530" s="250"/>
      <c r="HN530" s="250"/>
      <c r="HO530" s="250"/>
      <c r="HP530" s="250"/>
      <c r="HQ530" s="250"/>
      <c r="HR530" s="250"/>
      <c r="HS530" s="250"/>
      <c r="HT530" s="250"/>
      <c r="HU530" s="250"/>
      <c r="HV530" s="250"/>
      <c r="HW530" s="250"/>
      <c r="HX530" s="250"/>
      <c r="HY530" s="250"/>
      <c r="HZ530" s="250"/>
      <c r="IA530" s="250"/>
      <c r="IB530" s="250"/>
      <c r="IC530" s="250"/>
      <c r="ID530" s="250"/>
      <c r="IE530" s="250"/>
      <c r="IF530" s="250"/>
      <c r="IG530" s="250"/>
      <c r="IH530" s="250"/>
      <c r="II530" s="250"/>
      <c r="IJ530" s="250"/>
    </row>
    <row r="531" spans="1:244" s="249" customFormat="1" ht="12" customHeight="1">
      <c r="A531" s="313" t="s">
        <v>213</v>
      </c>
      <c r="B531" s="318"/>
      <c r="D531" s="313"/>
      <c r="E531" s="313"/>
      <c r="F531" s="313"/>
      <c r="K531" s="314"/>
      <c r="L531" s="315"/>
      <c r="M531" s="316"/>
      <c r="N531" s="313"/>
      <c r="O531" s="313"/>
      <c r="P531" s="317"/>
      <c r="Q531" s="317"/>
      <c r="R531" s="317"/>
      <c r="S531" s="317"/>
      <c r="T531" s="317"/>
      <c r="U531" s="317"/>
      <c r="V531" s="317"/>
      <c r="W531" s="317"/>
      <c r="X531" s="317"/>
      <c r="Y531" s="318"/>
      <c r="Z531" s="313"/>
      <c r="BJ531" s="250"/>
      <c r="BK531" s="250"/>
      <c r="BL531" s="250"/>
      <c r="BM531" s="250"/>
      <c r="BN531" s="250"/>
      <c r="BO531" s="250"/>
      <c r="BP531" s="250"/>
      <c r="BQ531" s="250"/>
      <c r="BR531" s="250"/>
      <c r="BS531" s="250"/>
      <c r="BT531" s="250"/>
      <c r="BU531" s="250"/>
      <c r="BV531" s="250"/>
      <c r="BW531" s="250"/>
      <c r="BX531" s="250"/>
      <c r="BY531" s="250"/>
      <c r="BZ531" s="250"/>
      <c r="CA531" s="250"/>
      <c r="CB531" s="250"/>
      <c r="CC531" s="250"/>
      <c r="CD531" s="250"/>
      <c r="CE531" s="250"/>
      <c r="CF531" s="250"/>
      <c r="CG531" s="250"/>
      <c r="CH531" s="250"/>
      <c r="CI531" s="250"/>
      <c r="CJ531" s="250"/>
      <c r="CK531" s="250"/>
      <c r="CL531" s="250"/>
      <c r="CM531" s="250"/>
      <c r="CN531" s="250"/>
      <c r="CO531" s="250"/>
      <c r="CP531" s="250"/>
      <c r="CQ531" s="250"/>
      <c r="CR531" s="250"/>
      <c r="CS531" s="250"/>
      <c r="CT531" s="250"/>
      <c r="CU531" s="250"/>
      <c r="CV531" s="250"/>
      <c r="CW531" s="250"/>
      <c r="CX531" s="250"/>
      <c r="CY531" s="250"/>
      <c r="CZ531" s="250"/>
      <c r="DA531" s="250"/>
      <c r="DB531" s="250"/>
      <c r="DC531" s="250"/>
      <c r="DD531" s="250"/>
      <c r="DE531" s="250"/>
      <c r="DF531" s="250"/>
      <c r="DG531" s="250"/>
      <c r="DH531" s="250"/>
      <c r="DI531" s="250"/>
      <c r="DJ531" s="250"/>
      <c r="DK531" s="250"/>
      <c r="DL531" s="250"/>
      <c r="DM531" s="250"/>
      <c r="DN531" s="250"/>
      <c r="DO531" s="250"/>
      <c r="DP531" s="250"/>
      <c r="DQ531" s="250"/>
      <c r="DR531" s="250"/>
      <c r="DS531" s="250"/>
      <c r="DT531" s="250"/>
      <c r="DU531" s="250"/>
      <c r="DV531" s="250"/>
      <c r="DW531" s="250"/>
      <c r="DX531" s="250"/>
      <c r="DY531" s="250"/>
      <c r="DZ531" s="250"/>
      <c r="EA531" s="250"/>
      <c r="EB531" s="250"/>
      <c r="EC531" s="250"/>
      <c r="ED531" s="250"/>
      <c r="EE531" s="250"/>
      <c r="EF531" s="250"/>
      <c r="EG531" s="250"/>
      <c r="EH531" s="250"/>
      <c r="EI531" s="250"/>
      <c r="EJ531" s="250"/>
      <c r="EK531" s="250"/>
      <c r="EL531" s="250"/>
      <c r="EM531" s="250"/>
      <c r="EN531" s="250"/>
      <c r="EO531" s="250"/>
      <c r="EP531" s="250"/>
      <c r="EQ531" s="250"/>
      <c r="ER531" s="250"/>
      <c r="ES531" s="250"/>
      <c r="ET531" s="250"/>
      <c r="EU531" s="250"/>
      <c r="EV531" s="250"/>
      <c r="EW531" s="250"/>
      <c r="EX531" s="250"/>
      <c r="EY531" s="250"/>
      <c r="EZ531" s="250"/>
      <c r="FA531" s="250"/>
      <c r="FB531" s="250"/>
      <c r="FC531" s="250"/>
      <c r="FD531" s="250"/>
      <c r="FE531" s="250"/>
      <c r="FF531" s="250"/>
      <c r="FG531" s="250"/>
      <c r="FH531" s="250"/>
      <c r="FI531" s="250"/>
      <c r="FJ531" s="250"/>
      <c r="FK531" s="250"/>
      <c r="FL531" s="250"/>
      <c r="FM531" s="250"/>
      <c r="FN531" s="250"/>
      <c r="FO531" s="250"/>
      <c r="FP531" s="250"/>
      <c r="FQ531" s="250"/>
      <c r="FR531" s="250"/>
      <c r="FS531" s="250"/>
      <c r="FT531" s="250"/>
      <c r="FU531" s="250"/>
      <c r="FV531" s="250"/>
      <c r="FW531" s="250"/>
      <c r="FX531" s="250"/>
      <c r="FY531" s="250"/>
      <c r="FZ531" s="250"/>
      <c r="GA531" s="250"/>
      <c r="GB531" s="250"/>
      <c r="GC531" s="250"/>
      <c r="GD531" s="250"/>
      <c r="GE531" s="250"/>
      <c r="GF531" s="250"/>
      <c r="GG531" s="250"/>
      <c r="GH531" s="250"/>
      <c r="GI531" s="250"/>
      <c r="GJ531" s="250"/>
      <c r="GK531" s="250"/>
      <c r="GL531" s="250"/>
      <c r="GM531" s="250"/>
      <c r="GN531" s="250"/>
      <c r="GO531" s="250"/>
      <c r="GP531" s="250"/>
      <c r="GQ531" s="250"/>
      <c r="GR531" s="250"/>
      <c r="GS531" s="250"/>
      <c r="GT531" s="250"/>
      <c r="GU531" s="250"/>
      <c r="GV531" s="250"/>
      <c r="GW531" s="250"/>
      <c r="GX531" s="250"/>
      <c r="GY531" s="250"/>
      <c r="GZ531" s="250"/>
      <c r="HA531" s="250"/>
      <c r="HB531" s="250"/>
      <c r="HC531" s="250"/>
      <c r="HD531" s="250"/>
      <c r="HE531" s="250"/>
      <c r="HF531" s="250"/>
      <c r="HG531" s="250"/>
      <c r="HH531" s="250"/>
      <c r="HI531" s="250"/>
      <c r="HJ531" s="250"/>
      <c r="HK531" s="250"/>
      <c r="HL531" s="250"/>
      <c r="HM531" s="250"/>
      <c r="HN531" s="250"/>
      <c r="HO531" s="250"/>
      <c r="HP531" s="250"/>
      <c r="HQ531" s="250"/>
      <c r="HR531" s="250"/>
      <c r="HS531" s="250"/>
      <c r="HT531" s="250"/>
      <c r="HU531" s="250"/>
      <c r="HV531" s="250"/>
      <c r="HW531" s="250"/>
      <c r="HX531" s="250"/>
      <c r="HY531" s="250"/>
      <c r="HZ531" s="250"/>
      <c r="IA531" s="250"/>
      <c r="IB531" s="250"/>
      <c r="IC531" s="250"/>
      <c r="ID531" s="250"/>
      <c r="IE531" s="250"/>
      <c r="IF531" s="250"/>
      <c r="IG531" s="250"/>
      <c r="IH531" s="250"/>
      <c r="II531" s="250"/>
      <c r="IJ531" s="250"/>
    </row>
    <row r="532" spans="1:244" s="249" customFormat="1" ht="12" customHeight="1">
      <c r="A532" s="313" t="s">
        <v>214</v>
      </c>
      <c r="B532" s="318"/>
      <c r="D532" s="313"/>
      <c r="E532" s="313"/>
      <c r="F532" s="313"/>
      <c r="K532" s="314"/>
      <c r="L532" s="315"/>
      <c r="M532" s="316"/>
      <c r="N532" s="313"/>
      <c r="O532" s="313"/>
      <c r="P532" s="317"/>
      <c r="Q532" s="317"/>
      <c r="R532" s="317"/>
      <c r="S532" s="317"/>
      <c r="T532" s="317"/>
      <c r="U532" s="317"/>
      <c r="V532" s="317"/>
      <c r="W532" s="317"/>
      <c r="X532" s="317"/>
      <c r="Y532" s="318"/>
      <c r="Z532" s="313"/>
      <c r="BJ532" s="250"/>
      <c r="BK532" s="250"/>
      <c r="BL532" s="250"/>
      <c r="BM532" s="250"/>
      <c r="BN532" s="250"/>
      <c r="BO532" s="250"/>
      <c r="BP532" s="250"/>
      <c r="BQ532" s="250"/>
      <c r="BR532" s="250"/>
      <c r="BS532" s="250"/>
      <c r="BT532" s="250"/>
      <c r="BU532" s="250"/>
      <c r="BV532" s="250"/>
      <c r="BW532" s="250"/>
      <c r="BX532" s="250"/>
      <c r="BY532" s="250"/>
      <c r="BZ532" s="250"/>
      <c r="CA532" s="250"/>
      <c r="CB532" s="250"/>
      <c r="CC532" s="250"/>
      <c r="CD532" s="250"/>
      <c r="CE532" s="250"/>
      <c r="CF532" s="250"/>
      <c r="CG532" s="250"/>
      <c r="CH532" s="250"/>
      <c r="CI532" s="250"/>
      <c r="CJ532" s="250"/>
      <c r="CK532" s="250"/>
      <c r="CL532" s="250"/>
      <c r="CM532" s="250"/>
      <c r="CN532" s="250"/>
      <c r="CO532" s="250"/>
      <c r="CP532" s="250"/>
      <c r="CQ532" s="250"/>
      <c r="CR532" s="250"/>
      <c r="CS532" s="250"/>
      <c r="CT532" s="250"/>
      <c r="CU532" s="250"/>
      <c r="CV532" s="250"/>
      <c r="CW532" s="250"/>
      <c r="CX532" s="250"/>
      <c r="CY532" s="250"/>
      <c r="CZ532" s="250"/>
      <c r="DA532" s="250"/>
      <c r="DB532" s="250"/>
      <c r="DC532" s="250"/>
      <c r="DD532" s="250"/>
      <c r="DE532" s="250"/>
      <c r="DF532" s="250"/>
      <c r="DG532" s="250"/>
      <c r="DH532" s="250"/>
      <c r="DI532" s="250"/>
      <c r="DJ532" s="250"/>
      <c r="DK532" s="250"/>
      <c r="DL532" s="250"/>
      <c r="DM532" s="250"/>
      <c r="DN532" s="250"/>
      <c r="DO532" s="250"/>
      <c r="DP532" s="250"/>
      <c r="DQ532" s="250"/>
      <c r="DR532" s="250"/>
      <c r="DS532" s="250"/>
      <c r="DT532" s="250"/>
      <c r="DU532" s="250"/>
      <c r="DV532" s="250"/>
      <c r="DW532" s="250"/>
      <c r="DX532" s="250"/>
      <c r="DY532" s="250"/>
      <c r="DZ532" s="250"/>
      <c r="EA532" s="250"/>
      <c r="EB532" s="250"/>
      <c r="EC532" s="250"/>
      <c r="ED532" s="250"/>
      <c r="EE532" s="250"/>
      <c r="EF532" s="250"/>
      <c r="EG532" s="250"/>
      <c r="EH532" s="250"/>
      <c r="EI532" s="250"/>
      <c r="EJ532" s="250"/>
      <c r="EK532" s="250"/>
      <c r="EL532" s="250"/>
      <c r="EM532" s="250"/>
      <c r="EN532" s="250"/>
      <c r="EO532" s="250"/>
      <c r="EP532" s="250"/>
      <c r="EQ532" s="250"/>
      <c r="ER532" s="250"/>
      <c r="ES532" s="250"/>
      <c r="ET532" s="250"/>
      <c r="EU532" s="250"/>
      <c r="EV532" s="250"/>
      <c r="EW532" s="250"/>
      <c r="EX532" s="250"/>
      <c r="EY532" s="250"/>
      <c r="EZ532" s="250"/>
      <c r="FA532" s="250"/>
      <c r="FB532" s="250"/>
      <c r="FC532" s="250"/>
      <c r="FD532" s="250"/>
      <c r="FE532" s="250"/>
      <c r="FF532" s="250"/>
      <c r="FG532" s="250"/>
      <c r="FH532" s="250"/>
      <c r="FI532" s="250"/>
      <c r="FJ532" s="250"/>
      <c r="FK532" s="250"/>
      <c r="FL532" s="250"/>
      <c r="FM532" s="250"/>
      <c r="FN532" s="250"/>
      <c r="FO532" s="250"/>
      <c r="FP532" s="250"/>
      <c r="FQ532" s="250"/>
      <c r="FR532" s="250"/>
      <c r="FS532" s="250"/>
      <c r="FT532" s="250"/>
      <c r="FU532" s="250"/>
      <c r="FV532" s="250"/>
      <c r="FW532" s="250"/>
      <c r="FX532" s="250"/>
      <c r="FY532" s="250"/>
      <c r="FZ532" s="250"/>
      <c r="GA532" s="250"/>
      <c r="GB532" s="250"/>
      <c r="GC532" s="250"/>
      <c r="GD532" s="250"/>
      <c r="GE532" s="250"/>
      <c r="GF532" s="250"/>
      <c r="GG532" s="250"/>
      <c r="GH532" s="250"/>
      <c r="GI532" s="250"/>
      <c r="GJ532" s="250"/>
      <c r="GK532" s="250"/>
      <c r="GL532" s="250"/>
      <c r="GM532" s="250"/>
      <c r="GN532" s="250"/>
      <c r="GO532" s="250"/>
      <c r="GP532" s="250"/>
      <c r="GQ532" s="250"/>
      <c r="GR532" s="250"/>
      <c r="GS532" s="250"/>
      <c r="GT532" s="250"/>
      <c r="GU532" s="250"/>
      <c r="GV532" s="250"/>
      <c r="GW532" s="250"/>
      <c r="GX532" s="250"/>
      <c r="GY532" s="250"/>
      <c r="GZ532" s="250"/>
      <c r="HA532" s="250"/>
      <c r="HB532" s="250"/>
      <c r="HC532" s="250"/>
      <c r="HD532" s="250"/>
      <c r="HE532" s="250"/>
      <c r="HF532" s="250"/>
      <c r="HG532" s="250"/>
      <c r="HH532" s="250"/>
      <c r="HI532" s="250"/>
      <c r="HJ532" s="250"/>
      <c r="HK532" s="250"/>
      <c r="HL532" s="250"/>
      <c r="HM532" s="250"/>
      <c r="HN532" s="250"/>
      <c r="HO532" s="250"/>
      <c r="HP532" s="250"/>
      <c r="HQ532" s="250"/>
      <c r="HR532" s="250"/>
      <c r="HS532" s="250"/>
      <c r="HT532" s="250"/>
      <c r="HU532" s="250"/>
      <c r="HV532" s="250"/>
      <c r="HW532" s="250"/>
      <c r="HX532" s="250"/>
      <c r="HY532" s="250"/>
      <c r="HZ532" s="250"/>
      <c r="IA532" s="250"/>
      <c r="IB532" s="250"/>
      <c r="IC532" s="250"/>
      <c r="ID532" s="250"/>
      <c r="IE532" s="250"/>
      <c r="IF532" s="250"/>
      <c r="IG532" s="250"/>
      <c r="IH532" s="250"/>
      <c r="II532" s="250"/>
      <c r="IJ532" s="250"/>
    </row>
    <row r="533" spans="1:244" s="249" customFormat="1" ht="12" customHeight="1">
      <c r="A533" s="313" t="s">
        <v>215</v>
      </c>
      <c r="B533" s="318"/>
      <c r="D533" s="313"/>
      <c r="E533" s="313"/>
      <c r="F533" s="313"/>
      <c r="K533" s="314"/>
      <c r="L533" s="315"/>
      <c r="M533" s="316"/>
      <c r="N533" s="313"/>
      <c r="O533" s="313"/>
      <c r="P533" s="317"/>
      <c r="Q533" s="317"/>
      <c r="R533" s="317"/>
      <c r="S533" s="317"/>
      <c r="T533" s="317"/>
      <c r="U533" s="317"/>
      <c r="V533" s="317"/>
      <c r="W533" s="317"/>
      <c r="X533" s="317"/>
      <c r="Y533" s="318"/>
      <c r="Z533" s="313"/>
      <c r="BJ533" s="250"/>
      <c r="BK533" s="250"/>
      <c r="BL533" s="250"/>
      <c r="BM533" s="250"/>
      <c r="BN533" s="250"/>
      <c r="BO533" s="250"/>
      <c r="BP533" s="250"/>
      <c r="BQ533" s="250"/>
      <c r="BR533" s="250"/>
      <c r="BS533" s="250"/>
      <c r="BT533" s="250"/>
      <c r="BU533" s="250"/>
      <c r="BV533" s="250"/>
      <c r="BW533" s="250"/>
      <c r="BX533" s="250"/>
      <c r="BY533" s="250"/>
      <c r="BZ533" s="250"/>
      <c r="CA533" s="250"/>
      <c r="CB533" s="250"/>
      <c r="CC533" s="250"/>
      <c r="CD533" s="250"/>
      <c r="CE533" s="250"/>
      <c r="CF533" s="250"/>
      <c r="CG533" s="250"/>
      <c r="CH533" s="250"/>
      <c r="CI533" s="250"/>
      <c r="CJ533" s="250"/>
      <c r="CK533" s="250"/>
      <c r="CL533" s="250"/>
      <c r="CM533" s="250"/>
      <c r="CN533" s="250"/>
      <c r="CO533" s="250"/>
      <c r="CP533" s="250"/>
      <c r="CQ533" s="250"/>
      <c r="CR533" s="250"/>
      <c r="CS533" s="250"/>
      <c r="CT533" s="250"/>
      <c r="CU533" s="250"/>
      <c r="CV533" s="250"/>
      <c r="CW533" s="250"/>
      <c r="CX533" s="250"/>
      <c r="CY533" s="250"/>
      <c r="CZ533" s="250"/>
      <c r="DA533" s="250"/>
      <c r="DB533" s="250"/>
      <c r="DC533" s="250"/>
      <c r="DD533" s="250"/>
      <c r="DE533" s="250"/>
      <c r="DF533" s="250"/>
      <c r="DG533" s="250"/>
      <c r="DH533" s="250"/>
      <c r="DI533" s="250"/>
      <c r="DJ533" s="250"/>
      <c r="DK533" s="250"/>
      <c r="DL533" s="250"/>
      <c r="DM533" s="250"/>
      <c r="DN533" s="250"/>
      <c r="DO533" s="250"/>
      <c r="DP533" s="250"/>
      <c r="DQ533" s="250"/>
      <c r="DR533" s="250"/>
      <c r="DS533" s="250"/>
      <c r="DT533" s="250"/>
      <c r="DU533" s="250"/>
      <c r="DV533" s="250"/>
      <c r="DW533" s="250"/>
      <c r="DX533" s="250"/>
      <c r="DY533" s="250"/>
      <c r="DZ533" s="250"/>
      <c r="EA533" s="250"/>
      <c r="EB533" s="250"/>
      <c r="EC533" s="250"/>
      <c r="ED533" s="250"/>
      <c r="EE533" s="250"/>
      <c r="EF533" s="250"/>
      <c r="EG533" s="250"/>
      <c r="EH533" s="250"/>
      <c r="EI533" s="250"/>
      <c r="EJ533" s="250"/>
      <c r="EK533" s="250"/>
      <c r="EL533" s="250"/>
      <c r="EM533" s="250"/>
      <c r="EN533" s="250"/>
      <c r="EO533" s="250"/>
      <c r="EP533" s="250"/>
      <c r="EQ533" s="250"/>
      <c r="ER533" s="250"/>
      <c r="ES533" s="250"/>
      <c r="ET533" s="250"/>
      <c r="EU533" s="250"/>
      <c r="EV533" s="250"/>
      <c r="EW533" s="250"/>
      <c r="EX533" s="250"/>
      <c r="EY533" s="250"/>
      <c r="EZ533" s="250"/>
      <c r="FA533" s="250"/>
      <c r="FB533" s="250"/>
      <c r="FC533" s="250"/>
      <c r="FD533" s="250"/>
      <c r="FE533" s="250"/>
      <c r="FF533" s="250"/>
      <c r="FG533" s="250"/>
      <c r="FH533" s="250"/>
      <c r="FI533" s="250"/>
      <c r="FJ533" s="250"/>
      <c r="FK533" s="250"/>
      <c r="FL533" s="250"/>
      <c r="FM533" s="250"/>
      <c r="FN533" s="250"/>
      <c r="FO533" s="250"/>
      <c r="FP533" s="250"/>
      <c r="FQ533" s="250"/>
      <c r="FR533" s="250"/>
      <c r="FS533" s="250"/>
      <c r="FT533" s="250"/>
      <c r="FU533" s="250"/>
      <c r="FV533" s="250"/>
      <c r="FW533" s="250"/>
      <c r="FX533" s="250"/>
      <c r="FY533" s="250"/>
      <c r="FZ533" s="250"/>
      <c r="GA533" s="250"/>
      <c r="GB533" s="250"/>
      <c r="GC533" s="250"/>
      <c r="GD533" s="250"/>
      <c r="GE533" s="250"/>
      <c r="GF533" s="250"/>
      <c r="GG533" s="250"/>
      <c r="GH533" s="250"/>
      <c r="GI533" s="250"/>
      <c r="GJ533" s="250"/>
      <c r="GK533" s="250"/>
      <c r="GL533" s="250"/>
      <c r="GM533" s="250"/>
      <c r="GN533" s="250"/>
      <c r="GO533" s="250"/>
      <c r="GP533" s="250"/>
      <c r="GQ533" s="250"/>
      <c r="GR533" s="250"/>
      <c r="GS533" s="250"/>
      <c r="GT533" s="250"/>
      <c r="GU533" s="250"/>
      <c r="GV533" s="250"/>
      <c r="GW533" s="250"/>
      <c r="GX533" s="250"/>
      <c r="GY533" s="250"/>
      <c r="GZ533" s="250"/>
      <c r="HA533" s="250"/>
      <c r="HB533" s="250"/>
      <c r="HC533" s="250"/>
      <c r="HD533" s="250"/>
      <c r="HE533" s="250"/>
      <c r="HF533" s="250"/>
      <c r="HG533" s="250"/>
      <c r="HH533" s="250"/>
      <c r="HI533" s="250"/>
      <c r="HJ533" s="250"/>
      <c r="HK533" s="250"/>
      <c r="HL533" s="250"/>
      <c r="HM533" s="250"/>
      <c r="HN533" s="250"/>
      <c r="HO533" s="250"/>
      <c r="HP533" s="250"/>
      <c r="HQ533" s="250"/>
      <c r="HR533" s="250"/>
      <c r="HS533" s="250"/>
      <c r="HT533" s="250"/>
      <c r="HU533" s="250"/>
      <c r="HV533" s="250"/>
      <c r="HW533" s="250"/>
      <c r="HX533" s="250"/>
      <c r="HY533" s="250"/>
      <c r="HZ533" s="250"/>
      <c r="IA533" s="250"/>
      <c r="IB533" s="250"/>
      <c r="IC533" s="250"/>
      <c r="ID533" s="250"/>
      <c r="IE533" s="250"/>
      <c r="IF533" s="250"/>
      <c r="IG533" s="250"/>
      <c r="IH533" s="250"/>
      <c r="II533" s="250"/>
      <c r="IJ533" s="250"/>
    </row>
    <row r="534" spans="1:244" ht="33" customHeight="1">
      <c r="M534" s="325"/>
    </row>
    <row r="535" spans="1:244" ht="33" customHeight="1">
      <c r="M535" s="325"/>
    </row>
    <row r="536" spans="1:244" ht="33" customHeight="1">
      <c r="M536" s="325"/>
    </row>
    <row r="537" spans="1:244" ht="33" customHeight="1">
      <c r="M537" s="325"/>
    </row>
    <row r="538" spans="1:244" ht="33" customHeight="1">
      <c r="M538" s="325"/>
    </row>
    <row r="539" spans="1:244" ht="33" customHeight="1">
      <c r="M539" s="325"/>
    </row>
    <row r="540" spans="1:244" ht="33" customHeight="1">
      <c r="M540" s="325"/>
    </row>
    <row r="541" spans="1:244" ht="33" customHeight="1">
      <c r="M541" s="325"/>
    </row>
    <row r="542" spans="1:244" ht="33" customHeight="1">
      <c r="M542" s="325"/>
    </row>
    <row r="543" spans="1:244" ht="33" customHeight="1">
      <c r="M543" s="325"/>
    </row>
    <row r="544" spans="1:244" ht="33" customHeight="1">
      <c r="M544" s="325"/>
    </row>
    <row r="545" spans="13:13" ht="33" customHeight="1">
      <c r="M545" s="325"/>
    </row>
    <row r="546" spans="13:13" ht="33" customHeight="1">
      <c r="M546" s="325"/>
    </row>
    <row r="547" spans="13:13" ht="33" customHeight="1">
      <c r="M547" s="325"/>
    </row>
    <row r="548" spans="13:13" ht="33" customHeight="1">
      <c r="M548" s="325"/>
    </row>
    <row r="549" spans="13:13" ht="33" customHeight="1">
      <c r="M549" s="325"/>
    </row>
    <row r="550" spans="13:13" ht="33" customHeight="1">
      <c r="M550" s="325"/>
    </row>
    <row r="551" spans="13:13" ht="33" customHeight="1">
      <c r="M551" s="325"/>
    </row>
    <row r="552" spans="13:13" ht="33" customHeight="1">
      <c r="M552" s="325"/>
    </row>
    <row r="553" spans="13:13" ht="33" customHeight="1">
      <c r="M553" s="325"/>
    </row>
    <row r="554" spans="13:13" ht="33" customHeight="1">
      <c r="M554" s="325"/>
    </row>
    <row r="555" spans="13:13" ht="33" customHeight="1">
      <c r="M555" s="325"/>
    </row>
    <row r="556" spans="13:13" ht="33" customHeight="1">
      <c r="M556" s="325"/>
    </row>
    <row r="557" spans="13:13" ht="33" customHeight="1">
      <c r="M557" s="325"/>
    </row>
    <row r="558" spans="13:13" ht="33" customHeight="1">
      <c r="M558" s="325"/>
    </row>
    <row r="559" spans="13:13" ht="33" customHeight="1">
      <c r="M559" s="325"/>
    </row>
    <row r="560" spans="13:13" ht="33" customHeight="1">
      <c r="M560" s="325"/>
    </row>
    <row r="561" spans="13:13" ht="33" customHeight="1">
      <c r="M561" s="325"/>
    </row>
    <row r="562" spans="13:13" ht="33" customHeight="1">
      <c r="M562" s="325"/>
    </row>
    <row r="563" spans="13:13" ht="33" customHeight="1">
      <c r="M563" s="325"/>
    </row>
    <row r="564" spans="13:13" ht="33" customHeight="1">
      <c r="M564" s="325"/>
    </row>
    <row r="565" spans="13:13" ht="33" customHeight="1">
      <c r="M565" s="325"/>
    </row>
    <row r="566" spans="13:13" ht="33" customHeight="1">
      <c r="M566" s="325"/>
    </row>
    <row r="567" spans="13:13" ht="33" customHeight="1">
      <c r="M567" s="325"/>
    </row>
    <row r="568" spans="13:13" ht="33" customHeight="1">
      <c r="M568" s="325"/>
    </row>
    <row r="569" spans="13:13" ht="33" customHeight="1">
      <c r="M569" s="325"/>
    </row>
    <row r="570" spans="13:13" ht="33" customHeight="1">
      <c r="M570" s="325"/>
    </row>
    <row r="571" spans="13:13" ht="33" customHeight="1">
      <c r="M571" s="325"/>
    </row>
    <row r="572" spans="13:13" ht="33" customHeight="1">
      <c r="M572" s="325"/>
    </row>
    <row r="573" spans="13:13" ht="33" customHeight="1">
      <c r="M573" s="325"/>
    </row>
    <row r="574" spans="13:13" ht="33" customHeight="1">
      <c r="M574" s="325"/>
    </row>
    <row r="575" spans="13:13" ht="33" customHeight="1">
      <c r="M575" s="325"/>
    </row>
    <row r="576" spans="13:13" ht="33" customHeight="1">
      <c r="M576" s="325"/>
    </row>
    <row r="577" spans="13:13" ht="33" customHeight="1">
      <c r="M577" s="325"/>
    </row>
    <row r="578" spans="13:13" ht="33" customHeight="1">
      <c r="M578" s="325"/>
    </row>
    <row r="579" spans="13:13" ht="33" customHeight="1">
      <c r="M579" s="325"/>
    </row>
    <row r="580" spans="13:13" ht="33" customHeight="1">
      <c r="M580" s="325"/>
    </row>
    <row r="581" spans="13:13" ht="33" customHeight="1">
      <c r="M581" s="325"/>
    </row>
    <row r="582" spans="13:13" ht="33" customHeight="1">
      <c r="M582" s="325"/>
    </row>
    <row r="583" spans="13:13" ht="33" customHeight="1">
      <c r="M583" s="325"/>
    </row>
    <row r="584" spans="13:13" ht="33" customHeight="1">
      <c r="M584" s="325"/>
    </row>
    <row r="585" spans="13:13" ht="33" customHeight="1">
      <c r="M585" s="325"/>
    </row>
    <row r="586" spans="13:13" ht="33" customHeight="1">
      <c r="M586" s="325"/>
    </row>
    <row r="587" spans="13:13" ht="33" customHeight="1">
      <c r="M587" s="325"/>
    </row>
    <row r="588" spans="13:13" ht="33" customHeight="1">
      <c r="M588" s="325"/>
    </row>
    <row r="589" spans="13:13" ht="33" customHeight="1">
      <c r="M589" s="325"/>
    </row>
    <row r="590" spans="13:13" ht="33" customHeight="1">
      <c r="M590" s="325"/>
    </row>
    <row r="591" spans="13:13" ht="33" customHeight="1">
      <c r="M591" s="325"/>
    </row>
    <row r="592" spans="13:13" ht="33" customHeight="1">
      <c r="M592" s="325"/>
    </row>
    <row r="593" spans="13:13" ht="33" customHeight="1">
      <c r="M593" s="325"/>
    </row>
    <row r="594" spans="13:13" ht="33" customHeight="1">
      <c r="M594" s="325"/>
    </row>
    <row r="595" spans="13:13" ht="33" customHeight="1">
      <c r="M595" s="325"/>
    </row>
    <row r="596" spans="13:13" ht="33" customHeight="1">
      <c r="M596" s="325"/>
    </row>
    <row r="597" spans="13:13" ht="33" customHeight="1">
      <c r="M597" s="325"/>
    </row>
    <row r="598" spans="13:13" ht="33" customHeight="1">
      <c r="M598" s="325"/>
    </row>
    <row r="599" spans="13:13" ht="33" customHeight="1">
      <c r="M599" s="325"/>
    </row>
    <row r="600" spans="13:13" ht="33" customHeight="1">
      <c r="M600" s="325"/>
    </row>
    <row r="601" spans="13:13" ht="33" customHeight="1">
      <c r="M601" s="325"/>
    </row>
    <row r="602" spans="13:13" ht="33" customHeight="1">
      <c r="M602" s="325"/>
    </row>
    <row r="603" spans="13:13" ht="33" customHeight="1">
      <c r="M603" s="325"/>
    </row>
    <row r="604" spans="13:13" ht="33" customHeight="1">
      <c r="M604" s="325"/>
    </row>
    <row r="605" spans="13:13" ht="33" customHeight="1">
      <c r="M605" s="325"/>
    </row>
    <row r="606" spans="13:13" ht="33" customHeight="1">
      <c r="M606" s="325"/>
    </row>
    <row r="607" spans="13:13" ht="33" customHeight="1">
      <c r="M607" s="325"/>
    </row>
    <row r="608" spans="13:13" ht="33" customHeight="1">
      <c r="M608" s="325"/>
    </row>
    <row r="609" spans="13:13" ht="33" customHeight="1">
      <c r="M609" s="325"/>
    </row>
    <row r="610" spans="13:13" ht="33" customHeight="1">
      <c r="M610" s="325"/>
    </row>
    <row r="611" spans="13:13" ht="33" customHeight="1">
      <c r="M611" s="325"/>
    </row>
    <row r="612" spans="13:13" ht="33" customHeight="1">
      <c r="M612" s="325"/>
    </row>
    <row r="613" spans="13:13" ht="33" customHeight="1">
      <c r="M613" s="325"/>
    </row>
    <row r="614" spans="13:13" ht="33" customHeight="1">
      <c r="M614" s="325"/>
    </row>
    <row r="615" spans="13:13" ht="33" customHeight="1">
      <c r="M615" s="325"/>
    </row>
    <row r="616" spans="13:13" ht="33" customHeight="1">
      <c r="M616" s="325"/>
    </row>
    <row r="617" spans="13:13" ht="33" customHeight="1">
      <c r="M617" s="325"/>
    </row>
    <row r="618" spans="13:13" ht="33" customHeight="1">
      <c r="M618" s="325"/>
    </row>
    <row r="619" spans="13:13" ht="33" customHeight="1">
      <c r="M619" s="325"/>
    </row>
    <row r="620" spans="13:13" ht="33" customHeight="1">
      <c r="M620" s="325"/>
    </row>
    <row r="621" spans="13:13" ht="33" customHeight="1">
      <c r="M621" s="325"/>
    </row>
    <row r="622" spans="13:13" ht="33" customHeight="1">
      <c r="M622" s="325"/>
    </row>
    <row r="623" spans="13:13" ht="33" customHeight="1">
      <c r="M623" s="325"/>
    </row>
    <row r="624" spans="13:13" ht="33" customHeight="1">
      <c r="M624" s="325"/>
    </row>
    <row r="625" spans="13:13" ht="33" customHeight="1">
      <c r="M625" s="325"/>
    </row>
    <row r="626" spans="13:13" ht="33" customHeight="1">
      <c r="M626" s="325"/>
    </row>
    <row r="627" spans="13:13" ht="33" customHeight="1">
      <c r="M627" s="325"/>
    </row>
    <row r="628" spans="13:13" ht="33" customHeight="1">
      <c r="M628" s="325"/>
    </row>
    <row r="629" spans="13:13" ht="33" customHeight="1">
      <c r="M629" s="325"/>
    </row>
    <row r="630" spans="13:13" ht="33" customHeight="1">
      <c r="M630" s="325"/>
    </row>
    <row r="631" spans="13:13" ht="33" customHeight="1">
      <c r="M631" s="325"/>
    </row>
    <row r="632" spans="13:13" ht="33" customHeight="1">
      <c r="M632" s="325"/>
    </row>
    <row r="633" spans="13:13" ht="33" customHeight="1">
      <c r="M633" s="325"/>
    </row>
    <row r="634" spans="13:13" ht="33" customHeight="1">
      <c r="M634" s="325"/>
    </row>
    <row r="635" spans="13:13" ht="33" customHeight="1">
      <c r="M635" s="325"/>
    </row>
    <row r="636" spans="13:13" ht="33" customHeight="1">
      <c r="M636" s="325"/>
    </row>
    <row r="637" spans="13:13" ht="33" customHeight="1">
      <c r="M637" s="325"/>
    </row>
    <row r="638" spans="13:13" ht="33" customHeight="1">
      <c r="M638" s="325"/>
    </row>
    <row r="639" spans="13:13" ht="33" customHeight="1">
      <c r="M639" s="325"/>
    </row>
    <row r="640" spans="13:13" ht="33" customHeight="1">
      <c r="M640" s="325"/>
    </row>
    <row r="641" spans="13:13" ht="33" customHeight="1">
      <c r="M641" s="325"/>
    </row>
    <row r="642" spans="13:13" ht="33" customHeight="1">
      <c r="M642" s="325"/>
    </row>
    <row r="643" spans="13:13" ht="33" customHeight="1">
      <c r="M643" s="325"/>
    </row>
  </sheetData>
  <autoFilter ref="A4:IL513" xr:uid="{00000000-0001-0000-0200-000000000000}">
    <sortState xmlns:xlrd2="http://schemas.microsoft.com/office/spreadsheetml/2017/richdata2" ref="A31:IL166">
      <sortCondition ref="Y4:Y372"/>
    </sortState>
  </autoFilter>
  <mergeCells count="1">
    <mergeCell ref="A507:C508"/>
  </mergeCells>
  <pageMargins left="0.7" right="0.7" top="0.78740157499999996" bottom="0.78740157499999996" header="0.3" footer="0.3"/>
  <pageSetup paperSize="9" scale="37" fitToHeight="0" orientation="landscape" r:id="rId1"/>
  <headerFooter alignWithMargins="0"/>
  <ignoredErrors>
    <ignoredError sqref="M6:M7 M175 M178:M179 M205 M234 M296 M306:M308 M326:M329 M252 M286 M215 M289 M317:M318 M11:M13 M22 M276:M284 M303 M258:M259 M241:M247 M183:M184 M198 M293 M167:M169 M266:M267 M213 M310:M313 M271 M331:M333 M323:M325 M138:M142 M144:M146 M261:M262 M19:M20 M16:M18 M21 M315 M46 M70:M81 M149:M150 M152:M163 M9:M10 M31:M40" unlockedFormula="1"/>
    <ignoredError sqref="F408 D406 E414:F414 E415 D258:D259 E256:F256 E326:F326 D402:D405 D431:D433 D189 E36:F37 L38 D453 D490:D49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25"/>
  <sheetViews>
    <sheetView showGridLines="0" zoomScale="85" zoomScaleNormal="85" workbookViewId="0">
      <pane xSplit="2" ySplit="4" topLeftCell="C45" activePane="bottomRight" state="frozen"/>
      <selection pane="topRight" activeCell="C51" sqref="C51"/>
      <selection pane="bottomLeft" activeCell="C51" sqref="C51"/>
      <selection pane="bottomRight" activeCell="D49" sqref="D49"/>
    </sheetView>
  </sheetViews>
  <sheetFormatPr defaultColWidth="15.5703125" defaultRowHeight="11.25"/>
  <cols>
    <col min="1" max="1" width="6.85546875" style="29" customWidth="1"/>
    <col min="2" max="2" width="19.28515625" style="50" customWidth="1"/>
    <col min="3" max="3" width="21.7109375" style="50" customWidth="1"/>
    <col min="4" max="4" width="15.5703125" style="29"/>
    <col min="5" max="6" width="15.5703125" style="50"/>
    <col min="7" max="8" width="15.5703125" style="49"/>
    <col min="9" max="9" width="25.28515625" style="50" customWidth="1"/>
    <col min="10" max="10" width="15.5703125" style="29"/>
    <col min="11" max="11" width="15.5703125" style="83"/>
    <col min="12" max="13" width="15.5703125" style="29"/>
    <col min="14" max="17" width="15.5703125" style="53"/>
    <col min="18" max="18" width="15.5703125" style="51"/>
    <col min="19" max="19" width="17.85546875" style="29" customWidth="1"/>
    <col min="20" max="16384" width="15.5703125" style="28"/>
  </cols>
  <sheetData>
    <row r="1" spans="1:256" s="49" customFormat="1" ht="21.75" customHeight="1" thickBot="1">
      <c r="A1" s="420" t="s">
        <v>8</v>
      </c>
      <c r="B1" s="57"/>
      <c r="C1" s="57"/>
      <c r="D1" s="57"/>
      <c r="E1" s="57"/>
      <c r="F1" s="57"/>
      <c r="G1" s="57"/>
      <c r="H1" s="57"/>
      <c r="I1" s="57"/>
      <c r="J1" s="57"/>
      <c r="K1" s="57"/>
      <c r="L1" s="57"/>
      <c r="M1" s="57"/>
      <c r="N1" s="57"/>
      <c r="O1" s="57"/>
      <c r="P1" s="57"/>
      <c r="Q1" s="57"/>
      <c r="R1" s="57"/>
      <c r="S1" s="5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row>
    <row r="2" spans="1:256" s="49" customFormat="1" ht="34.5" thickBot="1">
      <c r="A2" s="59" t="s">
        <v>9</v>
      </c>
      <c r="B2" s="42" t="s">
        <v>10</v>
      </c>
      <c r="C2" s="45"/>
      <c r="D2" s="45"/>
      <c r="E2" s="60" t="s">
        <v>11</v>
      </c>
      <c r="F2" s="61" t="s">
        <v>12</v>
      </c>
      <c r="G2" s="37" t="s">
        <v>13</v>
      </c>
      <c r="H2" s="37" t="s">
        <v>14</v>
      </c>
      <c r="I2" s="60" t="s">
        <v>15</v>
      </c>
      <c r="J2" s="62" t="s">
        <v>16</v>
      </c>
      <c r="K2" s="63"/>
      <c r="L2" s="43" t="s">
        <v>17</v>
      </c>
      <c r="M2" s="44"/>
      <c r="N2" s="64" t="s">
        <v>18</v>
      </c>
      <c r="O2" s="65"/>
      <c r="P2" s="65"/>
      <c r="Q2" s="65"/>
      <c r="R2" s="43" t="s">
        <v>19</v>
      </c>
      <c r="S2" s="44"/>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row>
    <row r="3" spans="1:256" s="49" customFormat="1" ht="27" customHeight="1" thickBot="1">
      <c r="A3" s="66"/>
      <c r="B3" s="596" t="s">
        <v>20</v>
      </c>
      <c r="C3" s="597" t="s">
        <v>21</v>
      </c>
      <c r="D3" s="598" t="s">
        <v>22</v>
      </c>
      <c r="E3" s="67"/>
      <c r="F3" s="68"/>
      <c r="G3" s="39"/>
      <c r="H3" s="39"/>
      <c r="I3" s="67"/>
      <c r="J3" s="599" t="s">
        <v>23</v>
      </c>
      <c r="K3" s="600" t="s">
        <v>24</v>
      </c>
      <c r="L3" s="599" t="s">
        <v>25</v>
      </c>
      <c r="M3" s="601" t="s">
        <v>26</v>
      </c>
      <c r="N3" s="69" t="s">
        <v>27</v>
      </c>
      <c r="O3" s="70"/>
      <c r="P3" s="70"/>
      <c r="Q3" s="70"/>
      <c r="R3" s="71" t="s">
        <v>28</v>
      </c>
      <c r="S3" s="46" t="s">
        <v>29</v>
      </c>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row>
    <row r="4" spans="1:256" s="49" customFormat="1" ht="37.5" thickBot="1">
      <c r="A4" s="72"/>
      <c r="B4" s="73"/>
      <c r="C4" s="74"/>
      <c r="D4" s="75"/>
      <c r="E4" s="76"/>
      <c r="F4" s="77"/>
      <c r="G4" s="38"/>
      <c r="H4" s="38"/>
      <c r="I4" s="76"/>
      <c r="J4" s="88"/>
      <c r="K4" s="89"/>
      <c r="L4" s="88"/>
      <c r="M4" s="90"/>
      <c r="N4" s="78" t="s">
        <v>30</v>
      </c>
      <c r="O4" s="79" t="s">
        <v>31</v>
      </c>
      <c r="P4" s="79" t="s">
        <v>32</v>
      </c>
      <c r="Q4" s="80" t="s">
        <v>33</v>
      </c>
      <c r="R4" s="81"/>
      <c r="S4" s="47"/>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row>
    <row r="5" spans="1:256" s="155" customFormat="1" ht="56.25">
      <c r="A5" s="398">
        <v>1</v>
      </c>
      <c r="B5" s="399" t="s">
        <v>34</v>
      </c>
      <c r="C5" s="400" t="s">
        <v>35</v>
      </c>
      <c r="D5" s="401">
        <v>60802154</v>
      </c>
      <c r="E5" s="400" t="s">
        <v>36</v>
      </c>
      <c r="F5" s="400" t="s">
        <v>37</v>
      </c>
      <c r="G5" s="400" t="s">
        <v>38</v>
      </c>
      <c r="H5" s="400" t="s">
        <v>35</v>
      </c>
      <c r="I5" s="402" t="s">
        <v>39</v>
      </c>
      <c r="J5" s="403">
        <v>5850000</v>
      </c>
      <c r="K5" s="403"/>
      <c r="L5" s="404" t="s">
        <v>40</v>
      </c>
      <c r="M5" s="405">
        <v>2023</v>
      </c>
      <c r="N5" s="406"/>
      <c r="O5" s="407"/>
      <c r="P5" s="408"/>
      <c r="Q5" s="408"/>
      <c r="R5" s="409" t="s">
        <v>41</v>
      </c>
      <c r="S5" s="410" t="s">
        <v>42</v>
      </c>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c r="HP5" s="154"/>
      <c r="HQ5" s="154"/>
      <c r="HR5" s="154"/>
      <c r="HS5" s="154"/>
      <c r="HT5" s="154"/>
      <c r="HU5" s="154"/>
      <c r="HV5" s="154"/>
      <c r="HW5" s="154"/>
      <c r="HX5" s="154"/>
      <c r="HY5" s="154"/>
      <c r="HZ5" s="154"/>
      <c r="IA5" s="154"/>
      <c r="IB5" s="154"/>
      <c r="IC5" s="154"/>
      <c r="ID5" s="154"/>
      <c r="IE5" s="154"/>
      <c r="IF5" s="154"/>
      <c r="IG5" s="154"/>
      <c r="IH5" s="154"/>
      <c r="II5" s="154"/>
      <c r="IJ5" s="154"/>
      <c r="IK5" s="154"/>
      <c r="IL5" s="154"/>
      <c r="IM5" s="154"/>
      <c r="IN5" s="154"/>
      <c r="IO5" s="154"/>
      <c r="IP5" s="154"/>
      <c r="IQ5" s="154"/>
      <c r="IR5" s="154"/>
      <c r="IS5" s="154"/>
      <c r="IT5" s="154"/>
      <c r="IU5" s="154"/>
      <c r="IV5" s="154"/>
    </row>
    <row r="6" spans="1:256" ht="45">
      <c r="A6" s="86">
        <v>2</v>
      </c>
      <c r="B6" s="602" t="s">
        <v>43</v>
      </c>
      <c r="C6" s="602" t="s">
        <v>44</v>
      </c>
      <c r="D6" s="603">
        <v>25862391</v>
      </c>
      <c r="E6" s="602" t="s">
        <v>45</v>
      </c>
      <c r="F6" s="602" t="s">
        <v>46</v>
      </c>
      <c r="G6" s="603" t="s">
        <v>47</v>
      </c>
      <c r="H6" s="603" t="s">
        <v>48</v>
      </c>
      <c r="I6" s="520" t="s">
        <v>49</v>
      </c>
      <c r="J6" s="604">
        <v>15000000</v>
      </c>
      <c r="K6" s="605">
        <f t="shared" ref="K6:K15" si="0">J6/100*85</f>
        <v>12750000</v>
      </c>
      <c r="L6" s="510">
        <v>2022</v>
      </c>
      <c r="M6" s="606">
        <v>2024</v>
      </c>
      <c r="N6" s="607" t="s">
        <v>50</v>
      </c>
      <c r="O6" s="607" t="s">
        <v>50</v>
      </c>
      <c r="P6" s="607" t="s">
        <v>50</v>
      </c>
      <c r="Q6" s="607" t="s">
        <v>50</v>
      </c>
      <c r="R6" s="602" t="s">
        <v>51</v>
      </c>
      <c r="S6" s="87" t="s">
        <v>42</v>
      </c>
    </row>
    <row r="7" spans="1:256" s="49" customFormat="1" ht="33.75">
      <c r="A7" s="85">
        <v>3</v>
      </c>
      <c r="B7" s="608" t="s">
        <v>52</v>
      </c>
      <c r="C7" s="608" t="s">
        <v>53</v>
      </c>
      <c r="D7" s="609">
        <v>75086778</v>
      </c>
      <c r="E7" s="608" t="s">
        <v>54</v>
      </c>
      <c r="F7" s="608" t="s">
        <v>55</v>
      </c>
      <c r="G7" s="610" t="s">
        <v>47</v>
      </c>
      <c r="H7" s="610" t="s">
        <v>56</v>
      </c>
      <c r="I7" s="521" t="s">
        <v>57</v>
      </c>
      <c r="J7" s="611">
        <v>130000000</v>
      </c>
      <c r="K7" s="605">
        <f t="shared" si="0"/>
        <v>110500000</v>
      </c>
      <c r="L7" s="511">
        <v>2022</v>
      </c>
      <c r="M7" s="612">
        <v>2027</v>
      </c>
      <c r="N7" s="613" t="s">
        <v>50</v>
      </c>
      <c r="O7" s="613" t="s">
        <v>50</v>
      </c>
      <c r="P7" s="613" t="s">
        <v>50</v>
      </c>
      <c r="Q7" s="613" t="s">
        <v>50</v>
      </c>
      <c r="R7" s="614" t="s">
        <v>58</v>
      </c>
      <c r="S7" s="84" t="s">
        <v>42</v>
      </c>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c r="IS7" s="48"/>
      <c r="IT7" s="48"/>
      <c r="IU7" s="48"/>
      <c r="IV7" s="48"/>
    </row>
    <row r="8" spans="1:256" s="49" customFormat="1" ht="45">
      <c r="A8" s="411">
        <v>4</v>
      </c>
      <c r="B8" s="615" t="s">
        <v>52</v>
      </c>
      <c r="C8" s="615" t="s">
        <v>53</v>
      </c>
      <c r="D8" s="616">
        <v>75086778</v>
      </c>
      <c r="E8" s="615" t="s">
        <v>59</v>
      </c>
      <c r="F8" s="615" t="s">
        <v>55</v>
      </c>
      <c r="G8" s="617" t="s">
        <v>47</v>
      </c>
      <c r="H8" s="617" t="s">
        <v>56</v>
      </c>
      <c r="I8" s="522" t="s">
        <v>60</v>
      </c>
      <c r="J8" s="618">
        <v>10000000</v>
      </c>
      <c r="K8" s="618"/>
      <c r="L8" s="512">
        <v>2022</v>
      </c>
      <c r="M8" s="619">
        <v>2023</v>
      </c>
      <c r="N8" s="620" t="s">
        <v>50</v>
      </c>
      <c r="O8" s="620" t="s">
        <v>50</v>
      </c>
      <c r="P8" s="620" t="s">
        <v>50</v>
      </c>
      <c r="Q8" s="620" t="s">
        <v>50</v>
      </c>
      <c r="R8" s="621" t="s">
        <v>61</v>
      </c>
      <c r="S8" s="412" t="s">
        <v>62</v>
      </c>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c r="IU8" s="48"/>
      <c r="IV8" s="48"/>
    </row>
    <row r="9" spans="1:256" s="29" customFormat="1" ht="90">
      <c r="A9" s="85">
        <v>5</v>
      </c>
      <c r="B9" s="608" t="s">
        <v>63</v>
      </c>
      <c r="C9" s="608" t="s">
        <v>64</v>
      </c>
      <c r="D9" s="609">
        <v>75080508</v>
      </c>
      <c r="E9" s="608" t="s">
        <v>65</v>
      </c>
      <c r="F9" s="608" t="s">
        <v>55</v>
      </c>
      <c r="G9" s="610" t="s">
        <v>47</v>
      </c>
      <c r="H9" s="610" t="s">
        <v>47</v>
      </c>
      <c r="I9" s="521" t="s">
        <v>66</v>
      </c>
      <c r="J9" s="611">
        <v>8900000</v>
      </c>
      <c r="K9" s="622">
        <f t="shared" si="0"/>
        <v>7565000</v>
      </c>
      <c r="L9" s="511">
        <v>2024</v>
      </c>
      <c r="M9" s="612">
        <v>2026</v>
      </c>
      <c r="N9" s="613"/>
      <c r="O9" s="613" t="s">
        <v>50</v>
      </c>
      <c r="P9" s="613" t="s">
        <v>50</v>
      </c>
      <c r="Q9" s="613" t="s">
        <v>50</v>
      </c>
      <c r="R9" s="614" t="s">
        <v>67</v>
      </c>
      <c r="S9" s="84" t="s">
        <v>42</v>
      </c>
    </row>
    <row r="10" spans="1:256" s="29" customFormat="1" ht="90">
      <c r="A10" s="85">
        <v>6</v>
      </c>
      <c r="B10" s="608" t="s">
        <v>68</v>
      </c>
      <c r="C10" s="608" t="s">
        <v>64</v>
      </c>
      <c r="D10" s="609">
        <v>75080516</v>
      </c>
      <c r="E10" s="608" t="s">
        <v>65</v>
      </c>
      <c r="F10" s="608" t="s">
        <v>55</v>
      </c>
      <c r="G10" s="610" t="s">
        <v>47</v>
      </c>
      <c r="H10" s="610" t="s">
        <v>47</v>
      </c>
      <c r="I10" s="521" t="s">
        <v>69</v>
      </c>
      <c r="J10" s="611">
        <v>10200000</v>
      </c>
      <c r="K10" s="622">
        <f t="shared" si="0"/>
        <v>8670000</v>
      </c>
      <c r="L10" s="511">
        <v>2024</v>
      </c>
      <c r="M10" s="612">
        <v>2026</v>
      </c>
      <c r="N10" s="613"/>
      <c r="O10" s="613" t="s">
        <v>50</v>
      </c>
      <c r="P10" s="613" t="s">
        <v>50</v>
      </c>
      <c r="Q10" s="613" t="s">
        <v>50</v>
      </c>
      <c r="R10" s="614" t="s">
        <v>67</v>
      </c>
      <c r="S10" s="84" t="s">
        <v>42</v>
      </c>
    </row>
    <row r="11" spans="1:256" s="29" customFormat="1" ht="90">
      <c r="A11" s="85">
        <v>7</v>
      </c>
      <c r="B11" s="608" t="s">
        <v>70</v>
      </c>
      <c r="C11" s="608" t="s">
        <v>64</v>
      </c>
      <c r="D11" s="609">
        <v>75080541</v>
      </c>
      <c r="E11" s="608" t="s">
        <v>65</v>
      </c>
      <c r="F11" s="608" t="s">
        <v>55</v>
      </c>
      <c r="G11" s="610" t="s">
        <v>47</v>
      </c>
      <c r="H11" s="610" t="s">
        <v>47</v>
      </c>
      <c r="I11" s="521" t="s">
        <v>66</v>
      </c>
      <c r="J11" s="611">
        <v>8700000</v>
      </c>
      <c r="K11" s="622">
        <f t="shared" si="0"/>
        <v>7395000</v>
      </c>
      <c r="L11" s="511">
        <v>2024</v>
      </c>
      <c r="M11" s="612">
        <v>2026</v>
      </c>
      <c r="N11" s="613"/>
      <c r="O11" s="613" t="s">
        <v>50</v>
      </c>
      <c r="P11" s="613" t="s">
        <v>50</v>
      </c>
      <c r="Q11" s="613" t="s">
        <v>50</v>
      </c>
      <c r="R11" s="614" t="s">
        <v>67</v>
      </c>
      <c r="S11" s="84" t="s">
        <v>42</v>
      </c>
    </row>
    <row r="12" spans="1:256" s="29" customFormat="1" ht="90">
      <c r="A12" s="85">
        <v>8</v>
      </c>
      <c r="B12" s="608" t="s">
        <v>71</v>
      </c>
      <c r="C12" s="608" t="s">
        <v>64</v>
      </c>
      <c r="D12" s="609">
        <v>75080559</v>
      </c>
      <c r="E12" s="608" t="s">
        <v>65</v>
      </c>
      <c r="F12" s="608" t="s">
        <v>55</v>
      </c>
      <c r="G12" s="610" t="s">
        <v>47</v>
      </c>
      <c r="H12" s="610" t="s">
        <v>47</v>
      </c>
      <c r="I12" s="521" t="s">
        <v>69</v>
      </c>
      <c r="J12" s="611">
        <v>9600000</v>
      </c>
      <c r="K12" s="622">
        <f t="shared" si="0"/>
        <v>8160000</v>
      </c>
      <c r="L12" s="511">
        <v>2024</v>
      </c>
      <c r="M12" s="612">
        <v>2026</v>
      </c>
      <c r="N12" s="613"/>
      <c r="O12" s="613" t="s">
        <v>50</v>
      </c>
      <c r="P12" s="613" t="s">
        <v>50</v>
      </c>
      <c r="Q12" s="613" t="s">
        <v>50</v>
      </c>
      <c r="R12" s="614" t="s">
        <v>67</v>
      </c>
      <c r="S12" s="84" t="s">
        <v>42</v>
      </c>
    </row>
    <row r="13" spans="1:256" s="27" customFormat="1" ht="45">
      <c r="A13" s="85">
        <v>9</v>
      </c>
      <c r="B13" s="614" t="s">
        <v>43</v>
      </c>
      <c r="C13" s="614" t="s">
        <v>44</v>
      </c>
      <c r="D13" s="609">
        <v>25862391</v>
      </c>
      <c r="E13" s="614" t="s">
        <v>72</v>
      </c>
      <c r="F13" s="614" t="s">
        <v>46</v>
      </c>
      <c r="G13" s="609" t="s">
        <v>47</v>
      </c>
      <c r="H13" s="609" t="s">
        <v>48</v>
      </c>
      <c r="I13" s="523" t="s">
        <v>73</v>
      </c>
      <c r="J13" s="611">
        <v>1500000</v>
      </c>
      <c r="K13" s="622">
        <f t="shared" si="0"/>
        <v>1275000</v>
      </c>
      <c r="L13" s="511">
        <v>2022</v>
      </c>
      <c r="M13" s="612">
        <v>2024</v>
      </c>
      <c r="N13" s="613" t="s">
        <v>74</v>
      </c>
      <c r="O13" s="613"/>
      <c r="P13" s="613" t="s">
        <v>74</v>
      </c>
      <c r="Q13" s="613" t="s">
        <v>74</v>
      </c>
      <c r="R13" s="614" t="s">
        <v>51</v>
      </c>
      <c r="S13" s="84" t="s">
        <v>42</v>
      </c>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row>
    <row r="14" spans="1:256" s="27" customFormat="1" ht="98.25" customHeight="1">
      <c r="A14" s="465">
        <v>10</v>
      </c>
      <c r="B14" s="623" t="s">
        <v>75</v>
      </c>
      <c r="C14" s="624" t="s">
        <v>53</v>
      </c>
      <c r="D14" s="625">
        <v>75086778</v>
      </c>
      <c r="E14" s="623" t="s">
        <v>76</v>
      </c>
      <c r="F14" s="624" t="s">
        <v>55</v>
      </c>
      <c r="G14" s="625" t="s">
        <v>47</v>
      </c>
      <c r="H14" s="625" t="s">
        <v>56</v>
      </c>
      <c r="I14" s="524" t="s">
        <v>77</v>
      </c>
      <c r="J14" s="626">
        <v>2100000</v>
      </c>
      <c r="K14" s="626"/>
      <c r="L14" s="513">
        <v>2022</v>
      </c>
      <c r="M14" s="627">
        <v>2024</v>
      </c>
      <c r="N14" s="628" t="s">
        <v>50</v>
      </c>
      <c r="O14" s="628" t="s">
        <v>50</v>
      </c>
      <c r="P14" s="628" t="s">
        <v>50</v>
      </c>
      <c r="Q14" s="628" t="s">
        <v>50</v>
      </c>
      <c r="R14" s="623" t="s">
        <v>78</v>
      </c>
      <c r="S14" s="466" t="s">
        <v>42</v>
      </c>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row>
    <row r="15" spans="1:256" s="27" customFormat="1" ht="67.5">
      <c r="A15" s="629">
        <v>11</v>
      </c>
      <c r="B15" s="630" t="s">
        <v>79</v>
      </c>
      <c r="C15" s="630" t="s">
        <v>35</v>
      </c>
      <c r="D15" s="631">
        <v>60802154</v>
      </c>
      <c r="E15" s="630" t="s">
        <v>80</v>
      </c>
      <c r="F15" s="630" t="s">
        <v>37</v>
      </c>
      <c r="G15" s="632" t="s">
        <v>81</v>
      </c>
      <c r="H15" s="632" t="s">
        <v>35</v>
      </c>
      <c r="I15" s="514" t="s">
        <v>82</v>
      </c>
      <c r="J15" s="633">
        <v>2700000</v>
      </c>
      <c r="K15" s="634">
        <f t="shared" si="0"/>
        <v>2295000</v>
      </c>
      <c r="L15" s="1540">
        <v>2026</v>
      </c>
      <c r="M15" s="635">
        <v>2028</v>
      </c>
      <c r="N15" s="631"/>
      <c r="O15" s="631"/>
      <c r="P15" s="631" t="s">
        <v>74</v>
      </c>
      <c r="Q15" s="631" t="s">
        <v>74</v>
      </c>
      <c r="R15" s="631" t="s">
        <v>83</v>
      </c>
      <c r="S15" s="636"/>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row>
    <row r="16" spans="1:256" s="29" customFormat="1" ht="45">
      <c r="A16" s="609">
        <v>12</v>
      </c>
      <c r="B16" s="637" t="s">
        <v>84</v>
      </c>
      <c r="C16" s="638" t="s">
        <v>85</v>
      </c>
      <c r="D16" s="637">
        <v>61989185</v>
      </c>
      <c r="E16" s="638" t="s">
        <v>86</v>
      </c>
      <c r="F16" s="637" t="s">
        <v>87</v>
      </c>
      <c r="G16" s="638" t="s">
        <v>88</v>
      </c>
      <c r="H16" s="637" t="s">
        <v>47</v>
      </c>
      <c r="I16" s="638" t="s">
        <v>89</v>
      </c>
      <c r="J16" s="639">
        <v>1200000</v>
      </c>
      <c r="K16" s="605">
        <f>J16/100*85</f>
        <v>1020000</v>
      </c>
      <c r="L16" s="639">
        <v>2023</v>
      </c>
      <c r="M16" s="640">
        <v>2025</v>
      </c>
      <c r="N16" s="641" t="s">
        <v>50</v>
      </c>
      <c r="O16" s="642" t="s">
        <v>50</v>
      </c>
      <c r="P16" s="641" t="s">
        <v>50</v>
      </c>
      <c r="Q16" s="642" t="s">
        <v>50</v>
      </c>
      <c r="R16" s="637" t="s">
        <v>90</v>
      </c>
      <c r="S16" s="145" t="s">
        <v>91</v>
      </c>
    </row>
    <row r="17" spans="1:197" s="29" customFormat="1" ht="45">
      <c r="A17" s="609">
        <v>13</v>
      </c>
      <c r="B17" s="637" t="s">
        <v>84</v>
      </c>
      <c r="C17" s="638" t="s">
        <v>85</v>
      </c>
      <c r="D17" s="637">
        <v>61989185</v>
      </c>
      <c r="E17" s="638" t="s">
        <v>92</v>
      </c>
      <c r="F17" s="637" t="s">
        <v>87</v>
      </c>
      <c r="G17" s="638" t="s">
        <v>88</v>
      </c>
      <c r="H17" s="637" t="s">
        <v>47</v>
      </c>
      <c r="I17" s="638" t="s">
        <v>93</v>
      </c>
      <c r="J17" s="639">
        <v>4000000</v>
      </c>
      <c r="K17" s="605">
        <f>J17/100*85</f>
        <v>3400000</v>
      </c>
      <c r="L17" s="639">
        <v>2023</v>
      </c>
      <c r="M17" s="640">
        <v>2026</v>
      </c>
      <c r="N17" s="641" t="s">
        <v>50</v>
      </c>
      <c r="O17" s="642" t="s">
        <v>50</v>
      </c>
      <c r="P17" s="641" t="s">
        <v>50</v>
      </c>
      <c r="Q17" s="642" t="s">
        <v>50</v>
      </c>
      <c r="R17" s="637" t="s">
        <v>90</v>
      </c>
      <c r="S17" s="145" t="s">
        <v>91</v>
      </c>
    </row>
    <row r="18" spans="1:197" s="29" customFormat="1" ht="45">
      <c r="A18" s="609">
        <v>14</v>
      </c>
      <c r="B18" s="637" t="s">
        <v>84</v>
      </c>
      <c r="C18" s="638" t="s">
        <v>85</v>
      </c>
      <c r="D18" s="637">
        <v>61989185</v>
      </c>
      <c r="E18" s="638" t="s">
        <v>94</v>
      </c>
      <c r="F18" s="637" t="s">
        <v>87</v>
      </c>
      <c r="G18" s="638" t="s">
        <v>88</v>
      </c>
      <c r="H18" s="637" t="s">
        <v>47</v>
      </c>
      <c r="I18" s="638" t="s">
        <v>95</v>
      </c>
      <c r="J18" s="639">
        <v>700000</v>
      </c>
      <c r="K18" s="605">
        <f>J18/100*85</f>
        <v>595000</v>
      </c>
      <c r="L18" s="639">
        <v>2023</v>
      </c>
      <c r="M18" s="640">
        <v>2025</v>
      </c>
      <c r="N18" s="641" t="s">
        <v>50</v>
      </c>
      <c r="O18" s="642" t="s">
        <v>50</v>
      </c>
      <c r="P18" s="641" t="s">
        <v>50</v>
      </c>
      <c r="Q18" s="642" t="s">
        <v>50</v>
      </c>
      <c r="R18" s="637" t="s">
        <v>90</v>
      </c>
      <c r="S18" s="145" t="s">
        <v>91</v>
      </c>
    </row>
    <row r="19" spans="1:197" s="29" customFormat="1" ht="101.25">
      <c r="A19" s="609">
        <v>15</v>
      </c>
      <c r="B19" s="637" t="s">
        <v>96</v>
      </c>
      <c r="C19" s="638"/>
      <c r="D19" s="637">
        <v>75125285</v>
      </c>
      <c r="E19" s="638" t="s">
        <v>97</v>
      </c>
      <c r="F19" s="637" t="s">
        <v>46</v>
      </c>
      <c r="G19" s="638" t="s">
        <v>81</v>
      </c>
      <c r="H19" s="637" t="s">
        <v>47</v>
      </c>
      <c r="I19" s="638" t="s">
        <v>98</v>
      </c>
      <c r="J19" s="643">
        <v>3000000</v>
      </c>
      <c r="K19" s="605">
        <f t="shared" ref="K19:K25" si="1">J19/100*85</f>
        <v>2550000</v>
      </c>
      <c r="L19" s="639">
        <v>2024</v>
      </c>
      <c r="M19" s="640">
        <v>2025</v>
      </c>
      <c r="N19" s="641"/>
      <c r="O19" s="642" t="s">
        <v>50</v>
      </c>
      <c r="P19" s="641"/>
      <c r="Q19" s="642" t="s">
        <v>50</v>
      </c>
      <c r="R19" s="637" t="s">
        <v>99</v>
      </c>
      <c r="S19" s="145" t="s">
        <v>91</v>
      </c>
    </row>
    <row r="20" spans="1:197" s="29" customFormat="1" ht="101.25">
      <c r="A20" s="609">
        <v>16</v>
      </c>
      <c r="B20" s="637" t="s">
        <v>96</v>
      </c>
      <c r="C20" s="638"/>
      <c r="D20" s="637">
        <v>75125285</v>
      </c>
      <c r="E20" s="638" t="s">
        <v>100</v>
      </c>
      <c r="F20" s="637" t="s">
        <v>46</v>
      </c>
      <c r="G20" s="638" t="s">
        <v>81</v>
      </c>
      <c r="H20" s="637" t="s">
        <v>47</v>
      </c>
      <c r="I20" s="638" t="s">
        <v>101</v>
      </c>
      <c r="J20" s="643">
        <v>5000000</v>
      </c>
      <c r="K20" s="605">
        <f t="shared" si="1"/>
        <v>4250000</v>
      </c>
      <c r="L20" s="639">
        <v>2024</v>
      </c>
      <c r="M20" s="640">
        <v>2025</v>
      </c>
      <c r="N20" s="641" t="s">
        <v>50</v>
      </c>
      <c r="O20" s="642" t="s">
        <v>50</v>
      </c>
      <c r="P20" s="641"/>
      <c r="Q20" s="642" t="s">
        <v>50</v>
      </c>
      <c r="R20" s="637" t="s">
        <v>99</v>
      </c>
      <c r="S20" s="145" t="s">
        <v>91</v>
      </c>
    </row>
    <row r="21" spans="1:197" s="29" customFormat="1" ht="135">
      <c r="A21" s="609">
        <v>17</v>
      </c>
      <c r="B21" s="637" t="s">
        <v>96</v>
      </c>
      <c r="C21" s="638"/>
      <c r="D21" s="637">
        <v>75125285</v>
      </c>
      <c r="E21" s="638" t="s">
        <v>102</v>
      </c>
      <c r="F21" s="637" t="s">
        <v>46</v>
      </c>
      <c r="G21" s="638" t="s">
        <v>81</v>
      </c>
      <c r="H21" s="637" t="s">
        <v>47</v>
      </c>
      <c r="I21" s="638" t="s">
        <v>103</v>
      </c>
      <c r="J21" s="643">
        <v>5000000</v>
      </c>
      <c r="K21" s="605">
        <f t="shared" si="1"/>
        <v>4250000</v>
      </c>
      <c r="L21" s="639">
        <v>2024</v>
      </c>
      <c r="M21" s="640">
        <v>2025</v>
      </c>
      <c r="N21" s="641" t="s">
        <v>50</v>
      </c>
      <c r="O21" s="642" t="s">
        <v>50</v>
      </c>
      <c r="P21" s="641" t="s">
        <v>50</v>
      </c>
      <c r="Q21" s="642" t="s">
        <v>50</v>
      </c>
      <c r="R21" s="637" t="s">
        <v>99</v>
      </c>
      <c r="S21" s="145" t="s">
        <v>91</v>
      </c>
    </row>
    <row r="22" spans="1:197" s="29" customFormat="1" ht="123.75">
      <c r="A22" s="609">
        <v>18</v>
      </c>
      <c r="B22" s="637" t="s">
        <v>96</v>
      </c>
      <c r="C22" s="638"/>
      <c r="D22" s="637">
        <v>75125285</v>
      </c>
      <c r="E22" s="638" t="s">
        <v>104</v>
      </c>
      <c r="F22" s="637" t="s">
        <v>46</v>
      </c>
      <c r="G22" s="638" t="s">
        <v>81</v>
      </c>
      <c r="H22" s="637" t="s">
        <v>47</v>
      </c>
      <c r="I22" s="638" t="s">
        <v>105</v>
      </c>
      <c r="J22" s="643">
        <v>4000000</v>
      </c>
      <c r="K22" s="605">
        <f t="shared" si="1"/>
        <v>3400000</v>
      </c>
      <c r="L22" s="639">
        <v>2024</v>
      </c>
      <c r="M22" s="640">
        <v>2025</v>
      </c>
      <c r="N22" s="641"/>
      <c r="O22" s="642" t="s">
        <v>50</v>
      </c>
      <c r="P22" s="641" t="s">
        <v>50</v>
      </c>
      <c r="Q22" s="642" t="s">
        <v>50</v>
      </c>
      <c r="R22" s="637" t="s">
        <v>99</v>
      </c>
      <c r="S22" s="145" t="s">
        <v>91</v>
      </c>
    </row>
    <row r="23" spans="1:197" s="29" customFormat="1" ht="146.25">
      <c r="A23" s="609">
        <v>19</v>
      </c>
      <c r="B23" s="637" t="s">
        <v>96</v>
      </c>
      <c r="C23" s="638"/>
      <c r="D23" s="637">
        <v>75125285</v>
      </c>
      <c r="E23" s="638" t="s">
        <v>106</v>
      </c>
      <c r="F23" s="637" t="s">
        <v>46</v>
      </c>
      <c r="G23" s="638" t="s">
        <v>81</v>
      </c>
      <c r="H23" s="637" t="s">
        <v>47</v>
      </c>
      <c r="I23" s="638" t="s">
        <v>107</v>
      </c>
      <c r="J23" s="643">
        <v>6000000</v>
      </c>
      <c r="K23" s="605">
        <f t="shared" si="1"/>
        <v>5100000</v>
      </c>
      <c r="L23" s="639">
        <v>2024</v>
      </c>
      <c r="M23" s="640">
        <v>2025</v>
      </c>
      <c r="N23" s="641" t="s">
        <v>50</v>
      </c>
      <c r="O23" s="642" t="s">
        <v>50</v>
      </c>
      <c r="P23" s="641" t="s">
        <v>50</v>
      </c>
      <c r="Q23" s="642"/>
      <c r="R23" s="637" t="s">
        <v>99</v>
      </c>
      <c r="S23" s="145" t="s">
        <v>91</v>
      </c>
    </row>
    <row r="24" spans="1:197" s="27" customFormat="1" ht="33.75">
      <c r="A24" s="609">
        <v>20</v>
      </c>
      <c r="B24" s="637" t="s">
        <v>108</v>
      </c>
      <c r="C24" s="638" t="s">
        <v>109</v>
      </c>
      <c r="D24" s="638">
        <v>26829690</v>
      </c>
      <c r="E24" s="638" t="s">
        <v>110</v>
      </c>
      <c r="F24" s="637" t="s">
        <v>37</v>
      </c>
      <c r="G24" s="638" t="s">
        <v>111</v>
      </c>
      <c r="H24" s="637" t="s">
        <v>47</v>
      </c>
      <c r="I24" s="638" t="s">
        <v>112</v>
      </c>
      <c r="J24" s="643">
        <v>5000000</v>
      </c>
      <c r="K24" s="605">
        <f t="shared" si="1"/>
        <v>4250000</v>
      </c>
      <c r="L24" s="639">
        <v>2025</v>
      </c>
      <c r="M24" s="640">
        <v>2026</v>
      </c>
      <c r="N24" s="641"/>
      <c r="O24" s="642"/>
      <c r="P24" s="641" t="s">
        <v>50</v>
      </c>
      <c r="Q24" s="642"/>
      <c r="R24" s="637" t="s">
        <v>99</v>
      </c>
      <c r="S24" s="145"/>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row>
    <row r="25" spans="1:197" s="27" customFormat="1" ht="56.25">
      <c r="A25" s="609">
        <v>21</v>
      </c>
      <c r="B25" s="637" t="s">
        <v>113</v>
      </c>
      <c r="C25" s="638" t="s">
        <v>114</v>
      </c>
      <c r="D25" s="637"/>
      <c r="E25" s="638" t="s">
        <v>115</v>
      </c>
      <c r="F25" s="637" t="s">
        <v>37</v>
      </c>
      <c r="G25" s="638" t="s">
        <v>81</v>
      </c>
      <c r="H25" s="637" t="s">
        <v>47</v>
      </c>
      <c r="I25" s="638" t="s">
        <v>116</v>
      </c>
      <c r="J25" s="643">
        <v>1100000</v>
      </c>
      <c r="K25" s="605">
        <f t="shared" si="1"/>
        <v>935000</v>
      </c>
      <c r="L25" s="639">
        <v>2025</v>
      </c>
      <c r="M25" s="640">
        <v>2026</v>
      </c>
      <c r="N25" s="641" t="s">
        <v>50</v>
      </c>
      <c r="O25" s="642"/>
      <c r="P25" s="641"/>
      <c r="Q25" s="642"/>
      <c r="R25" s="637" t="s">
        <v>117</v>
      </c>
      <c r="S25" s="145" t="s">
        <v>91</v>
      </c>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row>
    <row r="26" spans="1:197" s="27" customFormat="1" ht="101.25">
      <c r="A26" s="609">
        <v>22</v>
      </c>
      <c r="B26" s="637" t="s">
        <v>96</v>
      </c>
      <c r="C26" s="638"/>
      <c r="D26" s="637">
        <v>75125285</v>
      </c>
      <c r="E26" s="638" t="s">
        <v>118</v>
      </c>
      <c r="F26" s="637" t="s">
        <v>46</v>
      </c>
      <c r="G26" s="638" t="s">
        <v>81</v>
      </c>
      <c r="H26" s="637" t="s">
        <v>47</v>
      </c>
      <c r="I26" s="638" t="s">
        <v>119</v>
      </c>
      <c r="J26" s="643">
        <v>11000000</v>
      </c>
      <c r="K26" s="605">
        <v>9350000</v>
      </c>
      <c r="L26" s="639">
        <v>2025</v>
      </c>
      <c r="M26" s="640">
        <v>2025</v>
      </c>
      <c r="N26" s="641"/>
      <c r="O26" s="642" t="s">
        <v>50</v>
      </c>
      <c r="P26" s="641"/>
      <c r="Q26" s="642"/>
      <c r="R26" s="637" t="s">
        <v>51</v>
      </c>
      <c r="S26" s="145" t="s">
        <v>91</v>
      </c>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row>
    <row r="27" spans="1:197" s="27" customFormat="1" ht="45">
      <c r="A27" s="609">
        <v>23</v>
      </c>
      <c r="B27" s="644" t="s">
        <v>43</v>
      </c>
      <c r="C27" s="638" t="s">
        <v>114</v>
      </c>
      <c r="D27" s="609">
        <v>25862391</v>
      </c>
      <c r="E27" s="644" t="s">
        <v>120</v>
      </c>
      <c r="F27" s="645" t="s">
        <v>37</v>
      </c>
      <c r="G27" s="646" t="s">
        <v>48</v>
      </c>
      <c r="H27" s="646" t="s">
        <v>121</v>
      </c>
      <c r="I27" s="644" t="s">
        <v>73</v>
      </c>
      <c r="J27" s="647">
        <v>3000000</v>
      </c>
      <c r="K27" s="648">
        <f t="shared" ref="K27:K32" si="2">J27/100*85</f>
        <v>2550000</v>
      </c>
      <c r="L27" s="612">
        <v>2025</v>
      </c>
      <c r="M27" s="612">
        <v>2027</v>
      </c>
      <c r="N27" s="613"/>
      <c r="O27" s="613"/>
      <c r="P27" s="649"/>
      <c r="Q27" s="642" t="s">
        <v>50</v>
      </c>
      <c r="R27" s="637" t="s">
        <v>122</v>
      </c>
      <c r="S27" s="145" t="s">
        <v>42</v>
      </c>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row>
    <row r="28" spans="1:197" s="27" customFormat="1" ht="45">
      <c r="A28" s="335">
        <v>24</v>
      </c>
      <c r="B28" s="336" t="s">
        <v>43</v>
      </c>
      <c r="C28" s="337" t="s">
        <v>114</v>
      </c>
      <c r="D28" s="335">
        <v>25862391</v>
      </c>
      <c r="E28" s="336" t="s">
        <v>123</v>
      </c>
      <c r="F28" s="338" t="s">
        <v>37</v>
      </c>
      <c r="G28" s="339" t="s">
        <v>48</v>
      </c>
      <c r="H28" s="339" t="s">
        <v>121</v>
      </c>
      <c r="I28" s="336" t="s">
        <v>124</v>
      </c>
      <c r="J28" s="340">
        <v>6000000</v>
      </c>
      <c r="K28" s="413">
        <f t="shared" si="2"/>
        <v>5100000</v>
      </c>
      <c r="L28" s="341">
        <v>2024</v>
      </c>
      <c r="M28" s="341">
        <v>2027</v>
      </c>
      <c r="N28" s="342"/>
      <c r="O28" s="343"/>
      <c r="P28" s="343" t="s">
        <v>50</v>
      </c>
      <c r="Q28" s="343" t="s">
        <v>50</v>
      </c>
      <c r="R28" s="344" t="s">
        <v>122</v>
      </c>
      <c r="S28" s="345" t="s">
        <v>42</v>
      </c>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row>
    <row r="29" spans="1:197" s="27" customFormat="1" ht="45">
      <c r="A29" s="609">
        <v>25</v>
      </c>
      <c r="B29" s="644" t="s">
        <v>43</v>
      </c>
      <c r="C29" s="638" t="s">
        <v>114</v>
      </c>
      <c r="D29" s="609">
        <v>25862391</v>
      </c>
      <c r="E29" s="644" t="s">
        <v>125</v>
      </c>
      <c r="F29" s="646" t="s">
        <v>37</v>
      </c>
      <c r="G29" s="646" t="s">
        <v>126</v>
      </c>
      <c r="H29" s="646" t="s">
        <v>127</v>
      </c>
      <c r="I29" s="650" t="s">
        <v>128</v>
      </c>
      <c r="J29" s="647">
        <v>25000000</v>
      </c>
      <c r="K29" s="648">
        <f t="shared" si="2"/>
        <v>21250000</v>
      </c>
      <c r="L29" s="612">
        <v>2024</v>
      </c>
      <c r="M29" s="612">
        <v>2027</v>
      </c>
      <c r="N29" s="642" t="s">
        <v>50</v>
      </c>
      <c r="O29" s="642"/>
      <c r="P29" s="642" t="s">
        <v>50</v>
      </c>
      <c r="Q29" s="642" t="s">
        <v>50</v>
      </c>
      <c r="R29" s="649" t="s">
        <v>129</v>
      </c>
      <c r="S29" s="145" t="s">
        <v>42</v>
      </c>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row>
    <row r="30" spans="1:197" s="27" customFormat="1" ht="67.5">
      <c r="A30" s="609">
        <v>26</v>
      </c>
      <c r="B30" s="637" t="s">
        <v>96</v>
      </c>
      <c r="C30" s="638" t="s">
        <v>114</v>
      </c>
      <c r="D30" s="637">
        <v>75125285</v>
      </c>
      <c r="E30" s="638" t="s">
        <v>130</v>
      </c>
      <c r="F30" s="637" t="s">
        <v>46</v>
      </c>
      <c r="G30" s="638" t="s">
        <v>81</v>
      </c>
      <c r="H30" s="637" t="s">
        <v>47</v>
      </c>
      <c r="I30" s="638" t="s">
        <v>131</v>
      </c>
      <c r="J30" s="643">
        <v>10000000</v>
      </c>
      <c r="K30" s="605">
        <f t="shared" si="2"/>
        <v>8500000</v>
      </c>
      <c r="L30" s="639">
        <v>2025</v>
      </c>
      <c r="M30" s="640">
        <v>2027</v>
      </c>
      <c r="N30" s="641"/>
      <c r="O30" s="642" t="s">
        <v>50</v>
      </c>
      <c r="P30" s="641" t="s">
        <v>50</v>
      </c>
      <c r="Q30" s="642" t="s">
        <v>50</v>
      </c>
      <c r="R30" s="637" t="s">
        <v>51</v>
      </c>
      <c r="S30" s="145" t="s">
        <v>91</v>
      </c>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row>
    <row r="31" spans="1:197" s="27" customFormat="1" ht="67.5">
      <c r="A31" s="609">
        <v>27</v>
      </c>
      <c r="B31" s="637" t="s">
        <v>96</v>
      </c>
      <c r="C31" s="638" t="s">
        <v>114</v>
      </c>
      <c r="D31" s="637">
        <v>75125285</v>
      </c>
      <c r="E31" s="638" t="s">
        <v>132</v>
      </c>
      <c r="F31" s="637" t="s">
        <v>46</v>
      </c>
      <c r="G31" s="638" t="s">
        <v>81</v>
      </c>
      <c r="H31" s="637" t="s">
        <v>47</v>
      </c>
      <c r="I31" s="638" t="s">
        <v>133</v>
      </c>
      <c r="J31" s="643">
        <v>15000000</v>
      </c>
      <c r="K31" s="605">
        <f t="shared" si="2"/>
        <v>12750000</v>
      </c>
      <c r="L31" s="639">
        <v>2025</v>
      </c>
      <c r="M31" s="640">
        <v>2027</v>
      </c>
      <c r="N31" s="641" t="s">
        <v>50</v>
      </c>
      <c r="O31" s="642" t="s">
        <v>50</v>
      </c>
      <c r="P31" s="641" t="s">
        <v>50</v>
      </c>
      <c r="Q31" s="642" t="s">
        <v>50</v>
      </c>
      <c r="R31" s="637" t="s">
        <v>51</v>
      </c>
      <c r="S31" s="145" t="s">
        <v>91</v>
      </c>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row>
    <row r="32" spans="1:197" s="27" customFormat="1" ht="90">
      <c r="A32" s="609">
        <v>28</v>
      </c>
      <c r="B32" s="651" t="s">
        <v>134</v>
      </c>
      <c r="C32" s="638" t="s">
        <v>135</v>
      </c>
      <c r="D32" s="652" t="s">
        <v>136</v>
      </c>
      <c r="E32" s="653" t="s">
        <v>137</v>
      </c>
      <c r="F32" s="654" t="s">
        <v>55</v>
      </c>
      <c r="G32" s="654" t="s">
        <v>47</v>
      </c>
      <c r="H32" s="654" t="s">
        <v>111</v>
      </c>
      <c r="I32" s="655" t="s">
        <v>138</v>
      </c>
      <c r="J32" s="643">
        <v>2000000</v>
      </c>
      <c r="K32" s="605">
        <f t="shared" si="2"/>
        <v>1700000</v>
      </c>
      <c r="L32" s="653">
        <v>2025</v>
      </c>
      <c r="M32" s="653">
        <v>2025</v>
      </c>
      <c r="N32" s="653" t="s">
        <v>139</v>
      </c>
      <c r="O32" s="653" t="s">
        <v>50</v>
      </c>
      <c r="P32" s="653" t="s">
        <v>139</v>
      </c>
      <c r="Q32" s="653" t="s">
        <v>50</v>
      </c>
      <c r="R32" s="653" t="s">
        <v>117</v>
      </c>
      <c r="S32" s="346" t="s">
        <v>140</v>
      </c>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row>
    <row r="33" spans="1:197" s="27" customFormat="1" ht="180">
      <c r="A33" s="609">
        <v>29</v>
      </c>
      <c r="B33" s="651" t="s">
        <v>141</v>
      </c>
      <c r="C33" s="638" t="s">
        <v>135</v>
      </c>
      <c r="D33" s="652">
        <v>70984727</v>
      </c>
      <c r="E33" s="654" t="s">
        <v>142</v>
      </c>
      <c r="F33" s="654" t="s">
        <v>55</v>
      </c>
      <c r="G33" s="654" t="s">
        <v>47</v>
      </c>
      <c r="H33" s="654" t="s">
        <v>111</v>
      </c>
      <c r="I33" s="655" t="s">
        <v>143</v>
      </c>
      <c r="J33" s="656">
        <v>12000000</v>
      </c>
      <c r="K33" s="605">
        <v>10200000</v>
      </c>
      <c r="L33" s="652">
        <v>2024</v>
      </c>
      <c r="M33" s="652">
        <v>2030</v>
      </c>
      <c r="N33" s="654" t="s">
        <v>50</v>
      </c>
      <c r="O33" s="654" t="s">
        <v>50</v>
      </c>
      <c r="P33" s="654" t="s">
        <v>50</v>
      </c>
      <c r="Q33" s="654" t="s">
        <v>50</v>
      </c>
      <c r="R33" s="654" t="s">
        <v>144</v>
      </c>
      <c r="S33" s="347" t="s">
        <v>145</v>
      </c>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row>
    <row r="34" spans="1:197" s="27" customFormat="1" ht="67.5">
      <c r="A34" s="609">
        <v>30</v>
      </c>
      <c r="B34" s="657" t="s">
        <v>146</v>
      </c>
      <c r="C34" s="638" t="s">
        <v>135</v>
      </c>
      <c r="D34" s="652">
        <v>61989142</v>
      </c>
      <c r="E34" s="653" t="s">
        <v>147</v>
      </c>
      <c r="F34" s="654" t="s">
        <v>55</v>
      </c>
      <c r="G34" s="654" t="s">
        <v>47</v>
      </c>
      <c r="H34" s="654" t="s">
        <v>111</v>
      </c>
      <c r="I34" s="653" t="s">
        <v>148</v>
      </c>
      <c r="J34" s="643">
        <v>3000000</v>
      </c>
      <c r="K34" s="605">
        <f t="shared" ref="K34:K44" si="3">J34/100*85</f>
        <v>2550000</v>
      </c>
      <c r="L34" s="653">
        <v>2024</v>
      </c>
      <c r="M34" s="653">
        <v>2027</v>
      </c>
      <c r="N34" s="653" t="s">
        <v>50</v>
      </c>
      <c r="O34" s="653" t="s">
        <v>50</v>
      </c>
      <c r="P34" s="653" t="s">
        <v>50</v>
      </c>
      <c r="Q34" s="653" t="s">
        <v>50</v>
      </c>
      <c r="R34" s="653" t="s">
        <v>51</v>
      </c>
      <c r="S34" s="346" t="s">
        <v>91</v>
      </c>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row>
    <row r="35" spans="1:197" s="27" customFormat="1" ht="45">
      <c r="A35" s="609">
        <v>31</v>
      </c>
      <c r="B35" s="657" t="s">
        <v>146</v>
      </c>
      <c r="C35" s="638" t="s">
        <v>135</v>
      </c>
      <c r="D35" s="652">
        <v>61989142</v>
      </c>
      <c r="E35" s="653" t="s">
        <v>149</v>
      </c>
      <c r="F35" s="654" t="s">
        <v>55</v>
      </c>
      <c r="G35" s="654" t="s">
        <v>47</v>
      </c>
      <c r="H35" s="654" t="s">
        <v>111</v>
      </c>
      <c r="I35" s="653" t="s">
        <v>150</v>
      </c>
      <c r="J35" s="643">
        <v>3000000</v>
      </c>
      <c r="K35" s="605">
        <f t="shared" si="3"/>
        <v>2550000</v>
      </c>
      <c r="L35" s="653">
        <v>2024</v>
      </c>
      <c r="M35" s="653">
        <v>2027</v>
      </c>
      <c r="N35" s="653" t="s">
        <v>50</v>
      </c>
      <c r="O35" s="653" t="s">
        <v>50</v>
      </c>
      <c r="P35" s="653" t="s">
        <v>50</v>
      </c>
      <c r="Q35" s="653" t="s">
        <v>50</v>
      </c>
      <c r="R35" s="653" t="s">
        <v>51</v>
      </c>
      <c r="S35" s="346" t="s">
        <v>91</v>
      </c>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row>
    <row r="36" spans="1:197" s="27" customFormat="1" ht="146.25">
      <c r="A36" s="609">
        <v>32</v>
      </c>
      <c r="B36" s="658" t="s">
        <v>151</v>
      </c>
      <c r="C36" s="638" t="s">
        <v>109</v>
      </c>
      <c r="D36" s="653">
        <v>5295475</v>
      </c>
      <c r="E36" s="653" t="s">
        <v>152</v>
      </c>
      <c r="F36" s="653" t="s">
        <v>55</v>
      </c>
      <c r="G36" s="659" t="s">
        <v>47</v>
      </c>
      <c r="H36" s="653" t="s">
        <v>153</v>
      </c>
      <c r="I36" s="638" t="s">
        <v>154</v>
      </c>
      <c r="J36" s="643">
        <v>4500000</v>
      </c>
      <c r="K36" s="605">
        <f t="shared" si="3"/>
        <v>3825000</v>
      </c>
      <c r="L36" s="653">
        <v>2025</v>
      </c>
      <c r="M36" s="659">
        <v>2027</v>
      </c>
      <c r="N36" s="653" t="s">
        <v>50</v>
      </c>
      <c r="O36" s="659"/>
      <c r="P36" s="653"/>
      <c r="Q36" s="659" t="s">
        <v>50</v>
      </c>
      <c r="R36" s="653" t="s">
        <v>99</v>
      </c>
      <c r="S36" s="348" t="s">
        <v>155</v>
      </c>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row>
    <row r="37" spans="1:197" s="27" customFormat="1" ht="67.5">
      <c r="A37" s="609">
        <v>33</v>
      </c>
      <c r="B37" s="658" t="s">
        <v>156</v>
      </c>
      <c r="C37" s="638" t="s">
        <v>109</v>
      </c>
      <c r="D37" s="660" t="s">
        <v>157</v>
      </c>
      <c r="E37" s="658" t="s">
        <v>158</v>
      </c>
      <c r="F37" s="653" t="s">
        <v>55</v>
      </c>
      <c r="G37" s="659" t="s">
        <v>47</v>
      </c>
      <c r="H37" s="653" t="s">
        <v>159</v>
      </c>
      <c r="I37" s="638" t="s">
        <v>160</v>
      </c>
      <c r="J37" s="643">
        <v>7700000</v>
      </c>
      <c r="K37" s="605">
        <f t="shared" si="3"/>
        <v>6545000</v>
      </c>
      <c r="L37" s="639">
        <v>2025</v>
      </c>
      <c r="M37" s="640">
        <v>2027</v>
      </c>
      <c r="N37" s="653" t="s">
        <v>50</v>
      </c>
      <c r="O37" s="659" t="s">
        <v>50</v>
      </c>
      <c r="P37" s="653" t="s">
        <v>50</v>
      </c>
      <c r="Q37" s="659" t="s">
        <v>50</v>
      </c>
      <c r="R37" s="653" t="s">
        <v>99</v>
      </c>
      <c r="S37" s="348" t="s">
        <v>155</v>
      </c>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row>
    <row r="38" spans="1:197" s="27" customFormat="1" ht="67.5">
      <c r="A38" s="609">
        <v>34</v>
      </c>
      <c r="B38" s="637" t="s">
        <v>52</v>
      </c>
      <c r="C38" s="637" t="s">
        <v>53</v>
      </c>
      <c r="D38" s="661">
        <v>75086778</v>
      </c>
      <c r="E38" s="638" t="s">
        <v>161</v>
      </c>
      <c r="F38" s="637" t="s">
        <v>55</v>
      </c>
      <c r="G38" s="638" t="s">
        <v>47</v>
      </c>
      <c r="H38" s="637" t="s">
        <v>56</v>
      </c>
      <c r="I38" s="638" t="s">
        <v>162</v>
      </c>
      <c r="J38" s="643">
        <v>3000000</v>
      </c>
      <c r="K38" s="622">
        <f t="shared" si="3"/>
        <v>2550000</v>
      </c>
      <c r="L38" s="639">
        <v>2027</v>
      </c>
      <c r="M38" s="640">
        <v>2028</v>
      </c>
      <c r="N38" s="641"/>
      <c r="O38" s="653" t="s">
        <v>50</v>
      </c>
      <c r="P38" s="653" t="s">
        <v>50</v>
      </c>
      <c r="Q38" s="659" t="s">
        <v>50</v>
      </c>
      <c r="R38" s="637" t="s">
        <v>99</v>
      </c>
      <c r="S38" s="348" t="s">
        <v>155</v>
      </c>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row>
    <row r="39" spans="1:197" s="27" customFormat="1" ht="258.75">
      <c r="A39" s="85">
        <v>35</v>
      </c>
      <c r="B39" s="658" t="s">
        <v>163</v>
      </c>
      <c r="C39" s="658" t="s">
        <v>164</v>
      </c>
      <c r="D39" s="658">
        <v>61989100</v>
      </c>
      <c r="E39" s="658" t="s">
        <v>165</v>
      </c>
      <c r="F39" s="653" t="s">
        <v>55</v>
      </c>
      <c r="G39" s="659" t="s">
        <v>47</v>
      </c>
      <c r="H39" s="653" t="s">
        <v>166</v>
      </c>
      <c r="I39" s="637" t="s">
        <v>167</v>
      </c>
      <c r="J39" s="643">
        <v>2000000</v>
      </c>
      <c r="K39" s="605">
        <f t="shared" si="3"/>
        <v>1700000</v>
      </c>
      <c r="L39" s="653">
        <v>2026</v>
      </c>
      <c r="M39" s="659">
        <v>2028</v>
      </c>
      <c r="N39" s="641"/>
      <c r="O39" s="653" t="s">
        <v>50</v>
      </c>
      <c r="P39" s="653" t="s">
        <v>50</v>
      </c>
      <c r="Q39" s="659"/>
      <c r="R39" s="653" t="s">
        <v>99</v>
      </c>
      <c r="S39" s="348" t="s">
        <v>168</v>
      </c>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row>
    <row r="40" spans="1:197" s="27" customFormat="1" ht="112.5">
      <c r="A40" s="85">
        <v>36</v>
      </c>
      <c r="B40" s="494" t="s">
        <v>163</v>
      </c>
      <c r="C40" s="494" t="s">
        <v>164</v>
      </c>
      <c r="D40" s="494">
        <v>61989100</v>
      </c>
      <c r="E40" s="498" t="s">
        <v>169</v>
      </c>
      <c r="F40" s="495" t="s">
        <v>55</v>
      </c>
      <c r="G40" s="496" t="s">
        <v>47</v>
      </c>
      <c r="H40" s="495" t="s">
        <v>166</v>
      </c>
      <c r="I40" s="498" t="s">
        <v>170</v>
      </c>
      <c r="J40" s="497">
        <v>24000000</v>
      </c>
      <c r="K40" s="467">
        <f t="shared" si="3"/>
        <v>20400000</v>
      </c>
      <c r="L40" s="495">
        <v>2026</v>
      </c>
      <c r="M40" s="496">
        <v>2027</v>
      </c>
      <c r="N40" s="502"/>
      <c r="O40" s="495" t="s">
        <v>50</v>
      </c>
      <c r="P40" s="495" t="s">
        <v>50</v>
      </c>
      <c r="Q40" s="496"/>
      <c r="R40" s="495" t="s">
        <v>171</v>
      </c>
      <c r="S40" s="503" t="s">
        <v>168</v>
      </c>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row>
    <row r="41" spans="1:197" s="27" customFormat="1" ht="101.25">
      <c r="A41" s="85">
        <v>37</v>
      </c>
      <c r="B41" s="608" t="s">
        <v>68</v>
      </c>
      <c r="C41" s="608" t="s">
        <v>64</v>
      </c>
      <c r="D41" s="609">
        <v>75080516</v>
      </c>
      <c r="E41" s="608" t="s">
        <v>2034</v>
      </c>
      <c r="F41" s="608" t="s">
        <v>55</v>
      </c>
      <c r="G41" s="610" t="s">
        <v>47</v>
      </c>
      <c r="H41" s="610" t="s">
        <v>47</v>
      </c>
      <c r="I41" s="608" t="s">
        <v>172</v>
      </c>
      <c r="J41" s="611">
        <v>6400000</v>
      </c>
      <c r="K41" s="605">
        <f t="shared" si="3"/>
        <v>5440000</v>
      </c>
      <c r="L41" s="612">
        <v>2027</v>
      </c>
      <c r="M41" s="612">
        <v>2028</v>
      </c>
      <c r="N41" s="613"/>
      <c r="O41" s="613" t="s">
        <v>50</v>
      </c>
      <c r="P41" s="613" t="s">
        <v>50</v>
      </c>
      <c r="Q41" s="613" t="s">
        <v>50</v>
      </c>
      <c r="R41" s="614" t="s">
        <v>99</v>
      </c>
      <c r="S41" s="504" t="s">
        <v>42</v>
      </c>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row>
    <row r="42" spans="1:197" s="27" customFormat="1" ht="45">
      <c r="A42" s="85">
        <v>38</v>
      </c>
      <c r="B42" s="637" t="s">
        <v>173</v>
      </c>
      <c r="C42" s="637" t="s">
        <v>85</v>
      </c>
      <c r="D42" s="637">
        <v>61989223</v>
      </c>
      <c r="E42" s="638" t="s">
        <v>174</v>
      </c>
      <c r="F42" s="637" t="s">
        <v>55</v>
      </c>
      <c r="G42" s="638" t="s">
        <v>47</v>
      </c>
      <c r="H42" s="637" t="s">
        <v>153</v>
      </c>
      <c r="I42" s="638" t="s">
        <v>175</v>
      </c>
      <c r="J42" s="643">
        <v>3500000</v>
      </c>
      <c r="K42" s="605">
        <f t="shared" si="3"/>
        <v>2975000</v>
      </c>
      <c r="L42" s="639">
        <v>2027</v>
      </c>
      <c r="M42" s="640">
        <v>2028</v>
      </c>
      <c r="N42" s="641"/>
      <c r="O42" s="653"/>
      <c r="P42" s="653"/>
      <c r="Q42" s="659"/>
      <c r="R42" s="637" t="s">
        <v>99</v>
      </c>
      <c r="S42" s="348" t="s">
        <v>155</v>
      </c>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row>
    <row r="43" spans="1:197" s="27" customFormat="1" ht="45">
      <c r="A43" s="85">
        <v>39</v>
      </c>
      <c r="B43" s="637" t="s">
        <v>173</v>
      </c>
      <c r="C43" s="637" t="s">
        <v>85</v>
      </c>
      <c r="D43" s="637">
        <v>61989223</v>
      </c>
      <c r="E43" s="638" t="s">
        <v>176</v>
      </c>
      <c r="F43" s="637" t="s">
        <v>55</v>
      </c>
      <c r="G43" s="638" t="s">
        <v>47</v>
      </c>
      <c r="H43" s="637" t="s">
        <v>153</v>
      </c>
      <c r="I43" s="638" t="s">
        <v>177</v>
      </c>
      <c r="J43" s="643">
        <v>7000000</v>
      </c>
      <c r="K43" s="605">
        <f t="shared" ref="K43" si="4">J43/100*85</f>
        <v>5950000</v>
      </c>
      <c r="L43" s="639">
        <v>2028</v>
      </c>
      <c r="M43" s="640">
        <v>2029</v>
      </c>
      <c r="N43" s="641"/>
      <c r="O43" s="653"/>
      <c r="P43" s="653" t="s">
        <v>50</v>
      </c>
      <c r="Q43" s="659" t="s">
        <v>50</v>
      </c>
      <c r="R43" s="637" t="s">
        <v>99</v>
      </c>
      <c r="S43" s="348" t="s">
        <v>155</v>
      </c>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row>
    <row r="44" spans="1:197" s="27" customFormat="1" ht="45">
      <c r="A44" s="1541">
        <v>40</v>
      </c>
      <c r="B44" s="1542" t="s">
        <v>173</v>
      </c>
      <c r="C44" s="1542" t="s">
        <v>85</v>
      </c>
      <c r="D44" s="1542">
        <v>61989223</v>
      </c>
      <c r="E44" s="1543" t="s">
        <v>178</v>
      </c>
      <c r="F44" s="1542" t="s">
        <v>55</v>
      </c>
      <c r="G44" s="1543" t="s">
        <v>47</v>
      </c>
      <c r="H44" s="1542" t="s">
        <v>153</v>
      </c>
      <c r="I44" s="1543" t="s">
        <v>179</v>
      </c>
      <c r="J44" s="1544">
        <v>2500000</v>
      </c>
      <c r="K44" s="1545">
        <f t="shared" si="3"/>
        <v>2125000</v>
      </c>
      <c r="L44" s="1546">
        <v>2027</v>
      </c>
      <c r="M44" s="1547">
        <v>2028</v>
      </c>
      <c r="N44" s="1548" t="s">
        <v>139</v>
      </c>
      <c r="O44" s="1548" t="s">
        <v>139</v>
      </c>
      <c r="P44" s="1548" t="s">
        <v>139</v>
      </c>
      <c r="Q44" s="1549" t="s">
        <v>139</v>
      </c>
      <c r="R44" s="1542" t="s">
        <v>99</v>
      </c>
      <c r="S44" s="1550" t="s">
        <v>155</v>
      </c>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row>
    <row r="45" spans="1:197" s="27" customFormat="1" ht="45">
      <c r="A45" s="85">
        <v>41</v>
      </c>
      <c r="B45" s="1551" t="s">
        <v>180</v>
      </c>
      <c r="C45" s="1551" t="s">
        <v>85</v>
      </c>
      <c r="D45" s="1551">
        <v>70631719</v>
      </c>
      <c r="E45" s="1552" t="s">
        <v>181</v>
      </c>
      <c r="F45" s="1551" t="s">
        <v>55</v>
      </c>
      <c r="G45" s="1552" t="s">
        <v>47</v>
      </c>
      <c r="H45" s="1551" t="s">
        <v>182</v>
      </c>
      <c r="I45" s="1552" t="s">
        <v>183</v>
      </c>
      <c r="J45" s="1553">
        <v>3000000</v>
      </c>
      <c r="K45" s="1052">
        <f t="shared" ref="K45:K47" si="5">J45/100*85</f>
        <v>2550000</v>
      </c>
      <c r="L45" s="1554">
        <v>2026</v>
      </c>
      <c r="M45" s="1555">
        <v>2027</v>
      </c>
      <c r="N45" s="1556"/>
      <c r="O45" s="1556"/>
      <c r="P45" s="1556"/>
      <c r="Q45" s="1557"/>
      <c r="R45" s="1551" t="s">
        <v>99</v>
      </c>
      <c r="S45" s="348" t="s">
        <v>155</v>
      </c>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row>
    <row r="46" spans="1:197" s="27" customFormat="1" ht="45">
      <c r="A46" s="85">
        <v>42</v>
      </c>
      <c r="B46" s="1551" t="s">
        <v>184</v>
      </c>
      <c r="C46" s="1551" t="s">
        <v>85</v>
      </c>
      <c r="D46" s="1551">
        <v>61989207</v>
      </c>
      <c r="E46" s="1552" t="s">
        <v>185</v>
      </c>
      <c r="F46" s="1551" t="s">
        <v>186</v>
      </c>
      <c r="G46" s="1552" t="s">
        <v>47</v>
      </c>
      <c r="H46" s="1551" t="s">
        <v>187</v>
      </c>
      <c r="I46" s="1552" t="s">
        <v>188</v>
      </c>
      <c r="J46" s="1553">
        <v>1030000</v>
      </c>
      <c r="K46" s="1052">
        <f t="shared" si="5"/>
        <v>875500</v>
      </c>
      <c r="L46" s="1554">
        <v>2026</v>
      </c>
      <c r="M46" s="1555">
        <v>2027</v>
      </c>
      <c r="N46" s="1556"/>
      <c r="O46" s="1556"/>
      <c r="P46" s="1556"/>
      <c r="Q46" s="1557"/>
      <c r="R46" s="1551" t="s">
        <v>189</v>
      </c>
      <c r="S46" s="348" t="s">
        <v>42</v>
      </c>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row>
    <row r="47" spans="1:197" s="27" customFormat="1" ht="45">
      <c r="A47" s="85">
        <v>43</v>
      </c>
      <c r="B47" s="1551" t="s">
        <v>190</v>
      </c>
      <c r="C47" s="1551" t="s">
        <v>85</v>
      </c>
      <c r="D47" s="1551">
        <v>63731983</v>
      </c>
      <c r="E47" s="1552" t="s">
        <v>191</v>
      </c>
      <c r="F47" s="1551" t="s">
        <v>55</v>
      </c>
      <c r="G47" s="1552" t="s">
        <v>47</v>
      </c>
      <c r="H47" s="1551" t="s">
        <v>192</v>
      </c>
      <c r="I47" s="1552" t="s">
        <v>193</v>
      </c>
      <c r="J47" s="1553">
        <v>700000</v>
      </c>
      <c r="K47" s="1052">
        <f t="shared" si="5"/>
        <v>595000</v>
      </c>
      <c r="L47" s="1554">
        <v>2026</v>
      </c>
      <c r="M47" s="1555">
        <v>2027</v>
      </c>
      <c r="N47" s="1556"/>
      <c r="O47" s="1556"/>
      <c r="P47" s="1556"/>
      <c r="Q47" s="1557"/>
      <c r="R47" s="1551" t="s">
        <v>189</v>
      </c>
      <c r="S47" s="348" t="s">
        <v>42</v>
      </c>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row>
    <row r="48" spans="1:197" s="27" customFormat="1" ht="67.5">
      <c r="A48" s="85">
        <v>44</v>
      </c>
      <c r="B48" s="1551" t="s">
        <v>2028</v>
      </c>
      <c r="C48" s="1551" t="s">
        <v>85</v>
      </c>
      <c r="D48" s="1551">
        <v>64628221</v>
      </c>
      <c r="E48" s="1552" t="s">
        <v>2029</v>
      </c>
      <c r="F48" s="1551" t="s">
        <v>55</v>
      </c>
      <c r="G48" s="1552" t="s">
        <v>47</v>
      </c>
      <c r="H48" s="1551" t="s">
        <v>111</v>
      </c>
      <c r="I48" s="1552" t="s">
        <v>2030</v>
      </c>
      <c r="J48" s="1553">
        <v>10285000</v>
      </c>
      <c r="K48" s="1052">
        <f>J48/100*85</f>
        <v>8742250</v>
      </c>
      <c r="L48" s="1554">
        <v>2026</v>
      </c>
      <c r="M48" s="1555">
        <v>2028</v>
      </c>
      <c r="N48" s="1556" t="s">
        <v>50</v>
      </c>
      <c r="O48" s="1556"/>
      <c r="P48" s="1556"/>
      <c r="Q48" s="1557" t="s">
        <v>50</v>
      </c>
      <c r="R48" s="1551" t="s">
        <v>99</v>
      </c>
      <c r="S48" s="348" t="s">
        <v>155</v>
      </c>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row>
    <row r="49" spans="1:256" s="27" customFormat="1" ht="45">
      <c r="A49" s="85">
        <v>45</v>
      </c>
      <c r="B49" s="1551" t="s">
        <v>2028</v>
      </c>
      <c r="C49" s="1551" t="s">
        <v>85</v>
      </c>
      <c r="D49" s="1551">
        <v>64628221</v>
      </c>
      <c r="E49" s="1552" t="s">
        <v>475</v>
      </c>
      <c r="F49" s="1551" t="s">
        <v>55</v>
      </c>
      <c r="G49" s="1552" t="s">
        <v>47</v>
      </c>
      <c r="H49" s="1551" t="s">
        <v>111</v>
      </c>
      <c r="I49" s="1552" t="s">
        <v>2031</v>
      </c>
      <c r="J49" s="1553">
        <v>3900000</v>
      </c>
      <c r="K49" s="1052">
        <f t="shared" ref="K49" si="6">J49/100*85</f>
        <v>3315000</v>
      </c>
      <c r="L49" s="1554">
        <v>2027</v>
      </c>
      <c r="M49" s="1555">
        <v>2029</v>
      </c>
      <c r="N49" s="1556" t="s">
        <v>50</v>
      </c>
      <c r="O49" s="1556"/>
      <c r="P49" s="1556"/>
      <c r="Q49" s="1557" t="s">
        <v>50</v>
      </c>
      <c r="R49" s="1551" t="s">
        <v>99</v>
      </c>
      <c r="S49" s="348" t="s">
        <v>155</v>
      </c>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row>
    <row r="50" spans="1:256" s="27" customFormat="1" ht="45.75" thickBot="1">
      <c r="A50" s="482">
        <v>46</v>
      </c>
      <c r="B50" s="499" t="s">
        <v>2028</v>
      </c>
      <c r="C50" s="499" t="s">
        <v>85</v>
      </c>
      <c r="D50" s="499">
        <v>64628221</v>
      </c>
      <c r="E50" s="500" t="s">
        <v>2032</v>
      </c>
      <c r="F50" s="499" t="s">
        <v>55</v>
      </c>
      <c r="G50" s="500" t="s">
        <v>47</v>
      </c>
      <c r="H50" s="499" t="s">
        <v>111</v>
      </c>
      <c r="I50" s="500" t="s">
        <v>2033</v>
      </c>
      <c r="J50" s="501">
        <v>2400000</v>
      </c>
      <c r="K50" s="414">
        <f t="shared" ref="K50" si="7">J50/100*85</f>
        <v>2040000</v>
      </c>
      <c r="L50" s="505">
        <v>2026</v>
      </c>
      <c r="M50" s="506">
        <v>2030</v>
      </c>
      <c r="N50" s="507" t="s">
        <v>50</v>
      </c>
      <c r="O50" s="507"/>
      <c r="P50" s="507"/>
      <c r="Q50" s="508" t="s">
        <v>50</v>
      </c>
      <c r="R50" s="499" t="s">
        <v>99</v>
      </c>
      <c r="S50" s="509" t="s">
        <v>155</v>
      </c>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row>
    <row r="51" spans="1:256" s="27" customFormat="1">
      <c r="A51" s="1562"/>
      <c r="B51" s="1563"/>
      <c r="C51" s="1563"/>
      <c r="D51" s="1563"/>
      <c r="E51" s="1564"/>
      <c r="F51" s="1563"/>
      <c r="G51" s="1564"/>
      <c r="H51" s="1563"/>
      <c r="I51" s="1564"/>
      <c r="J51" s="1565"/>
      <c r="K51" s="1566"/>
      <c r="L51" s="1567"/>
      <c r="M51" s="1568"/>
      <c r="N51" s="1569"/>
      <c r="O51" s="1569"/>
      <c r="P51" s="1569"/>
      <c r="Q51" s="1570"/>
      <c r="R51" s="1563"/>
      <c r="S51" s="1571"/>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row>
    <row r="52" spans="1:256" s="27" customFormat="1">
      <c r="A52" s="1559"/>
      <c r="B52" s="1049"/>
      <c r="C52" s="1049"/>
      <c r="D52" s="1049"/>
      <c r="E52" s="1050"/>
      <c r="F52" s="1049"/>
      <c r="G52" s="1050"/>
      <c r="H52" s="1049"/>
      <c r="I52" s="1050"/>
      <c r="J52" s="1051"/>
      <c r="K52" s="1558"/>
      <c r="L52" s="1053"/>
      <c r="M52" s="1054"/>
      <c r="N52" s="1055"/>
      <c r="O52" s="1055"/>
      <c r="P52" s="1055"/>
      <c r="Q52" s="1056"/>
      <c r="R52" s="1049"/>
      <c r="S52" s="473"/>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row>
    <row r="53" spans="1:256" s="27" customFormat="1">
      <c r="A53" s="1559"/>
      <c r="B53" s="1049"/>
      <c r="C53" s="1049"/>
      <c r="D53" s="1049"/>
      <c r="E53" s="1050"/>
      <c r="F53" s="1049"/>
      <c r="G53" s="1050"/>
      <c r="H53" s="1049"/>
      <c r="I53" s="1050"/>
      <c r="J53" s="1051"/>
      <c r="K53" s="1558"/>
      <c r="L53" s="1053"/>
      <c r="M53" s="1054"/>
      <c r="N53" s="1055"/>
      <c r="O53" s="1055"/>
      <c r="P53" s="1055"/>
      <c r="Q53" s="1056"/>
      <c r="R53" s="1049"/>
      <c r="S53" s="473"/>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row>
    <row r="54" spans="1:256" s="27" customFormat="1">
      <c r="A54" s="1559"/>
      <c r="B54" s="1049"/>
      <c r="C54" s="1049"/>
      <c r="D54" s="1049"/>
      <c r="E54" s="1050"/>
      <c r="F54" s="1049"/>
      <c r="G54" s="1050"/>
      <c r="H54" s="1049"/>
      <c r="I54" s="1050"/>
      <c r="J54" s="1051"/>
      <c r="K54" s="1558"/>
      <c r="L54" s="1053"/>
      <c r="M54" s="1054"/>
      <c r="N54" s="1055"/>
      <c r="O54" s="1055"/>
      <c r="P54" s="1055"/>
      <c r="Q54" s="1056"/>
      <c r="R54" s="1049"/>
      <c r="S54" s="473"/>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row>
    <row r="55" spans="1:256" s="27" customFormat="1">
      <c r="A55" s="1559"/>
      <c r="B55" s="1049"/>
      <c r="C55" s="1049"/>
      <c r="D55" s="1049"/>
      <c r="E55" s="1050"/>
      <c r="F55" s="1049"/>
      <c r="G55" s="1050"/>
      <c r="H55" s="1049"/>
      <c r="I55" s="1050"/>
      <c r="J55" s="1051"/>
      <c r="K55" s="1558"/>
      <c r="L55" s="1053"/>
      <c r="M55" s="1054"/>
      <c r="N55" s="1055"/>
      <c r="O55" s="1055"/>
      <c r="P55" s="1055"/>
      <c r="Q55" s="1056"/>
      <c r="R55" s="1049"/>
      <c r="S55" s="473"/>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row>
    <row r="56" spans="1:256" s="27" customFormat="1">
      <c r="A56" s="1559"/>
      <c r="B56" s="1049"/>
      <c r="C56" s="1049"/>
      <c r="D56" s="1049"/>
      <c r="E56" s="1050"/>
      <c r="F56" s="1049"/>
      <c r="G56" s="1050"/>
      <c r="H56" s="1049"/>
      <c r="I56" s="1050"/>
      <c r="J56" s="1051"/>
      <c r="K56" s="1558"/>
      <c r="L56" s="1053"/>
      <c r="M56" s="1054"/>
      <c r="N56" s="1055"/>
      <c r="O56" s="1055"/>
      <c r="P56" s="1055"/>
      <c r="Q56" s="1056"/>
      <c r="R56" s="1049"/>
      <c r="S56" s="473"/>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row>
    <row r="57" spans="1:256" s="27" customFormat="1">
      <c r="A57" s="1559"/>
      <c r="B57" s="1049"/>
      <c r="C57" s="1049"/>
      <c r="D57" s="1049"/>
      <c r="E57" s="1050"/>
      <c r="F57" s="1049"/>
      <c r="G57" s="1050"/>
      <c r="H57" s="1049"/>
      <c r="I57" s="1050"/>
      <c r="J57" s="1051"/>
      <c r="K57" s="1558"/>
      <c r="L57" s="1053"/>
      <c r="M57" s="1054"/>
      <c r="N57" s="1055"/>
      <c r="O57" s="1055"/>
      <c r="P57" s="1055"/>
      <c r="Q57" s="1056"/>
      <c r="R57" s="1049"/>
      <c r="S57" s="473"/>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row>
    <row r="58" spans="1:256" s="27" customFormat="1" ht="12" thickBot="1">
      <c r="A58" s="1560"/>
      <c r="B58" s="474"/>
      <c r="C58" s="474"/>
      <c r="D58" s="474"/>
      <c r="E58" s="475"/>
      <c r="F58" s="474"/>
      <c r="G58" s="475"/>
      <c r="H58" s="474"/>
      <c r="I58" s="475"/>
      <c r="J58" s="476"/>
      <c r="K58" s="1561"/>
      <c r="L58" s="477"/>
      <c r="M58" s="478"/>
      <c r="N58" s="479"/>
      <c r="O58" s="479"/>
      <c r="P58" s="479"/>
      <c r="Q58" s="480"/>
      <c r="R58" s="474"/>
      <c r="S58" s="481"/>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row>
    <row r="59" spans="1:256" s="27" customFormat="1" ht="12" thickBot="1">
      <c r="A59" s="29"/>
      <c r="B59" s="50"/>
      <c r="C59" s="50"/>
      <c r="D59" s="29"/>
      <c r="E59" s="50"/>
      <c r="F59" s="50"/>
      <c r="G59" s="49"/>
      <c r="H59" s="49"/>
      <c r="I59" s="50"/>
      <c r="J59" s="471">
        <f>SUM(J5:J58)</f>
        <v>411465000</v>
      </c>
      <c r="K59" s="472">
        <f>SUM(K5:K58)</f>
        <v>334487750</v>
      </c>
      <c r="L59" s="29"/>
      <c r="M59" s="29"/>
      <c r="N59" s="53"/>
      <c r="O59" s="53"/>
      <c r="P59" s="53"/>
      <c r="Q59" s="53"/>
      <c r="R59" s="51"/>
      <c r="S59" s="29"/>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row>
    <row r="60" spans="1:256" s="27" customFormat="1" ht="12" thickBot="1">
      <c r="A60" s="40" t="s">
        <v>194</v>
      </c>
      <c r="B60" s="41"/>
      <c r="C60" s="50"/>
      <c r="D60" s="29"/>
      <c r="E60" s="50"/>
      <c r="F60" s="50"/>
      <c r="G60" s="49"/>
      <c r="H60" s="49"/>
      <c r="I60" s="50"/>
      <c r="J60" s="349"/>
      <c r="K60" s="350"/>
      <c r="L60" s="29"/>
      <c r="M60" s="29"/>
      <c r="N60" s="53"/>
      <c r="O60" s="53"/>
      <c r="P60" s="53"/>
      <c r="Q60" s="53"/>
      <c r="R60" s="51"/>
      <c r="S60" s="29"/>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row>
    <row r="61" spans="1:256" ht="24.75" customHeight="1">
      <c r="A61" s="662" t="s">
        <v>195</v>
      </c>
      <c r="B61" s="662"/>
      <c r="C61" s="30" t="s">
        <v>196</v>
      </c>
      <c r="D61" s="31"/>
      <c r="E61" s="31"/>
      <c r="F61" s="31"/>
      <c r="G61" s="54"/>
      <c r="H61" s="48"/>
      <c r="I61" s="48"/>
      <c r="J61" s="48"/>
      <c r="K61" s="54"/>
      <c r="L61" s="52"/>
      <c r="M61" s="52"/>
      <c r="N61" s="28"/>
      <c r="O61" s="28"/>
      <c r="P61" s="55"/>
      <c r="Q61" s="55"/>
      <c r="R61" s="54"/>
      <c r="S61" s="28"/>
    </row>
    <row r="62" spans="1:256" ht="24.75" customHeight="1">
      <c r="A62" s="1572" t="s">
        <v>197</v>
      </c>
      <c r="B62" s="1572"/>
      <c r="C62" s="1572"/>
      <c r="D62" s="31"/>
      <c r="E62" s="31"/>
      <c r="F62" s="31"/>
      <c r="G62" s="54"/>
      <c r="H62" s="48"/>
      <c r="I62" s="48"/>
      <c r="J62" s="48"/>
      <c r="K62" s="54"/>
      <c r="L62" s="52"/>
      <c r="M62" s="52"/>
      <c r="N62" s="28"/>
      <c r="O62" s="28"/>
      <c r="P62" s="55"/>
      <c r="Q62" s="55"/>
      <c r="R62" s="54"/>
      <c r="S62" s="28"/>
    </row>
    <row r="63" spans="1:256" ht="24.75" customHeight="1">
      <c r="A63" s="1572"/>
      <c r="B63" s="1572"/>
      <c r="C63" s="1572"/>
      <c r="D63" s="31"/>
      <c r="E63" s="31"/>
      <c r="F63" s="31"/>
      <c r="G63" s="54"/>
      <c r="H63" s="48"/>
      <c r="I63" s="48"/>
      <c r="J63" s="48"/>
      <c r="K63" s="54"/>
      <c r="L63" s="52"/>
      <c r="M63" s="52"/>
      <c r="N63" s="28"/>
      <c r="O63" s="28"/>
      <c r="P63" s="55"/>
      <c r="Q63" s="55"/>
      <c r="R63" s="54"/>
      <c r="S63" s="28"/>
    </row>
    <row r="64" spans="1:256" s="33" customFormat="1" ht="11.25" customHeight="1">
      <c r="A64" s="32"/>
      <c r="B64" s="36"/>
      <c r="C64" s="36"/>
      <c r="D64" s="32"/>
      <c r="E64" s="32"/>
      <c r="F64" s="32"/>
      <c r="G64" s="36"/>
      <c r="K64" s="36"/>
      <c r="L64" s="35"/>
      <c r="M64" s="35"/>
      <c r="N64" s="32"/>
      <c r="O64" s="32"/>
      <c r="P64" s="56"/>
      <c r="Q64" s="56"/>
      <c r="R64" s="36"/>
      <c r="S64" s="32"/>
    </row>
    <row r="65" spans="1:19" s="33" customFormat="1">
      <c r="A65" s="34" t="str">
        <f>MŠ!A201</f>
        <v>Schváleno v Řídícím výboru MAP ORP Ostrava dne …</v>
      </c>
      <c r="B65" s="36"/>
      <c r="C65" s="36"/>
      <c r="D65" s="32"/>
      <c r="E65" s="32"/>
      <c r="F65" s="32"/>
      <c r="G65" s="36"/>
      <c r="K65" s="36"/>
      <c r="L65" s="35"/>
      <c r="M65" s="35"/>
      <c r="N65" s="32"/>
      <c r="O65" s="32"/>
      <c r="P65" s="56"/>
      <c r="Q65" s="56"/>
      <c r="R65" s="36"/>
      <c r="S65" s="32"/>
    </row>
    <row r="66" spans="1:19" s="33" customFormat="1" ht="16.149999999999999" customHeight="1">
      <c r="A66" s="32" t="s">
        <v>198</v>
      </c>
      <c r="D66" s="32"/>
      <c r="J66" s="35"/>
      <c r="K66" s="35"/>
      <c r="L66" s="32"/>
      <c r="M66" s="32"/>
      <c r="N66" s="56"/>
      <c r="O66" s="56"/>
      <c r="P66" s="56"/>
      <c r="Q66" s="56"/>
      <c r="R66" s="32"/>
      <c r="S66" s="32"/>
    </row>
    <row r="67" spans="1:19" s="33" customFormat="1">
      <c r="A67" s="32" t="s">
        <v>199</v>
      </c>
      <c r="D67" s="32"/>
      <c r="J67" s="35"/>
      <c r="K67" s="35"/>
      <c r="L67" s="32"/>
      <c r="M67" s="32"/>
      <c r="N67" s="56"/>
      <c r="O67" s="56"/>
      <c r="P67" s="56"/>
      <c r="Q67" s="56"/>
      <c r="R67" s="32"/>
      <c r="S67" s="32"/>
    </row>
    <row r="68" spans="1:19" s="33" customFormat="1">
      <c r="A68" s="32" t="s">
        <v>200</v>
      </c>
      <c r="D68" s="32"/>
      <c r="J68" s="35"/>
      <c r="K68" s="35"/>
      <c r="L68" s="32"/>
      <c r="M68" s="32"/>
      <c r="N68" s="56"/>
      <c r="O68" s="56"/>
      <c r="P68" s="56"/>
      <c r="Q68" s="56"/>
      <c r="R68" s="32"/>
      <c r="S68" s="32"/>
    </row>
    <row r="69" spans="1:19" s="33" customFormat="1">
      <c r="A69" s="32"/>
      <c r="D69" s="32"/>
      <c r="J69" s="35"/>
      <c r="K69" s="35"/>
      <c r="L69" s="32"/>
      <c r="M69" s="32"/>
      <c r="N69" s="56"/>
      <c r="O69" s="56"/>
      <c r="P69" s="56"/>
      <c r="Q69" s="56"/>
      <c r="R69" s="32"/>
      <c r="S69" s="32"/>
    </row>
    <row r="70" spans="1:19" s="33" customFormat="1">
      <c r="A70" s="32" t="s">
        <v>201</v>
      </c>
      <c r="D70" s="32"/>
      <c r="J70" s="35"/>
      <c r="K70" s="35"/>
      <c r="L70" s="32"/>
      <c r="M70" s="32"/>
      <c r="N70" s="56"/>
      <c r="O70" s="56"/>
      <c r="P70" s="56"/>
      <c r="Q70" s="56"/>
      <c r="R70" s="32"/>
      <c r="S70" s="32"/>
    </row>
    <row r="71" spans="1:19" s="33" customFormat="1">
      <c r="A71" s="32"/>
      <c r="D71" s="32"/>
      <c r="J71" s="35"/>
      <c r="K71" s="35"/>
      <c r="L71" s="32"/>
      <c r="M71" s="32"/>
      <c r="N71" s="56"/>
      <c r="O71" s="56"/>
      <c r="P71" s="56"/>
      <c r="Q71" s="56"/>
      <c r="R71" s="32"/>
      <c r="S71" s="32"/>
    </row>
    <row r="72" spans="1:19" s="33" customFormat="1">
      <c r="A72" s="32" t="s">
        <v>202</v>
      </c>
      <c r="D72" s="32"/>
      <c r="J72" s="35"/>
      <c r="K72" s="35"/>
      <c r="L72" s="32"/>
      <c r="M72" s="32"/>
      <c r="N72" s="56"/>
      <c r="O72" s="56"/>
      <c r="P72" s="56"/>
      <c r="Q72" s="56"/>
      <c r="R72" s="32"/>
      <c r="S72" s="32"/>
    </row>
    <row r="73" spans="1:19" s="33" customFormat="1">
      <c r="A73" s="32" t="s">
        <v>203</v>
      </c>
      <c r="D73" s="32"/>
      <c r="J73" s="35"/>
      <c r="K73" s="35"/>
      <c r="L73" s="32"/>
      <c r="M73" s="32"/>
      <c r="N73" s="56"/>
      <c r="O73" s="56"/>
      <c r="P73" s="56"/>
      <c r="Q73" s="56"/>
      <c r="R73" s="32"/>
      <c r="S73" s="32"/>
    </row>
    <row r="74" spans="1:19" s="33" customFormat="1">
      <c r="A74" s="32" t="s">
        <v>204</v>
      </c>
      <c r="D74" s="32"/>
      <c r="J74" s="35"/>
      <c r="K74" s="35"/>
      <c r="L74" s="32"/>
      <c r="M74" s="32"/>
      <c r="N74" s="56"/>
      <c r="O74" s="56"/>
      <c r="P74" s="56"/>
      <c r="Q74" s="56"/>
      <c r="R74" s="32"/>
      <c r="S74" s="32"/>
    </row>
    <row r="75" spans="1:19" s="33" customFormat="1">
      <c r="A75" s="32" t="s">
        <v>205</v>
      </c>
      <c r="D75" s="32"/>
      <c r="J75" s="35"/>
      <c r="K75" s="35"/>
      <c r="L75" s="32"/>
      <c r="M75" s="32"/>
      <c r="N75" s="56"/>
      <c r="O75" s="56"/>
      <c r="P75" s="56"/>
      <c r="Q75" s="56"/>
      <c r="R75" s="32"/>
      <c r="S75" s="32"/>
    </row>
    <row r="76" spans="1:19" s="33" customFormat="1">
      <c r="A76" s="32" t="s">
        <v>206</v>
      </c>
      <c r="D76" s="32"/>
      <c r="J76" s="35"/>
      <c r="K76" s="35"/>
      <c r="L76" s="32"/>
      <c r="M76" s="32"/>
      <c r="N76" s="56"/>
      <c r="O76" s="56"/>
      <c r="P76" s="56"/>
      <c r="Q76" s="56"/>
      <c r="R76" s="32"/>
      <c r="S76" s="32"/>
    </row>
    <row r="77" spans="1:19" s="33" customFormat="1">
      <c r="A77" s="32" t="s">
        <v>207</v>
      </c>
      <c r="D77" s="32"/>
      <c r="J77" s="35"/>
      <c r="K77" s="35"/>
      <c r="L77" s="32"/>
      <c r="M77" s="32"/>
      <c r="N77" s="56"/>
      <c r="O77" s="56"/>
      <c r="P77" s="56"/>
      <c r="Q77" s="56"/>
      <c r="R77" s="32"/>
      <c r="S77" s="32"/>
    </row>
    <row r="78" spans="1:19" s="33" customFormat="1">
      <c r="A78" s="32" t="s">
        <v>208</v>
      </c>
      <c r="D78" s="32"/>
      <c r="J78" s="35"/>
      <c r="K78" s="35"/>
      <c r="L78" s="32"/>
      <c r="M78" s="32"/>
      <c r="N78" s="56"/>
      <c r="O78" s="56"/>
      <c r="P78" s="56"/>
      <c r="Q78" s="56"/>
      <c r="R78" s="32"/>
      <c r="S78" s="32"/>
    </row>
    <row r="79" spans="1:19" s="33" customFormat="1">
      <c r="A79" s="32"/>
      <c r="D79" s="32"/>
      <c r="J79" s="35"/>
      <c r="K79" s="35"/>
      <c r="L79" s="32"/>
      <c r="M79" s="32"/>
      <c r="N79" s="56"/>
      <c r="O79" s="56"/>
      <c r="P79" s="56"/>
      <c r="Q79" s="56"/>
      <c r="R79" s="32"/>
      <c r="S79" s="32"/>
    </row>
    <row r="80" spans="1:19" s="33" customFormat="1">
      <c r="A80" s="32" t="s">
        <v>209</v>
      </c>
      <c r="D80" s="32"/>
      <c r="J80" s="35"/>
      <c r="K80" s="35"/>
      <c r="L80" s="32"/>
      <c r="M80" s="32"/>
      <c r="N80" s="56"/>
      <c r="O80" s="56"/>
      <c r="P80" s="56"/>
      <c r="Q80" s="56"/>
      <c r="R80" s="32"/>
      <c r="S80" s="32"/>
    </row>
    <row r="81" spans="1:19" s="33" customFormat="1">
      <c r="A81" s="32" t="s">
        <v>210</v>
      </c>
      <c r="D81" s="32"/>
      <c r="J81" s="35"/>
      <c r="K81" s="35"/>
      <c r="L81" s="32"/>
      <c r="M81" s="32"/>
      <c r="N81" s="56"/>
      <c r="O81" s="56"/>
      <c r="P81" s="56"/>
      <c r="Q81" s="56"/>
      <c r="R81" s="32"/>
      <c r="S81" s="32"/>
    </row>
    <row r="82" spans="1:19" s="33" customFormat="1">
      <c r="A82" s="32"/>
      <c r="D82" s="32"/>
      <c r="J82" s="35"/>
      <c r="K82" s="35"/>
      <c r="L82" s="32"/>
      <c r="M82" s="32"/>
      <c r="N82" s="56"/>
      <c r="O82" s="56"/>
      <c r="P82" s="56"/>
      <c r="Q82" s="56"/>
      <c r="R82" s="32"/>
      <c r="S82" s="32"/>
    </row>
    <row r="83" spans="1:19" s="33" customFormat="1">
      <c r="A83" s="32" t="s">
        <v>211</v>
      </c>
      <c r="D83" s="32"/>
      <c r="J83" s="35"/>
      <c r="K83" s="35"/>
      <c r="L83" s="32"/>
      <c r="M83" s="32"/>
      <c r="N83" s="56"/>
      <c r="O83" s="56"/>
      <c r="P83" s="56"/>
      <c r="Q83" s="56"/>
      <c r="R83" s="32"/>
      <c r="S83" s="32"/>
    </row>
    <row r="84" spans="1:19" s="33" customFormat="1">
      <c r="A84" s="32" t="s">
        <v>212</v>
      </c>
      <c r="D84" s="32"/>
      <c r="J84" s="35"/>
      <c r="K84" s="35"/>
      <c r="L84" s="32"/>
      <c r="M84" s="32"/>
      <c r="N84" s="56"/>
      <c r="O84" s="56"/>
      <c r="P84" s="56"/>
      <c r="Q84" s="56"/>
      <c r="R84" s="32"/>
      <c r="S84" s="32"/>
    </row>
    <row r="85" spans="1:19" s="33" customFormat="1" ht="16.149999999999999" customHeight="1">
      <c r="A85" s="32"/>
      <c r="D85" s="32"/>
      <c r="J85" s="35"/>
      <c r="K85" s="35"/>
      <c r="L85" s="32"/>
      <c r="M85" s="32"/>
      <c r="N85" s="56"/>
      <c r="O85" s="56"/>
      <c r="P85" s="56"/>
      <c r="Q85" s="56"/>
      <c r="R85" s="32"/>
      <c r="S85" s="32"/>
    </row>
    <row r="86" spans="1:19" s="33" customFormat="1">
      <c r="A86" s="32" t="s">
        <v>213</v>
      </c>
      <c r="D86" s="32"/>
      <c r="J86" s="35"/>
      <c r="K86" s="35"/>
      <c r="L86" s="32"/>
      <c r="M86" s="32"/>
      <c r="N86" s="56"/>
      <c r="O86" s="56"/>
      <c r="P86" s="56"/>
      <c r="Q86" s="56"/>
      <c r="R86" s="32"/>
      <c r="S86" s="32"/>
    </row>
    <row r="87" spans="1:19" s="33" customFormat="1">
      <c r="A87" s="32" t="s">
        <v>214</v>
      </c>
      <c r="D87" s="32"/>
      <c r="J87" s="35"/>
      <c r="K87" s="35"/>
      <c r="L87" s="32"/>
      <c r="M87" s="32"/>
      <c r="N87" s="56"/>
      <c r="O87" s="56"/>
      <c r="P87" s="56"/>
      <c r="Q87" s="56"/>
      <c r="R87" s="32"/>
      <c r="S87" s="32"/>
    </row>
    <row r="88" spans="1:19" s="33" customFormat="1">
      <c r="A88" s="32" t="s">
        <v>215</v>
      </c>
      <c r="D88" s="32"/>
      <c r="J88" s="35"/>
      <c r="K88" s="35"/>
      <c r="L88" s="32"/>
      <c r="M88" s="32"/>
      <c r="N88" s="56"/>
      <c r="O88" s="56"/>
      <c r="P88" s="56"/>
      <c r="Q88" s="56"/>
      <c r="R88" s="32"/>
      <c r="S88" s="32"/>
    </row>
    <row r="89" spans="1:19">
      <c r="A89" s="28"/>
      <c r="B89" s="82"/>
      <c r="C89" s="82"/>
      <c r="D89" s="28"/>
      <c r="E89" s="82"/>
      <c r="F89" s="82"/>
      <c r="G89" s="48"/>
      <c r="H89" s="48"/>
      <c r="I89" s="82"/>
      <c r="J89" s="28"/>
      <c r="K89" s="28"/>
      <c r="L89" s="28"/>
      <c r="M89" s="28"/>
      <c r="N89" s="55"/>
      <c r="O89" s="55"/>
      <c r="P89" s="55"/>
      <c r="Q89" s="55"/>
      <c r="R89" s="54"/>
      <c r="S89" s="28"/>
    </row>
    <row r="90" spans="1:19">
      <c r="A90" s="28"/>
      <c r="B90" s="82"/>
      <c r="C90" s="82"/>
      <c r="D90" s="28"/>
      <c r="E90" s="82"/>
      <c r="F90" s="82"/>
      <c r="G90" s="48"/>
      <c r="H90" s="48"/>
      <c r="I90" s="82"/>
      <c r="J90" s="28"/>
      <c r="K90" s="28"/>
      <c r="L90" s="28"/>
      <c r="M90" s="28"/>
      <c r="N90" s="55"/>
      <c r="O90" s="55"/>
      <c r="P90" s="55"/>
      <c r="Q90" s="55"/>
      <c r="R90" s="54"/>
      <c r="S90" s="28"/>
    </row>
    <row r="91" spans="1:19">
      <c r="A91" s="28"/>
      <c r="B91" s="82"/>
      <c r="C91" s="82"/>
      <c r="D91" s="28"/>
      <c r="E91" s="82"/>
      <c r="F91" s="82"/>
      <c r="G91" s="48"/>
      <c r="H91" s="48"/>
      <c r="I91" s="82"/>
      <c r="J91" s="28"/>
      <c r="K91" s="28"/>
      <c r="L91" s="28"/>
      <c r="M91" s="28"/>
      <c r="N91" s="55"/>
      <c r="O91" s="55"/>
      <c r="P91" s="55"/>
      <c r="Q91" s="55"/>
      <c r="R91" s="54"/>
      <c r="S91" s="28"/>
    </row>
    <row r="92" spans="1:19">
      <c r="A92" s="28"/>
      <c r="B92" s="82"/>
      <c r="C92" s="82"/>
      <c r="D92" s="28"/>
      <c r="E92" s="82"/>
      <c r="F92" s="82"/>
      <c r="G92" s="48"/>
      <c r="H92" s="48"/>
      <c r="I92" s="82"/>
      <c r="J92" s="28"/>
      <c r="K92" s="28"/>
      <c r="L92" s="28"/>
      <c r="M92" s="28"/>
      <c r="N92" s="55"/>
      <c r="O92" s="55"/>
      <c r="P92" s="55"/>
      <c r="Q92" s="55"/>
      <c r="R92" s="54"/>
      <c r="S92" s="28"/>
    </row>
    <row r="93" spans="1:19">
      <c r="A93" s="28"/>
      <c r="B93" s="82"/>
      <c r="C93" s="82"/>
      <c r="D93" s="28"/>
      <c r="E93" s="82"/>
      <c r="F93" s="82"/>
      <c r="G93" s="48"/>
      <c r="H93" s="48"/>
      <c r="I93" s="82"/>
      <c r="J93" s="28"/>
      <c r="K93" s="28"/>
      <c r="L93" s="28"/>
      <c r="M93" s="28"/>
      <c r="N93" s="55"/>
      <c r="O93" s="55"/>
      <c r="P93" s="55"/>
      <c r="Q93" s="55"/>
      <c r="R93" s="54"/>
      <c r="S93" s="28"/>
    </row>
    <row r="94" spans="1:19">
      <c r="A94" s="28"/>
      <c r="B94" s="82"/>
      <c r="C94" s="82"/>
      <c r="D94" s="28"/>
      <c r="E94" s="82"/>
      <c r="F94" s="82"/>
      <c r="G94" s="48"/>
      <c r="H94" s="48"/>
      <c r="I94" s="82"/>
      <c r="J94" s="28"/>
      <c r="K94" s="28"/>
      <c r="L94" s="28"/>
      <c r="M94" s="28"/>
      <c r="N94" s="55"/>
      <c r="O94" s="55"/>
      <c r="P94" s="55"/>
      <c r="Q94" s="55"/>
      <c r="R94" s="54"/>
      <c r="S94" s="28"/>
    </row>
    <row r="95" spans="1:19">
      <c r="A95" s="28"/>
      <c r="B95" s="82"/>
      <c r="C95" s="82"/>
      <c r="D95" s="28"/>
      <c r="E95" s="82"/>
      <c r="F95" s="82"/>
      <c r="G95" s="48"/>
      <c r="H95" s="48"/>
      <c r="I95" s="82"/>
      <c r="J95" s="28"/>
      <c r="K95" s="28"/>
      <c r="L95" s="28"/>
      <c r="M95" s="28"/>
      <c r="N95" s="55"/>
      <c r="O95" s="55"/>
      <c r="P95" s="55"/>
      <c r="Q95" s="55"/>
      <c r="R95" s="54"/>
      <c r="S95" s="28"/>
    </row>
    <row r="96" spans="1:19">
      <c r="A96" s="28"/>
      <c r="B96" s="82"/>
      <c r="C96" s="82"/>
      <c r="D96" s="28"/>
      <c r="E96" s="82"/>
      <c r="F96" s="82"/>
      <c r="G96" s="48"/>
      <c r="H96" s="48"/>
      <c r="I96" s="82"/>
      <c r="J96" s="28"/>
      <c r="K96" s="28"/>
      <c r="L96" s="28"/>
      <c r="M96" s="28"/>
      <c r="N96" s="55"/>
      <c r="O96" s="55"/>
      <c r="P96" s="55"/>
      <c r="Q96" s="55"/>
      <c r="R96" s="54"/>
      <c r="S96" s="28"/>
    </row>
    <row r="97" spans="1:19">
      <c r="A97" s="28"/>
      <c r="B97" s="82"/>
      <c r="C97" s="82"/>
      <c r="D97" s="28"/>
      <c r="E97" s="82"/>
      <c r="F97" s="82"/>
      <c r="G97" s="48"/>
      <c r="H97" s="48"/>
      <c r="I97" s="82"/>
      <c r="J97" s="28"/>
      <c r="K97" s="28"/>
      <c r="L97" s="28"/>
      <c r="M97" s="28"/>
      <c r="N97" s="55"/>
      <c r="O97" s="55"/>
      <c r="P97" s="55"/>
      <c r="Q97" s="55"/>
      <c r="R97" s="54"/>
      <c r="S97" s="28"/>
    </row>
    <row r="98" spans="1:19">
      <c r="A98" s="28"/>
      <c r="B98" s="82"/>
      <c r="C98" s="82"/>
      <c r="D98" s="28"/>
      <c r="E98" s="82"/>
      <c r="F98" s="82"/>
      <c r="G98" s="48"/>
      <c r="H98" s="48"/>
      <c r="I98" s="82"/>
      <c r="J98" s="28"/>
      <c r="K98" s="28"/>
      <c r="L98" s="28"/>
      <c r="M98" s="28"/>
      <c r="N98" s="55"/>
      <c r="O98" s="55"/>
      <c r="P98" s="55"/>
      <c r="Q98" s="55"/>
      <c r="R98" s="54"/>
      <c r="S98" s="28"/>
    </row>
    <row r="99" spans="1:19">
      <c r="A99" s="28"/>
      <c r="B99" s="82"/>
      <c r="C99" s="82"/>
      <c r="D99" s="28"/>
      <c r="E99" s="82"/>
      <c r="F99" s="82"/>
      <c r="G99" s="48"/>
      <c r="H99" s="48"/>
      <c r="I99" s="82"/>
      <c r="J99" s="28"/>
      <c r="K99" s="28"/>
      <c r="L99" s="28"/>
      <c r="M99" s="28"/>
      <c r="N99" s="55"/>
      <c r="O99" s="55"/>
      <c r="P99" s="55"/>
      <c r="Q99" s="55"/>
      <c r="R99" s="54"/>
      <c r="S99" s="28"/>
    </row>
    <row r="100" spans="1:19">
      <c r="A100" s="28"/>
      <c r="B100" s="82"/>
      <c r="C100" s="82"/>
      <c r="D100" s="28"/>
      <c r="E100" s="82"/>
      <c r="F100" s="82"/>
      <c r="G100" s="48"/>
      <c r="H100" s="48"/>
      <c r="I100" s="82"/>
      <c r="J100" s="28"/>
      <c r="K100" s="28"/>
      <c r="L100" s="28"/>
      <c r="M100" s="28"/>
      <c r="N100" s="55"/>
      <c r="O100" s="55"/>
      <c r="P100" s="55"/>
      <c r="Q100" s="55"/>
      <c r="R100" s="54"/>
      <c r="S100" s="28"/>
    </row>
    <row r="101" spans="1:19">
      <c r="A101" s="28"/>
      <c r="B101" s="82"/>
      <c r="C101" s="82"/>
      <c r="D101" s="28"/>
      <c r="E101" s="82"/>
      <c r="F101" s="82"/>
      <c r="G101" s="48"/>
      <c r="H101" s="48"/>
      <c r="I101" s="82"/>
      <c r="J101" s="28"/>
      <c r="K101" s="28"/>
      <c r="L101" s="28"/>
      <c r="M101" s="28"/>
      <c r="N101" s="55"/>
      <c r="O101" s="55"/>
      <c r="P101" s="55"/>
      <c r="Q101" s="55"/>
      <c r="R101" s="54"/>
      <c r="S101" s="28"/>
    </row>
    <row r="102" spans="1:19">
      <c r="A102" s="28"/>
      <c r="B102" s="82"/>
      <c r="C102" s="82"/>
      <c r="D102" s="28"/>
      <c r="E102" s="82"/>
      <c r="F102" s="82"/>
      <c r="G102" s="48"/>
      <c r="H102" s="48"/>
      <c r="I102" s="82"/>
      <c r="J102" s="28"/>
      <c r="K102" s="28"/>
      <c r="L102" s="28"/>
      <c r="M102" s="28"/>
      <c r="N102" s="55"/>
      <c r="O102" s="55"/>
      <c r="P102" s="55"/>
      <c r="Q102" s="55"/>
      <c r="R102" s="54"/>
      <c r="S102" s="28"/>
    </row>
    <row r="103" spans="1:19">
      <c r="A103" s="28"/>
      <c r="B103" s="82"/>
      <c r="C103" s="82"/>
      <c r="D103" s="28"/>
      <c r="E103" s="82"/>
      <c r="F103" s="82"/>
      <c r="G103" s="48"/>
      <c r="H103" s="48"/>
      <c r="I103" s="82"/>
      <c r="J103" s="28"/>
      <c r="K103" s="28"/>
      <c r="L103" s="28"/>
      <c r="M103" s="28"/>
      <c r="N103" s="55"/>
      <c r="O103" s="55"/>
      <c r="P103" s="55"/>
      <c r="Q103" s="55"/>
      <c r="R103" s="54"/>
      <c r="S103" s="28"/>
    </row>
    <row r="104" spans="1:19">
      <c r="A104" s="28"/>
      <c r="B104" s="82"/>
      <c r="C104" s="82"/>
      <c r="D104" s="28"/>
      <c r="E104" s="82"/>
      <c r="F104" s="82"/>
      <c r="G104" s="48"/>
      <c r="H104" s="48"/>
      <c r="I104" s="82"/>
      <c r="J104" s="28"/>
      <c r="K104" s="28"/>
      <c r="L104" s="28"/>
      <c r="M104" s="28"/>
      <c r="N104" s="55"/>
      <c r="O104" s="55"/>
      <c r="P104" s="55"/>
      <c r="Q104" s="55"/>
      <c r="R104" s="54"/>
      <c r="S104" s="28"/>
    </row>
    <row r="105" spans="1:19">
      <c r="A105" s="28"/>
      <c r="B105" s="82"/>
      <c r="C105" s="82"/>
      <c r="D105" s="28"/>
      <c r="E105" s="82"/>
      <c r="F105" s="82"/>
      <c r="G105" s="48"/>
      <c r="H105" s="48"/>
      <c r="I105" s="82"/>
      <c r="J105" s="28"/>
      <c r="K105" s="28"/>
      <c r="L105" s="28"/>
      <c r="M105" s="28"/>
      <c r="N105" s="55"/>
      <c r="O105" s="55"/>
      <c r="P105" s="55"/>
      <c r="Q105" s="55"/>
      <c r="R105" s="54"/>
      <c r="S105" s="28"/>
    </row>
    <row r="106" spans="1:19">
      <c r="A106" s="28"/>
      <c r="B106" s="82"/>
      <c r="C106" s="82"/>
      <c r="D106" s="28"/>
      <c r="E106" s="82"/>
      <c r="F106" s="82"/>
      <c r="G106" s="48"/>
      <c r="H106" s="48"/>
      <c r="I106" s="82"/>
      <c r="J106" s="28"/>
      <c r="K106" s="28"/>
      <c r="L106" s="28"/>
      <c r="M106" s="28"/>
      <c r="N106" s="55"/>
      <c r="O106" s="55"/>
      <c r="P106" s="55"/>
      <c r="Q106" s="55"/>
      <c r="R106" s="54"/>
      <c r="S106" s="28"/>
    </row>
    <row r="107" spans="1:19">
      <c r="A107" s="28"/>
      <c r="B107" s="82"/>
      <c r="C107" s="82"/>
      <c r="D107" s="28"/>
      <c r="E107" s="82"/>
      <c r="F107" s="82"/>
      <c r="G107" s="48"/>
      <c r="H107" s="48"/>
      <c r="I107" s="82"/>
      <c r="J107" s="28"/>
      <c r="K107" s="28"/>
      <c r="L107" s="28"/>
      <c r="M107" s="28"/>
      <c r="N107" s="55"/>
      <c r="O107" s="55"/>
      <c r="P107" s="55"/>
      <c r="Q107" s="55"/>
      <c r="R107" s="54"/>
      <c r="S107" s="28"/>
    </row>
    <row r="108" spans="1:19">
      <c r="A108" s="28"/>
      <c r="B108" s="82"/>
      <c r="C108" s="82"/>
      <c r="D108" s="28"/>
      <c r="E108" s="82"/>
      <c r="F108" s="82"/>
      <c r="G108" s="48"/>
      <c r="H108" s="48"/>
      <c r="I108" s="82"/>
      <c r="J108" s="28"/>
      <c r="K108" s="28"/>
      <c r="L108" s="28"/>
      <c r="M108" s="28"/>
      <c r="N108" s="55"/>
      <c r="O108" s="55"/>
      <c r="P108" s="55"/>
      <c r="Q108" s="55"/>
      <c r="R108" s="54"/>
      <c r="S108" s="28"/>
    </row>
    <row r="109" spans="1:19">
      <c r="A109" s="28"/>
      <c r="B109" s="82"/>
      <c r="C109" s="82"/>
      <c r="D109" s="28"/>
      <c r="E109" s="82"/>
      <c r="F109" s="82"/>
      <c r="G109" s="48"/>
      <c r="H109" s="48"/>
      <c r="I109" s="82"/>
      <c r="J109" s="28"/>
      <c r="K109" s="28"/>
      <c r="L109" s="28"/>
      <c r="M109" s="28"/>
      <c r="N109" s="55"/>
      <c r="O109" s="55"/>
      <c r="P109" s="55"/>
      <c r="Q109" s="55"/>
      <c r="R109" s="54"/>
      <c r="S109" s="28"/>
    </row>
    <row r="110" spans="1:19">
      <c r="A110" s="28"/>
      <c r="B110" s="82"/>
      <c r="C110" s="82"/>
      <c r="D110" s="28"/>
      <c r="E110" s="82"/>
      <c r="F110" s="82"/>
      <c r="G110" s="48"/>
      <c r="H110" s="48"/>
      <c r="I110" s="82"/>
      <c r="J110" s="28"/>
      <c r="K110" s="28"/>
      <c r="L110" s="28"/>
      <c r="M110" s="28"/>
      <c r="N110" s="55"/>
      <c r="O110" s="55"/>
      <c r="P110" s="55"/>
      <c r="Q110" s="55"/>
      <c r="R110" s="54"/>
      <c r="S110" s="28"/>
    </row>
    <row r="111" spans="1:19">
      <c r="A111" s="28"/>
      <c r="B111" s="82"/>
      <c r="C111" s="82"/>
      <c r="D111" s="28"/>
      <c r="E111" s="82"/>
      <c r="F111" s="82"/>
      <c r="G111" s="48"/>
      <c r="H111" s="48"/>
      <c r="I111" s="82"/>
      <c r="J111" s="28"/>
      <c r="K111" s="28"/>
      <c r="L111" s="28"/>
      <c r="M111" s="28"/>
      <c r="N111" s="55"/>
      <c r="O111" s="55"/>
      <c r="P111" s="55"/>
      <c r="Q111" s="55"/>
      <c r="R111" s="54"/>
      <c r="S111" s="28"/>
    </row>
    <row r="112" spans="1:19">
      <c r="A112" s="28"/>
      <c r="B112" s="82"/>
      <c r="C112" s="82"/>
      <c r="D112" s="28"/>
      <c r="E112" s="82"/>
      <c r="F112" s="82"/>
      <c r="G112" s="48"/>
      <c r="H112" s="48"/>
      <c r="I112" s="82"/>
      <c r="J112" s="28"/>
      <c r="K112" s="28"/>
      <c r="L112" s="28"/>
      <c r="M112" s="28"/>
      <c r="N112" s="55"/>
      <c r="O112" s="55"/>
      <c r="P112" s="55"/>
      <c r="Q112" s="55"/>
      <c r="R112" s="54"/>
      <c r="S112" s="28"/>
    </row>
    <row r="113" spans="1:19">
      <c r="A113" s="28"/>
      <c r="B113" s="82"/>
      <c r="C113" s="82"/>
      <c r="D113" s="28"/>
      <c r="E113" s="82"/>
      <c r="F113" s="82"/>
      <c r="G113" s="48"/>
      <c r="H113" s="48"/>
      <c r="I113" s="82"/>
      <c r="J113" s="28"/>
      <c r="K113" s="28"/>
      <c r="L113" s="28"/>
      <c r="M113" s="28"/>
      <c r="N113" s="55"/>
      <c r="O113" s="55"/>
      <c r="P113" s="55"/>
      <c r="Q113" s="55"/>
      <c r="R113" s="54"/>
      <c r="S113" s="28"/>
    </row>
    <row r="114" spans="1:19">
      <c r="A114" s="28"/>
      <c r="B114" s="82"/>
      <c r="C114" s="82"/>
      <c r="D114" s="28"/>
      <c r="E114" s="82"/>
      <c r="F114" s="82"/>
      <c r="G114" s="48"/>
      <c r="H114" s="48"/>
      <c r="I114" s="82"/>
      <c r="J114" s="28"/>
      <c r="K114" s="28"/>
      <c r="L114" s="28"/>
      <c r="M114" s="28"/>
      <c r="N114" s="55"/>
      <c r="O114" s="55"/>
      <c r="P114" s="55"/>
      <c r="Q114" s="55"/>
      <c r="R114" s="54"/>
      <c r="S114" s="28"/>
    </row>
    <row r="115" spans="1:19">
      <c r="A115" s="28"/>
      <c r="B115" s="82"/>
      <c r="C115" s="82"/>
      <c r="D115" s="28"/>
      <c r="E115" s="82"/>
      <c r="F115" s="82"/>
      <c r="G115" s="48"/>
      <c r="H115" s="48"/>
      <c r="I115" s="82"/>
      <c r="J115" s="28"/>
      <c r="K115" s="28"/>
      <c r="L115" s="28"/>
      <c r="M115" s="28"/>
      <c r="N115" s="55"/>
      <c r="O115" s="55"/>
      <c r="P115" s="55"/>
      <c r="Q115" s="55"/>
      <c r="R115" s="54"/>
      <c r="S115" s="28"/>
    </row>
    <row r="116" spans="1:19">
      <c r="A116" s="28"/>
      <c r="B116" s="82"/>
      <c r="C116" s="82"/>
      <c r="D116" s="28"/>
      <c r="E116" s="82"/>
      <c r="F116" s="82"/>
      <c r="G116" s="48"/>
      <c r="H116" s="48"/>
      <c r="I116" s="82"/>
      <c r="J116" s="28"/>
      <c r="K116" s="28"/>
      <c r="L116" s="28"/>
      <c r="M116" s="28"/>
      <c r="N116" s="55"/>
      <c r="O116" s="55"/>
      <c r="P116" s="55"/>
      <c r="Q116" s="55"/>
      <c r="R116" s="54"/>
      <c r="S116" s="28"/>
    </row>
    <row r="117" spans="1:19">
      <c r="A117" s="28"/>
      <c r="B117" s="82"/>
      <c r="C117" s="82"/>
      <c r="D117" s="28"/>
      <c r="E117" s="82"/>
      <c r="F117" s="82"/>
      <c r="G117" s="48"/>
      <c r="H117" s="48"/>
      <c r="I117" s="82"/>
      <c r="J117" s="28"/>
      <c r="K117" s="28"/>
      <c r="L117" s="28"/>
      <c r="M117" s="28"/>
      <c r="N117" s="55"/>
      <c r="O117" s="55"/>
      <c r="P117" s="55"/>
      <c r="Q117" s="55"/>
      <c r="R117" s="54"/>
      <c r="S117" s="28"/>
    </row>
    <row r="118" spans="1:19">
      <c r="A118" s="28"/>
      <c r="B118" s="82"/>
      <c r="C118" s="82"/>
      <c r="D118" s="28"/>
      <c r="E118" s="82"/>
      <c r="F118" s="82"/>
      <c r="G118" s="48"/>
      <c r="H118" s="48"/>
      <c r="I118" s="82"/>
      <c r="J118" s="28"/>
      <c r="K118" s="28"/>
      <c r="L118" s="28"/>
      <c r="M118" s="28"/>
      <c r="N118" s="55"/>
      <c r="O118" s="55"/>
      <c r="P118" s="55"/>
      <c r="Q118" s="55"/>
      <c r="R118" s="54"/>
      <c r="S118" s="28"/>
    </row>
    <row r="119" spans="1:19">
      <c r="A119" s="28"/>
      <c r="B119" s="82"/>
      <c r="C119" s="82"/>
      <c r="D119" s="28"/>
      <c r="E119" s="82"/>
      <c r="F119" s="82"/>
      <c r="G119" s="48"/>
      <c r="H119" s="48"/>
      <c r="I119" s="82"/>
      <c r="J119" s="28"/>
      <c r="K119" s="28"/>
      <c r="L119" s="28"/>
      <c r="M119" s="28"/>
      <c r="N119" s="55"/>
      <c r="O119" s="55"/>
      <c r="P119" s="55"/>
      <c r="Q119" s="55"/>
      <c r="R119" s="54"/>
      <c r="S119" s="28"/>
    </row>
    <row r="120" spans="1:19">
      <c r="A120" s="28"/>
      <c r="B120" s="82"/>
      <c r="C120" s="82"/>
      <c r="D120" s="28"/>
      <c r="E120" s="82"/>
      <c r="F120" s="82"/>
      <c r="G120" s="48"/>
      <c r="H120" s="48"/>
      <c r="I120" s="82"/>
      <c r="J120" s="28"/>
      <c r="K120" s="28"/>
      <c r="L120" s="28"/>
      <c r="M120" s="28"/>
      <c r="N120" s="55"/>
      <c r="O120" s="55"/>
      <c r="P120" s="55"/>
      <c r="Q120" s="55"/>
      <c r="R120" s="54"/>
      <c r="S120" s="28"/>
    </row>
    <row r="121" spans="1:19">
      <c r="A121" s="28"/>
      <c r="B121" s="82"/>
      <c r="C121" s="82"/>
      <c r="D121" s="28"/>
      <c r="E121" s="82"/>
      <c r="F121" s="82"/>
      <c r="G121" s="48"/>
      <c r="H121" s="48"/>
      <c r="I121" s="82"/>
      <c r="J121" s="28"/>
      <c r="K121" s="28"/>
      <c r="L121" s="28"/>
      <c r="M121" s="28"/>
      <c r="N121" s="55"/>
      <c r="O121" s="55"/>
      <c r="P121" s="55"/>
      <c r="Q121" s="55"/>
      <c r="R121" s="54"/>
      <c r="S121" s="28"/>
    </row>
    <row r="122" spans="1:19">
      <c r="A122" s="28"/>
      <c r="B122" s="82"/>
      <c r="C122" s="82"/>
      <c r="D122" s="28"/>
      <c r="E122" s="82"/>
      <c r="F122" s="82"/>
      <c r="G122" s="48"/>
      <c r="H122" s="48"/>
      <c r="I122" s="82"/>
      <c r="J122" s="28"/>
      <c r="K122" s="28"/>
      <c r="L122" s="28"/>
      <c r="M122" s="28"/>
      <c r="N122" s="55"/>
      <c r="O122" s="55"/>
      <c r="P122" s="55"/>
      <c r="Q122" s="55"/>
      <c r="R122" s="54"/>
      <c r="S122" s="28"/>
    </row>
    <row r="123" spans="1:19">
      <c r="A123" s="28"/>
      <c r="B123" s="82"/>
      <c r="C123" s="82"/>
      <c r="D123" s="28"/>
      <c r="E123" s="82"/>
      <c r="F123" s="82"/>
      <c r="G123" s="48"/>
      <c r="H123" s="48"/>
      <c r="I123" s="82"/>
      <c r="J123" s="28"/>
      <c r="K123" s="28"/>
      <c r="L123" s="28"/>
      <c r="M123" s="28"/>
      <c r="N123" s="55"/>
      <c r="O123" s="55"/>
      <c r="P123" s="55"/>
      <c r="Q123" s="55"/>
      <c r="R123" s="54"/>
      <c r="S123" s="28"/>
    </row>
    <row r="124" spans="1:19">
      <c r="A124" s="28"/>
      <c r="B124" s="82"/>
      <c r="C124" s="82"/>
      <c r="D124" s="28"/>
      <c r="E124" s="82"/>
      <c r="F124" s="82"/>
      <c r="G124" s="48"/>
      <c r="H124" s="48"/>
      <c r="I124" s="82"/>
      <c r="J124" s="28"/>
      <c r="K124" s="28"/>
      <c r="L124" s="28"/>
      <c r="M124" s="28"/>
      <c r="N124" s="55"/>
      <c r="O124" s="55"/>
      <c r="P124" s="55"/>
      <c r="Q124" s="55"/>
      <c r="R124" s="54"/>
      <c r="S124" s="28"/>
    </row>
    <row r="125" spans="1:19">
      <c r="A125" s="28"/>
      <c r="B125" s="82"/>
      <c r="C125" s="82"/>
      <c r="D125" s="28"/>
      <c r="E125" s="82"/>
      <c r="F125" s="82"/>
      <c r="G125" s="48"/>
      <c r="H125" s="48"/>
      <c r="I125" s="82"/>
      <c r="J125" s="28"/>
      <c r="K125" s="28"/>
      <c r="L125" s="28"/>
      <c r="M125" s="28"/>
      <c r="N125" s="55"/>
      <c r="O125" s="55"/>
      <c r="P125" s="55"/>
      <c r="Q125" s="55"/>
      <c r="R125" s="54"/>
      <c r="S125" s="28"/>
    </row>
    <row r="126" spans="1:19">
      <c r="A126" s="28"/>
      <c r="B126" s="82"/>
      <c r="C126" s="82"/>
      <c r="D126" s="28"/>
      <c r="E126" s="82"/>
      <c r="F126" s="82"/>
      <c r="G126" s="48"/>
      <c r="H126" s="48"/>
      <c r="I126" s="82"/>
      <c r="J126" s="28"/>
      <c r="K126" s="28"/>
      <c r="L126" s="28"/>
      <c r="M126" s="28"/>
      <c r="N126" s="55"/>
      <c r="O126" s="55"/>
      <c r="P126" s="55"/>
      <c r="Q126" s="55"/>
      <c r="R126" s="54"/>
      <c r="S126" s="28"/>
    </row>
    <row r="127" spans="1:19">
      <c r="A127" s="28"/>
      <c r="B127" s="82"/>
      <c r="C127" s="82"/>
      <c r="D127" s="28"/>
      <c r="E127" s="82"/>
      <c r="F127" s="82"/>
      <c r="G127" s="48"/>
      <c r="H127" s="48"/>
      <c r="I127" s="82"/>
      <c r="J127" s="28"/>
      <c r="K127" s="28"/>
      <c r="L127" s="28"/>
      <c r="M127" s="28"/>
      <c r="N127" s="55"/>
      <c r="O127" s="55"/>
      <c r="P127" s="55"/>
      <c r="Q127" s="55"/>
      <c r="R127" s="54"/>
      <c r="S127" s="28"/>
    </row>
    <row r="128" spans="1:19">
      <c r="A128" s="28"/>
      <c r="B128" s="82"/>
      <c r="C128" s="82"/>
      <c r="D128" s="28"/>
      <c r="E128" s="82"/>
      <c r="F128" s="82"/>
      <c r="G128" s="48"/>
      <c r="H128" s="48"/>
      <c r="I128" s="82"/>
      <c r="J128" s="28"/>
      <c r="K128" s="28"/>
      <c r="L128" s="28"/>
      <c r="M128" s="28"/>
      <c r="N128" s="55"/>
      <c r="O128" s="55"/>
      <c r="P128" s="55"/>
      <c r="Q128" s="55"/>
      <c r="R128" s="54"/>
      <c r="S128" s="28"/>
    </row>
    <row r="129" spans="1:19">
      <c r="A129" s="28"/>
      <c r="B129" s="82"/>
      <c r="C129" s="82"/>
      <c r="D129" s="28"/>
      <c r="E129" s="82"/>
      <c r="F129" s="82"/>
      <c r="G129" s="48"/>
      <c r="H129" s="48"/>
      <c r="I129" s="82"/>
      <c r="J129" s="28"/>
      <c r="K129" s="28"/>
      <c r="L129" s="28"/>
      <c r="M129" s="28"/>
      <c r="N129" s="55"/>
      <c r="O129" s="55"/>
      <c r="P129" s="55"/>
      <c r="Q129" s="55"/>
      <c r="R129" s="54"/>
      <c r="S129" s="28"/>
    </row>
    <row r="130" spans="1:19">
      <c r="A130" s="28"/>
      <c r="B130" s="82"/>
      <c r="C130" s="82"/>
      <c r="D130" s="28"/>
      <c r="E130" s="82"/>
      <c r="F130" s="82"/>
      <c r="G130" s="48"/>
      <c r="H130" s="48"/>
      <c r="I130" s="82"/>
      <c r="J130" s="28"/>
      <c r="K130" s="28"/>
      <c r="L130" s="28"/>
      <c r="M130" s="28"/>
      <c r="N130" s="55"/>
      <c r="O130" s="55"/>
      <c r="P130" s="55"/>
      <c r="Q130" s="55"/>
      <c r="R130" s="54"/>
      <c r="S130" s="28"/>
    </row>
    <row r="131" spans="1:19">
      <c r="A131" s="28"/>
      <c r="B131" s="82"/>
      <c r="C131" s="82"/>
      <c r="D131" s="28"/>
      <c r="E131" s="82"/>
      <c r="F131" s="82"/>
      <c r="G131" s="48"/>
      <c r="H131" s="48"/>
      <c r="I131" s="82"/>
      <c r="J131" s="28"/>
      <c r="K131" s="28"/>
      <c r="L131" s="28"/>
      <c r="M131" s="28"/>
      <c r="N131" s="55"/>
      <c r="O131" s="55"/>
      <c r="P131" s="55"/>
      <c r="Q131" s="55"/>
      <c r="R131" s="54"/>
      <c r="S131" s="28"/>
    </row>
    <row r="132" spans="1:19">
      <c r="A132" s="28"/>
      <c r="B132" s="82"/>
      <c r="C132" s="82"/>
      <c r="D132" s="28"/>
      <c r="E132" s="82"/>
      <c r="F132" s="82"/>
      <c r="G132" s="48"/>
      <c r="H132" s="48"/>
      <c r="I132" s="82"/>
      <c r="J132" s="28"/>
      <c r="K132" s="28"/>
      <c r="L132" s="28"/>
      <c r="M132" s="28"/>
      <c r="N132" s="55"/>
      <c r="O132" s="55"/>
      <c r="P132" s="55"/>
      <c r="Q132" s="55"/>
      <c r="R132" s="54"/>
      <c r="S132" s="28"/>
    </row>
    <row r="133" spans="1:19">
      <c r="A133" s="28"/>
      <c r="B133" s="82"/>
      <c r="C133" s="82"/>
      <c r="D133" s="28"/>
      <c r="E133" s="82"/>
      <c r="F133" s="82"/>
      <c r="G133" s="48"/>
      <c r="H133" s="48"/>
      <c r="I133" s="82"/>
      <c r="J133" s="28"/>
      <c r="K133" s="28"/>
      <c r="L133" s="28"/>
      <c r="M133" s="28"/>
      <c r="N133" s="55"/>
      <c r="O133" s="55"/>
      <c r="P133" s="55"/>
      <c r="Q133" s="55"/>
      <c r="R133" s="54"/>
      <c r="S133" s="28"/>
    </row>
    <row r="134" spans="1:19">
      <c r="A134" s="28"/>
      <c r="B134" s="82"/>
      <c r="C134" s="82"/>
      <c r="D134" s="28"/>
      <c r="E134" s="82"/>
      <c r="F134" s="82"/>
      <c r="G134" s="48"/>
      <c r="H134" s="48"/>
      <c r="I134" s="82"/>
      <c r="J134" s="28"/>
      <c r="K134" s="28"/>
      <c r="L134" s="28"/>
      <c r="M134" s="28"/>
      <c r="N134" s="55"/>
      <c r="O134" s="55"/>
      <c r="P134" s="55"/>
      <c r="Q134" s="55"/>
      <c r="R134" s="54"/>
      <c r="S134" s="28"/>
    </row>
    <row r="135" spans="1:19">
      <c r="A135" s="28"/>
      <c r="B135" s="82"/>
      <c r="C135" s="82"/>
      <c r="D135" s="28"/>
      <c r="E135" s="82"/>
      <c r="F135" s="82"/>
      <c r="G135" s="48"/>
      <c r="H135" s="48"/>
      <c r="I135" s="82"/>
      <c r="J135" s="28"/>
      <c r="K135" s="28"/>
      <c r="L135" s="28"/>
      <c r="M135" s="28"/>
      <c r="N135" s="55"/>
      <c r="O135" s="55"/>
      <c r="P135" s="55"/>
      <c r="Q135" s="55"/>
      <c r="R135" s="54"/>
      <c r="S135" s="28"/>
    </row>
    <row r="136" spans="1:19">
      <c r="A136" s="28"/>
      <c r="B136" s="82"/>
      <c r="C136" s="82"/>
      <c r="D136" s="28"/>
      <c r="E136" s="82"/>
      <c r="F136" s="82"/>
      <c r="G136" s="48"/>
      <c r="H136" s="48"/>
      <c r="I136" s="82"/>
      <c r="J136" s="28"/>
      <c r="K136" s="28"/>
      <c r="L136" s="28"/>
      <c r="M136" s="28"/>
      <c r="N136" s="55"/>
      <c r="O136" s="55"/>
      <c r="P136" s="55"/>
      <c r="Q136" s="55"/>
      <c r="R136" s="54"/>
      <c r="S136" s="28"/>
    </row>
    <row r="137" spans="1:19">
      <c r="A137" s="28"/>
      <c r="B137" s="82"/>
      <c r="C137" s="82"/>
      <c r="D137" s="28"/>
      <c r="E137" s="82"/>
      <c r="F137" s="82"/>
      <c r="G137" s="48"/>
      <c r="H137" s="48"/>
      <c r="I137" s="82"/>
      <c r="J137" s="28"/>
      <c r="K137" s="28"/>
      <c r="L137" s="28"/>
      <c r="M137" s="28"/>
      <c r="N137" s="55"/>
      <c r="O137" s="55"/>
      <c r="P137" s="55"/>
      <c r="Q137" s="55"/>
      <c r="R137" s="54"/>
      <c r="S137" s="28"/>
    </row>
    <row r="138" spans="1:19">
      <c r="A138" s="28"/>
      <c r="B138" s="82"/>
      <c r="C138" s="82"/>
      <c r="D138" s="28"/>
      <c r="E138" s="82"/>
      <c r="F138" s="82"/>
      <c r="G138" s="48"/>
      <c r="H138" s="48"/>
      <c r="I138" s="82"/>
      <c r="J138" s="28"/>
      <c r="K138" s="28"/>
      <c r="L138" s="28"/>
      <c r="M138" s="28"/>
      <c r="N138" s="55"/>
      <c r="O138" s="55"/>
      <c r="P138" s="55"/>
      <c r="Q138" s="55"/>
      <c r="R138" s="54"/>
      <c r="S138" s="28"/>
    </row>
    <row r="139" spans="1:19">
      <c r="A139" s="28"/>
      <c r="B139" s="82"/>
      <c r="C139" s="82"/>
      <c r="D139" s="28"/>
      <c r="E139" s="82"/>
      <c r="F139" s="82"/>
      <c r="G139" s="48"/>
      <c r="H139" s="48"/>
      <c r="I139" s="82"/>
      <c r="J139" s="28"/>
      <c r="K139" s="28"/>
      <c r="L139" s="28"/>
      <c r="M139" s="28"/>
      <c r="N139" s="55"/>
      <c r="O139" s="55"/>
      <c r="P139" s="55"/>
      <c r="Q139" s="55"/>
      <c r="R139" s="54"/>
      <c r="S139" s="28"/>
    </row>
    <row r="140" spans="1:19">
      <c r="A140" s="28"/>
      <c r="B140" s="82"/>
      <c r="C140" s="82"/>
      <c r="D140" s="28"/>
      <c r="E140" s="82"/>
      <c r="F140" s="82"/>
      <c r="G140" s="48"/>
      <c r="H140" s="48"/>
      <c r="I140" s="82"/>
      <c r="J140" s="28"/>
      <c r="K140" s="28"/>
      <c r="L140" s="28"/>
      <c r="M140" s="28"/>
      <c r="N140" s="55"/>
      <c r="O140" s="55"/>
      <c r="P140" s="55"/>
      <c r="Q140" s="55"/>
      <c r="R140" s="54"/>
      <c r="S140" s="28"/>
    </row>
    <row r="141" spans="1:19">
      <c r="A141" s="28"/>
      <c r="B141" s="82"/>
      <c r="C141" s="82"/>
      <c r="D141" s="28"/>
      <c r="E141" s="82"/>
      <c r="F141" s="82"/>
      <c r="G141" s="48"/>
      <c r="H141" s="48"/>
      <c r="I141" s="82"/>
      <c r="J141" s="28"/>
      <c r="K141" s="28"/>
      <c r="L141" s="28"/>
      <c r="M141" s="28"/>
      <c r="N141" s="55"/>
      <c r="O141" s="55"/>
      <c r="P141" s="55"/>
      <c r="Q141" s="55"/>
      <c r="R141" s="54"/>
      <c r="S141" s="28"/>
    </row>
    <row r="142" spans="1:19">
      <c r="A142" s="28"/>
      <c r="B142" s="82"/>
      <c r="C142" s="82"/>
      <c r="D142" s="28"/>
      <c r="E142" s="82"/>
      <c r="F142" s="82"/>
      <c r="G142" s="48"/>
      <c r="H142" s="48"/>
      <c r="I142" s="82"/>
      <c r="J142" s="28"/>
      <c r="K142" s="28"/>
      <c r="L142" s="28"/>
      <c r="M142" s="28"/>
      <c r="N142" s="55"/>
      <c r="O142" s="55"/>
      <c r="P142" s="55"/>
      <c r="Q142" s="55"/>
      <c r="R142" s="54"/>
      <c r="S142" s="28"/>
    </row>
    <row r="143" spans="1:19">
      <c r="A143" s="28"/>
      <c r="B143" s="82"/>
      <c r="C143" s="82"/>
      <c r="D143" s="28"/>
      <c r="E143" s="82"/>
      <c r="F143" s="82"/>
      <c r="G143" s="48"/>
      <c r="H143" s="48"/>
      <c r="I143" s="82"/>
      <c r="J143" s="28"/>
      <c r="K143" s="28"/>
      <c r="L143" s="28"/>
      <c r="M143" s="28"/>
      <c r="N143" s="55"/>
      <c r="O143" s="55"/>
      <c r="P143" s="55"/>
      <c r="Q143" s="55"/>
      <c r="R143" s="54"/>
      <c r="S143" s="28"/>
    </row>
    <row r="144" spans="1:19">
      <c r="A144" s="28"/>
      <c r="B144" s="82"/>
      <c r="C144" s="82"/>
      <c r="D144" s="28"/>
      <c r="E144" s="82"/>
      <c r="F144" s="82"/>
      <c r="G144" s="48"/>
      <c r="H144" s="48"/>
      <c r="I144" s="82"/>
      <c r="J144" s="28"/>
      <c r="K144" s="28"/>
      <c r="L144" s="28"/>
      <c r="M144" s="28"/>
      <c r="N144" s="55"/>
      <c r="O144" s="55"/>
      <c r="P144" s="55"/>
      <c r="Q144" s="55"/>
      <c r="R144" s="54"/>
      <c r="S144" s="28"/>
    </row>
    <row r="145" spans="1:19">
      <c r="A145" s="28"/>
      <c r="B145" s="82"/>
      <c r="C145" s="82"/>
      <c r="D145" s="28"/>
      <c r="E145" s="82"/>
      <c r="F145" s="82"/>
      <c r="G145" s="48"/>
      <c r="H145" s="48"/>
      <c r="I145" s="82"/>
      <c r="J145" s="28"/>
      <c r="K145" s="28"/>
      <c r="L145" s="28"/>
      <c r="M145" s="28"/>
      <c r="N145" s="55"/>
      <c r="O145" s="55"/>
      <c r="P145" s="55"/>
      <c r="Q145" s="55"/>
      <c r="R145" s="54"/>
      <c r="S145" s="28"/>
    </row>
    <row r="146" spans="1:19">
      <c r="A146" s="28"/>
      <c r="B146" s="82"/>
      <c r="C146" s="82"/>
      <c r="D146" s="28"/>
      <c r="E146" s="82"/>
      <c r="F146" s="82"/>
      <c r="G146" s="48"/>
      <c r="H146" s="48"/>
      <c r="I146" s="82"/>
      <c r="J146" s="28"/>
      <c r="K146" s="28"/>
      <c r="L146" s="28"/>
      <c r="M146" s="28"/>
      <c r="N146" s="55"/>
      <c r="O146" s="55"/>
      <c r="P146" s="55"/>
      <c r="Q146" s="55"/>
      <c r="R146" s="54"/>
      <c r="S146" s="28"/>
    </row>
    <row r="147" spans="1:19">
      <c r="A147" s="28"/>
      <c r="B147" s="82"/>
      <c r="C147" s="82"/>
      <c r="D147" s="28"/>
      <c r="E147" s="82"/>
      <c r="F147" s="82"/>
      <c r="G147" s="48"/>
      <c r="H147" s="48"/>
      <c r="I147" s="82"/>
      <c r="J147" s="28"/>
      <c r="K147" s="28"/>
      <c r="L147" s="28"/>
      <c r="M147" s="28"/>
      <c r="N147" s="55"/>
      <c r="O147" s="55"/>
      <c r="P147" s="55"/>
      <c r="Q147" s="55"/>
      <c r="R147" s="54"/>
      <c r="S147" s="28"/>
    </row>
    <row r="148" spans="1:19">
      <c r="A148" s="28"/>
      <c r="B148" s="82"/>
      <c r="C148" s="82"/>
      <c r="D148" s="28"/>
      <c r="E148" s="82"/>
      <c r="F148" s="82"/>
      <c r="G148" s="48"/>
      <c r="H148" s="48"/>
      <c r="I148" s="82"/>
      <c r="J148" s="28"/>
      <c r="K148" s="28"/>
      <c r="L148" s="28"/>
      <c r="M148" s="28"/>
      <c r="N148" s="55"/>
      <c r="O148" s="55"/>
      <c r="P148" s="55"/>
      <c r="Q148" s="55"/>
      <c r="R148" s="54"/>
      <c r="S148" s="28"/>
    </row>
    <row r="149" spans="1:19">
      <c r="A149" s="28"/>
      <c r="B149" s="82"/>
      <c r="C149" s="82"/>
      <c r="D149" s="28"/>
      <c r="E149" s="82"/>
      <c r="F149" s="82"/>
      <c r="G149" s="48"/>
      <c r="H149" s="48"/>
      <c r="I149" s="82"/>
      <c r="J149" s="28"/>
      <c r="K149" s="28"/>
      <c r="L149" s="28"/>
      <c r="M149" s="28"/>
      <c r="N149" s="55"/>
      <c r="O149" s="55"/>
      <c r="P149" s="55"/>
      <c r="Q149" s="55"/>
      <c r="R149" s="54"/>
      <c r="S149" s="28"/>
    </row>
    <row r="150" spans="1:19">
      <c r="A150" s="28"/>
      <c r="B150" s="82"/>
      <c r="C150" s="82"/>
      <c r="D150" s="28"/>
      <c r="E150" s="82"/>
      <c r="F150" s="82"/>
      <c r="G150" s="48"/>
      <c r="H150" s="48"/>
      <c r="I150" s="82"/>
      <c r="J150" s="28"/>
      <c r="K150" s="28"/>
      <c r="L150" s="28"/>
      <c r="M150" s="28"/>
      <c r="N150" s="55"/>
      <c r="O150" s="55"/>
      <c r="P150" s="55"/>
      <c r="Q150" s="55"/>
      <c r="R150" s="54"/>
      <c r="S150" s="28"/>
    </row>
    <row r="151" spans="1:19">
      <c r="A151" s="28"/>
      <c r="B151" s="82"/>
      <c r="C151" s="82"/>
      <c r="D151" s="28"/>
      <c r="E151" s="82"/>
      <c r="F151" s="82"/>
      <c r="G151" s="48"/>
      <c r="H151" s="48"/>
      <c r="I151" s="82"/>
      <c r="J151" s="28"/>
      <c r="K151" s="28"/>
      <c r="L151" s="28"/>
      <c r="M151" s="28"/>
      <c r="N151" s="55"/>
      <c r="O151" s="55"/>
      <c r="P151" s="55"/>
      <c r="Q151" s="55"/>
      <c r="R151" s="54"/>
      <c r="S151" s="28"/>
    </row>
    <row r="152" spans="1:19">
      <c r="A152" s="28"/>
      <c r="B152" s="82"/>
      <c r="C152" s="82"/>
      <c r="D152" s="28"/>
      <c r="E152" s="82"/>
      <c r="F152" s="82"/>
      <c r="G152" s="48"/>
      <c r="H152" s="48"/>
      <c r="I152" s="82"/>
      <c r="J152" s="28"/>
      <c r="K152" s="28"/>
      <c r="L152" s="28"/>
      <c r="M152" s="28"/>
      <c r="N152" s="55"/>
      <c r="O152" s="55"/>
      <c r="P152" s="55"/>
      <c r="Q152" s="55"/>
      <c r="R152" s="54"/>
      <c r="S152" s="28"/>
    </row>
    <row r="153" spans="1:19">
      <c r="A153" s="28"/>
      <c r="B153" s="82"/>
      <c r="C153" s="82"/>
      <c r="D153" s="28"/>
      <c r="E153" s="82"/>
      <c r="F153" s="82"/>
      <c r="G153" s="48"/>
      <c r="H153" s="48"/>
      <c r="I153" s="82"/>
      <c r="J153" s="28"/>
      <c r="K153" s="28"/>
      <c r="L153" s="28"/>
      <c r="M153" s="28"/>
      <c r="N153" s="55"/>
      <c r="O153" s="55"/>
      <c r="P153" s="55"/>
      <c r="Q153" s="55"/>
      <c r="R153" s="54"/>
      <c r="S153" s="28"/>
    </row>
    <row r="154" spans="1:19">
      <c r="A154" s="28"/>
      <c r="B154" s="82"/>
      <c r="C154" s="82"/>
      <c r="D154" s="28"/>
      <c r="E154" s="82"/>
      <c r="F154" s="82"/>
      <c r="G154" s="48"/>
      <c r="H154" s="48"/>
      <c r="I154" s="82"/>
      <c r="J154" s="28"/>
      <c r="K154" s="28"/>
      <c r="L154" s="28"/>
      <c r="M154" s="28"/>
      <c r="N154" s="55"/>
      <c r="O154" s="55"/>
      <c r="P154" s="55"/>
      <c r="Q154" s="55"/>
      <c r="R154" s="54"/>
      <c r="S154" s="28"/>
    </row>
    <row r="155" spans="1:19">
      <c r="A155" s="28"/>
      <c r="B155" s="82"/>
      <c r="C155" s="82"/>
      <c r="D155" s="28"/>
      <c r="E155" s="82"/>
      <c r="F155" s="82"/>
      <c r="G155" s="48"/>
      <c r="H155" s="48"/>
      <c r="I155" s="82"/>
      <c r="J155" s="28"/>
      <c r="K155" s="28"/>
      <c r="L155" s="28"/>
      <c r="M155" s="28"/>
      <c r="N155" s="55"/>
      <c r="O155" s="55"/>
      <c r="P155" s="55"/>
      <c r="Q155" s="55"/>
      <c r="R155" s="54"/>
      <c r="S155" s="28"/>
    </row>
    <row r="156" spans="1:19">
      <c r="A156" s="28"/>
      <c r="B156" s="82"/>
      <c r="C156" s="82"/>
      <c r="D156" s="28"/>
      <c r="E156" s="82"/>
      <c r="F156" s="82"/>
      <c r="G156" s="48"/>
      <c r="H156" s="48"/>
      <c r="I156" s="82"/>
      <c r="J156" s="28"/>
      <c r="K156" s="28"/>
      <c r="L156" s="28"/>
      <c r="M156" s="28"/>
      <c r="N156" s="55"/>
      <c r="O156" s="55"/>
      <c r="P156" s="55"/>
      <c r="Q156" s="55"/>
      <c r="R156" s="54"/>
      <c r="S156" s="28"/>
    </row>
    <row r="157" spans="1:19">
      <c r="A157" s="28"/>
      <c r="B157" s="82"/>
      <c r="C157" s="82"/>
      <c r="D157" s="28"/>
      <c r="E157" s="82"/>
      <c r="F157" s="82"/>
      <c r="G157" s="48"/>
      <c r="H157" s="48"/>
      <c r="I157" s="82"/>
      <c r="J157" s="28"/>
      <c r="K157" s="28"/>
      <c r="L157" s="28"/>
      <c r="M157" s="28"/>
      <c r="N157" s="55"/>
      <c r="O157" s="55"/>
      <c r="P157" s="55"/>
      <c r="Q157" s="55"/>
      <c r="R157" s="54"/>
      <c r="S157" s="28"/>
    </row>
    <row r="158" spans="1:19">
      <c r="A158" s="28"/>
      <c r="B158" s="82"/>
      <c r="C158" s="82"/>
      <c r="D158" s="28"/>
      <c r="E158" s="82"/>
      <c r="F158" s="82"/>
      <c r="G158" s="48"/>
      <c r="H158" s="48"/>
      <c r="I158" s="82"/>
      <c r="J158" s="28"/>
      <c r="K158" s="28"/>
      <c r="L158" s="28"/>
      <c r="M158" s="28"/>
      <c r="N158" s="55"/>
      <c r="O158" s="55"/>
      <c r="P158" s="55"/>
      <c r="Q158" s="55"/>
      <c r="R158" s="54"/>
      <c r="S158" s="28"/>
    </row>
    <row r="159" spans="1:19">
      <c r="A159" s="28"/>
      <c r="B159" s="82"/>
      <c r="C159" s="82"/>
      <c r="D159" s="28"/>
      <c r="E159" s="82"/>
      <c r="F159" s="82"/>
      <c r="G159" s="48"/>
      <c r="H159" s="48"/>
      <c r="I159" s="82"/>
      <c r="J159" s="28"/>
      <c r="K159" s="28"/>
      <c r="L159" s="28"/>
      <c r="M159" s="28"/>
      <c r="N159" s="55"/>
      <c r="O159" s="55"/>
      <c r="P159" s="55"/>
      <c r="Q159" s="55"/>
      <c r="R159" s="54"/>
      <c r="S159" s="28"/>
    </row>
    <row r="160" spans="1:19">
      <c r="A160" s="28"/>
      <c r="B160" s="82"/>
      <c r="C160" s="82"/>
      <c r="D160" s="28"/>
      <c r="E160" s="82"/>
      <c r="F160" s="82"/>
      <c r="G160" s="48"/>
      <c r="H160" s="48"/>
      <c r="I160" s="82"/>
      <c r="J160" s="28"/>
      <c r="K160" s="28"/>
      <c r="L160" s="28"/>
      <c r="M160" s="28"/>
      <c r="N160" s="55"/>
      <c r="O160" s="55"/>
      <c r="P160" s="55"/>
      <c r="Q160" s="55"/>
      <c r="R160" s="54"/>
      <c r="S160" s="28"/>
    </row>
    <row r="161" spans="1:19">
      <c r="A161" s="28"/>
      <c r="B161" s="82"/>
      <c r="C161" s="82"/>
      <c r="D161" s="28"/>
      <c r="E161" s="82"/>
      <c r="F161" s="82"/>
      <c r="G161" s="48"/>
      <c r="H161" s="48"/>
      <c r="I161" s="82"/>
      <c r="J161" s="28"/>
      <c r="K161" s="28"/>
      <c r="L161" s="28"/>
      <c r="M161" s="28"/>
      <c r="N161" s="55"/>
      <c r="O161" s="55"/>
      <c r="P161" s="55"/>
      <c r="Q161" s="55"/>
      <c r="R161" s="54"/>
      <c r="S161" s="28"/>
    </row>
    <row r="162" spans="1:19">
      <c r="A162" s="28"/>
      <c r="B162" s="82"/>
      <c r="C162" s="82"/>
      <c r="D162" s="28"/>
      <c r="E162" s="82"/>
      <c r="F162" s="82"/>
      <c r="G162" s="48"/>
      <c r="H162" s="48"/>
      <c r="I162" s="82"/>
      <c r="J162" s="28"/>
      <c r="K162" s="28"/>
      <c r="L162" s="28"/>
      <c r="M162" s="28"/>
      <c r="N162" s="55"/>
      <c r="O162" s="55"/>
      <c r="P162" s="55"/>
      <c r="Q162" s="55"/>
      <c r="R162" s="54"/>
      <c r="S162" s="28"/>
    </row>
    <row r="163" spans="1:19">
      <c r="A163" s="28"/>
      <c r="B163" s="82"/>
      <c r="C163" s="82"/>
      <c r="D163" s="28"/>
      <c r="E163" s="82"/>
      <c r="F163" s="82"/>
      <c r="G163" s="48"/>
      <c r="H163" s="48"/>
      <c r="I163" s="82"/>
      <c r="J163" s="28"/>
      <c r="K163" s="28"/>
      <c r="L163" s="28"/>
      <c r="M163" s="28"/>
      <c r="N163" s="55"/>
      <c r="O163" s="55"/>
      <c r="P163" s="55"/>
      <c r="Q163" s="55"/>
      <c r="R163" s="54"/>
      <c r="S163" s="28"/>
    </row>
    <row r="164" spans="1:19">
      <c r="A164" s="28"/>
      <c r="B164" s="82"/>
      <c r="C164" s="82"/>
      <c r="D164" s="28"/>
      <c r="E164" s="82"/>
      <c r="F164" s="82"/>
      <c r="G164" s="48"/>
      <c r="H164" s="48"/>
      <c r="I164" s="82"/>
      <c r="J164" s="28"/>
      <c r="K164" s="28"/>
      <c r="L164" s="28"/>
      <c r="M164" s="28"/>
      <c r="N164" s="55"/>
      <c r="O164" s="55"/>
      <c r="P164" s="55"/>
      <c r="Q164" s="55"/>
      <c r="R164" s="54"/>
      <c r="S164" s="28"/>
    </row>
    <row r="165" spans="1:19">
      <c r="A165" s="28"/>
      <c r="B165" s="82"/>
      <c r="C165" s="82"/>
      <c r="D165" s="28"/>
      <c r="E165" s="82"/>
      <c r="F165" s="82"/>
      <c r="G165" s="48"/>
      <c r="H165" s="48"/>
      <c r="I165" s="82"/>
      <c r="J165" s="28"/>
      <c r="K165" s="28"/>
      <c r="L165" s="28"/>
      <c r="M165" s="28"/>
      <c r="N165" s="55"/>
      <c r="O165" s="55"/>
      <c r="P165" s="55"/>
      <c r="Q165" s="55"/>
      <c r="R165" s="54"/>
      <c r="S165" s="28"/>
    </row>
    <row r="166" spans="1:19">
      <c r="A166" s="28"/>
      <c r="B166" s="82"/>
      <c r="C166" s="82"/>
      <c r="D166" s="28"/>
      <c r="E166" s="82"/>
      <c r="F166" s="82"/>
      <c r="G166" s="48"/>
      <c r="H166" s="48"/>
      <c r="I166" s="82"/>
      <c r="J166" s="28"/>
      <c r="K166" s="28"/>
      <c r="L166" s="28"/>
      <c r="M166" s="28"/>
      <c r="N166" s="55"/>
      <c r="O166" s="55"/>
      <c r="P166" s="55"/>
      <c r="Q166" s="55"/>
      <c r="R166" s="54"/>
      <c r="S166" s="28"/>
    </row>
    <row r="167" spans="1:19">
      <c r="A167" s="28"/>
      <c r="B167" s="82"/>
      <c r="C167" s="82"/>
      <c r="D167" s="28"/>
      <c r="E167" s="82"/>
      <c r="F167" s="82"/>
      <c r="G167" s="48"/>
      <c r="H167" s="48"/>
      <c r="I167" s="82"/>
      <c r="J167" s="28"/>
      <c r="K167" s="28"/>
      <c r="L167" s="28"/>
      <c r="M167" s="28"/>
      <c r="N167" s="55"/>
      <c r="O167" s="55"/>
      <c r="P167" s="55"/>
      <c r="Q167" s="55"/>
      <c r="R167" s="54"/>
      <c r="S167" s="28"/>
    </row>
    <row r="168" spans="1:19">
      <c r="A168" s="28"/>
      <c r="B168" s="82"/>
      <c r="C168" s="82"/>
      <c r="D168" s="28"/>
      <c r="E168" s="82"/>
      <c r="F168" s="82"/>
      <c r="G168" s="48"/>
      <c r="H168" s="48"/>
      <c r="I168" s="82"/>
      <c r="J168" s="28"/>
      <c r="K168" s="28"/>
      <c r="L168" s="28"/>
      <c r="M168" s="28"/>
      <c r="N168" s="55"/>
      <c r="O168" s="55"/>
      <c r="P168" s="55"/>
      <c r="Q168" s="55"/>
      <c r="R168" s="54"/>
      <c r="S168" s="28"/>
    </row>
    <row r="169" spans="1:19">
      <c r="A169" s="28"/>
      <c r="B169" s="82"/>
      <c r="C169" s="82"/>
      <c r="D169" s="28"/>
      <c r="E169" s="82"/>
      <c r="F169" s="82"/>
      <c r="G169" s="48"/>
      <c r="H169" s="48"/>
      <c r="I169" s="82"/>
      <c r="J169" s="28"/>
      <c r="K169" s="28"/>
      <c r="L169" s="28"/>
      <c r="M169" s="28"/>
      <c r="N169" s="55"/>
      <c r="O169" s="55"/>
      <c r="P169" s="55"/>
      <c r="Q169" s="55"/>
      <c r="R169" s="54"/>
      <c r="S169" s="28"/>
    </row>
    <row r="170" spans="1:19">
      <c r="A170" s="28"/>
      <c r="B170" s="82"/>
      <c r="C170" s="82"/>
      <c r="D170" s="28"/>
      <c r="E170" s="82"/>
      <c r="F170" s="82"/>
      <c r="G170" s="48"/>
      <c r="H170" s="48"/>
      <c r="I170" s="82"/>
      <c r="J170" s="28"/>
      <c r="K170" s="28"/>
      <c r="L170" s="28"/>
      <c r="M170" s="28"/>
      <c r="N170" s="55"/>
      <c r="O170" s="55"/>
      <c r="P170" s="55"/>
      <c r="Q170" s="55"/>
      <c r="R170" s="54"/>
      <c r="S170" s="28"/>
    </row>
    <row r="171" spans="1:19">
      <c r="A171" s="28"/>
      <c r="B171" s="82"/>
      <c r="C171" s="82"/>
      <c r="D171" s="28"/>
      <c r="E171" s="82"/>
      <c r="F171" s="82"/>
      <c r="G171" s="48"/>
      <c r="H171" s="48"/>
      <c r="I171" s="82"/>
      <c r="J171" s="28"/>
      <c r="K171" s="28"/>
      <c r="L171" s="28"/>
      <c r="M171" s="28"/>
      <c r="N171" s="55"/>
      <c r="O171" s="55"/>
      <c r="P171" s="55"/>
      <c r="Q171" s="55"/>
      <c r="R171" s="54"/>
      <c r="S171" s="28"/>
    </row>
    <row r="172" spans="1:19">
      <c r="A172" s="28"/>
      <c r="B172" s="82"/>
      <c r="C172" s="82"/>
      <c r="D172" s="28"/>
      <c r="E172" s="82"/>
      <c r="F172" s="82"/>
      <c r="G172" s="48"/>
      <c r="H172" s="48"/>
      <c r="I172" s="82"/>
      <c r="J172" s="28"/>
      <c r="K172" s="28"/>
      <c r="L172" s="28"/>
      <c r="M172" s="28"/>
      <c r="N172" s="55"/>
      <c r="O172" s="55"/>
      <c r="P172" s="55"/>
      <c r="Q172" s="55"/>
      <c r="R172" s="54"/>
      <c r="S172" s="28"/>
    </row>
    <row r="173" spans="1:19">
      <c r="A173" s="28"/>
      <c r="B173" s="82"/>
      <c r="C173" s="82"/>
      <c r="D173" s="28"/>
      <c r="E173" s="82"/>
      <c r="F173" s="82"/>
      <c r="G173" s="48"/>
      <c r="H173" s="48"/>
      <c r="I173" s="82"/>
      <c r="J173" s="28"/>
      <c r="K173" s="28"/>
      <c r="L173" s="28"/>
      <c r="M173" s="28"/>
      <c r="N173" s="55"/>
      <c r="O173" s="55"/>
      <c r="P173" s="55"/>
      <c r="Q173" s="55"/>
      <c r="R173" s="54"/>
      <c r="S173" s="28"/>
    </row>
    <row r="174" spans="1:19">
      <c r="A174" s="28"/>
      <c r="B174" s="82"/>
      <c r="C174" s="82"/>
      <c r="D174" s="28"/>
      <c r="E174" s="82"/>
      <c r="F174" s="82"/>
      <c r="G174" s="48"/>
      <c r="H174" s="48"/>
      <c r="I174" s="82"/>
      <c r="J174" s="28"/>
      <c r="K174" s="28"/>
      <c r="L174" s="28"/>
      <c r="M174" s="28"/>
      <c r="N174" s="55"/>
      <c r="O174" s="55"/>
      <c r="P174" s="55"/>
      <c r="Q174" s="55"/>
      <c r="R174" s="54"/>
      <c r="S174" s="28"/>
    </row>
    <row r="175" spans="1:19">
      <c r="A175" s="28"/>
      <c r="B175" s="82"/>
      <c r="C175" s="82"/>
      <c r="D175" s="28"/>
      <c r="E175" s="82"/>
      <c r="F175" s="82"/>
      <c r="G175" s="48"/>
      <c r="H175" s="48"/>
      <c r="I175" s="82"/>
      <c r="J175" s="28"/>
      <c r="K175" s="28"/>
      <c r="L175" s="28"/>
      <c r="M175" s="28"/>
      <c r="N175" s="55"/>
      <c r="O175" s="55"/>
      <c r="P175" s="55"/>
      <c r="Q175" s="55"/>
      <c r="R175" s="54"/>
      <c r="S175" s="28"/>
    </row>
    <row r="176" spans="1:19">
      <c r="A176" s="28"/>
      <c r="B176" s="82"/>
      <c r="C176" s="82"/>
      <c r="D176" s="28"/>
      <c r="E176" s="82"/>
      <c r="F176" s="82"/>
      <c r="G176" s="48"/>
      <c r="H176" s="48"/>
      <c r="I176" s="82"/>
      <c r="J176" s="28"/>
      <c r="K176" s="28"/>
      <c r="L176" s="28"/>
      <c r="M176" s="28"/>
      <c r="N176" s="55"/>
      <c r="O176" s="55"/>
      <c r="P176" s="55"/>
      <c r="Q176" s="55"/>
      <c r="R176" s="54"/>
      <c r="S176" s="28"/>
    </row>
    <row r="177" spans="1:19">
      <c r="A177" s="28"/>
      <c r="B177" s="82"/>
      <c r="C177" s="82"/>
      <c r="D177" s="28"/>
      <c r="E177" s="82"/>
      <c r="F177" s="82"/>
      <c r="G177" s="48"/>
      <c r="H177" s="48"/>
      <c r="I177" s="82"/>
      <c r="J177" s="28"/>
      <c r="K177" s="28"/>
      <c r="L177" s="28"/>
      <c r="M177" s="28"/>
      <c r="N177" s="55"/>
      <c r="O177" s="55"/>
      <c r="P177" s="55"/>
      <c r="Q177" s="55"/>
      <c r="R177" s="54"/>
      <c r="S177" s="28"/>
    </row>
    <row r="178" spans="1:19">
      <c r="A178" s="28"/>
      <c r="B178" s="82"/>
      <c r="C178" s="82"/>
      <c r="D178" s="28"/>
      <c r="E178" s="82"/>
      <c r="F178" s="82"/>
      <c r="G178" s="48"/>
      <c r="H178" s="48"/>
      <c r="I178" s="82"/>
      <c r="J178" s="28"/>
      <c r="K178" s="28"/>
      <c r="L178" s="28"/>
      <c r="M178" s="28"/>
      <c r="N178" s="55"/>
      <c r="O178" s="55"/>
      <c r="P178" s="55"/>
      <c r="Q178" s="55"/>
      <c r="R178" s="54"/>
      <c r="S178" s="28"/>
    </row>
    <row r="179" spans="1:19">
      <c r="A179" s="28"/>
      <c r="B179" s="82"/>
      <c r="C179" s="82"/>
      <c r="D179" s="28"/>
      <c r="E179" s="82"/>
      <c r="F179" s="82"/>
      <c r="G179" s="48"/>
      <c r="H179" s="48"/>
      <c r="I179" s="82"/>
      <c r="J179" s="28"/>
      <c r="K179" s="28"/>
      <c r="L179" s="28"/>
      <c r="M179" s="28"/>
      <c r="N179" s="55"/>
      <c r="O179" s="55"/>
      <c r="P179" s="55"/>
      <c r="Q179" s="55"/>
      <c r="R179" s="54"/>
      <c r="S179" s="28"/>
    </row>
    <row r="180" spans="1:19">
      <c r="A180" s="28"/>
      <c r="B180" s="82"/>
      <c r="C180" s="82"/>
      <c r="D180" s="28"/>
      <c r="E180" s="82"/>
      <c r="F180" s="82"/>
      <c r="G180" s="48"/>
      <c r="H180" s="48"/>
      <c r="I180" s="82"/>
      <c r="J180" s="28"/>
      <c r="K180" s="28"/>
      <c r="L180" s="28"/>
      <c r="M180" s="28"/>
      <c r="N180" s="55"/>
      <c r="O180" s="55"/>
      <c r="P180" s="55"/>
      <c r="Q180" s="55"/>
      <c r="R180" s="54"/>
      <c r="S180" s="28"/>
    </row>
    <row r="181" spans="1:19">
      <c r="A181" s="28"/>
      <c r="B181" s="82"/>
      <c r="C181" s="82"/>
      <c r="D181" s="28"/>
      <c r="E181" s="82"/>
      <c r="F181" s="82"/>
      <c r="G181" s="48"/>
      <c r="H181" s="48"/>
      <c r="I181" s="82"/>
      <c r="J181" s="28"/>
      <c r="K181" s="28"/>
      <c r="L181" s="28"/>
      <c r="M181" s="28"/>
      <c r="N181" s="55"/>
      <c r="O181" s="55"/>
      <c r="P181" s="55"/>
      <c r="Q181" s="55"/>
      <c r="R181" s="54"/>
      <c r="S181" s="28"/>
    </row>
    <row r="182" spans="1:19">
      <c r="A182" s="28"/>
      <c r="B182" s="82"/>
      <c r="C182" s="82"/>
      <c r="D182" s="28"/>
      <c r="E182" s="82"/>
      <c r="F182" s="82"/>
      <c r="G182" s="48"/>
      <c r="H182" s="48"/>
      <c r="I182" s="82"/>
      <c r="J182" s="28"/>
      <c r="K182" s="28"/>
      <c r="L182" s="28"/>
      <c r="M182" s="28"/>
      <c r="N182" s="55"/>
      <c r="O182" s="55"/>
      <c r="P182" s="55"/>
      <c r="Q182" s="55"/>
      <c r="R182" s="54"/>
      <c r="S182" s="28"/>
    </row>
    <row r="183" spans="1:19">
      <c r="A183" s="28"/>
      <c r="B183" s="82"/>
      <c r="C183" s="82"/>
      <c r="D183" s="28"/>
      <c r="E183" s="82"/>
      <c r="F183" s="82"/>
      <c r="G183" s="48"/>
      <c r="H183" s="48"/>
      <c r="I183" s="82"/>
      <c r="J183" s="28"/>
      <c r="K183" s="28"/>
      <c r="L183" s="28"/>
      <c r="M183" s="28"/>
      <c r="N183" s="55"/>
      <c r="O183" s="55"/>
      <c r="P183" s="55"/>
      <c r="Q183" s="55"/>
      <c r="R183" s="54"/>
      <c r="S183" s="28"/>
    </row>
    <row r="184" spans="1:19">
      <c r="A184" s="28"/>
      <c r="B184" s="82"/>
      <c r="C184" s="82"/>
      <c r="D184" s="28"/>
      <c r="E184" s="82"/>
      <c r="F184" s="82"/>
      <c r="G184" s="48"/>
      <c r="H184" s="48"/>
      <c r="I184" s="82"/>
      <c r="J184" s="28"/>
      <c r="K184" s="28"/>
      <c r="L184" s="28"/>
      <c r="M184" s="28"/>
      <c r="N184" s="55"/>
      <c r="O184" s="55"/>
      <c r="P184" s="55"/>
      <c r="Q184" s="55"/>
      <c r="R184" s="54"/>
      <c r="S184" s="28"/>
    </row>
    <row r="185" spans="1:19">
      <c r="A185" s="28"/>
      <c r="B185" s="82"/>
      <c r="C185" s="82"/>
      <c r="D185" s="28"/>
      <c r="E185" s="82"/>
      <c r="F185" s="82"/>
      <c r="G185" s="48"/>
      <c r="H185" s="48"/>
      <c r="I185" s="82"/>
      <c r="J185" s="28"/>
      <c r="K185" s="28"/>
      <c r="L185" s="28"/>
      <c r="M185" s="28"/>
      <c r="N185" s="55"/>
      <c r="O185" s="55"/>
      <c r="P185" s="55"/>
      <c r="Q185" s="55"/>
      <c r="R185" s="54"/>
      <c r="S185" s="28"/>
    </row>
    <row r="186" spans="1:19">
      <c r="A186" s="28"/>
      <c r="B186" s="82"/>
      <c r="C186" s="82"/>
      <c r="D186" s="28"/>
      <c r="E186" s="82"/>
      <c r="F186" s="82"/>
      <c r="G186" s="48"/>
      <c r="H186" s="48"/>
      <c r="I186" s="82"/>
      <c r="J186" s="28"/>
      <c r="K186" s="28"/>
      <c r="L186" s="28"/>
      <c r="M186" s="28"/>
      <c r="N186" s="55"/>
      <c r="O186" s="55"/>
      <c r="P186" s="55"/>
      <c r="Q186" s="55"/>
      <c r="R186" s="54"/>
      <c r="S186" s="28"/>
    </row>
    <row r="187" spans="1:19">
      <c r="A187" s="28"/>
      <c r="B187" s="82"/>
      <c r="C187" s="82"/>
      <c r="D187" s="28"/>
      <c r="E187" s="82"/>
      <c r="F187" s="82"/>
      <c r="G187" s="48"/>
      <c r="H187" s="48"/>
      <c r="I187" s="82"/>
      <c r="J187" s="28"/>
      <c r="K187" s="28"/>
      <c r="L187" s="28"/>
      <c r="M187" s="28"/>
      <c r="N187" s="55"/>
      <c r="O187" s="55"/>
      <c r="P187" s="55"/>
      <c r="Q187" s="55"/>
      <c r="R187" s="54"/>
      <c r="S187" s="28"/>
    </row>
    <row r="188" spans="1:19">
      <c r="A188" s="28"/>
      <c r="B188" s="82"/>
      <c r="C188" s="82"/>
      <c r="D188" s="28"/>
      <c r="E188" s="82"/>
      <c r="F188" s="82"/>
      <c r="G188" s="48"/>
      <c r="H188" s="48"/>
      <c r="I188" s="82"/>
      <c r="J188" s="28"/>
      <c r="K188" s="28"/>
      <c r="L188" s="28"/>
      <c r="M188" s="28"/>
      <c r="N188" s="55"/>
      <c r="O188" s="55"/>
      <c r="P188" s="55"/>
      <c r="Q188" s="55"/>
      <c r="R188" s="54"/>
      <c r="S188" s="28"/>
    </row>
    <row r="189" spans="1:19">
      <c r="A189" s="28"/>
      <c r="B189" s="82"/>
      <c r="C189" s="82"/>
      <c r="D189" s="28"/>
      <c r="E189" s="82"/>
      <c r="F189" s="82"/>
      <c r="G189" s="48"/>
      <c r="H189" s="48"/>
      <c r="I189" s="82"/>
      <c r="J189" s="28"/>
      <c r="K189" s="28"/>
      <c r="L189" s="28"/>
      <c r="M189" s="28"/>
      <c r="N189" s="55"/>
      <c r="O189" s="55"/>
      <c r="P189" s="55"/>
      <c r="Q189" s="55"/>
      <c r="R189" s="54"/>
      <c r="S189" s="28"/>
    </row>
    <row r="190" spans="1:19">
      <c r="A190" s="28"/>
      <c r="B190" s="82"/>
      <c r="C190" s="82"/>
      <c r="D190" s="28"/>
      <c r="E190" s="82"/>
      <c r="F190" s="82"/>
      <c r="G190" s="48"/>
      <c r="H190" s="48"/>
      <c r="I190" s="82"/>
      <c r="J190" s="28"/>
      <c r="K190" s="28"/>
      <c r="L190" s="28"/>
      <c r="M190" s="28"/>
      <c r="N190" s="55"/>
      <c r="O190" s="55"/>
      <c r="P190" s="55"/>
      <c r="Q190" s="55"/>
      <c r="R190" s="54"/>
      <c r="S190" s="28"/>
    </row>
    <row r="191" spans="1:19">
      <c r="A191" s="28"/>
      <c r="B191" s="82"/>
      <c r="C191" s="82"/>
      <c r="D191" s="28"/>
      <c r="E191" s="82"/>
      <c r="F191" s="82"/>
      <c r="G191" s="48"/>
      <c r="H191" s="48"/>
      <c r="I191" s="82"/>
      <c r="J191" s="28"/>
      <c r="K191" s="28"/>
      <c r="L191" s="28"/>
      <c r="M191" s="28"/>
      <c r="N191" s="55"/>
      <c r="O191" s="55"/>
      <c r="P191" s="55"/>
      <c r="Q191" s="55"/>
      <c r="R191" s="54"/>
      <c r="S191" s="28"/>
    </row>
    <row r="192" spans="1:19">
      <c r="A192" s="28"/>
      <c r="B192" s="82"/>
      <c r="C192" s="82"/>
      <c r="D192" s="28"/>
      <c r="E192" s="82"/>
      <c r="F192" s="82"/>
      <c r="G192" s="48"/>
      <c r="H192" s="48"/>
      <c r="I192" s="82"/>
      <c r="J192" s="28"/>
      <c r="K192" s="28"/>
      <c r="L192" s="28"/>
      <c r="M192" s="28"/>
      <c r="N192" s="55"/>
      <c r="O192" s="55"/>
      <c r="P192" s="55"/>
      <c r="Q192" s="55"/>
      <c r="R192" s="54"/>
      <c r="S192" s="28"/>
    </row>
    <row r="193" spans="1:19">
      <c r="A193" s="28"/>
      <c r="B193" s="82"/>
      <c r="C193" s="82"/>
      <c r="D193" s="28"/>
      <c r="E193" s="82"/>
      <c r="F193" s="82"/>
      <c r="G193" s="48"/>
      <c r="H193" s="48"/>
      <c r="I193" s="82"/>
      <c r="J193" s="28"/>
      <c r="K193" s="28"/>
      <c r="L193" s="28"/>
      <c r="M193" s="28"/>
      <c r="N193" s="55"/>
      <c r="O193" s="55"/>
      <c r="P193" s="55"/>
      <c r="Q193" s="55"/>
      <c r="R193" s="54"/>
      <c r="S193" s="28"/>
    </row>
    <row r="194" spans="1:19">
      <c r="A194" s="28"/>
      <c r="B194" s="82"/>
      <c r="C194" s="82"/>
      <c r="D194" s="28"/>
      <c r="E194" s="82"/>
      <c r="F194" s="82"/>
      <c r="G194" s="48"/>
      <c r="H194" s="48"/>
      <c r="I194" s="82"/>
      <c r="J194" s="28"/>
      <c r="K194" s="28"/>
      <c r="L194" s="28"/>
      <c r="M194" s="28"/>
      <c r="N194" s="55"/>
      <c r="O194" s="55"/>
      <c r="P194" s="55"/>
      <c r="Q194" s="55"/>
      <c r="R194" s="54"/>
      <c r="S194" s="28"/>
    </row>
    <row r="195" spans="1:19">
      <c r="A195" s="28"/>
      <c r="B195" s="82"/>
      <c r="C195" s="82"/>
      <c r="D195" s="28"/>
      <c r="E195" s="82"/>
      <c r="F195" s="82"/>
      <c r="G195" s="48"/>
      <c r="H195" s="48"/>
      <c r="I195" s="82"/>
      <c r="J195" s="28"/>
      <c r="K195" s="28"/>
      <c r="L195" s="28"/>
      <c r="M195" s="28"/>
      <c r="N195" s="55"/>
      <c r="O195" s="55"/>
      <c r="P195" s="55"/>
      <c r="Q195" s="55"/>
      <c r="R195" s="54"/>
      <c r="S195" s="28"/>
    </row>
    <row r="196" spans="1:19">
      <c r="A196" s="28"/>
      <c r="B196" s="82"/>
      <c r="C196" s="82"/>
      <c r="D196" s="28"/>
      <c r="E196" s="82"/>
      <c r="F196" s="82"/>
      <c r="G196" s="48"/>
      <c r="H196" s="48"/>
      <c r="I196" s="82"/>
      <c r="J196" s="28"/>
      <c r="K196" s="28"/>
      <c r="L196" s="28"/>
      <c r="M196" s="28"/>
      <c r="N196" s="55"/>
      <c r="O196" s="55"/>
      <c r="P196" s="55"/>
      <c r="Q196" s="55"/>
      <c r="R196" s="54"/>
      <c r="S196" s="28"/>
    </row>
    <row r="197" spans="1:19">
      <c r="A197" s="28"/>
      <c r="B197" s="82"/>
      <c r="C197" s="82"/>
      <c r="D197" s="28"/>
      <c r="E197" s="82"/>
      <c r="F197" s="82"/>
      <c r="G197" s="48"/>
      <c r="H197" s="48"/>
      <c r="I197" s="82"/>
      <c r="J197" s="28"/>
      <c r="K197" s="28"/>
      <c r="L197" s="28"/>
      <c r="M197" s="28"/>
      <c r="N197" s="55"/>
      <c r="O197" s="55"/>
      <c r="P197" s="55"/>
      <c r="Q197" s="55"/>
      <c r="R197" s="54"/>
      <c r="S197" s="28"/>
    </row>
    <row r="198" spans="1:19">
      <c r="A198" s="28"/>
      <c r="B198" s="82"/>
      <c r="C198" s="82"/>
      <c r="D198" s="28"/>
      <c r="E198" s="82"/>
      <c r="F198" s="82"/>
      <c r="G198" s="48"/>
      <c r="H198" s="48"/>
      <c r="I198" s="82"/>
      <c r="J198" s="28"/>
      <c r="K198" s="28"/>
      <c r="L198" s="28"/>
      <c r="M198" s="28"/>
      <c r="N198" s="55"/>
      <c r="O198" s="55"/>
      <c r="P198" s="55"/>
      <c r="Q198" s="55"/>
      <c r="R198" s="54"/>
      <c r="S198" s="28"/>
    </row>
    <row r="199" spans="1:19">
      <c r="A199" s="28"/>
      <c r="B199" s="82"/>
      <c r="C199" s="82"/>
      <c r="D199" s="28"/>
      <c r="E199" s="82"/>
      <c r="F199" s="82"/>
      <c r="G199" s="48"/>
      <c r="H199" s="48"/>
      <c r="I199" s="82"/>
      <c r="J199" s="28"/>
      <c r="K199" s="28"/>
      <c r="L199" s="28"/>
      <c r="M199" s="28"/>
      <c r="N199" s="55"/>
      <c r="O199" s="55"/>
      <c r="P199" s="55"/>
      <c r="Q199" s="55"/>
      <c r="R199" s="54"/>
      <c r="S199" s="28"/>
    </row>
    <row r="200" spans="1:19">
      <c r="A200" s="28"/>
      <c r="B200" s="82"/>
      <c r="C200" s="82"/>
      <c r="D200" s="28"/>
      <c r="E200" s="82"/>
      <c r="F200" s="82"/>
      <c r="G200" s="48"/>
      <c r="H200" s="48"/>
      <c r="I200" s="82"/>
      <c r="J200" s="28"/>
      <c r="K200" s="28"/>
      <c r="L200" s="28"/>
      <c r="M200" s="28"/>
      <c r="N200" s="55"/>
      <c r="O200" s="55"/>
      <c r="P200" s="55"/>
      <c r="Q200" s="55"/>
      <c r="R200" s="54"/>
      <c r="S200" s="28"/>
    </row>
    <row r="201" spans="1:19">
      <c r="A201" s="28"/>
      <c r="B201" s="82"/>
      <c r="C201" s="82"/>
      <c r="D201" s="28"/>
      <c r="E201" s="82"/>
      <c r="F201" s="82"/>
      <c r="G201" s="48"/>
      <c r="H201" s="48"/>
      <c r="I201" s="82"/>
      <c r="J201" s="28"/>
      <c r="K201" s="28"/>
      <c r="L201" s="28"/>
      <c r="M201" s="28"/>
      <c r="N201" s="55"/>
      <c r="O201" s="55"/>
      <c r="P201" s="55"/>
      <c r="Q201" s="55"/>
      <c r="R201" s="54"/>
      <c r="S201" s="28"/>
    </row>
    <row r="202" spans="1:19">
      <c r="A202" s="28"/>
      <c r="B202" s="82"/>
      <c r="C202" s="82"/>
      <c r="D202" s="28"/>
      <c r="E202" s="82"/>
      <c r="F202" s="82"/>
      <c r="G202" s="48"/>
      <c r="H202" s="48"/>
      <c r="I202" s="82"/>
      <c r="J202" s="28"/>
      <c r="K202" s="28"/>
      <c r="L202" s="28"/>
      <c r="M202" s="28"/>
      <c r="N202" s="55"/>
      <c r="O202" s="55"/>
      <c r="P202" s="55"/>
      <c r="Q202" s="55"/>
      <c r="R202" s="54"/>
      <c r="S202" s="28"/>
    </row>
    <row r="203" spans="1:19">
      <c r="A203" s="28"/>
      <c r="B203" s="82"/>
      <c r="C203" s="82"/>
      <c r="D203" s="28"/>
      <c r="E203" s="82"/>
      <c r="F203" s="82"/>
      <c r="G203" s="48"/>
      <c r="H203" s="48"/>
      <c r="I203" s="82"/>
      <c r="J203" s="28"/>
      <c r="K203" s="28"/>
      <c r="L203" s="28"/>
      <c r="M203" s="28"/>
      <c r="N203" s="55"/>
      <c r="O203" s="55"/>
      <c r="P203" s="55"/>
      <c r="Q203" s="55"/>
      <c r="R203" s="54"/>
      <c r="S203" s="28"/>
    </row>
    <row r="204" spans="1:19">
      <c r="A204" s="28"/>
      <c r="B204" s="82"/>
      <c r="C204" s="82"/>
      <c r="D204" s="28"/>
      <c r="E204" s="82"/>
      <c r="F204" s="82"/>
      <c r="G204" s="48"/>
      <c r="H204" s="48"/>
      <c r="I204" s="82"/>
      <c r="J204" s="28"/>
      <c r="K204" s="28"/>
      <c r="L204" s="28"/>
      <c r="M204" s="28"/>
      <c r="N204" s="55"/>
      <c r="O204" s="55"/>
      <c r="P204" s="55"/>
      <c r="Q204" s="55"/>
      <c r="R204" s="54"/>
      <c r="S204" s="28"/>
    </row>
    <row r="205" spans="1:19">
      <c r="A205" s="28"/>
      <c r="B205" s="82"/>
      <c r="C205" s="82"/>
      <c r="D205" s="28"/>
      <c r="E205" s="82"/>
      <c r="F205" s="82"/>
      <c r="G205" s="48"/>
      <c r="H205" s="48"/>
      <c r="I205" s="82"/>
      <c r="J205" s="28"/>
      <c r="K205" s="28"/>
      <c r="L205" s="28"/>
      <c r="M205" s="28"/>
      <c r="N205" s="55"/>
      <c r="O205" s="55"/>
      <c r="P205" s="55"/>
      <c r="Q205" s="55"/>
      <c r="R205" s="54"/>
      <c r="S205" s="28"/>
    </row>
    <row r="206" spans="1:19">
      <c r="A206" s="28"/>
      <c r="B206" s="82"/>
      <c r="C206" s="82"/>
      <c r="D206" s="28"/>
      <c r="E206" s="82"/>
      <c r="F206" s="82"/>
      <c r="G206" s="48"/>
      <c r="H206" s="48"/>
      <c r="I206" s="82"/>
      <c r="J206" s="28"/>
      <c r="K206" s="28"/>
      <c r="L206" s="28"/>
      <c r="M206" s="28"/>
      <c r="N206" s="55"/>
      <c r="O206" s="55"/>
      <c r="P206" s="55"/>
      <c r="Q206" s="55"/>
      <c r="R206" s="54"/>
      <c r="S206" s="28"/>
    </row>
    <row r="207" spans="1:19">
      <c r="A207" s="28"/>
      <c r="B207" s="82"/>
      <c r="C207" s="82"/>
      <c r="D207" s="28"/>
      <c r="E207" s="82"/>
      <c r="F207" s="82"/>
      <c r="G207" s="48"/>
      <c r="H207" s="48"/>
      <c r="I207" s="82"/>
      <c r="J207" s="28"/>
      <c r="K207" s="28"/>
      <c r="L207" s="28"/>
      <c r="M207" s="28"/>
      <c r="N207" s="55"/>
      <c r="O207" s="55"/>
      <c r="P207" s="55"/>
      <c r="Q207" s="55"/>
      <c r="R207" s="54"/>
      <c r="S207" s="28"/>
    </row>
    <row r="208" spans="1:19">
      <c r="A208" s="28"/>
      <c r="B208" s="82"/>
      <c r="C208" s="82"/>
      <c r="D208" s="28"/>
      <c r="E208" s="82"/>
      <c r="F208" s="82"/>
      <c r="G208" s="48"/>
      <c r="H208" s="48"/>
      <c r="I208" s="82"/>
      <c r="J208" s="28"/>
      <c r="K208" s="28"/>
      <c r="L208" s="28"/>
      <c r="M208" s="28"/>
      <c r="N208" s="55"/>
      <c r="O208" s="55"/>
      <c r="P208" s="55"/>
      <c r="Q208" s="55"/>
      <c r="R208" s="54"/>
      <c r="S208" s="28"/>
    </row>
    <row r="209" spans="1:19">
      <c r="A209" s="28"/>
      <c r="B209" s="82"/>
      <c r="C209" s="82"/>
      <c r="D209" s="28"/>
      <c r="E209" s="82"/>
      <c r="F209" s="82"/>
      <c r="G209" s="48"/>
      <c r="H209" s="48"/>
      <c r="I209" s="82"/>
      <c r="J209" s="28"/>
      <c r="K209" s="28"/>
      <c r="L209" s="28"/>
      <c r="M209" s="28"/>
      <c r="N209" s="55"/>
      <c r="O209" s="55"/>
      <c r="P209" s="55"/>
      <c r="Q209" s="55"/>
      <c r="R209" s="54"/>
      <c r="S209" s="28"/>
    </row>
    <row r="210" spans="1:19">
      <c r="A210" s="28"/>
      <c r="B210" s="82"/>
      <c r="C210" s="82"/>
      <c r="D210" s="28"/>
      <c r="E210" s="82"/>
      <c r="F210" s="82"/>
      <c r="G210" s="48"/>
      <c r="H210" s="48"/>
      <c r="I210" s="82"/>
      <c r="J210" s="28"/>
      <c r="K210" s="28"/>
      <c r="L210" s="28"/>
      <c r="M210" s="28"/>
      <c r="N210" s="55"/>
      <c r="O210" s="55"/>
      <c r="P210" s="55"/>
      <c r="Q210" s="55"/>
      <c r="R210" s="54"/>
      <c r="S210" s="28"/>
    </row>
    <row r="211" spans="1:19">
      <c r="A211" s="28"/>
      <c r="B211" s="82"/>
      <c r="C211" s="82"/>
      <c r="D211" s="28"/>
      <c r="E211" s="82"/>
      <c r="F211" s="82"/>
      <c r="G211" s="48"/>
      <c r="H211" s="48"/>
      <c r="I211" s="82"/>
      <c r="J211" s="28"/>
      <c r="K211" s="28"/>
      <c r="L211" s="28"/>
      <c r="M211" s="28"/>
      <c r="N211" s="55"/>
      <c r="O211" s="55"/>
      <c r="P211" s="55"/>
      <c r="Q211" s="55"/>
      <c r="R211" s="54"/>
      <c r="S211" s="28"/>
    </row>
    <row r="212" spans="1:19">
      <c r="A212" s="28"/>
      <c r="B212" s="82"/>
      <c r="C212" s="82"/>
      <c r="D212" s="28"/>
      <c r="E212" s="82"/>
      <c r="F212" s="82"/>
      <c r="G212" s="48"/>
      <c r="H212" s="48"/>
      <c r="I212" s="82"/>
      <c r="J212" s="28"/>
      <c r="K212" s="28"/>
      <c r="L212" s="28"/>
      <c r="M212" s="28"/>
      <c r="N212" s="55"/>
      <c r="O212" s="55"/>
      <c r="P212" s="55"/>
      <c r="Q212" s="55"/>
      <c r="R212" s="54"/>
      <c r="S212" s="28"/>
    </row>
    <row r="213" spans="1:19">
      <c r="A213" s="28"/>
      <c r="B213" s="82"/>
      <c r="C213" s="82"/>
      <c r="D213" s="28"/>
      <c r="E213" s="82"/>
      <c r="F213" s="82"/>
      <c r="G213" s="48"/>
      <c r="H213" s="48"/>
      <c r="I213" s="82"/>
      <c r="J213" s="28"/>
      <c r="K213" s="28"/>
      <c r="L213" s="28"/>
      <c r="M213" s="28"/>
      <c r="N213" s="55"/>
      <c r="O213" s="55"/>
      <c r="P213" s="55"/>
      <c r="Q213" s="55"/>
      <c r="R213" s="54"/>
      <c r="S213" s="28"/>
    </row>
    <row r="214" spans="1:19">
      <c r="A214" s="28"/>
      <c r="B214" s="82"/>
      <c r="C214" s="82"/>
      <c r="D214" s="28"/>
      <c r="E214" s="82"/>
      <c r="F214" s="82"/>
      <c r="G214" s="48"/>
      <c r="H214" s="48"/>
      <c r="I214" s="82"/>
      <c r="J214" s="28"/>
      <c r="K214" s="28"/>
      <c r="L214" s="28"/>
      <c r="M214" s="28"/>
      <c r="N214" s="55"/>
      <c r="O214" s="55"/>
      <c r="P214" s="55"/>
      <c r="Q214" s="55"/>
      <c r="R214" s="54"/>
      <c r="S214" s="28"/>
    </row>
    <row r="215" spans="1:19">
      <c r="A215" s="28"/>
      <c r="B215" s="82"/>
      <c r="C215" s="82"/>
      <c r="D215" s="28"/>
      <c r="E215" s="82"/>
      <c r="F215" s="82"/>
      <c r="G215" s="48"/>
      <c r="H215" s="48"/>
      <c r="I215" s="82"/>
      <c r="J215" s="28"/>
      <c r="K215" s="28"/>
      <c r="L215" s="28"/>
      <c r="M215" s="28"/>
      <c r="N215" s="55"/>
      <c r="O215" s="55"/>
      <c r="P215" s="55"/>
      <c r="Q215" s="55"/>
      <c r="R215" s="54"/>
      <c r="S215" s="28"/>
    </row>
    <row r="216" spans="1:19">
      <c r="A216" s="28"/>
      <c r="B216" s="82"/>
      <c r="C216" s="82"/>
      <c r="D216" s="28"/>
      <c r="E216" s="82"/>
      <c r="F216" s="82"/>
      <c r="G216" s="48"/>
      <c r="H216" s="48"/>
      <c r="I216" s="82"/>
      <c r="J216" s="28"/>
      <c r="K216" s="28"/>
      <c r="L216" s="28"/>
      <c r="M216" s="28"/>
      <c r="N216" s="55"/>
      <c r="O216" s="55"/>
      <c r="P216" s="55"/>
      <c r="Q216" s="55"/>
      <c r="R216" s="54"/>
      <c r="S216" s="28"/>
    </row>
    <row r="217" spans="1:19">
      <c r="A217" s="28"/>
      <c r="B217" s="82"/>
      <c r="C217" s="82"/>
      <c r="D217" s="28"/>
      <c r="E217" s="82"/>
      <c r="F217" s="82"/>
      <c r="G217" s="48"/>
      <c r="H217" s="48"/>
      <c r="I217" s="82"/>
      <c r="J217" s="28"/>
      <c r="K217" s="28"/>
      <c r="L217" s="28"/>
      <c r="M217" s="28"/>
      <c r="N217" s="55"/>
      <c r="O217" s="55"/>
      <c r="P217" s="55"/>
      <c r="Q217" s="55"/>
      <c r="R217" s="54"/>
      <c r="S217" s="28"/>
    </row>
    <row r="218" spans="1:19">
      <c r="A218" s="28"/>
      <c r="B218" s="82"/>
      <c r="C218" s="82"/>
      <c r="D218" s="28"/>
      <c r="E218" s="82"/>
      <c r="F218" s="82"/>
      <c r="G218" s="48"/>
      <c r="H218" s="48"/>
      <c r="I218" s="82"/>
      <c r="J218" s="28"/>
      <c r="K218" s="28"/>
      <c r="L218" s="28"/>
      <c r="M218" s="28"/>
      <c r="N218" s="55"/>
      <c r="O218" s="55"/>
      <c r="P218" s="55"/>
      <c r="Q218" s="55"/>
      <c r="R218" s="54"/>
      <c r="S218" s="28"/>
    </row>
    <row r="219" spans="1:19">
      <c r="A219" s="28"/>
      <c r="B219" s="82"/>
      <c r="C219" s="82"/>
      <c r="D219" s="28"/>
      <c r="E219" s="82"/>
      <c r="F219" s="82"/>
      <c r="G219" s="48"/>
      <c r="H219" s="48"/>
      <c r="I219" s="82"/>
      <c r="J219" s="28"/>
      <c r="K219" s="28"/>
      <c r="L219" s="28"/>
      <c r="M219" s="28"/>
      <c r="N219" s="55"/>
      <c r="O219" s="55"/>
      <c r="P219" s="55"/>
      <c r="Q219" s="55"/>
      <c r="R219" s="54"/>
      <c r="S219" s="28"/>
    </row>
    <row r="220" spans="1:19">
      <c r="A220" s="28"/>
      <c r="B220" s="82"/>
      <c r="C220" s="82"/>
      <c r="D220" s="28"/>
      <c r="E220" s="82"/>
      <c r="F220" s="82"/>
      <c r="G220" s="48"/>
      <c r="H220" s="48"/>
      <c r="I220" s="82"/>
      <c r="J220" s="28"/>
      <c r="K220" s="28"/>
      <c r="L220" s="28"/>
      <c r="M220" s="28"/>
      <c r="N220" s="55"/>
      <c r="O220" s="55"/>
      <c r="P220" s="55"/>
      <c r="Q220" s="55"/>
      <c r="R220" s="54"/>
      <c r="S220" s="28"/>
    </row>
    <row r="221" spans="1:19">
      <c r="A221" s="28"/>
      <c r="B221" s="82"/>
      <c r="C221" s="82"/>
      <c r="D221" s="28"/>
      <c r="E221" s="82"/>
      <c r="F221" s="82"/>
      <c r="G221" s="48"/>
      <c r="H221" s="48"/>
      <c r="I221" s="82"/>
      <c r="J221" s="28"/>
      <c r="K221" s="28"/>
      <c r="L221" s="28"/>
      <c r="M221" s="28"/>
      <c r="N221" s="55"/>
      <c r="O221" s="55"/>
      <c r="P221" s="55"/>
      <c r="Q221" s="55"/>
      <c r="R221" s="54"/>
      <c r="S221" s="28"/>
    </row>
    <row r="222" spans="1:19">
      <c r="A222" s="28"/>
      <c r="B222" s="82"/>
      <c r="C222" s="82"/>
      <c r="D222" s="28"/>
      <c r="E222" s="82"/>
      <c r="F222" s="82"/>
      <c r="G222" s="48"/>
      <c r="H222" s="48"/>
      <c r="I222" s="82"/>
      <c r="J222" s="28"/>
      <c r="K222" s="28"/>
      <c r="L222" s="28"/>
      <c r="M222" s="28"/>
      <c r="N222" s="55"/>
      <c r="O222" s="55"/>
      <c r="P222" s="55"/>
      <c r="Q222" s="55"/>
      <c r="R222" s="54"/>
      <c r="S222" s="28"/>
    </row>
    <row r="223" spans="1:19">
      <c r="A223" s="28"/>
      <c r="B223" s="82"/>
      <c r="C223" s="82"/>
      <c r="D223" s="28"/>
      <c r="E223" s="82"/>
      <c r="F223" s="82"/>
      <c r="G223" s="48"/>
      <c r="H223" s="48"/>
      <c r="I223" s="82"/>
      <c r="J223" s="28"/>
      <c r="K223" s="28"/>
      <c r="L223" s="28"/>
      <c r="M223" s="28"/>
      <c r="N223" s="55"/>
      <c r="O223" s="55"/>
      <c r="P223" s="55"/>
      <c r="Q223" s="55"/>
      <c r="R223" s="54"/>
      <c r="S223" s="28"/>
    </row>
    <row r="224" spans="1:19">
      <c r="A224" s="28"/>
      <c r="B224" s="82"/>
      <c r="C224" s="82"/>
      <c r="D224" s="28"/>
      <c r="E224" s="82"/>
      <c r="F224" s="82"/>
      <c r="G224" s="48"/>
      <c r="H224" s="48"/>
      <c r="I224" s="82"/>
      <c r="J224" s="28"/>
      <c r="K224" s="28"/>
      <c r="L224" s="28"/>
      <c r="M224" s="28"/>
      <c r="N224" s="55"/>
      <c r="O224" s="55"/>
      <c r="P224" s="55"/>
      <c r="Q224" s="55"/>
      <c r="R224" s="54"/>
      <c r="S224" s="28"/>
    </row>
    <row r="225" spans="1:19">
      <c r="A225" s="28"/>
      <c r="B225" s="82"/>
      <c r="C225" s="82"/>
      <c r="D225" s="28"/>
      <c r="E225" s="82"/>
      <c r="F225" s="82"/>
      <c r="G225" s="48"/>
      <c r="H225" s="48"/>
      <c r="I225" s="82"/>
      <c r="J225" s="28"/>
      <c r="K225" s="28"/>
      <c r="L225" s="28"/>
      <c r="M225" s="28"/>
      <c r="N225" s="55"/>
      <c r="O225" s="55"/>
      <c r="P225" s="55"/>
      <c r="Q225" s="55"/>
      <c r="R225" s="54"/>
      <c r="S225" s="28"/>
    </row>
    <row r="226" spans="1:19">
      <c r="A226" s="28"/>
      <c r="B226" s="82"/>
      <c r="C226" s="82"/>
      <c r="D226" s="28"/>
      <c r="E226" s="82"/>
      <c r="F226" s="82"/>
      <c r="G226" s="48"/>
      <c r="H226" s="48"/>
      <c r="I226" s="82"/>
      <c r="J226" s="28"/>
      <c r="K226" s="28"/>
      <c r="L226" s="28"/>
      <c r="M226" s="28"/>
      <c r="N226" s="55"/>
      <c r="O226" s="55"/>
      <c r="P226" s="55"/>
      <c r="Q226" s="55"/>
      <c r="R226" s="54"/>
      <c r="S226" s="28"/>
    </row>
    <row r="227" spans="1:19">
      <c r="A227" s="28"/>
      <c r="B227" s="82"/>
      <c r="C227" s="82"/>
      <c r="D227" s="28"/>
      <c r="E227" s="82"/>
      <c r="F227" s="82"/>
      <c r="G227" s="48"/>
      <c r="H227" s="48"/>
      <c r="I227" s="82"/>
      <c r="J227" s="28"/>
      <c r="K227" s="28"/>
      <c r="L227" s="28"/>
      <c r="M227" s="28"/>
      <c r="N227" s="55"/>
      <c r="O227" s="55"/>
      <c r="P227" s="55"/>
      <c r="Q227" s="55"/>
      <c r="R227" s="54"/>
      <c r="S227" s="28"/>
    </row>
    <row r="228" spans="1:19">
      <c r="A228" s="28"/>
      <c r="B228" s="82"/>
      <c r="C228" s="82"/>
      <c r="D228" s="28"/>
      <c r="E228" s="82"/>
      <c r="F228" s="82"/>
      <c r="G228" s="48"/>
      <c r="H228" s="48"/>
      <c r="I228" s="82"/>
      <c r="J228" s="28"/>
      <c r="K228" s="28"/>
      <c r="L228" s="28"/>
      <c r="M228" s="28"/>
      <c r="N228" s="55"/>
      <c r="O228" s="55"/>
      <c r="P228" s="55"/>
      <c r="Q228" s="55"/>
      <c r="R228" s="54"/>
      <c r="S228" s="28"/>
    </row>
    <row r="229" spans="1:19">
      <c r="A229" s="28"/>
      <c r="B229" s="82"/>
      <c r="C229" s="82"/>
      <c r="D229" s="28"/>
      <c r="E229" s="82"/>
      <c r="F229" s="82"/>
      <c r="G229" s="48"/>
      <c r="H229" s="48"/>
      <c r="I229" s="82"/>
      <c r="J229" s="28"/>
      <c r="K229" s="28"/>
      <c r="L229" s="28"/>
      <c r="M229" s="28"/>
      <c r="N229" s="55"/>
      <c r="O229" s="55"/>
      <c r="P229" s="55"/>
      <c r="Q229" s="55"/>
      <c r="R229" s="54"/>
      <c r="S229" s="28"/>
    </row>
    <row r="230" spans="1:19">
      <c r="A230" s="28"/>
      <c r="B230" s="82"/>
      <c r="C230" s="82"/>
      <c r="D230" s="28"/>
      <c r="E230" s="82"/>
      <c r="F230" s="82"/>
      <c r="G230" s="48"/>
      <c r="H230" s="48"/>
      <c r="I230" s="82"/>
      <c r="J230" s="28"/>
      <c r="K230" s="28"/>
      <c r="L230" s="28"/>
      <c r="M230" s="28"/>
      <c r="N230" s="55"/>
      <c r="O230" s="55"/>
      <c r="P230" s="55"/>
      <c r="Q230" s="55"/>
      <c r="R230" s="54"/>
      <c r="S230" s="28"/>
    </row>
    <row r="231" spans="1:19">
      <c r="A231" s="28"/>
      <c r="B231" s="82"/>
      <c r="C231" s="82"/>
      <c r="D231" s="28"/>
      <c r="E231" s="82"/>
      <c r="F231" s="82"/>
      <c r="G231" s="48"/>
      <c r="H231" s="48"/>
      <c r="I231" s="82"/>
      <c r="J231" s="28"/>
      <c r="K231" s="28"/>
      <c r="L231" s="28"/>
      <c r="M231" s="28"/>
      <c r="N231" s="55"/>
      <c r="O231" s="55"/>
      <c r="P231" s="55"/>
      <c r="Q231" s="55"/>
      <c r="R231" s="54"/>
      <c r="S231" s="28"/>
    </row>
    <row r="232" spans="1:19">
      <c r="A232" s="28"/>
      <c r="B232" s="82"/>
      <c r="C232" s="82"/>
      <c r="D232" s="28"/>
      <c r="E232" s="82"/>
      <c r="F232" s="82"/>
      <c r="G232" s="48"/>
      <c r="H232" s="48"/>
      <c r="I232" s="82"/>
      <c r="J232" s="28"/>
      <c r="K232" s="28"/>
      <c r="L232" s="28"/>
      <c r="M232" s="28"/>
      <c r="N232" s="55"/>
      <c r="O232" s="55"/>
      <c r="P232" s="55"/>
      <c r="Q232" s="55"/>
      <c r="R232" s="54"/>
      <c r="S232" s="28"/>
    </row>
    <row r="233" spans="1:19">
      <c r="A233" s="28"/>
      <c r="B233" s="82"/>
      <c r="C233" s="82"/>
      <c r="D233" s="28"/>
      <c r="E233" s="82"/>
      <c r="F233" s="82"/>
      <c r="G233" s="48"/>
      <c r="H233" s="48"/>
      <c r="I233" s="82"/>
      <c r="J233" s="28"/>
      <c r="K233" s="28"/>
      <c r="L233" s="28"/>
      <c r="M233" s="28"/>
      <c r="N233" s="55"/>
      <c r="O233" s="55"/>
      <c r="P233" s="55"/>
      <c r="Q233" s="55"/>
      <c r="R233" s="54"/>
      <c r="S233" s="28"/>
    </row>
    <row r="234" spans="1:19">
      <c r="A234" s="28"/>
      <c r="B234" s="82"/>
      <c r="C234" s="82"/>
      <c r="D234" s="28"/>
      <c r="E234" s="82"/>
      <c r="F234" s="82"/>
      <c r="G234" s="48"/>
      <c r="H234" s="48"/>
      <c r="I234" s="82"/>
      <c r="J234" s="28"/>
      <c r="K234" s="28"/>
      <c r="L234" s="28"/>
      <c r="M234" s="28"/>
      <c r="N234" s="55"/>
      <c r="O234" s="55"/>
      <c r="P234" s="55"/>
      <c r="Q234" s="55"/>
      <c r="R234" s="54"/>
      <c r="S234" s="28"/>
    </row>
    <row r="235" spans="1:19">
      <c r="A235" s="28"/>
      <c r="B235" s="82"/>
      <c r="C235" s="82"/>
      <c r="D235" s="28"/>
      <c r="E235" s="82"/>
      <c r="F235" s="82"/>
      <c r="G235" s="48"/>
      <c r="H235" s="48"/>
      <c r="I235" s="82"/>
      <c r="J235" s="28"/>
      <c r="K235" s="28"/>
      <c r="L235" s="28"/>
      <c r="M235" s="28"/>
      <c r="N235" s="55"/>
      <c r="O235" s="55"/>
      <c r="P235" s="55"/>
      <c r="Q235" s="55"/>
      <c r="R235" s="54"/>
      <c r="S235" s="28"/>
    </row>
    <row r="236" spans="1:19">
      <c r="A236" s="28"/>
      <c r="B236" s="82"/>
      <c r="C236" s="82"/>
      <c r="D236" s="28"/>
      <c r="E236" s="82"/>
      <c r="F236" s="82"/>
      <c r="G236" s="48"/>
      <c r="H236" s="48"/>
      <c r="I236" s="82"/>
      <c r="J236" s="28"/>
      <c r="K236" s="28"/>
      <c r="L236" s="28"/>
      <c r="M236" s="28"/>
      <c r="N236" s="55"/>
      <c r="O236" s="55"/>
      <c r="P236" s="55"/>
      <c r="Q236" s="55"/>
      <c r="R236" s="54"/>
      <c r="S236" s="28"/>
    </row>
    <row r="237" spans="1:19">
      <c r="A237" s="28"/>
      <c r="B237" s="82"/>
      <c r="C237" s="82"/>
      <c r="D237" s="28"/>
      <c r="E237" s="82"/>
      <c r="F237" s="82"/>
      <c r="G237" s="48"/>
      <c r="H237" s="48"/>
      <c r="I237" s="82"/>
      <c r="J237" s="28"/>
      <c r="K237" s="28"/>
      <c r="L237" s="28"/>
      <c r="M237" s="28"/>
      <c r="N237" s="55"/>
      <c r="O237" s="55"/>
      <c r="P237" s="55"/>
      <c r="Q237" s="55"/>
      <c r="R237" s="54"/>
      <c r="S237" s="28"/>
    </row>
    <row r="238" spans="1:19">
      <c r="A238" s="28"/>
      <c r="B238" s="82"/>
      <c r="C238" s="82"/>
      <c r="D238" s="28"/>
      <c r="E238" s="82"/>
      <c r="F238" s="82"/>
      <c r="G238" s="48"/>
      <c r="H238" s="48"/>
      <c r="I238" s="82"/>
      <c r="J238" s="28"/>
      <c r="K238" s="28"/>
      <c r="L238" s="28"/>
      <c r="M238" s="28"/>
      <c r="N238" s="55"/>
      <c r="O238" s="55"/>
      <c r="P238" s="55"/>
      <c r="Q238" s="55"/>
      <c r="R238" s="54"/>
      <c r="S238" s="28"/>
    </row>
    <row r="239" spans="1:19">
      <c r="A239" s="28"/>
      <c r="B239" s="82"/>
      <c r="C239" s="82"/>
      <c r="D239" s="28"/>
      <c r="E239" s="82"/>
      <c r="F239" s="82"/>
      <c r="G239" s="48"/>
      <c r="H239" s="48"/>
      <c r="I239" s="82"/>
      <c r="J239" s="28"/>
      <c r="K239" s="28"/>
      <c r="L239" s="28"/>
      <c r="M239" s="28"/>
      <c r="N239" s="55"/>
      <c r="O239" s="55"/>
      <c r="P239" s="55"/>
      <c r="Q239" s="55"/>
      <c r="R239" s="54"/>
      <c r="S239" s="28"/>
    </row>
    <row r="240" spans="1:19">
      <c r="A240" s="28"/>
      <c r="B240" s="82"/>
      <c r="C240" s="82"/>
      <c r="D240" s="28"/>
      <c r="E240" s="82"/>
      <c r="F240" s="82"/>
      <c r="G240" s="48"/>
      <c r="H240" s="48"/>
      <c r="I240" s="82"/>
      <c r="J240" s="28"/>
      <c r="K240" s="28"/>
      <c r="L240" s="28"/>
      <c r="M240" s="28"/>
      <c r="N240" s="55"/>
      <c r="O240" s="55"/>
      <c r="P240" s="55"/>
      <c r="Q240" s="55"/>
      <c r="R240" s="54"/>
      <c r="S240" s="28"/>
    </row>
    <row r="241" spans="1:19">
      <c r="A241" s="28"/>
      <c r="B241" s="82"/>
      <c r="C241" s="82"/>
      <c r="D241" s="28"/>
      <c r="E241" s="82"/>
      <c r="F241" s="82"/>
      <c r="G241" s="48"/>
      <c r="H241" s="48"/>
      <c r="I241" s="82"/>
      <c r="J241" s="28"/>
      <c r="K241" s="28"/>
      <c r="L241" s="28"/>
      <c r="M241" s="28"/>
      <c r="N241" s="55"/>
      <c r="O241" s="55"/>
      <c r="P241" s="55"/>
      <c r="Q241" s="55"/>
      <c r="R241" s="54"/>
      <c r="S241" s="28"/>
    </row>
    <row r="242" spans="1:19">
      <c r="A242" s="28"/>
      <c r="B242" s="82"/>
      <c r="C242" s="82"/>
      <c r="D242" s="28"/>
      <c r="E242" s="82"/>
      <c r="F242" s="82"/>
      <c r="G242" s="48"/>
      <c r="H242" s="48"/>
      <c r="I242" s="82"/>
      <c r="J242" s="28"/>
      <c r="K242" s="28"/>
      <c r="L242" s="28"/>
      <c r="M242" s="28"/>
      <c r="N242" s="55"/>
      <c r="O242" s="55"/>
      <c r="P242" s="55"/>
      <c r="Q242" s="55"/>
      <c r="R242" s="54"/>
      <c r="S242" s="28"/>
    </row>
    <row r="243" spans="1:19">
      <c r="A243" s="28"/>
      <c r="B243" s="82"/>
      <c r="C243" s="82"/>
      <c r="D243" s="28"/>
      <c r="E243" s="82"/>
      <c r="F243" s="82"/>
      <c r="G243" s="48"/>
      <c r="H243" s="48"/>
      <c r="I243" s="82"/>
      <c r="J243" s="28"/>
      <c r="K243" s="28"/>
      <c r="L243" s="28"/>
      <c r="M243" s="28"/>
      <c r="N243" s="55"/>
      <c r="O243" s="55"/>
      <c r="P243" s="55"/>
      <c r="Q243" s="55"/>
      <c r="R243" s="54"/>
      <c r="S243" s="28"/>
    </row>
    <row r="244" spans="1:19">
      <c r="A244" s="28"/>
      <c r="B244" s="82"/>
      <c r="C244" s="82"/>
      <c r="D244" s="28"/>
      <c r="E244" s="82"/>
      <c r="F244" s="82"/>
      <c r="G244" s="48"/>
      <c r="H244" s="48"/>
      <c r="I244" s="82"/>
      <c r="J244" s="28"/>
      <c r="K244" s="28"/>
      <c r="L244" s="28"/>
      <c r="M244" s="28"/>
      <c r="N244" s="55"/>
      <c r="O244" s="55"/>
      <c r="P244" s="55"/>
      <c r="Q244" s="55"/>
      <c r="R244" s="54"/>
      <c r="S244" s="28"/>
    </row>
    <row r="245" spans="1:19">
      <c r="A245" s="28"/>
      <c r="B245" s="82"/>
      <c r="C245" s="82"/>
      <c r="D245" s="28"/>
      <c r="E245" s="82"/>
      <c r="F245" s="82"/>
      <c r="G245" s="48"/>
      <c r="H245" s="48"/>
      <c r="I245" s="82"/>
      <c r="J245" s="28"/>
      <c r="K245" s="28"/>
      <c r="L245" s="28"/>
      <c r="M245" s="28"/>
      <c r="N245" s="55"/>
      <c r="O245" s="55"/>
      <c r="P245" s="55"/>
      <c r="Q245" s="55"/>
      <c r="R245" s="54"/>
      <c r="S245" s="28"/>
    </row>
    <row r="246" spans="1:19">
      <c r="A246" s="28"/>
      <c r="B246" s="82"/>
      <c r="C246" s="82"/>
      <c r="D246" s="28"/>
      <c r="E246" s="82"/>
      <c r="F246" s="82"/>
      <c r="G246" s="48"/>
      <c r="H246" s="48"/>
      <c r="I246" s="82"/>
      <c r="J246" s="28"/>
      <c r="K246" s="28"/>
      <c r="L246" s="28"/>
      <c r="M246" s="28"/>
      <c r="N246" s="55"/>
      <c r="O246" s="55"/>
      <c r="P246" s="55"/>
      <c r="Q246" s="55"/>
      <c r="R246" s="54"/>
      <c r="S246" s="28"/>
    </row>
    <row r="247" spans="1:19">
      <c r="A247" s="28"/>
      <c r="B247" s="82"/>
      <c r="C247" s="82"/>
      <c r="D247" s="28"/>
      <c r="E247" s="82"/>
      <c r="F247" s="82"/>
      <c r="G247" s="48"/>
      <c r="H247" s="48"/>
      <c r="I247" s="82"/>
      <c r="J247" s="28"/>
      <c r="K247" s="28"/>
      <c r="L247" s="28"/>
      <c r="M247" s="28"/>
      <c r="N247" s="55"/>
      <c r="O247" s="55"/>
      <c r="P247" s="55"/>
      <c r="Q247" s="55"/>
      <c r="R247" s="54"/>
      <c r="S247" s="28"/>
    </row>
    <row r="248" spans="1:19">
      <c r="A248" s="28"/>
      <c r="B248" s="82"/>
      <c r="C248" s="82"/>
      <c r="D248" s="28"/>
      <c r="E248" s="82"/>
      <c r="F248" s="82"/>
      <c r="G248" s="48"/>
      <c r="H248" s="48"/>
      <c r="I248" s="82"/>
      <c r="J248" s="28"/>
      <c r="K248" s="28"/>
      <c r="L248" s="28"/>
      <c r="M248" s="28"/>
      <c r="N248" s="55"/>
      <c r="O248" s="55"/>
      <c r="P248" s="55"/>
      <c r="Q248" s="55"/>
      <c r="R248" s="54"/>
      <c r="S248" s="28"/>
    </row>
    <row r="249" spans="1:19">
      <c r="A249" s="28"/>
      <c r="B249" s="82"/>
      <c r="C249" s="82"/>
      <c r="D249" s="28"/>
      <c r="E249" s="82"/>
      <c r="F249" s="82"/>
      <c r="G249" s="48"/>
      <c r="H249" s="48"/>
      <c r="I249" s="82"/>
      <c r="J249" s="28"/>
      <c r="K249" s="28"/>
      <c r="L249" s="28"/>
      <c r="M249" s="28"/>
      <c r="N249" s="55"/>
      <c r="O249" s="55"/>
      <c r="P249" s="55"/>
      <c r="Q249" s="55"/>
      <c r="R249" s="54"/>
      <c r="S249" s="28"/>
    </row>
    <row r="250" spans="1:19">
      <c r="A250" s="28"/>
      <c r="B250" s="82"/>
      <c r="C250" s="82"/>
      <c r="D250" s="28"/>
      <c r="E250" s="82"/>
      <c r="F250" s="82"/>
      <c r="G250" s="48"/>
      <c r="H250" s="48"/>
      <c r="I250" s="82"/>
      <c r="J250" s="28"/>
      <c r="K250" s="28"/>
      <c r="L250" s="28"/>
      <c r="M250" s="28"/>
      <c r="N250" s="55"/>
      <c r="O250" s="55"/>
      <c r="P250" s="55"/>
      <c r="Q250" s="55"/>
      <c r="R250" s="54"/>
      <c r="S250" s="28"/>
    </row>
    <row r="251" spans="1:19">
      <c r="A251" s="28"/>
      <c r="B251" s="82"/>
      <c r="C251" s="82"/>
      <c r="D251" s="28"/>
      <c r="E251" s="82"/>
      <c r="F251" s="82"/>
      <c r="G251" s="48"/>
      <c r="H251" s="48"/>
      <c r="I251" s="82"/>
      <c r="J251" s="28"/>
      <c r="K251" s="28"/>
      <c r="L251" s="28"/>
      <c r="M251" s="28"/>
      <c r="N251" s="55"/>
      <c r="O251" s="55"/>
      <c r="P251" s="55"/>
      <c r="Q251" s="55"/>
      <c r="R251" s="54"/>
      <c r="S251" s="28"/>
    </row>
    <row r="252" spans="1:19">
      <c r="A252" s="28"/>
      <c r="B252" s="82"/>
      <c r="C252" s="82"/>
      <c r="D252" s="28"/>
      <c r="E252" s="82"/>
      <c r="F252" s="82"/>
      <c r="G252" s="48"/>
      <c r="H252" s="48"/>
      <c r="I252" s="82"/>
      <c r="J252" s="28"/>
      <c r="K252" s="28"/>
      <c r="L252" s="28"/>
      <c r="M252" s="28"/>
      <c r="N252" s="55"/>
      <c r="O252" s="55"/>
      <c r="P252" s="55"/>
      <c r="Q252" s="55"/>
      <c r="R252" s="54"/>
      <c r="S252" s="28"/>
    </row>
    <row r="253" spans="1:19">
      <c r="A253" s="28"/>
      <c r="B253" s="82"/>
      <c r="C253" s="82"/>
      <c r="D253" s="28"/>
      <c r="E253" s="82"/>
      <c r="F253" s="82"/>
      <c r="G253" s="48"/>
      <c r="H253" s="48"/>
      <c r="I253" s="82"/>
      <c r="J253" s="28"/>
      <c r="K253" s="28"/>
      <c r="L253" s="28"/>
      <c r="M253" s="28"/>
      <c r="N253" s="55"/>
      <c r="O253" s="55"/>
      <c r="P253" s="55"/>
      <c r="Q253" s="55"/>
      <c r="R253" s="54"/>
      <c r="S253" s="28"/>
    </row>
    <row r="254" spans="1:19">
      <c r="A254" s="28"/>
      <c r="B254" s="82"/>
      <c r="C254" s="82"/>
      <c r="D254" s="28"/>
      <c r="E254" s="82"/>
      <c r="F254" s="82"/>
      <c r="G254" s="48"/>
      <c r="H254" s="48"/>
      <c r="I254" s="82"/>
      <c r="J254" s="28"/>
      <c r="K254" s="28"/>
      <c r="L254" s="28"/>
      <c r="M254" s="28"/>
      <c r="N254" s="55"/>
      <c r="O254" s="55"/>
      <c r="P254" s="55"/>
      <c r="Q254" s="55"/>
      <c r="R254" s="54"/>
      <c r="S254" s="28"/>
    </row>
    <row r="255" spans="1:19">
      <c r="A255" s="28"/>
      <c r="B255" s="82"/>
      <c r="C255" s="82"/>
      <c r="D255" s="28"/>
      <c r="E255" s="82"/>
      <c r="F255" s="82"/>
      <c r="G255" s="48"/>
      <c r="H255" s="48"/>
      <c r="I255" s="82"/>
      <c r="J255" s="28"/>
      <c r="K255" s="28"/>
      <c r="L255" s="28"/>
      <c r="M255" s="28"/>
      <c r="N255" s="55"/>
      <c r="O255" s="55"/>
      <c r="P255" s="55"/>
      <c r="Q255" s="55"/>
      <c r="R255" s="54"/>
      <c r="S255" s="28"/>
    </row>
    <row r="256" spans="1:19">
      <c r="A256" s="28"/>
      <c r="B256" s="82"/>
      <c r="C256" s="82"/>
      <c r="D256" s="28"/>
      <c r="E256" s="82"/>
      <c r="F256" s="82"/>
      <c r="G256" s="48"/>
      <c r="H256" s="48"/>
      <c r="I256" s="82"/>
      <c r="J256" s="28"/>
      <c r="K256" s="28"/>
      <c r="L256" s="28"/>
      <c r="M256" s="28"/>
      <c r="N256" s="55"/>
      <c r="O256" s="55"/>
      <c r="P256" s="55"/>
      <c r="Q256" s="55"/>
      <c r="R256" s="54"/>
      <c r="S256" s="28"/>
    </row>
    <row r="257" spans="1:19">
      <c r="A257" s="28"/>
      <c r="B257" s="82"/>
      <c r="C257" s="82"/>
      <c r="D257" s="28"/>
      <c r="E257" s="82"/>
      <c r="F257" s="82"/>
      <c r="G257" s="48"/>
      <c r="H257" s="48"/>
      <c r="I257" s="82"/>
      <c r="J257" s="28"/>
      <c r="K257" s="28"/>
      <c r="L257" s="28"/>
      <c r="M257" s="28"/>
      <c r="N257" s="55"/>
      <c r="O257" s="55"/>
      <c r="P257" s="55"/>
      <c r="Q257" s="55"/>
      <c r="R257" s="54"/>
      <c r="S257" s="28"/>
    </row>
    <row r="258" spans="1:19">
      <c r="A258" s="28"/>
      <c r="B258" s="82"/>
      <c r="C258" s="82"/>
      <c r="D258" s="28"/>
      <c r="E258" s="82"/>
      <c r="F258" s="82"/>
      <c r="G258" s="48"/>
      <c r="H258" s="48"/>
      <c r="I258" s="82"/>
      <c r="J258" s="28"/>
      <c r="K258" s="28"/>
      <c r="L258" s="28"/>
      <c r="M258" s="28"/>
      <c r="N258" s="55"/>
      <c r="O258" s="55"/>
      <c r="P258" s="55"/>
      <c r="Q258" s="55"/>
      <c r="R258" s="54"/>
      <c r="S258" s="28"/>
    </row>
    <row r="259" spans="1:19">
      <c r="A259" s="28"/>
      <c r="B259" s="82"/>
      <c r="C259" s="82"/>
      <c r="D259" s="28"/>
      <c r="E259" s="82"/>
      <c r="F259" s="82"/>
      <c r="G259" s="48"/>
      <c r="H259" s="48"/>
      <c r="I259" s="82"/>
      <c r="J259" s="28"/>
      <c r="K259" s="28"/>
      <c r="L259" s="28"/>
      <c r="M259" s="28"/>
      <c r="N259" s="55"/>
      <c r="O259" s="55"/>
      <c r="P259" s="55"/>
      <c r="Q259" s="55"/>
      <c r="R259" s="54"/>
      <c r="S259" s="28"/>
    </row>
    <row r="260" spans="1:19">
      <c r="A260" s="28"/>
      <c r="B260" s="82"/>
      <c r="C260" s="82"/>
      <c r="D260" s="28"/>
      <c r="E260" s="82"/>
      <c r="F260" s="82"/>
      <c r="G260" s="48"/>
      <c r="H260" s="48"/>
      <c r="I260" s="82"/>
      <c r="J260" s="28"/>
      <c r="K260" s="28"/>
      <c r="L260" s="28"/>
      <c r="M260" s="28"/>
      <c r="N260" s="55"/>
      <c r="O260" s="55"/>
      <c r="P260" s="55"/>
      <c r="Q260" s="55"/>
      <c r="R260" s="54"/>
      <c r="S260" s="28"/>
    </row>
    <row r="261" spans="1:19">
      <c r="A261" s="28"/>
      <c r="B261" s="82"/>
      <c r="C261" s="82"/>
      <c r="D261" s="28"/>
      <c r="E261" s="82"/>
      <c r="F261" s="82"/>
      <c r="G261" s="48"/>
      <c r="H261" s="48"/>
      <c r="I261" s="82"/>
      <c r="J261" s="28"/>
      <c r="K261" s="28"/>
      <c r="L261" s="28"/>
      <c r="M261" s="28"/>
      <c r="N261" s="55"/>
      <c r="O261" s="55"/>
      <c r="P261" s="55"/>
      <c r="Q261" s="55"/>
      <c r="R261" s="54"/>
      <c r="S261" s="28"/>
    </row>
    <row r="262" spans="1:19">
      <c r="A262" s="28"/>
      <c r="B262" s="82"/>
      <c r="C262" s="82"/>
      <c r="D262" s="28"/>
      <c r="E262" s="82"/>
      <c r="F262" s="82"/>
      <c r="G262" s="48"/>
      <c r="H262" s="48"/>
      <c r="I262" s="82"/>
      <c r="J262" s="28"/>
      <c r="K262" s="28"/>
      <c r="L262" s="28"/>
      <c r="M262" s="28"/>
      <c r="N262" s="55"/>
      <c r="O262" s="55"/>
      <c r="P262" s="55"/>
      <c r="Q262" s="55"/>
      <c r="R262" s="54"/>
      <c r="S262" s="28"/>
    </row>
    <row r="263" spans="1:19">
      <c r="A263" s="28"/>
      <c r="B263" s="82"/>
      <c r="C263" s="82"/>
      <c r="D263" s="28"/>
      <c r="E263" s="82"/>
      <c r="F263" s="82"/>
      <c r="G263" s="48"/>
      <c r="H263" s="48"/>
      <c r="I263" s="82"/>
      <c r="J263" s="28"/>
      <c r="K263" s="28"/>
      <c r="L263" s="28"/>
      <c r="M263" s="28"/>
      <c r="N263" s="55"/>
      <c r="O263" s="55"/>
      <c r="P263" s="55"/>
      <c r="Q263" s="55"/>
      <c r="R263" s="54"/>
      <c r="S263" s="28"/>
    </row>
    <row r="264" spans="1:19">
      <c r="A264" s="28"/>
      <c r="B264" s="82"/>
      <c r="C264" s="82"/>
      <c r="D264" s="28"/>
      <c r="E264" s="82"/>
      <c r="F264" s="82"/>
      <c r="G264" s="48"/>
      <c r="H264" s="48"/>
      <c r="I264" s="82"/>
      <c r="J264" s="28"/>
      <c r="K264" s="28"/>
      <c r="L264" s="28"/>
      <c r="M264" s="28"/>
      <c r="N264" s="55"/>
      <c r="O264" s="55"/>
      <c r="P264" s="55"/>
      <c r="Q264" s="55"/>
      <c r="R264" s="54"/>
      <c r="S264" s="28"/>
    </row>
    <row r="265" spans="1:19">
      <c r="A265" s="28"/>
      <c r="B265" s="82"/>
      <c r="C265" s="82"/>
      <c r="D265" s="28"/>
      <c r="E265" s="82"/>
      <c r="F265" s="82"/>
      <c r="G265" s="48"/>
      <c r="H265" s="48"/>
      <c r="I265" s="82"/>
      <c r="J265" s="28"/>
      <c r="K265" s="28"/>
      <c r="L265" s="28"/>
      <c r="M265" s="28"/>
      <c r="N265" s="55"/>
      <c r="O265" s="55"/>
      <c r="P265" s="55"/>
      <c r="Q265" s="55"/>
      <c r="R265" s="54"/>
      <c r="S265" s="28"/>
    </row>
    <row r="266" spans="1:19">
      <c r="A266" s="28"/>
      <c r="B266" s="82"/>
      <c r="C266" s="82"/>
      <c r="D266" s="28"/>
      <c r="E266" s="82"/>
      <c r="F266" s="82"/>
      <c r="G266" s="48"/>
      <c r="H266" s="48"/>
      <c r="I266" s="82"/>
      <c r="J266" s="28"/>
      <c r="K266" s="28"/>
      <c r="L266" s="28"/>
      <c r="M266" s="28"/>
      <c r="N266" s="55"/>
      <c r="O266" s="55"/>
      <c r="P266" s="55"/>
      <c r="Q266" s="55"/>
      <c r="R266" s="54"/>
      <c r="S266" s="28"/>
    </row>
    <row r="267" spans="1:19">
      <c r="A267" s="28"/>
      <c r="B267" s="82"/>
      <c r="C267" s="82"/>
      <c r="D267" s="28"/>
      <c r="E267" s="82"/>
      <c r="F267" s="82"/>
      <c r="G267" s="48"/>
      <c r="H267" s="48"/>
      <c r="I267" s="82"/>
      <c r="J267" s="28"/>
      <c r="K267" s="28"/>
      <c r="L267" s="28"/>
      <c r="M267" s="28"/>
      <c r="N267" s="55"/>
      <c r="O267" s="55"/>
      <c r="P267" s="55"/>
      <c r="Q267" s="55"/>
      <c r="R267" s="54"/>
      <c r="S267" s="28"/>
    </row>
    <row r="268" spans="1:19">
      <c r="A268" s="28"/>
      <c r="B268" s="82"/>
      <c r="C268" s="82"/>
      <c r="D268" s="28"/>
      <c r="E268" s="82"/>
      <c r="F268" s="82"/>
      <c r="G268" s="48"/>
      <c r="H268" s="48"/>
      <c r="I268" s="82"/>
      <c r="J268" s="28"/>
      <c r="K268" s="28"/>
      <c r="L268" s="28"/>
      <c r="M268" s="28"/>
      <c r="N268" s="55"/>
      <c r="O268" s="55"/>
      <c r="P268" s="55"/>
      <c r="Q268" s="55"/>
      <c r="R268" s="54"/>
      <c r="S268" s="28"/>
    </row>
    <row r="269" spans="1:19">
      <c r="A269" s="28"/>
      <c r="B269" s="82"/>
      <c r="C269" s="82"/>
      <c r="D269" s="28"/>
      <c r="E269" s="82"/>
      <c r="F269" s="82"/>
      <c r="G269" s="48"/>
      <c r="H269" s="48"/>
      <c r="I269" s="82"/>
      <c r="J269" s="28"/>
      <c r="K269" s="28"/>
      <c r="L269" s="28"/>
      <c r="M269" s="28"/>
      <c r="N269" s="55"/>
      <c r="O269" s="55"/>
      <c r="P269" s="55"/>
      <c r="Q269" s="55"/>
      <c r="R269" s="54"/>
      <c r="S269" s="28"/>
    </row>
    <row r="270" spans="1:19">
      <c r="A270" s="28"/>
      <c r="B270" s="82"/>
      <c r="C270" s="82"/>
      <c r="D270" s="28"/>
      <c r="E270" s="82"/>
      <c r="F270" s="82"/>
      <c r="G270" s="48"/>
      <c r="H270" s="48"/>
      <c r="I270" s="82"/>
      <c r="J270" s="28"/>
      <c r="K270" s="28"/>
      <c r="L270" s="28"/>
      <c r="M270" s="28"/>
      <c r="N270" s="55"/>
      <c r="O270" s="55"/>
      <c r="P270" s="55"/>
      <c r="Q270" s="55"/>
      <c r="R270" s="54"/>
      <c r="S270" s="28"/>
    </row>
    <row r="271" spans="1:19">
      <c r="A271" s="28"/>
      <c r="B271" s="82"/>
      <c r="C271" s="82"/>
      <c r="D271" s="28"/>
      <c r="E271" s="82"/>
      <c r="F271" s="82"/>
      <c r="G271" s="48"/>
      <c r="H271" s="48"/>
      <c r="I271" s="82"/>
      <c r="J271" s="28"/>
      <c r="K271" s="28"/>
      <c r="L271" s="28"/>
      <c r="M271" s="28"/>
      <c r="N271" s="55"/>
      <c r="O271" s="55"/>
      <c r="P271" s="55"/>
      <c r="Q271" s="55"/>
      <c r="R271" s="54"/>
      <c r="S271" s="28"/>
    </row>
    <row r="272" spans="1:19">
      <c r="A272" s="28"/>
      <c r="B272" s="82"/>
      <c r="C272" s="82"/>
      <c r="D272" s="28"/>
      <c r="E272" s="82"/>
      <c r="F272" s="82"/>
      <c r="G272" s="48"/>
      <c r="H272" s="48"/>
      <c r="I272" s="82"/>
      <c r="J272" s="28"/>
      <c r="K272" s="28"/>
      <c r="L272" s="28"/>
      <c r="M272" s="28"/>
      <c r="N272" s="55"/>
      <c r="O272" s="55"/>
      <c r="P272" s="55"/>
      <c r="Q272" s="55"/>
      <c r="R272" s="54"/>
      <c r="S272" s="28"/>
    </row>
    <row r="273" spans="1:19">
      <c r="A273" s="28"/>
      <c r="B273" s="82"/>
      <c r="C273" s="82"/>
      <c r="D273" s="28"/>
      <c r="E273" s="82"/>
      <c r="F273" s="82"/>
      <c r="G273" s="48"/>
      <c r="H273" s="48"/>
      <c r="I273" s="82"/>
      <c r="J273" s="28"/>
      <c r="K273" s="28"/>
      <c r="L273" s="28"/>
      <c r="M273" s="28"/>
      <c r="N273" s="55"/>
      <c r="O273" s="55"/>
      <c r="P273" s="55"/>
      <c r="Q273" s="55"/>
      <c r="R273" s="54"/>
      <c r="S273" s="28"/>
    </row>
    <row r="274" spans="1:19">
      <c r="A274" s="28"/>
      <c r="B274" s="82"/>
      <c r="C274" s="82"/>
      <c r="D274" s="28"/>
      <c r="E274" s="82"/>
      <c r="F274" s="82"/>
      <c r="G274" s="48"/>
      <c r="H274" s="48"/>
      <c r="I274" s="82"/>
      <c r="J274" s="28"/>
      <c r="K274" s="28"/>
      <c r="L274" s="28"/>
      <c r="M274" s="28"/>
      <c r="N274" s="55"/>
      <c r="O274" s="55"/>
      <c r="P274" s="55"/>
      <c r="Q274" s="55"/>
      <c r="R274" s="54"/>
      <c r="S274" s="28"/>
    </row>
    <row r="275" spans="1:19">
      <c r="A275" s="28"/>
      <c r="B275" s="82"/>
      <c r="C275" s="82"/>
      <c r="D275" s="28"/>
      <c r="E275" s="82"/>
      <c r="F275" s="82"/>
      <c r="G275" s="48"/>
      <c r="H275" s="48"/>
      <c r="I275" s="82"/>
      <c r="J275" s="28"/>
      <c r="K275" s="28"/>
      <c r="L275" s="28"/>
      <c r="M275" s="28"/>
      <c r="N275" s="55"/>
      <c r="O275" s="55"/>
      <c r="P275" s="55"/>
      <c r="Q275" s="55"/>
      <c r="R275" s="54"/>
      <c r="S275" s="28"/>
    </row>
    <row r="276" spans="1:19">
      <c r="A276" s="28"/>
      <c r="B276" s="82"/>
      <c r="C276" s="82"/>
      <c r="D276" s="28"/>
      <c r="E276" s="82"/>
      <c r="F276" s="82"/>
      <c r="G276" s="48"/>
      <c r="H276" s="48"/>
      <c r="I276" s="82"/>
      <c r="J276" s="28"/>
      <c r="K276" s="28"/>
      <c r="L276" s="28"/>
      <c r="M276" s="28"/>
      <c r="N276" s="55"/>
      <c r="O276" s="55"/>
      <c r="P276" s="55"/>
      <c r="Q276" s="55"/>
      <c r="R276" s="54"/>
      <c r="S276" s="28"/>
    </row>
    <row r="277" spans="1:19">
      <c r="A277" s="28"/>
      <c r="B277" s="82"/>
      <c r="C277" s="82"/>
      <c r="D277" s="28"/>
      <c r="E277" s="82"/>
      <c r="F277" s="82"/>
      <c r="G277" s="48"/>
      <c r="H277" s="48"/>
      <c r="I277" s="82"/>
      <c r="J277" s="28"/>
      <c r="K277" s="28"/>
      <c r="L277" s="28"/>
      <c r="M277" s="28"/>
      <c r="N277" s="55"/>
      <c r="O277" s="55"/>
      <c r="P277" s="55"/>
      <c r="Q277" s="55"/>
      <c r="R277" s="54"/>
      <c r="S277" s="28"/>
    </row>
    <row r="278" spans="1:19">
      <c r="A278" s="28"/>
      <c r="B278" s="82"/>
      <c r="C278" s="82"/>
      <c r="D278" s="28"/>
      <c r="E278" s="82"/>
      <c r="F278" s="82"/>
      <c r="G278" s="48"/>
      <c r="H278" s="48"/>
      <c r="I278" s="82"/>
      <c r="J278" s="28"/>
      <c r="K278" s="28"/>
      <c r="L278" s="28"/>
      <c r="M278" s="28"/>
      <c r="N278" s="55"/>
      <c r="O278" s="55"/>
      <c r="P278" s="55"/>
      <c r="Q278" s="55"/>
      <c r="R278" s="54"/>
      <c r="S278" s="28"/>
    </row>
    <row r="279" spans="1:19">
      <c r="A279" s="28"/>
      <c r="B279" s="82"/>
      <c r="C279" s="82"/>
      <c r="D279" s="28"/>
      <c r="E279" s="82"/>
      <c r="F279" s="82"/>
      <c r="G279" s="48"/>
      <c r="H279" s="48"/>
      <c r="I279" s="82"/>
      <c r="J279" s="28"/>
      <c r="K279" s="28"/>
      <c r="L279" s="28"/>
      <c r="M279" s="28"/>
      <c r="N279" s="55"/>
      <c r="O279" s="55"/>
      <c r="P279" s="55"/>
      <c r="Q279" s="55"/>
      <c r="R279" s="54"/>
      <c r="S279" s="28"/>
    </row>
    <row r="280" spans="1:19">
      <c r="A280" s="28"/>
      <c r="B280" s="82"/>
      <c r="C280" s="82"/>
      <c r="D280" s="28"/>
      <c r="E280" s="82"/>
      <c r="F280" s="82"/>
      <c r="G280" s="48"/>
      <c r="H280" s="48"/>
      <c r="I280" s="82"/>
      <c r="J280" s="28"/>
      <c r="K280" s="28"/>
      <c r="L280" s="28"/>
      <c r="M280" s="28"/>
      <c r="N280" s="55"/>
      <c r="O280" s="55"/>
      <c r="P280" s="55"/>
      <c r="Q280" s="55"/>
      <c r="R280" s="54"/>
      <c r="S280" s="28"/>
    </row>
    <row r="281" spans="1:19">
      <c r="A281" s="28"/>
      <c r="B281" s="82"/>
      <c r="C281" s="82"/>
      <c r="D281" s="28"/>
      <c r="E281" s="82"/>
      <c r="F281" s="82"/>
      <c r="G281" s="48"/>
      <c r="H281" s="48"/>
      <c r="I281" s="82"/>
      <c r="J281" s="28"/>
      <c r="K281" s="28"/>
      <c r="L281" s="28"/>
      <c r="M281" s="28"/>
      <c r="N281" s="55"/>
      <c r="O281" s="55"/>
      <c r="P281" s="55"/>
      <c r="Q281" s="55"/>
      <c r="R281" s="54"/>
      <c r="S281" s="28"/>
    </row>
    <row r="282" spans="1:19">
      <c r="A282" s="28"/>
      <c r="B282" s="82"/>
      <c r="C282" s="82"/>
      <c r="D282" s="28"/>
      <c r="E282" s="82"/>
      <c r="F282" s="82"/>
      <c r="G282" s="48"/>
      <c r="H282" s="48"/>
      <c r="I282" s="82"/>
      <c r="J282" s="28"/>
      <c r="K282" s="28"/>
      <c r="L282" s="28"/>
      <c r="M282" s="28"/>
      <c r="N282" s="55"/>
      <c r="O282" s="55"/>
      <c r="P282" s="55"/>
      <c r="Q282" s="55"/>
      <c r="R282" s="54"/>
      <c r="S282" s="28"/>
    </row>
    <row r="283" spans="1:19">
      <c r="A283" s="28"/>
      <c r="B283" s="82"/>
      <c r="C283" s="82"/>
      <c r="D283" s="28"/>
      <c r="E283" s="82"/>
      <c r="F283" s="82"/>
      <c r="G283" s="48"/>
      <c r="H283" s="48"/>
      <c r="I283" s="82"/>
      <c r="J283" s="28"/>
      <c r="K283" s="28"/>
      <c r="L283" s="28"/>
      <c r="M283" s="28"/>
      <c r="N283" s="55"/>
      <c r="O283" s="55"/>
      <c r="P283" s="55"/>
      <c r="Q283" s="55"/>
      <c r="R283" s="54"/>
      <c r="S283" s="28"/>
    </row>
    <row r="284" spans="1:19">
      <c r="A284" s="28"/>
      <c r="B284" s="82"/>
      <c r="C284" s="82"/>
      <c r="D284" s="28"/>
      <c r="E284" s="82"/>
      <c r="F284" s="82"/>
      <c r="G284" s="48"/>
      <c r="H284" s="48"/>
      <c r="I284" s="82"/>
      <c r="J284" s="28"/>
      <c r="K284" s="28"/>
      <c r="L284" s="28"/>
      <c r="M284" s="28"/>
      <c r="N284" s="55"/>
      <c r="O284" s="55"/>
      <c r="P284" s="55"/>
      <c r="Q284" s="55"/>
      <c r="R284" s="54"/>
      <c r="S284" s="28"/>
    </row>
    <row r="285" spans="1:19">
      <c r="A285" s="28"/>
      <c r="B285" s="82"/>
      <c r="C285" s="82"/>
      <c r="D285" s="28"/>
      <c r="E285" s="82"/>
      <c r="F285" s="82"/>
      <c r="G285" s="48"/>
      <c r="H285" s="48"/>
      <c r="I285" s="82"/>
      <c r="J285" s="28"/>
      <c r="K285" s="28"/>
      <c r="L285" s="28"/>
      <c r="M285" s="28"/>
      <c r="N285" s="55"/>
      <c r="O285" s="55"/>
      <c r="P285" s="55"/>
      <c r="Q285" s="55"/>
      <c r="R285" s="54"/>
      <c r="S285" s="28"/>
    </row>
    <row r="286" spans="1:19">
      <c r="A286" s="28"/>
      <c r="B286" s="82"/>
      <c r="C286" s="82"/>
      <c r="D286" s="28"/>
      <c r="E286" s="82"/>
      <c r="F286" s="82"/>
      <c r="G286" s="48"/>
      <c r="H286" s="48"/>
      <c r="I286" s="82"/>
      <c r="J286" s="28"/>
      <c r="K286" s="28"/>
      <c r="L286" s="28"/>
      <c r="M286" s="28"/>
      <c r="N286" s="55"/>
      <c r="O286" s="55"/>
      <c r="P286" s="55"/>
      <c r="Q286" s="55"/>
      <c r="R286" s="54"/>
      <c r="S286" s="28"/>
    </row>
    <row r="287" spans="1:19">
      <c r="A287" s="28"/>
      <c r="B287" s="82"/>
      <c r="C287" s="82"/>
      <c r="D287" s="28"/>
      <c r="E287" s="82"/>
      <c r="F287" s="82"/>
      <c r="G287" s="48"/>
      <c r="H287" s="48"/>
      <c r="I287" s="82"/>
      <c r="J287" s="28"/>
      <c r="K287" s="28"/>
      <c r="L287" s="28"/>
      <c r="M287" s="28"/>
      <c r="N287" s="55"/>
      <c r="O287" s="55"/>
      <c r="P287" s="55"/>
      <c r="Q287" s="55"/>
      <c r="R287" s="54"/>
      <c r="S287" s="28"/>
    </row>
    <row r="288" spans="1:19">
      <c r="A288" s="28"/>
      <c r="B288" s="82"/>
      <c r="C288" s="82"/>
      <c r="D288" s="28"/>
      <c r="E288" s="82"/>
      <c r="F288" s="82"/>
      <c r="G288" s="48"/>
      <c r="H288" s="48"/>
      <c r="I288" s="82"/>
      <c r="J288" s="28"/>
      <c r="K288" s="28"/>
      <c r="L288" s="28"/>
      <c r="M288" s="28"/>
      <c r="N288" s="55"/>
      <c r="O288" s="55"/>
      <c r="P288" s="55"/>
      <c r="Q288" s="55"/>
      <c r="R288" s="54"/>
      <c r="S288" s="28"/>
    </row>
    <row r="289" spans="1:19">
      <c r="A289" s="28"/>
      <c r="B289" s="82"/>
      <c r="C289" s="82"/>
      <c r="D289" s="28"/>
      <c r="E289" s="82"/>
      <c r="F289" s="82"/>
      <c r="G289" s="48"/>
      <c r="H289" s="48"/>
      <c r="I289" s="82"/>
      <c r="J289" s="28"/>
      <c r="K289" s="28"/>
      <c r="L289" s="28"/>
      <c r="M289" s="28"/>
      <c r="N289" s="55"/>
      <c r="O289" s="55"/>
      <c r="P289" s="55"/>
      <c r="Q289" s="55"/>
      <c r="R289" s="54"/>
      <c r="S289" s="28"/>
    </row>
    <row r="290" spans="1:19">
      <c r="A290" s="28"/>
      <c r="B290" s="82"/>
      <c r="C290" s="82"/>
      <c r="D290" s="28"/>
      <c r="E290" s="82"/>
      <c r="F290" s="82"/>
      <c r="G290" s="48"/>
      <c r="H290" s="48"/>
      <c r="I290" s="82"/>
      <c r="J290" s="28"/>
      <c r="K290" s="28"/>
      <c r="L290" s="28"/>
      <c r="M290" s="28"/>
      <c r="N290" s="55"/>
      <c r="O290" s="55"/>
      <c r="P290" s="55"/>
      <c r="Q290" s="55"/>
      <c r="R290" s="54"/>
      <c r="S290" s="28"/>
    </row>
    <row r="291" spans="1:19">
      <c r="A291" s="28"/>
      <c r="B291" s="82"/>
      <c r="C291" s="82"/>
      <c r="D291" s="28"/>
      <c r="E291" s="82"/>
      <c r="F291" s="82"/>
      <c r="G291" s="48"/>
      <c r="H291" s="48"/>
      <c r="I291" s="82"/>
      <c r="J291" s="28"/>
      <c r="K291" s="28"/>
      <c r="L291" s="28"/>
      <c r="M291" s="28"/>
      <c r="N291" s="55"/>
      <c r="O291" s="55"/>
      <c r="P291" s="55"/>
      <c r="Q291" s="55"/>
      <c r="R291" s="54"/>
      <c r="S291" s="28"/>
    </row>
    <row r="292" spans="1:19">
      <c r="A292" s="28"/>
      <c r="B292" s="82"/>
      <c r="C292" s="82"/>
      <c r="D292" s="28"/>
      <c r="E292" s="82"/>
      <c r="F292" s="82"/>
      <c r="G292" s="48"/>
      <c r="H292" s="48"/>
      <c r="I292" s="82"/>
      <c r="J292" s="28"/>
      <c r="K292" s="28"/>
      <c r="L292" s="28"/>
      <c r="M292" s="28"/>
      <c r="N292" s="55"/>
      <c r="O292" s="55"/>
      <c r="P292" s="55"/>
      <c r="Q292" s="55"/>
      <c r="R292" s="54"/>
      <c r="S292" s="28"/>
    </row>
    <row r="293" spans="1:19">
      <c r="A293" s="28"/>
      <c r="B293" s="82"/>
      <c r="C293" s="82"/>
      <c r="D293" s="28"/>
      <c r="E293" s="82"/>
      <c r="F293" s="82"/>
      <c r="G293" s="48"/>
      <c r="H293" s="48"/>
      <c r="I293" s="82"/>
      <c r="J293" s="28"/>
      <c r="K293" s="28"/>
      <c r="L293" s="28"/>
      <c r="M293" s="28"/>
      <c r="N293" s="55"/>
      <c r="O293" s="55"/>
      <c r="P293" s="55"/>
      <c r="Q293" s="55"/>
      <c r="R293" s="54"/>
      <c r="S293" s="28"/>
    </row>
    <row r="294" spans="1:19">
      <c r="A294" s="28"/>
      <c r="B294" s="82"/>
      <c r="C294" s="82"/>
      <c r="D294" s="28"/>
      <c r="E294" s="82"/>
      <c r="F294" s="82"/>
      <c r="G294" s="48"/>
      <c r="H294" s="48"/>
      <c r="I294" s="82"/>
      <c r="J294" s="28"/>
      <c r="K294" s="28"/>
      <c r="L294" s="28"/>
      <c r="M294" s="28"/>
      <c r="N294" s="55"/>
      <c r="O294" s="55"/>
      <c r="P294" s="55"/>
      <c r="Q294" s="55"/>
      <c r="R294" s="54"/>
      <c r="S294" s="28"/>
    </row>
    <row r="295" spans="1:19">
      <c r="A295" s="28"/>
      <c r="B295" s="82"/>
      <c r="C295" s="82"/>
      <c r="D295" s="28"/>
      <c r="E295" s="82"/>
      <c r="F295" s="82"/>
      <c r="G295" s="48"/>
      <c r="H295" s="48"/>
      <c r="I295" s="82"/>
      <c r="J295" s="28"/>
      <c r="K295" s="28"/>
      <c r="L295" s="28"/>
      <c r="M295" s="28"/>
      <c r="N295" s="55"/>
      <c r="O295" s="55"/>
      <c r="P295" s="55"/>
      <c r="Q295" s="55"/>
      <c r="R295" s="54"/>
      <c r="S295" s="28"/>
    </row>
    <row r="296" spans="1:19">
      <c r="A296" s="28"/>
      <c r="B296" s="82"/>
      <c r="C296" s="82"/>
      <c r="D296" s="28"/>
      <c r="E296" s="82"/>
      <c r="F296" s="82"/>
      <c r="G296" s="48"/>
      <c r="H296" s="48"/>
      <c r="I296" s="82"/>
      <c r="J296" s="28"/>
      <c r="K296" s="28"/>
      <c r="L296" s="28"/>
      <c r="M296" s="28"/>
      <c r="N296" s="55"/>
      <c r="O296" s="55"/>
      <c r="P296" s="55"/>
      <c r="Q296" s="55"/>
      <c r="R296" s="54"/>
      <c r="S296" s="28"/>
    </row>
    <row r="297" spans="1:19">
      <c r="A297" s="28"/>
      <c r="B297" s="82"/>
      <c r="C297" s="82"/>
      <c r="D297" s="28"/>
      <c r="E297" s="82"/>
      <c r="F297" s="82"/>
      <c r="G297" s="48"/>
      <c r="H297" s="48"/>
      <c r="I297" s="82"/>
      <c r="J297" s="28"/>
      <c r="K297" s="28"/>
      <c r="L297" s="28"/>
      <c r="M297" s="28"/>
      <c r="N297" s="55"/>
      <c r="O297" s="55"/>
      <c r="P297" s="55"/>
      <c r="Q297" s="55"/>
      <c r="R297" s="54"/>
      <c r="S297" s="28"/>
    </row>
    <row r="298" spans="1:19">
      <c r="A298" s="28"/>
      <c r="B298" s="82"/>
      <c r="C298" s="82"/>
      <c r="D298" s="28"/>
      <c r="E298" s="82"/>
      <c r="F298" s="82"/>
      <c r="G298" s="48"/>
      <c r="H298" s="48"/>
      <c r="I298" s="82"/>
      <c r="J298" s="28"/>
      <c r="K298" s="28"/>
      <c r="L298" s="28"/>
      <c r="M298" s="28"/>
      <c r="N298" s="55"/>
      <c r="O298" s="55"/>
      <c r="P298" s="55"/>
      <c r="Q298" s="55"/>
      <c r="R298" s="54"/>
      <c r="S298" s="28"/>
    </row>
    <row r="299" spans="1:19">
      <c r="A299" s="28"/>
      <c r="B299" s="82"/>
      <c r="C299" s="82"/>
      <c r="D299" s="28"/>
      <c r="E299" s="82"/>
      <c r="F299" s="82"/>
      <c r="G299" s="48"/>
      <c r="H299" s="48"/>
      <c r="I299" s="82"/>
      <c r="J299" s="28"/>
      <c r="K299" s="28"/>
      <c r="L299" s="28"/>
      <c r="M299" s="28"/>
      <c r="N299" s="55"/>
      <c r="O299" s="55"/>
      <c r="P299" s="55"/>
      <c r="Q299" s="55"/>
      <c r="R299" s="54"/>
      <c r="S299" s="28"/>
    </row>
    <row r="300" spans="1:19">
      <c r="A300" s="28"/>
      <c r="B300" s="82"/>
      <c r="C300" s="82"/>
      <c r="D300" s="28"/>
      <c r="E300" s="82"/>
      <c r="F300" s="82"/>
      <c r="G300" s="48"/>
      <c r="H300" s="48"/>
      <c r="I300" s="82"/>
      <c r="J300" s="28"/>
      <c r="K300" s="28"/>
      <c r="L300" s="28"/>
      <c r="M300" s="28"/>
      <c r="N300" s="55"/>
      <c r="O300" s="55"/>
      <c r="P300" s="55"/>
      <c r="Q300" s="55"/>
      <c r="R300" s="54"/>
      <c r="S300" s="28"/>
    </row>
    <row r="301" spans="1:19">
      <c r="A301" s="28"/>
      <c r="B301" s="82"/>
      <c r="C301" s="82"/>
      <c r="D301" s="28"/>
      <c r="E301" s="82"/>
      <c r="F301" s="82"/>
      <c r="G301" s="48"/>
      <c r="H301" s="48"/>
      <c r="I301" s="82"/>
      <c r="J301" s="28"/>
      <c r="K301" s="28"/>
      <c r="L301" s="28"/>
      <c r="M301" s="28"/>
      <c r="N301" s="55"/>
      <c r="O301" s="55"/>
      <c r="P301" s="55"/>
      <c r="Q301" s="55"/>
      <c r="R301" s="54"/>
      <c r="S301" s="28"/>
    </row>
    <row r="302" spans="1:19">
      <c r="A302" s="28"/>
      <c r="B302" s="82"/>
      <c r="C302" s="82"/>
      <c r="D302" s="28"/>
      <c r="E302" s="82"/>
      <c r="F302" s="82"/>
      <c r="G302" s="48"/>
      <c r="H302" s="48"/>
      <c r="I302" s="82"/>
      <c r="J302" s="28"/>
      <c r="K302" s="28"/>
      <c r="L302" s="28"/>
      <c r="M302" s="28"/>
      <c r="N302" s="55"/>
      <c r="O302" s="55"/>
      <c r="P302" s="55"/>
      <c r="Q302" s="55"/>
      <c r="R302" s="54"/>
      <c r="S302" s="28"/>
    </row>
    <row r="303" spans="1:19">
      <c r="A303" s="28"/>
      <c r="B303" s="82"/>
      <c r="C303" s="82"/>
      <c r="D303" s="28"/>
      <c r="E303" s="82"/>
      <c r="F303" s="82"/>
      <c r="G303" s="48"/>
      <c r="H303" s="48"/>
      <c r="I303" s="82"/>
      <c r="J303" s="28"/>
      <c r="K303" s="28"/>
      <c r="L303" s="28"/>
      <c r="M303" s="28"/>
      <c r="N303" s="55"/>
      <c r="O303" s="55"/>
      <c r="P303" s="55"/>
      <c r="Q303" s="55"/>
      <c r="R303" s="54"/>
      <c r="S303" s="28"/>
    </row>
    <row r="304" spans="1:19">
      <c r="A304" s="28"/>
      <c r="B304" s="82"/>
      <c r="C304" s="82"/>
      <c r="D304" s="28"/>
      <c r="E304" s="82"/>
      <c r="F304" s="82"/>
      <c r="G304" s="48"/>
      <c r="H304" s="48"/>
      <c r="I304" s="82"/>
      <c r="J304" s="28"/>
      <c r="K304" s="28"/>
      <c r="L304" s="28"/>
      <c r="M304" s="28"/>
      <c r="N304" s="55"/>
      <c r="O304" s="55"/>
      <c r="P304" s="55"/>
      <c r="Q304" s="55"/>
      <c r="R304" s="54"/>
      <c r="S304" s="28"/>
    </row>
    <row r="305" spans="1:19">
      <c r="A305" s="28"/>
      <c r="B305" s="82"/>
      <c r="C305" s="82"/>
      <c r="D305" s="28"/>
      <c r="E305" s="82"/>
      <c r="F305" s="82"/>
      <c r="G305" s="48"/>
      <c r="H305" s="48"/>
      <c r="I305" s="82"/>
      <c r="J305" s="28"/>
      <c r="K305" s="28"/>
      <c r="L305" s="28"/>
      <c r="M305" s="28"/>
      <c r="N305" s="55"/>
      <c r="O305" s="55"/>
      <c r="P305" s="55"/>
      <c r="Q305" s="55"/>
      <c r="R305" s="54"/>
      <c r="S305" s="28"/>
    </row>
    <row r="306" spans="1:19">
      <c r="A306" s="28"/>
      <c r="B306" s="82"/>
      <c r="C306" s="82"/>
      <c r="D306" s="28"/>
      <c r="E306" s="82"/>
      <c r="F306" s="82"/>
      <c r="G306" s="48"/>
      <c r="H306" s="48"/>
      <c r="I306" s="82"/>
      <c r="J306" s="28"/>
      <c r="K306" s="28"/>
      <c r="L306" s="28"/>
      <c r="M306" s="28"/>
      <c r="N306" s="55"/>
      <c r="O306" s="55"/>
      <c r="P306" s="55"/>
      <c r="Q306" s="55"/>
      <c r="R306" s="54"/>
      <c r="S306" s="28"/>
    </row>
    <row r="307" spans="1:19">
      <c r="A307" s="28"/>
      <c r="B307" s="82"/>
      <c r="C307" s="82"/>
      <c r="D307" s="28"/>
      <c r="E307" s="82"/>
      <c r="F307" s="82"/>
      <c r="G307" s="48"/>
      <c r="H307" s="48"/>
      <c r="I307" s="82"/>
      <c r="J307" s="28"/>
      <c r="K307" s="28"/>
      <c r="L307" s="28"/>
      <c r="M307" s="28"/>
      <c r="N307" s="55"/>
      <c r="O307" s="55"/>
      <c r="P307" s="55"/>
      <c r="Q307" s="55"/>
      <c r="R307" s="54"/>
      <c r="S307" s="28"/>
    </row>
    <row r="308" spans="1:19">
      <c r="A308" s="28"/>
      <c r="B308" s="82"/>
      <c r="C308" s="82"/>
      <c r="D308" s="28"/>
      <c r="E308" s="82"/>
      <c r="F308" s="82"/>
      <c r="G308" s="48"/>
      <c r="H308" s="48"/>
      <c r="I308" s="82"/>
      <c r="J308" s="28"/>
      <c r="K308" s="28"/>
      <c r="L308" s="28"/>
      <c r="M308" s="28"/>
      <c r="N308" s="55"/>
      <c r="O308" s="55"/>
      <c r="P308" s="55"/>
      <c r="Q308" s="55"/>
      <c r="R308" s="54"/>
      <c r="S308" s="28"/>
    </row>
    <row r="309" spans="1:19">
      <c r="A309" s="28"/>
      <c r="B309" s="82"/>
      <c r="C309" s="82"/>
      <c r="D309" s="28"/>
      <c r="E309" s="82"/>
      <c r="F309" s="82"/>
      <c r="G309" s="48"/>
      <c r="H309" s="48"/>
      <c r="I309" s="82"/>
      <c r="J309" s="28"/>
      <c r="K309" s="28"/>
      <c r="L309" s="28"/>
      <c r="M309" s="28"/>
      <c r="N309" s="55"/>
      <c r="O309" s="55"/>
      <c r="P309" s="55"/>
      <c r="Q309" s="55"/>
      <c r="R309" s="54"/>
      <c r="S309" s="28"/>
    </row>
    <row r="310" spans="1:19">
      <c r="A310" s="28"/>
      <c r="B310" s="82"/>
      <c r="C310" s="82"/>
      <c r="D310" s="28"/>
      <c r="E310" s="82"/>
      <c r="F310" s="82"/>
      <c r="G310" s="48"/>
      <c r="H310" s="48"/>
      <c r="I310" s="82"/>
      <c r="J310" s="28"/>
      <c r="K310" s="28"/>
      <c r="L310" s="28"/>
      <c r="M310" s="28"/>
      <c r="N310" s="55"/>
      <c r="O310" s="55"/>
      <c r="P310" s="55"/>
      <c r="Q310" s="55"/>
      <c r="R310" s="54"/>
      <c r="S310" s="28"/>
    </row>
    <row r="311" spans="1:19">
      <c r="A311" s="28"/>
      <c r="B311" s="82"/>
      <c r="C311" s="82"/>
      <c r="D311" s="28"/>
      <c r="E311" s="82"/>
      <c r="F311" s="82"/>
      <c r="G311" s="48"/>
      <c r="H311" s="48"/>
      <c r="I311" s="82"/>
      <c r="J311" s="28"/>
      <c r="K311" s="28"/>
      <c r="L311" s="28"/>
      <c r="M311" s="28"/>
      <c r="N311" s="55"/>
      <c r="O311" s="55"/>
      <c r="P311" s="55"/>
      <c r="Q311" s="55"/>
      <c r="R311" s="54"/>
      <c r="S311" s="28"/>
    </row>
    <row r="312" spans="1:19">
      <c r="A312" s="28"/>
      <c r="B312" s="82"/>
      <c r="C312" s="82"/>
      <c r="D312" s="28"/>
      <c r="E312" s="82"/>
      <c r="F312" s="82"/>
      <c r="G312" s="48"/>
      <c r="H312" s="48"/>
      <c r="I312" s="82"/>
      <c r="J312" s="28"/>
      <c r="K312" s="28"/>
      <c r="L312" s="28"/>
      <c r="M312" s="28"/>
      <c r="N312" s="55"/>
      <c r="O312" s="55"/>
      <c r="P312" s="55"/>
      <c r="Q312" s="55"/>
      <c r="R312" s="54"/>
      <c r="S312" s="28"/>
    </row>
    <row r="313" spans="1:19">
      <c r="A313" s="28"/>
      <c r="B313" s="82"/>
      <c r="C313" s="82"/>
      <c r="D313" s="28"/>
      <c r="E313" s="82"/>
      <c r="F313" s="82"/>
      <c r="G313" s="48"/>
      <c r="H313" s="48"/>
      <c r="I313" s="82"/>
      <c r="J313" s="28"/>
      <c r="K313" s="28"/>
      <c r="L313" s="28"/>
      <c r="M313" s="28"/>
      <c r="N313" s="55"/>
      <c r="O313" s="55"/>
      <c r="P313" s="55"/>
      <c r="Q313" s="55"/>
      <c r="R313" s="54"/>
      <c r="S313" s="28"/>
    </row>
    <row r="314" spans="1:19">
      <c r="A314" s="28"/>
      <c r="B314" s="82"/>
      <c r="C314" s="82"/>
      <c r="D314" s="28"/>
      <c r="E314" s="82"/>
      <c r="F314" s="82"/>
      <c r="G314" s="48"/>
      <c r="H314" s="48"/>
      <c r="I314" s="82"/>
      <c r="J314" s="28"/>
      <c r="K314" s="28"/>
      <c r="L314" s="28"/>
      <c r="M314" s="28"/>
      <c r="N314" s="55"/>
      <c r="O314" s="55"/>
      <c r="P314" s="55"/>
      <c r="Q314" s="55"/>
      <c r="R314" s="54"/>
      <c r="S314" s="28"/>
    </row>
    <row r="315" spans="1:19">
      <c r="A315" s="28"/>
      <c r="B315" s="82"/>
      <c r="C315" s="82"/>
      <c r="D315" s="28"/>
      <c r="E315" s="82"/>
      <c r="F315" s="82"/>
      <c r="G315" s="48"/>
      <c r="H315" s="48"/>
      <c r="I315" s="82"/>
      <c r="J315" s="28"/>
      <c r="K315" s="28"/>
      <c r="L315" s="28"/>
      <c r="M315" s="28"/>
      <c r="N315" s="55"/>
      <c r="O315" s="55"/>
      <c r="P315" s="55"/>
      <c r="Q315" s="55"/>
      <c r="R315" s="54"/>
      <c r="S315" s="28"/>
    </row>
    <row r="316" spans="1:19">
      <c r="A316" s="28"/>
      <c r="B316" s="82"/>
      <c r="C316" s="82"/>
      <c r="D316" s="28"/>
      <c r="E316" s="82"/>
      <c r="F316" s="82"/>
      <c r="G316" s="48"/>
      <c r="H316" s="48"/>
      <c r="I316" s="82"/>
      <c r="J316" s="28"/>
      <c r="K316" s="28"/>
      <c r="L316" s="28"/>
      <c r="M316" s="28"/>
      <c r="N316" s="55"/>
      <c r="O316" s="55"/>
      <c r="P316" s="55"/>
      <c r="Q316" s="55"/>
      <c r="R316" s="54"/>
      <c r="S316" s="28"/>
    </row>
    <row r="317" spans="1:19">
      <c r="A317" s="28"/>
      <c r="B317" s="82"/>
      <c r="C317" s="82"/>
      <c r="D317" s="28"/>
      <c r="E317" s="82"/>
      <c r="F317" s="82"/>
      <c r="G317" s="48"/>
      <c r="H317" s="48"/>
      <c r="I317" s="82"/>
      <c r="J317" s="28"/>
      <c r="K317" s="28"/>
      <c r="L317" s="28"/>
      <c r="M317" s="28"/>
      <c r="N317" s="55"/>
      <c r="O317" s="55"/>
      <c r="P317" s="55"/>
      <c r="Q317" s="55"/>
      <c r="R317" s="54"/>
      <c r="S317" s="28"/>
    </row>
    <row r="318" spans="1:19">
      <c r="A318" s="28"/>
      <c r="B318" s="82"/>
      <c r="C318" s="82"/>
      <c r="D318" s="28"/>
      <c r="E318" s="82"/>
      <c r="F318" s="82"/>
      <c r="G318" s="48"/>
      <c r="H318" s="48"/>
      <c r="I318" s="82"/>
      <c r="J318" s="28"/>
      <c r="K318" s="28"/>
      <c r="L318" s="28"/>
      <c r="M318" s="28"/>
      <c r="N318" s="55"/>
      <c r="O318" s="55"/>
      <c r="P318" s="55"/>
      <c r="Q318" s="55"/>
      <c r="R318" s="54"/>
      <c r="S318" s="28"/>
    </row>
    <row r="319" spans="1:19">
      <c r="A319" s="28"/>
      <c r="B319" s="82"/>
      <c r="C319" s="82"/>
      <c r="D319" s="28"/>
      <c r="E319" s="82"/>
      <c r="F319" s="82"/>
      <c r="G319" s="48"/>
      <c r="H319" s="48"/>
      <c r="I319" s="82"/>
      <c r="J319" s="28"/>
      <c r="K319" s="28"/>
      <c r="L319" s="28"/>
      <c r="M319" s="28"/>
      <c r="N319" s="55"/>
      <c r="O319" s="55"/>
      <c r="P319" s="55"/>
      <c r="Q319" s="55"/>
      <c r="R319" s="54"/>
      <c r="S319" s="28"/>
    </row>
    <row r="320" spans="1:19">
      <c r="A320" s="28"/>
      <c r="B320" s="82"/>
      <c r="C320" s="82"/>
      <c r="D320" s="28"/>
      <c r="E320" s="82"/>
      <c r="F320" s="82"/>
      <c r="G320" s="48"/>
      <c r="H320" s="48"/>
      <c r="I320" s="82"/>
      <c r="J320" s="28"/>
      <c r="K320" s="28"/>
      <c r="L320" s="28"/>
      <c r="M320" s="28"/>
      <c r="N320" s="55"/>
      <c r="O320" s="55"/>
      <c r="P320" s="55"/>
      <c r="Q320" s="55"/>
      <c r="R320" s="54"/>
      <c r="S320" s="28"/>
    </row>
    <row r="321" spans="1:19">
      <c r="A321" s="28"/>
      <c r="B321" s="82"/>
      <c r="C321" s="82"/>
      <c r="D321" s="28"/>
      <c r="E321" s="82"/>
      <c r="F321" s="82"/>
      <c r="G321" s="48"/>
      <c r="H321" s="48"/>
      <c r="I321" s="82"/>
      <c r="J321" s="28"/>
      <c r="K321" s="28"/>
      <c r="L321" s="28"/>
      <c r="M321" s="28"/>
      <c r="N321" s="55"/>
      <c r="O321" s="55"/>
      <c r="P321" s="55"/>
      <c r="Q321" s="55"/>
      <c r="R321" s="54"/>
      <c r="S321" s="28"/>
    </row>
    <row r="322" spans="1:19">
      <c r="A322" s="28"/>
      <c r="B322" s="82"/>
      <c r="C322" s="82"/>
      <c r="D322" s="28"/>
      <c r="E322" s="82"/>
      <c r="F322" s="82"/>
      <c r="G322" s="48"/>
      <c r="H322" s="48"/>
      <c r="I322" s="82"/>
      <c r="J322" s="28"/>
      <c r="K322" s="28"/>
      <c r="L322" s="28"/>
      <c r="M322" s="28"/>
      <c r="N322" s="55"/>
      <c r="O322" s="55"/>
      <c r="P322" s="55"/>
      <c r="Q322" s="55"/>
      <c r="R322" s="54"/>
      <c r="S322" s="28"/>
    </row>
    <row r="323" spans="1:19">
      <c r="A323" s="28"/>
      <c r="B323" s="82"/>
      <c r="C323" s="82"/>
      <c r="D323" s="28"/>
      <c r="E323" s="82"/>
      <c r="F323" s="82"/>
      <c r="G323" s="48"/>
      <c r="H323" s="48"/>
      <c r="I323" s="82"/>
      <c r="J323" s="28"/>
      <c r="K323" s="28"/>
      <c r="L323" s="28"/>
      <c r="M323" s="28"/>
      <c r="N323" s="55"/>
      <c r="O323" s="55"/>
      <c r="P323" s="55"/>
      <c r="Q323" s="55"/>
      <c r="R323" s="54"/>
      <c r="S323" s="28"/>
    </row>
    <row r="324" spans="1:19">
      <c r="A324" s="28"/>
      <c r="B324" s="82"/>
      <c r="C324" s="82"/>
      <c r="D324" s="28"/>
      <c r="E324" s="82"/>
      <c r="F324" s="82"/>
      <c r="G324" s="48"/>
      <c r="H324" s="48"/>
      <c r="I324" s="82"/>
      <c r="J324" s="28"/>
      <c r="K324" s="28"/>
      <c r="L324" s="28"/>
      <c r="M324" s="28"/>
      <c r="N324" s="55"/>
      <c r="O324" s="55"/>
      <c r="P324" s="55"/>
      <c r="Q324" s="55"/>
      <c r="R324" s="54"/>
      <c r="S324" s="28"/>
    </row>
    <row r="325" spans="1:19">
      <c r="A325" s="28"/>
      <c r="B325" s="82"/>
      <c r="C325" s="82"/>
      <c r="D325" s="28"/>
      <c r="E325" s="82"/>
      <c r="F325" s="82"/>
      <c r="G325" s="48"/>
      <c r="H325" s="48"/>
      <c r="I325" s="82"/>
      <c r="J325" s="28"/>
      <c r="K325" s="28"/>
      <c r="L325" s="28"/>
      <c r="M325" s="28"/>
      <c r="N325" s="55"/>
      <c r="O325" s="55"/>
      <c r="P325" s="55"/>
      <c r="Q325" s="55"/>
      <c r="R325" s="54"/>
      <c r="S325" s="28"/>
    </row>
    <row r="326" spans="1:19">
      <c r="A326" s="28"/>
      <c r="B326" s="82"/>
      <c r="C326" s="82"/>
      <c r="D326" s="28"/>
      <c r="E326" s="82"/>
      <c r="F326" s="82"/>
      <c r="G326" s="48"/>
      <c r="H326" s="48"/>
      <c r="I326" s="82"/>
      <c r="J326" s="28"/>
      <c r="K326" s="28"/>
      <c r="L326" s="28"/>
      <c r="M326" s="28"/>
      <c r="N326" s="55"/>
      <c r="O326" s="55"/>
      <c r="P326" s="55"/>
      <c r="Q326" s="55"/>
      <c r="R326" s="54"/>
      <c r="S326" s="28"/>
    </row>
    <row r="327" spans="1:19">
      <c r="A327" s="28"/>
      <c r="B327" s="82"/>
      <c r="C327" s="82"/>
      <c r="D327" s="28"/>
      <c r="E327" s="82"/>
      <c r="F327" s="82"/>
      <c r="G327" s="48"/>
      <c r="H327" s="48"/>
      <c r="I327" s="82"/>
      <c r="J327" s="28"/>
      <c r="K327" s="28"/>
      <c r="L327" s="28"/>
      <c r="M327" s="28"/>
      <c r="N327" s="55"/>
      <c r="O327" s="55"/>
      <c r="P327" s="55"/>
      <c r="Q327" s="55"/>
      <c r="R327" s="54"/>
      <c r="S327" s="28"/>
    </row>
    <row r="328" spans="1:19">
      <c r="A328" s="28"/>
      <c r="B328" s="82"/>
      <c r="C328" s="82"/>
      <c r="D328" s="28"/>
      <c r="E328" s="82"/>
      <c r="F328" s="82"/>
      <c r="G328" s="48"/>
      <c r="H328" s="48"/>
      <c r="I328" s="82"/>
      <c r="J328" s="28"/>
      <c r="K328" s="28"/>
      <c r="L328" s="28"/>
      <c r="M328" s="28"/>
      <c r="N328" s="55"/>
      <c r="O328" s="55"/>
      <c r="P328" s="55"/>
      <c r="Q328" s="55"/>
      <c r="R328" s="54"/>
      <c r="S328" s="28"/>
    </row>
    <row r="329" spans="1:19">
      <c r="A329" s="28"/>
      <c r="B329" s="82"/>
      <c r="C329" s="82"/>
      <c r="D329" s="28"/>
      <c r="E329" s="82"/>
      <c r="F329" s="82"/>
      <c r="G329" s="48"/>
      <c r="H329" s="48"/>
      <c r="I329" s="82"/>
      <c r="J329" s="28"/>
      <c r="K329" s="28"/>
      <c r="L329" s="28"/>
      <c r="M329" s="28"/>
      <c r="N329" s="55"/>
      <c r="O329" s="55"/>
      <c r="P329" s="55"/>
      <c r="Q329" s="55"/>
      <c r="R329" s="54"/>
      <c r="S329" s="28"/>
    </row>
    <row r="330" spans="1:19">
      <c r="A330" s="28"/>
      <c r="B330" s="82"/>
      <c r="C330" s="82"/>
      <c r="D330" s="28"/>
      <c r="E330" s="82"/>
      <c r="F330" s="82"/>
      <c r="G330" s="48"/>
      <c r="H330" s="48"/>
      <c r="I330" s="82"/>
      <c r="J330" s="28"/>
      <c r="K330" s="28"/>
      <c r="L330" s="28"/>
      <c r="M330" s="28"/>
      <c r="N330" s="55"/>
      <c r="O330" s="55"/>
      <c r="P330" s="55"/>
      <c r="Q330" s="55"/>
      <c r="R330" s="54"/>
      <c r="S330" s="28"/>
    </row>
    <row r="331" spans="1:19">
      <c r="A331" s="28"/>
      <c r="B331" s="82"/>
      <c r="C331" s="82"/>
      <c r="D331" s="28"/>
      <c r="E331" s="82"/>
      <c r="F331" s="82"/>
      <c r="G331" s="48"/>
      <c r="H331" s="48"/>
      <c r="I331" s="82"/>
      <c r="J331" s="28"/>
      <c r="K331" s="28"/>
      <c r="L331" s="28"/>
      <c r="M331" s="28"/>
      <c r="N331" s="55"/>
      <c r="O331" s="55"/>
      <c r="P331" s="55"/>
      <c r="Q331" s="55"/>
      <c r="R331" s="54"/>
      <c r="S331" s="28"/>
    </row>
    <row r="332" spans="1:19">
      <c r="A332" s="28"/>
      <c r="B332" s="82"/>
      <c r="C332" s="82"/>
      <c r="D332" s="28"/>
      <c r="E332" s="82"/>
      <c r="F332" s="82"/>
      <c r="G332" s="48"/>
      <c r="H332" s="48"/>
      <c r="I332" s="82"/>
      <c r="J332" s="28"/>
      <c r="K332" s="28"/>
      <c r="L332" s="28"/>
      <c r="M332" s="28"/>
      <c r="N332" s="55"/>
      <c r="O332" s="55"/>
      <c r="P332" s="55"/>
      <c r="Q332" s="55"/>
      <c r="R332" s="54"/>
      <c r="S332" s="28"/>
    </row>
    <row r="333" spans="1:19">
      <c r="A333" s="28"/>
      <c r="B333" s="82"/>
      <c r="C333" s="82"/>
      <c r="D333" s="28"/>
      <c r="E333" s="82"/>
      <c r="F333" s="82"/>
      <c r="G333" s="48"/>
      <c r="H333" s="48"/>
      <c r="I333" s="82"/>
      <c r="J333" s="28"/>
      <c r="K333" s="28"/>
      <c r="L333" s="28"/>
      <c r="M333" s="28"/>
      <c r="N333" s="55"/>
      <c r="O333" s="55"/>
      <c r="P333" s="55"/>
      <c r="Q333" s="55"/>
      <c r="R333" s="54"/>
      <c r="S333" s="28"/>
    </row>
    <row r="334" spans="1:19">
      <c r="A334" s="28"/>
      <c r="B334" s="82"/>
      <c r="C334" s="82"/>
      <c r="D334" s="28"/>
      <c r="E334" s="82"/>
      <c r="F334" s="82"/>
      <c r="G334" s="48"/>
      <c r="H334" s="48"/>
      <c r="I334" s="82"/>
      <c r="J334" s="28"/>
      <c r="K334" s="28"/>
      <c r="L334" s="28"/>
      <c r="M334" s="28"/>
      <c r="N334" s="55"/>
      <c r="O334" s="55"/>
      <c r="P334" s="55"/>
      <c r="Q334" s="55"/>
      <c r="R334" s="54"/>
      <c r="S334" s="28"/>
    </row>
    <row r="335" spans="1:19">
      <c r="A335" s="28"/>
      <c r="B335" s="82"/>
      <c r="C335" s="82"/>
      <c r="D335" s="28"/>
      <c r="E335" s="82"/>
      <c r="F335" s="82"/>
      <c r="G335" s="48"/>
      <c r="H335" s="48"/>
      <c r="I335" s="82"/>
      <c r="J335" s="28"/>
      <c r="K335" s="28"/>
      <c r="L335" s="28"/>
      <c r="M335" s="28"/>
      <c r="N335" s="55"/>
      <c r="O335" s="55"/>
      <c r="P335" s="55"/>
      <c r="Q335" s="55"/>
      <c r="R335" s="54"/>
      <c r="S335" s="28"/>
    </row>
    <row r="336" spans="1:19">
      <c r="A336" s="28"/>
      <c r="B336" s="82"/>
      <c r="C336" s="82"/>
      <c r="D336" s="28"/>
      <c r="E336" s="82"/>
      <c r="F336" s="82"/>
      <c r="G336" s="48"/>
      <c r="H336" s="48"/>
      <c r="I336" s="82"/>
      <c r="J336" s="28"/>
      <c r="K336" s="28"/>
      <c r="L336" s="28"/>
      <c r="M336" s="28"/>
      <c r="N336" s="55"/>
      <c r="O336" s="55"/>
      <c r="P336" s="55"/>
      <c r="Q336" s="55"/>
      <c r="R336" s="54"/>
      <c r="S336" s="28"/>
    </row>
    <row r="337" spans="1:19">
      <c r="A337" s="28"/>
      <c r="B337" s="82"/>
      <c r="C337" s="82"/>
      <c r="D337" s="28"/>
      <c r="E337" s="82"/>
      <c r="F337" s="82"/>
      <c r="G337" s="48"/>
      <c r="H337" s="48"/>
      <c r="I337" s="82"/>
      <c r="J337" s="28"/>
      <c r="K337" s="28"/>
      <c r="L337" s="28"/>
      <c r="M337" s="28"/>
      <c r="N337" s="55"/>
      <c r="O337" s="55"/>
      <c r="P337" s="55"/>
      <c r="Q337" s="55"/>
      <c r="R337" s="54"/>
      <c r="S337" s="28"/>
    </row>
    <row r="338" spans="1:19">
      <c r="A338" s="28"/>
      <c r="B338" s="82"/>
      <c r="C338" s="82"/>
      <c r="D338" s="28"/>
      <c r="E338" s="82"/>
      <c r="F338" s="82"/>
      <c r="G338" s="48"/>
      <c r="H338" s="48"/>
      <c r="I338" s="82"/>
      <c r="J338" s="28"/>
      <c r="K338" s="28"/>
      <c r="L338" s="28"/>
      <c r="M338" s="28"/>
      <c r="N338" s="55"/>
      <c r="O338" s="55"/>
      <c r="P338" s="55"/>
      <c r="Q338" s="55"/>
      <c r="R338" s="54"/>
      <c r="S338" s="28"/>
    </row>
    <row r="339" spans="1:19">
      <c r="A339" s="28"/>
      <c r="B339" s="82"/>
      <c r="C339" s="82"/>
      <c r="D339" s="28"/>
      <c r="E339" s="82"/>
      <c r="F339" s="82"/>
      <c r="G339" s="48"/>
      <c r="H339" s="48"/>
      <c r="I339" s="82"/>
      <c r="J339" s="28"/>
      <c r="K339" s="28"/>
      <c r="L339" s="28"/>
      <c r="M339" s="28"/>
      <c r="N339" s="55"/>
      <c r="O339" s="55"/>
      <c r="P339" s="55"/>
      <c r="Q339" s="55"/>
      <c r="R339" s="54"/>
      <c r="S339" s="28"/>
    </row>
    <row r="340" spans="1:19">
      <c r="A340" s="28"/>
      <c r="B340" s="82"/>
      <c r="C340" s="82"/>
      <c r="D340" s="28"/>
      <c r="E340" s="82"/>
      <c r="F340" s="82"/>
      <c r="G340" s="48"/>
      <c r="H340" s="48"/>
      <c r="I340" s="82"/>
      <c r="J340" s="28"/>
      <c r="K340" s="28"/>
      <c r="L340" s="28"/>
      <c r="M340" s="28"/>
      <c r="N340" s="55"/>
      <c r="O340" s="55"/>
      <c r="P340" s="55"/>
      <c r="Q340" s="55"/>
      <c r="R340" s="54"/>
      <c r="S340" s="28"/>
    </row>
    <row r="341" spans="1:19">
      <c r="A341" s="28"/>
      <c r="B341" s="82"/>
      <c r="C341" s="82"/>
      <c r="D341" s="28"/>
      <c r="E341" s="82"/>
      <c r="F341" s="82"/>
      <c r="G341" s="48"/>
      <c r="H341" s="48"/>
      <c r="I341" s="82"/>
      <c r="J341" s="28"/>
      <c r="K341" s="28"/>
      <c r="L341" s="28"/>
      <c r="M341" s="28"/>
      <c r="N341" s="55"/>
      <c r="O341" s="55"/>
      <c r="P341" s="55"/>
      <c r="Q341" s="55"/>
      <c r="R341" s="54"/>
      <c r="S341" s="28"/>
    </row>
    <row r="342" spans="1:19">
      <c r="A342" s="28"/>
      <c r="B342" s="82"/>
      <c r="C342" s="82"/>
      <c r="D342" s="28"/>
      <c r="E342" s="82"/>
      <c r="F342" s="82"/>
      <c r="G342" s="48"/>
      <c r="H342" s="48"/>
      <c r="I342" s="82"/>
      <c r="J342" s="28"/>
      <c r="K342" s="28"/>
      <c r="L342" s="28"/>
      <c r="M342" s="28"/>
      <c r="N342" s="55"/>
      <c r="O342" s="55"/>
      <c r="P342" s="55"/>
      <c r="Q342" s="55"/>
      <c r="R342" s="54"/>
      <c r="S342" s="28"/>
    </row>
    <row r="343" spans="1:19">
      <c r="A343" s="28"/>
      <c r="B343" s="82"/>
      <c r="C343" s="82"/>
      <c r="D343" s="28"/>
      <c r="E343" s="82"/>
      <c r="F343" s="82"/>
      <c r="G343" s="48"/>
      <c r="H343" s="48"/>
      <c r="I343" s="82"/>
      <c r="J343" s="28"/>
      <c r="K343" s="28"/>
      <c r="L343" s="28"/>
      <c r="M343" s="28"/>
      <c r="N343" s="55"/>
      <c r="O343" s="55"/>
      <c r="P343" s="55"/>
      <c r="Q343" s="55"/>
      <c r="R343" s="54"/>
      <c r="S343" s="28"/>
    </row>
    <row r="344" spans="1:19">
      <c r="A344" s="28"/>
      <c r="B344" s="82"/>
      <c r="C344" s="82"/>
      <c r="D344" s="28"/>
      <c r="E344" s="82"/>
      <c r="F344" s="82"/>
      <c r="G344" s="48"/>
      <c r="H344" s="48"/>
      <c r="I344" s="82"/>
      <c r="J344" s="28"/>
      <c r="K344" s="28"/>
      <c r="L344" s="28"/>
      <c r="M344" s="28"/>
      <c r="N344" s="55"/>
      <c r="O344" s="55"/>
      <c r="P344" s="55"/>
      <c r="Q344" s="55"/>
      <c r="R344" s="54"/>
      <c r="S344" s="28"/>
    </row>
    <row r="345" spans="1:19">
      <c r="A345" s="28"/>
      <c r="B345" s="82"/>
      <c r="C345" s="82"/>
      <c r="D345" s="28"/>
      <c r="E345" s="82"/>
      <c r="F345" s="82"/>
      <c r="G345" s="48"/>
      <c r="H345" s="48"/>
      <c r="I345" s="82"/>
      <c r="J345" s="28"/>
      <c r="K345" s="28"/>
      <c r="L345" s="28"/>
      <c r="M345" s="28"/>
      <c r="N345" s="55"/>
      <c r="O345" s="55"/>
      <c r="P345" s="55"/>
      <c r="Q345" s="55"/>
      <c r="R345" s="54"/>
      <c r="S345" s="28"/>
    </row>
    <row r="346" spans="1:19">
      <c r="A346" s="28"/>
      <c r="B346" s="82"/>
      <c r="C346" s="82"/>
      <c r="D346" s="28"/>
      <c r="E346" s="82"/>
      <c r="F346" s="82"/>
      <c r="G346" s="48"/>
      <c r="H346" s="48"/>
      <c r="I346" s="82"/>
      <c r="J346" s="28"/>
      <c r="K346" s="28"/>
      <c r="L346" s="28"/>
      <c r="M346" s="28"/>
      <c r="N346" s="55"/>
      <c r="O346" s="55"/>
      <c r="P346" s="55"/>
      <c r="Q346" s="55"/>
      <c r="R346" s="54"/>
      <c r="S346" s="28"/>
    </row>
    <row r="347" spans="1:19">
      <c r="A347" s="28"/>
      <c r="B347" s="82"/>
      <c r="C347" s="82"/>
      <c r="D347" s="28"/>
      <c r="E347" s="82"/>
      <c r="F347" s="82"/>
      <c r="G347" s="48"/>
      <c r="H347" s="48"/>
      <c r="I347" s="82"/>
      <c r="J347" s="28"/>
      <c r="K347" s="28"/>
      <c r="L347" s="28"/>
      <c r="M347" s="28"/>
      <c r="N347" s="55"/>
      <c r="O347" s="55"/>
      <c r="P347" s="55"/>
      <c r="Q347" s="55"/>
      <c r="R347" s="54"/>
      <c r="S347" s="28"/>
    </row>
    <row r="348" spans="1:19">
      <c r="A348" s="28"/>
      <c r="B348" s="82"/>
      <c r="C348" s="82"/>
      <c r="D348" s="28"/>
      <c r="E348" s="82"/>
      <c r="F348" s="82"/>
      <c r="G348" s="48"/>
      <c r="H348" s="48"/>
      <c r="I348" s="82"/>
      <c r="J348" s="28"/>
      <c r="K348" s="28"/>
      <c r="L348" s="28"/>
      <c r="M348" s="28"/>
      <c r="N348" s="55"/>
      <c r="O348" s="55"/>
      <c r="P348" s="55"/>
      <c r="Q348" s="55"/>
      <c r="R348" s="54"/>
      <c r="S348" s="28"/>
    </row>
    <row r="349" spans="1:19">
      <c r="A349" s="28"/>
      <c r="B349" s="82"/>
      <c r="C349" s="82"/>
      <c r="D349" s="28"/>
      <c r="E349" s="82"/>
      <c r="F349" s="82"/>
      <c r="G349" s="48"/>
      <c r="H349" s="48"/>
      <c r="I349" s="82"/>
      <c r="J349" s="28"/>
      <c r="K349" s="28"/>
      <c r="L349" s="28"/>
      <c r="M349" s="28"/>
      <c r="N349" s="55"/>
      <c r="O349" s="55"/>
      <c r="P349" s="55"/>
      <c r="Q349" s="55"/>
      <c r="R349" s="54"/>
      <c r="S349" s="28"/>
    </row>
    <row r="350" spans="1:19">
      <c r="A350" s="28"/>
      <c r="B350" s="82"/>
      <c r="C350" s="82"/>
      <c r="D350" s="28"/>
      <c r="E350" s="82"/>
      <c r="F350" s="82"/>
      <c r="G350" s="48"/>
      <c r="H350" s="48"/>
      <c r="I350" s="82"/>
      <c r="J350" s="28"/>
      <c r="K350" s="28"/>
      <c r="L350" s="28"/>
      <c r="M350" s="28"/>
      <c r="N350" s="55"/>
      <c r="O350" s="55"/>
      <c r="P350" s="55"/>
      <c r="Q350" s="55"/>
      <c r="R350" s="54"/>
      <c r="S350" s="28"/>
    </row>
    <row r="351" spans="1:19">
      <c r="A351" s="28"/>
      <c r="B351" s="82"/>
      <c r="C351" s="82"/>
      <c r="D351" s="28"/>
      <c r="E351" s="82"/>
      <c r="F351" s="82"/>
      <c r="G351" s="48"/>
      <c r="H351" s="48"/>
      <c r="I351" s="82"/>
      <c r="J351" s="28"/>
      <c r="K351" s="28"/>
      <c r="L351" s="28"/>
      <c r="M351" s="28"/>
      <c r="N351" s="55"/>
      <c r="O351" s="55"/>
      <c r="P351" s="55"/>
      <c r="Q351" s="55"/>
      <c r="R351" s="54"/>
      <c r="S351" s="28"/>
    </row>
    <row r="352" spans="1:19">
      <c r="A352" s="28"/>
      <c r="B352" s="82"/>
      <c r="C352" s="82"/>
      <c r="D352" s="28"/>
      <c r="E352" s="82"/>
      <c r="F352" s="82"/>
      <c r="G352" s="48"/>
      <c r="H352" s="48"/>
      <c r="I352" s="82"/>
      <c r="J352" s="28"/>
      <c r="K352" s="28"/>
      <c r="L352" s="28"/>
      <c r="M352" s="28"/>
      <c r="N352" s="55"/>
      <c r="O352" s="55"/>
      <c r="P352" s="55"/>
      <c r="Q352" s="55"/>
      <c r="R352" s="54"/>
      <c r="S352" s="28"/>
    </row>
    <row r="353" spans="1:19">
      <c r="A353" s="28"/>
      <c r="B353" s="82"/>
      <c r="C353" s="82"/>
      <c r="D353" s="28"/>
      <c r="E353" s="82"/>
      <c r="F353" s="82"/>
      <c r="G353" s="48"/>
      <c r="H353" s="48"/>
      <c r="I353" s="82"/>
      <c r="J353" s="28"/>
      <c r="K353" s="28"/>
      <c r="L353" s="28"/>
      <c r="M353" s="28"/>
      <c r="N353" s="55"/>
      <c r="O353" s="55"/>
      <c r="P353" s="55"/>
      <c r="Q353" s="55"/>
      <c r="R353" s="54"/>
      <c r="S353" s="28"/>
    </row>
    <row r="354" spans="1:19">
      <c r="A354" s="28"/>
      <c r="B354" s="82"/>
      <c r="C354" s="82"/>
      <c r="D354" s="28"/>
      <c r="E354" s="82"/>
      <c r="F354" s="82"/>
      <c r="G354" s="48"/>
      <c r="H354" s="48"/>
      <c r="I354" s="82"/>
      <c r="J354" s="28"/>
      <c r="K354" s="28"/>
      <c r="L354" s="28"/>
      <c r="M354" s="28"/>
      <c r="N354" s="55"/>
      <c r="O354" s="55"/>
      <c r="P354" s="55"/>
      <c r="Q354" s="55"/>
      <c r="R354" s="54"/>
      <c r="S354" s="28"/>
    </row>
    <row r="355" spans="1:19">
      <c r="A355" s="28"/>
      <c r="B355" s="82"/>
      <c r="C355" s="82"/>
      <c r="D355" s="28"/>
      <c r="E355" s="82"/>
      <c r="F355" s="82"/>
      <c r="G355" s="48"/>
      <c r="H355" s="48"/>
      <c r="I355" s="82"/>
      <c r="J355" s="28"/>
      <c r="K355" s="28"/>
      <c r="L355" s="28"/>
      <c r="M355" s="28"/>
      <c r="N355" s="55"/>
      <c r="O355" s="55"/>
      <c r="P355" s="55"/>
      <c r="Q355" s="55"/>
      <c r="R355" s="54"/>
      <c r="S355" s="28"/>
    </row>
    <row r="356" spans="1:19">
      <c r="A356" s="28"/>
      <c r="B356" s="82"/>
      <c r="C356" s="82"/>
      <c r="D356" s="28"/>
      <c r="E356" s="82"/>
      <c r="F356" s="82"/>
      <c r="G356" s="48"/>
      <c r="H356" s="48"/>
      <c r="I356" s="82"/>
      <c r="J356" s="28"/>
      <c r="K356" s="28"/>
      <c r="L356" s="28"/>
      <c r="M356" s="28"/>
      <c r="N356" s="55"/>
      <c r="O356" s="55"/>
      <c r="P356" s="55"/>
      <c r="Q356" s="55"/>
      <c r="R356" s="54"/>
      <c r="S356" s="28"/>
    </row>
    <row r="357" spans="1:19">
      <c r="A357" s="28"/>
      <c r="B357" s="82"/>
      <c r="C357" s="82"/>
      <c r="D357" s="28"/>
      <c r="E357" s="82"/>
      <c r="F357" s="82"/>
      <c r="G357" s="48"/>
      <c r="H357" s="48"/>
      <c r="I357" s="82"/>
      <c r="J357" s="28"/>
      <c r="K357" s="28"/>
      <c r="L357" s="28"/>
      <c r="M357" s="28"/>
      <c r="N357" s="55"/>
      <c r="O357" s="55"/>
      <c r="P357" s="55"/>
      <c r="Q357" s="55"/>
      <c r="R357" s="54"/>
      <c r="S357" s="28"/>
    </row>
    <row r="358" spans="1:19">
      <c r="A358" s="28"/>
      <c r="B358" s="82"/>
      <c r="C358" s="82"/>
      <c r="D358" s="28"/>
      <c r="E358" s="82"/>
      <c r="F358" s="82"/>
      <c r="G358" s="48"/>
      <c r="H358" s="48"/>
      <c r="I358" s="82"/>
      <c r="J358" s="28"/>
      <c r="K358" s="28"/>
      <c r="L358" s="28"/>
      <c r="M358" s="28"/>
      <c r="N358" s="55"/>
      <c r="O358" s="55"/>
      <c r="P358" s="55"/>
      <c r="Q358" s="55"/>
      <c r="R358" s="54"/>
      <c r="S358" s="28"/>
    </row>
    <row r="359" spans="1:19">
      <c r="A359" s="28"/>
      <c r="B359" s="82"/>
      <c r="C359" s="82"/>
      <c r="D359" s="28"/>
      <c r="E359" s="82"/>
      <c r="F359" s="82"/>
      <c r="G359" s="48"/>
      <c r="H359" s="48"/>
      <c r="I359" s="82"/>
      <c r="J359" s="28"/>
      <c r="K359" s="28"/>
      <c r="L359" s="28"/>
      <c r="M359" s="28"/>
      <c r="N359" s="55"/>
      <c r="O359" s="55"/>
      <c r="P359" s="55"/>
      <c r="Q359" s="55"/>
      <c r="R359" s="54"/>
      <c r="S359" s="28"/>
    </row>
    <row r="360" spans="1:19">
      <c r="A360" s="28"/>
      <c r="B360" s="82"/>
      <c r="C360" s="82"/>
      <c r="D360" s="28"/>
      <c r="E360" s="82"/>
      <c r="F360" s="82"/>
      <c r="G360" s="48"/>
      <c r="H360" s="48"/>
      <c r="I360" s="82"/>
      <c r="J360" s="28"/>
      <c r="K360" s="28"/>
      <c r="L360" s="28"/>
      <c r="M360" s="28"/>
      <c r="N360" s="55"/>
      <c r="O360" s="55"/>
      <c r="P360" s="55"/>
      <c r="Q360" s="55"/>
      <c r="R360" s="54"/>
      <c r="S360" s="28"/>
    </row>
    <row r="361" spans="1:19">
      <c r="A361" s="28"/>
      <c r="B361" s="82"/>
      <c r="C361" s="82"/>
      <c r="D361" s="28"/>
      <c r="E361" s="82"/>
      <c r="F361" s="82"/>
      <c r="G361" s="48"/>
      <c r="H361" s="48"/>
      <c r="I361" s="82"/>
      <c r="J361" s="28"/>
      <c r="K361" s="28"/>
      <c r="L361" s="28"/>
      <c r="M361" s="28"/>
      <c r="N361" s="55"/>
      <c r="O361" s="55"/>
      <c r="P361" s="55"/>
      <c r="Q361" s="55"/>
      <c r="R361" s="54"/>
      <c r="S361" s="28"/>
    </row>
    <row r="362" spans="1:19">
      <c r="A362" s="28"/>
      <c r="B362" s="82"/>
      <c r="C362" s="82"/>
      <c r="D362" s="28"/>
      <c r="E362" s="82"/>
      <c r="F362" s="82"/>
      <c r="G362" s="48"/>
      <c r="H362" s="48"/>
      <c r="I362" s="82"/>
      <c r="J362" s="28"/>
      <c r="K362" s="28"/>
      <c r="L362" s="28"/>
      <c r="M362" s="28"/>
      <c r="N362" s="55"/>
      <c r="O362" s="55"/>
      <c r="P362" s="55"/>
      <c r="Q362" s="55"/>
      <c r="R362" s="54"/>
      <c r="S362" s="28"/>
    </row>
    <row r="363" spans="1:19">
      <c r="A363" s="28"/>
      <c r="B363" s="82"/>
      <c r="C363" s="82"/>
      <c r="D363" s="28"/>
      <c r="E363" s="82"/>
      <c r="F363" s="82"/>
      <c r="G363" s="48"/>
      <c r="H363" s="48"/>
      <c r="I363" s="82"/>
      <c r="J363" s="28"/>
      <c r="K363" s="28"/>
      <c r="L363" s="28"/>
      <c r="M363" s="28"/>
      <c r="N363" s="55"/>
      <c r="O363" s="55"/>
      <c r="P363" s="55"/>
      <c r="Q363" s="55"/>
      <c r="R363" s="54"/>
      <c r="S363" s="28"/>
    </row>
    <row r="364" spans="1:19">
      <c r="A364" s="28"/>
      <c r="B364" s="82"/>
      <c r="C364" s="82"/>
      <c r="D364" s="28"/>
      <c r="E364" s="82"/>
      <c r="F364" s="82"/>
      <c r="G364" s="48"/>
      <c r="H364" s="48"/>
      <c r="I364" s="82"/>
      <c r="J364" s="28"/>
      <c r="K364" s="28"/>
      <c r="L364" s="28"/>
      <c r="M364" s="28"/>
      <c r="N364" s="55"/>
      <c r="O364" s="55"/>
      <c r="P364" s="55"/>
      <c r="Q364" s="55"/>
      <c r="R364" s="54"/>
      <c r="S364" s="28"/>
    </row>
    <row r="365" spans="1:19">
      <c r="A365" s="28"/>
      <c r="B365" s="82"/>
      <c r="C365" s="82"/>
      <c r="D365" s="28"/>
      <c r="E365" s="82"/>
      <c r="F365" s="82"/>
      <c r="G365" s="48"/>
      <c r="H365" s="48"/>
      <c r="I365" s="82"/>
      <c r="J365" s="28"/>
      <c r="K365" s="28"/>
      <c r="L365" s="28"/>
      <c r="M365" s="28"/>
      <c r="N365" s="55"/>
      <c r="O365" s="55"/>
      <c r="P365" s="55"/>
      <c r="Q365" s="55"/>
      <c r="R365" s="54"/>
      <c r="S365" s="28"/>
    </row>
    <row r="366" spans="1:19">
      <c r="A366" s="28"/>
      <c r="B366" s="82"/>
      <c r="C366" s="82"/>
      <c r="D366" s="28"/>
      <c r="E366" s="82"/>
      <c r="F366" s="82"/>
      <c r="G366" s="48"/>
      <c r="H366" s="48"/>
      <c r="I366" s="82"/>
      <c r="J366" s="28"/>
      <c r="K366" s="28"/>
      <c r="L366" s="28"/>
      <c r="M366" s="28"/>
      <c r="N366" s="55"/>
      <c r="O366" s="55"/>
      <c r="P366" s="55"/>
      <c r="Q366" s="55"/>
      <c r="R366" s="54"/>
      <c r="S366" s="28"/>
    </row>
    <row r="367" spans="1:19">
      <c r="A367" s="28"/>
      <c r="B367" s="82"/>
      <c r="C367" s="82"/>
      <c r="D367" s="28"/>
      <c r="E367" s="82"/>
      <c r="F367" s="82"/>
      <c r="G367" s="48"/>
      <c r="H367" s="48"/>
      <c r="I367" s="82"/>
      <c r="J367" s="28"/>
      <c r="K367" s="28"/>
      <c r="L367" s="28"/>
      <c r="M367" s="28"/>
      <c r="N367" s="55"/>
      <c r="O367" s="55"/>
      <c r="P367" s="55"/>
      <c r="Q367" s="55"/>
      <c r="R367" s="54"/>
      <c r="S367" s="28"/>
    </row>
    <row r="368" spans="1:19">
      <c r="A368" s="28"/>
      <c r="B368" s="82"/>
      <c r="C368" s="82"/>
      <c r="D368" s="28"/>
      <c r="E368" s="82"/>
      <c r="F368" s="82"/>
      <c r="G368" s="48"/>
      <c r="H368" s="48"/>
      <c r="I368" s="82"/>
      <c r="J368" s="28"/>
      <c r="K368" s="28"/>
      <c r="L368" s="28"/>
      <c r="M368" s="28"/>
      <c r="N368" s="55"/>
      <c r="O368" s="55"/>
      <c r="P368" s="55"/>
      <c r="Q368" s="55"/>
      <c r="R368" s="54"/>
      <c r="S368" s="28"/>
    </row>
    <row r="369" spans="1:19">
      <c r="A369" s="28"/>
      <c r="B369" s="82"/>
      <c r="C369" s="82"/>
      <c r="D369" s="28"/>
      <c r="E369" s="82"/>
      <c r="F369" s="82"/>
      <c r="G369" s="48"/>
      <c r="H369" s="48"/>
      <c r="I369" s="82"/>
      <c r="J369" s="28"/>
      <c r="K369" s="28"/>
      <c r="L369" s="28"/>
      <c r="M369" s="28"/>
      <c r="N369" s="55"/>
      <c r="O369" s="55"/>
      <c r="P369" s="55"/>
      <c r="Q369" s="55"/>
      <c r="R369" s="54"/>
      <c r="S369" s="28"/>
    </row>
    <row r="370" spans="1:19">
      <c r="A370" s="28"/>
      <c r="B370" s="82"/>
      <c r="C370" s="82"/>
      <c r="D370" s="28"/>
      <c r="E370" s="82"/>
      <c r="F370" s="82"/>
      <c r="G370" s="48"/>
      <c r="H370" s="48"/>
      <c r="I370" s="82"/>
      <c r="J370" s="28"/>
      <c r="K370" s="28"/>
      <c r="L370" s="28"/>
      <c r="M370" s="28"/>
      <c r="N370" s="55"/>
      <c r="O370" s="55"/>
      <c r="P370" s="55"/>
      <c r="Q370" s="55"/>
      <c r="R370" s="54"/>
      <c r="S370" s="28"/>
    </row>
    <row r="371" spans="1:19">
      <c r="A371" s="28"/>
      <c r="B371" s="82"/>
      <c r="C371" s="82"/>
      <c r="D371" s="28"/>
      <c r="E371" s="82"/>
      <c r="F371" s="82"/>
      <c r="G371" s="48"/>
      <c r="H371" s="48"/>
      <c r="I371" s="82"/>
      <c r="J371" s="28"/>
      <c r="K371" s="28"/>
      <c r="L371" s="28"/>
      <c r="M371" s="28"/>
      <c r="N371" s="55"/>
      <c r="O371" s="55"/>
      <c r="P371" s="55"/>
      <c r="Q371" s="55"/>
      <c r="R371" s="54"/>
      <c r="S371" s="28"/>
    </row>
    <row r="372" spans="1:19">
      <c r="A372" s="28"/>
      <c r="B372" s="82"/>
      <c r="C372" s="82"/>
      <c r="D372" s="28"/>
      <c r="E372" s="82"/>
      <c r="F372" s="82"/>
      <c r="G372" s="48"/>
      <c r="H372" s="48"/>
      <c r="I372" s="82"/>
      <c r="J372" s="28"/>
      <c r="K372" s="28"/>
      <c r="L372" s="28"/>
      <c r="M372" s="28"/>
      <c r="N372" s="55"/>
      <c r="O372" s="55"/>
      <c r="P372" s="55"/>
      <c r="Q372" s="55"/>
      <c r="R372" s="54"/>
      <c r="S372" s="28"/>
    </row>
    <row r="373" spans="1:19">
      <c r="A373" s="28"/>
      <c r="B373" s="82"/>
      <c r="C373" s="82"/>
      <c r="D373" s="28"/>
      <c r="E373" s="82"/>
      <c r="F373" s="82"/>
      <c r="G373" s="48"/>
      <c r="H373" s="48"/>
      <c r="I373" s="82"/>
      <c r="J373" s="28"/>
      <c r="K373" s="28"/>
      <c r="L373" s="28"/>
      <c r="M373" s="28"/>
      <c r="N373" s="55"/>
      <c r="O373" s="55"/>
      <c r="P373" s="55"/>
      <c r="Q373" s="55"/>
      <c r="R373" s="54"/>
      <c r="S373" s="28"/>
    </row>
    <row r="374" spans="1:19">
      <c r="A374" s="28"/>
      <c r="B374" s="82"/>
      <c r="C374" s="82"/>
      <c r="D374" s="28"/>
      <c r="E374" s="82"/>
      <c r="F374" s="82"/>
      <c r="G374" s="48"/>
      <c r="H374" s="48"/>
      <c r="I374" s="82"/>
      <c r="J374" s="28"/>
      <c r="K374" s="28"/>
      <c r="L374" s="28"/>
      <c r="M374" s="28"/>
      <c r="N374" s="55"/>
      <c r="O374" s="55"/>
      <c r="P374" s="55"/>
      <c r="Q374" s="55"/>
      <c r="R374" s="54"/>
      <c r="S374" s="28"/>
    </row>
    <row r="375" spans="1:19">
      <c r="A375" s="28"/>
      <c r="B375" s="82"/>
      <c r="C375" s="82"/>
      <c r="D375" s="28"/>
      <c r="E375" s="82"/>
      <c r="F375" s="82"/>
      <c r="G375" s="48"/>
      <c r="H375" s="48"/>
      <c r="I375" s="82"/>
      <c r="J375" s="28"/>
      <c r="K375" s="28"/>
      <c r="L375" s="28"/>
      <c r="M375" s="28"/>
      <c r="N375" s="55"/>
      <c r="O375" s="55"/>
      <c r="P375" s="55"/>
      <c r="Q375" s="55"/>
      <c r="R375" s="54"/>
      <c r="S375" s="28"/>
    </row>
    <row r="376" spans="1:19">
      <c r="A376" s="28"/>
      <c r="B376" s="82"/>
      <c r="C376" s="82"/>
      <c r="D376" s="28"/>
      <c r="E376" s="82"/>
      <c r="F376" s="82"/>
      <c r="G376" s="48"/>
      <c r="H376" s="48"/>
      <c r="I376" s="82"/>
      <c r="J376" s="28"/>
      <c r="K376" s="28"/>
      <c r="L376" s="28"/>
      <c r="M376" s="28"/>
      <c r="N376" s="55"/>
      <c r="O376" s="55"/>
      <c r="P376" s="55"/>
      <c r="Q376" s="55"/>
      <c r="R376" s="54"/>
      <c r="S376" s="28"/>
    </row>
    <row r="377" spans="1:19">
      <c r="A377" s="28"/>
      <c r="B377" s="82"/>
      <c r="C377" s="82"/>
      <c r="D377" s="28"/>
      <c r="E377" s="82"/>
      <c r="F377" s="82"/>
      <c r="G377" s="48"/>
      <c r="H377" s="48"/>
      <c r="I377" s="82"/>
      <c r="J377" s="28"/>
      <c r="K377" s="28"/>
      <c r="L377" s="28"/>
      <c r="M377" s="28"/>
      <c r="N377" s="55"/>
      <c r="O377" s="55"/>
      <c r="P377" s="55"/>
      <c r="Q377" s="55"/>
      <c r="R377" s="54"/>
      <c r="S377" s="28"/>
    </row>
    <row r="378" spans="1:19">
      <c r="A378" s="28"/>
      <c r="B378" s="82"/>
      <c r="C378" s="82"/>
      <c r="D378" s="28"/>
      <c r="E378" s="82"/>
      <c r="F378" s="82"/>
      <c r="G378" s="48"/>
      <c r="H378" s="48"/>
      <c r="I378" s="82"/>
      <c r="J378" s="28"/>
      <c r="K378" s="28"/>
      <c r="L378" s="28"/>
      <c r="M378" s="28"/>
      <c r="N378" s="55"/>
      <c r="O378" s="55"/>
      <c r="P378" s="55"/>
      <c r="Q378" s="55"/>
      <c r="R378" s="54"/>
      <c r="S378" s="28"/>
    </row>
    <row r="379" spans="1:19">
      <c r="A379" s="28"/>
      <c r="B379" s="82"/>
      <c r="C379" s="82"/>
      <c r="D379" s="28"/>
      <c r="E379" s="82"/>
      <c r="F379" s="82"/>
      <c r="G379" s="48"/>
      <c r="H379" s="48"/>
      <c r="I379" s="82"/>
      <c r="J379" s="28"/>
      <c r="K379" s="28"/>
      <c r="L379" s="28"/>
      <c r="M379" s="28"/>
      <c r="N379" s="55"/>
      <c r="O379" s="55"/>
      <c r="P379" s="55"/>
      <c r="Q379" s="55"/>
      <c r="R379" s="54"/>
      <c r="S379" s="28"/>
    </row>
    <row r="380" spans="1:19">
      <c r="A380" s="28"/>
      <c r="B380" s="82"/>
      <c r="C380" s="82"/>
      <c r="D380" s="28"/>
      <c r="E380" s="82"/>
      <c r="F380" s="82"/>
      <c r="G380" s="48"/>
      <c r="H380" s="48"/>
      <c r="I380" s="82"/>
      <c r="J380" s="28"/>
      <c r="K380" s="28"/>
      <c r="L380" s="28"/>
      <c r="M380" s="28"/>
      <c r="N380" s="55"/>
      <c r="O380" s="55"/>
      <c r="P380" s="55"/>
      <c r="Q380" s="55"/>
      <c r="R380" s="54"/>
      <c r="S380" s="28"/>
    </row>
    <row r="381" spans="1:19">
      <c r="A381" s="28"/>
      <c r="B381" s="82"/>
      <c r="C381" s="82"/>
      <c r="D381" s="28"/>
      <c r="E381" s="82"/>
      <c r="F381" s="82"/>
      <c r="G381" s="48"/>
      <c r="H381" s="48"/>
      <c r="I381" s="82"/>
      <c r="J381" s="28"/>
      <c r="K381" s="28"/>
      <c r="L381" s="28"/>
      <c r="M381" s="28"/>
      <c r="N381" s="55"/>
      <c r="O381" s="55"/>
      <c r="P381" s="55"/>
      <c r="Q381" s="55"/>
      <c r="R381" s="54"/>
      <c r="S381" s="28"/>
    </row>
    <row r="382" spans="1:19">
      <c r="A382" s="28"/>
      <c r="B382" s="82"/>
      <c r="C382" s="82"/>
      <c r="D382" s="28"/>
      <c r="E382" s="82"/>
      <c r="F382" s="82"/>
      <c r="G382" s="48"/>
      <c r="H382" s="48"/>
      <c r="I382" s="82"/>
      <c r="J382" s="28"/>
      <c r="K382" s="28"/>
      <c r="L382" s="28"/>
      <c r="M382" s="28"/>
      <c r="N382" s="55"/>
      <c r="O382" s="55"/>
      <c r="P382" s="55"/>
      <c r="Q382" s="55"/>
      <c r="R382" s="54"/>
      <c r="S382" s="28"/>
    </row>
    <row r="383" spans="1:19">
      <c r="A383" s="28"/>
      <c r="B383" s="82"/>
      <c r="C383" s="82"/>
      <c r="D383" s="28"/>
      <c r="E383" s="82"/>
      <c r="F383" s="82"/>
      <c r="G383" s="48"/>
      <c r="H383" s="48"/>
      <c r="I383" s="82"/>
      <c r="J383" s="28"/>
      <c r="K383" s="28"/>
      <c r="L383" s="28"/>
      <c r="M383" s="28"/>
      <c r="N383" s="55"/>
      <c r="O383" s="55"/>
      <c r="P383" s="55"/>
      <c r="Q383" s="55"/>
      <c r="R383" s="54"/>
      <c r="S383" s="28"/>
    </row>
    <row r="384" spans="1:19">
      <c r="A384" s="28"/>
      <c r="B384" s="82"/>
      <c r="C384" s="82"/>
      <c r="D384" s="28"/>
      <c r="E384" s="82"/>
      <c r="F384" s="82"/>
      <c r="G384" s="48"/>
      <c r="H384" s="48"/>
      <c r="I384" s="82"/>
      <c r="J384" s="28"/>
      <c r="K384" s="28"/>
      <c r="L384" s="28"/>
      <c r="M384" s="28"/>
      <c r="N384" s="55"/>
      <c r="O384" s="55"/>
      <c r="P384" s="55"/>
      <c r="Q384" s="55"/>
      <c r="R384" s="54"/>
      <c r="S384" s="28"/>
    </row>
    <row r="385" spans="1:19">
      <c r="A385" s="28"/>
      <c r="B385" s="82"/>
      <c r="C385" s="82"/>
      <c r="D385" s="28"/>
      <c r="E385" s="82"/>
      <c r="F385" s="82"/>
      <c r="G385" s="48"/>
      <c r="H385" s="48"/>
      <c r="I385" s="82"/>
      <c r="J385" s="28"/>
      <c r="K385" s="28"/>
      <c r="L385" s="28"/>
      <c r="M385" s="28"/>
      <c r="N385" s="55"/>
      <c r="O385" s="55"/>
      <c r="P385" s="55"/>
      <c r="Q385" s="55"/>
      <c r="R385" s="54"/>
      <c r="S385" s="28"/>
    </row>
    <row r="386" spans="1:19">
      <c r="A386" s="28"/>
      <c r="B386" s="82"/>
      <c r="C386" s="82"/>
      <c r="D386" s="28"/>
      <c r="E386" s="82"/>
      <c r="F386" s="82"/>
      <c r="G386" s="48"/>
      <c r="H386" s="48"/>
      <c r="I386" s="82"/>
      <c r="J386" s="28"/>
      <c r="K386" s="28"/>
      <c r="L386" s="28"/>
      <c r="M386" s="28"/>
      <c r="N386" s="55"/>
      <c r="O386" s="55"/>
      <c r="P386" s="55"/>
      <c r="Q386" s="55"/>
      <c r="R386" s="54"/>
      <c r="S386" s="28"/>
    </row>
    <row r="387" spans="1:19">
      <c r="A387" s="28"/>
      <c r="B387" s="82"/>
      <c r="C387" s="82"/>
      <c r="D387" s="28"/>
      <c r="E387" s="82"/>
      <c r="F387" s="82"/>
      <c r="G387" s="48"/>
      <c r="H387" s="48"/>
      <c r="I387" s="82"/>
      <c r="J387" s="28"/>
      <c r="K387" s="28"/>
      <c r="L387" s="28"/>
      <c r="M387" s="28"/>
      <c r="N387" s="55"/>
      <c r="O387" s="55"/>
      <c r="P387" s="55"/>
      <c r="Q387" s="55"/>
      <c r="R387" s="54"/>
      <c r="S387" s="28"/>
    </row>
    <row r="388" spans="1:19">
      <c r="A388" s="28"/>
      <c r="B388" s="82"/>
      <c r="C388" s="82"/>
      <c r="D388" s="28"/>
      <c r="E388" s="82"/>
      <c r="F388" s="82"/>
      <c r="G388" s="48"/>
      <c r="H388" s="48"/>
      <c r="I388" s="82"/>
      <c r="J388" s="28"/>
      <c r="K388" s="28"/>
      <c r="L388" s="28"/>
      <c r="M388" s="28"/>
      <c r="N388" s="55"/>
      <c r="O388" s="55"/>
      <c r="P388" s="55"/>
      <c r="Q388" s="55"/>
      <c r="R388" s="54"/>
      <c r="S388" s="28"/>
    </row>
    <row r="389" spans="1:19">
      <c r="A389" s="28"/>
      <c r="B389" s="82"/>
      <c r="C389" s="82"/>
      <c r="D389" s="28"/>
      <c r="E389" s="82"/>
      <c r="F389" s="82"/>
      <c r="G389" s="48"/>
      <c r="H389" s="48"/>
      <c r="I389" s="82"/>
      <c r="J389" s="28"/>
      <c r="K389" s="28"/>
      <c r="L389" s="28"/>
      <c r="M389" s="28"/>
      <c r="N389" s="55"/>
      <c r="O389" s="55"/>
      <c r="P389" s="55"/>
      <c r="Q389" s="55"/>
      <c r="R389" s="54"/>
      <c r="S389" s="28"/>
    </row>
    <row r="390" spans="1:19">
      <c r="A390" s="28"/>
      <c r="B390" s="82"/>
      <c r="C390" s="82"/>
      <c r="D390" s="28"/>
      <c r="E390" s="82"/>
      <c r="F390" s="82"/>
      <c r="G390" s="48"/>
      <c r="H390" s="48"/>
      <c r="I390" s="82"/>
      <c r="J390" s="28"/>
      <c r="K390" s="28"/>
      <c r="L390" s="28"/>
      <c r="M390" s="28"/>
      <c r="N390" s="55"/>
      <c r="O390" s="55"/>
      <c r="P390" s="55"/>
      <c r="Q390" s="55"/>
      <c r="R390" s="54"/>
      <c r="S390" s="28"/>
    </row>
    <row r="391" spans="1:19">
      <c r="A391" s="28"/>
      <c r="B391" s="82"/>
      <c r="C391" s="82"/>
      <c r="D391" s="28"/>
      <c r="E391" s="82"/>
      <c r="F391" s="82"/>
      <c r="G391" s="48"/>
      <c r="H391" s="48"/>
      <c r="I391" s="82"/>
      <c r="J391" s="28"/>
      <c r="K391" s="28"/>
      <c r="L391" s="28"/>
      <c r="M391" s="28"/>
      <c r="N391" s="55"/>
      <c r="O391" s="55"/>
      <c r="P391" s="55"/>
      <c r="Q391" s="55"/>
      <c r="R391" s="54"/>
      <c r="S391" s="28"/>
    </row>
    <row r="392" spans="1:19">
      <c r="A392" s="28"/>
      <c r="B392" s="82"/>
      <c r="C392" s="82"/>
      <c r="D392" s="28"/>
      <c r="E392" s="82"/>
      <c r="F392" s="82"/>
      <c r="G392" s="48"/>
      <c r="H392" s="48"/>
      <c r="I392" s="82"/>
      <c r="J392" s="28"/>
      <c r="K392" s="28"/>
      <c r="L392" s="28"/>
      <c r="M392" s="28"/>
      <c r="N392" s="55"/>
      <c r="O392" s="55"/>
      <c r="P392" s="55"/>
      <c r="Q392" s="55"/>
      <c r="R392" s="54"/>
      <c r="S392" s="28"/>
    </row>
    <row r="393" spans="1:19">
      <c r="A393" s="28"/>
      <c r="B393" s="82"/>
      <c r="C393" s="82"/>
      <c r="D393" s="28"/>
      <c r="E393" s="82"/>
      <c r="F393" s="82"/>
      <c r="G393" s="48"/>
      <c r="H393" s="48"/>
      <c r="I393" s="82"/>
      <c r="J393" s="28"/>
      <c r="K393" s="28"/>
      <c r="L393" s="28"/>
      <c r="M393" s="28"/>
      <c r="N393" s="55"/>
      <c r="O393" s="55"/>
      <c r="P393" s="55"/>
      <c r="Q393" s="55"/>
      <c r="R393" s="54"/>
      <c r="S393" s="28"/>
    </row>
    <row r="394" spans="1:19">
      <c r="A394" s="28"/>
      <c r="B394" s="82"/>
      <c r="C394" s="82"/>
      <c r="D394" s="28"/>
      <c r="E394" s="82"/>
      <c r="F394" s="82"/>
      <c r="G394" s="48"/>
      <c r="H394" s="48"/>
      <c r="I394" s="82"/>
      <c r="J394" s="28"/>
      <c r="K394" s="28"/>
      <c r="L394" s="28"/>
      <c r="M394" s="28"/>
      <c r="N394" s="55"/>
      <c r="O394" s="55"/>
      <c r="P394" s="55"/>
      <c r="Q394" s="55"/>
      <c r="R394" s="54"/>
      <c r="S394" s="28"/>
    </row>
    <row r="395" spans="1:19">
      <c r="A395" s="28"/>
      <c r="B395" s="82"/>
      <c r="C395" s="82"/>
      <c r="D395" s="28"/>
      <c r="E395" s="82"/>
      <c r="F395" s="82"/>
      <c r="G395" s="48"/>
      <c r="H395" s="48"/>
      <c r="I395" s="82"/>
      <c r="J395" s="28"/>
      <c r="K395" s="28"/>
      <c r="L395" s="28"/>
      <c r="M395" s="28"/>
      <c r="N395" s="55"/>
      <c r="O395" s="55"/>
      <c r="P395" s="55"/>
      <c r="Q395" s="55"/>
      <c r="R395" s="54"/>
      <c r="S395" s="28"/>
    </row>
    <row r="396" spans="1:19">
      <c r="A396" s="28"/>
      <c r="B396" s="82"/>
      <c r="C396" s="82"/>
      <c r="D396" s="28"/>
      <c r="E396" s="82"/>
      <c r="F396" s="82"/>
      <c r="G396" s="48"/>
      <c r="H396" s="48"/>
      <c r="I396" s="82"/>
      <c r="J396" s="28"/>
      <c r="K396" s="28"/>
      <c r="L396" s="28"/>
      <c r="M396" s="28"/>
      <c r="N396" s="55"/>
      <c r="O396" s="55"/>
      <c r="P396" s="55"/>
      <c r="Q396" s="55"/>
      <c r="R396" s="54"/>
      <c r="S396" s="28"/>
    </row>
    <row r="397" spans="1:19">
      <c r="A397" s="28"/>
      <c r="B397" s="82"/>
      <c r="C397" s="82"/>
      <c r="D397" s="28"/>
      <c r="E397" s="82"/>
      <c r="F397" s="82"/>
      <c r="G397" s="48"/>
      <c r="H397" s="48"/>
      <c r="I397" s="82"/>
      <c r="J397" s="28"/>
      <c r="K397" s="28"/>
      <c r="L397" s="28"/>
      <c r="M397" s="28"/>
      <c r="N397" s="55"/>
      <c r="O397" s="55"/>
      <c r="P397" s="55"/>
      <c r="Q397" s="55"/>
      <c r="R397" s="54"/>
      <c r="S397" s="28"/>
    </row>
    <row r="398" spans="1:19">
      <c r="A398" s="28"/>
      <c r="B398" s="82"/>
      <c r="C398" s="82"/>
      <c r="D398" s="28"/>
      <c r="E398" s="82"/>
      <c r="F398" s="82"/>
      <c r="G398" s="48"/>
      <c r="H398" s="48"/>
      <c r="I398" s="82"/>
      <c r="J398" s="28"/>
      <c r="K398" s="28"/>
      <c r="L398" s="28"/>
      <c r="M398" s="28"/>
      <c r="N398" s="55"/>
      <c r="O398" s="55"/>
      <c r="P398" s="55"/>
      <c r="Q398" s="55"/>
      <c r="R398" s="54"/>
      <c r="S398" s="28"/>
    </row>
    <row r="399" spans="1:19">
      <c r="A399" s="28"/>
      <c r="B399" s="82"/>
      <c r="C399" s="82"/>
      <c r="D399" s="28"/>
      <c r="E399" s="82"/>
      <c r="F399" s="82"/>
      <c r="G399" s="48"/>
      <c r="H399" s="48"/>
      <c r="I399" s="82"/>
      <c r="J399" s="28"/>
      <c r="K399" s="28"/>
      <c r="L399" s="28"/>
      <c r="M399" s="28"/>
      <c r="N399" s="55"/>
      <c r="O399" s="55"/>
      <c r="P399" s="55"/>
      <c r="Q399" s="55"/>
      <c r="R399" s="54"/>
      <c r="S399" s="28"/>
    </row>
    <row r="400" spans="1:19">
      <c r="A400" s="28"/>
      <c r="B400" s="82"/>
      <c r="C400" s="82"/>
      <c r="D400" s="28"/>
      <c r="E400" s="82"/>
      <c r="F400" s="82"/>
      <c r="G400" s="48"/>
      <c r="H400" s="48"/>
      <c r="I400" s="82"/>
      <c r="J400" s="28"/>
      <c r="K400" s="28"/>
      <c r="L400" s="28"/>
      <c r="M400" s="28"/>
      <c r="N400" s="55"/>
      <c r="O400" s="55"/>
      <c r="P400" s="55"/>
      <c r="Q400" s="55"/>
      <c r="R400" s="54"/>
      <c r="S400" s="28"/>
    </row>
    <row r="401" spans="1:19">
      <c r="A401" s="28"/>
      <c r="B401" s="82"/>
      <c r="C401" s="82"/>
      <c r="D401" s="28"/>
      <c r="E401" s="82"/>
      <c r="F401" s="82"/>
      <c r="G401" s="48"/>
      <c r="H401" s="48"/>
      <c r="I401" s="82"/>
      <c r="J401" s="28"/>
      <c r="K401" s="28"/>
      <c r="L401" s="28"/>
      <c r="M401" s="28"/>
      <c r="N401" s="55"/>
      <c r="O401" s="55"/>
      <c r="P401" s="55"/>
      <c r="Q401" s="55"/>
      <c r="R401" s="54"/>
      <c r="S401" s="28"/>
    </row>
    <row r="402" spans="1:19">
      <c r="A402" s="28"/>
      <c r="B402" s="82"/>
      <c r="C402" s="82"/>
      <c r="D402" s="28"/>
      <c r="E402" s="82"/>
      <c r="F402" s="82"/>
      <c r="G402" s="48"/>
      <c r="H402" s="48"/>
      <c r="I402" s="82"/>
      <c r="J402" s="28"/>
      <c r="K402" s="28"/>
      <c r="L402" s="28"/>
      <c r="M402" s="28"/>
      <c r="N402" s="55"/>
      <c r="O402" s="55"/>
      <c r="P402" s="55"/>
      <c r="Q402" s="55"/>
      <c r="R402" s="54"/>
      <c r="S402" s="28"/>
    </row>
    <row r="403" spans="1:19">
      <c r="A403" s="28"/>
      <c r="B403" s="82"/>
      <c r="C403" s="82"/>
      <c r="D403" s="28"/>
      <c r="E403" s="82"/>
      <c r="F403" s="82"/>
      <c r="G403" s="48"/>
      <c r="H403" s="48"/>
      <c r="I403" s="82"/>
      <c r="J403" s="28"/>
      <c r="K403" s="28"/>
      <c r="L403" s="28"/>
      <c r="M403" s="28"/>
      <c r="N403" s="55"/>
      <c r="O403" s="55"/>
      <c r="P403" s="55"/>
      <c r="Q403" s="55"/>
      <c r="R403" s="54"/>
      <c r="S403" s="28"/>
    </row>
    <row r="404" spans="1:19">
      <c r="A404" s="28"/>
      <c r="B404" s="82"/>
      <c r="C404" s="82"/>
      <c r="D404" s="28"/>
      <c r="E404" s="82"/>
      <c r="F404" s="82"/>
      <c r="G404" s="48"/>
      <c r="H404" s="48"/>
      <c r="I404" s="82"/>
      <c r="J404" s="28"/>
      <c r="K404" s="28"/>
      <c r="L404" s="28"/>
      <c r="M404" s="28"/>
      <c r="N404" s="55"/>
      <c r="O404" s="55"/>
      <c r="P404" s="55"/>
      <c r="Q404" s="55"/>
      <c r="R404" s="54"/>
      <c r="S404" s="28"/>
    </row>
    <row r="405" spans="1:19">
      <c r="A405" s="28"/>
      <c r="B405" s="82"/>
      <c r="C405" s="82"/>
      <c r="D405" s="28"/>
      <c r="E405" s="82"/>
      <c r="F405" s="82"/>
      <c r="G405" s="48"/>
      <c r="H405" s="48"/>
      <c r="I405" s="82"/>
      <c r="J405" s="28"/>
      <c r="K405" s="28"/>
      <c r="L405" s="28"/>
      <c r="M405" s="28"/>
      <c r="N405" s="55"/>
      <c r="O405" s="55"/>
      <c r="P405" s="55"/>
      <c r="Q405" s="55"/>
      <c r="R405" s="54"/>
      <c r="S405" s="28"/>
    </row>
    <row r="406" spans="1:19">
      <c r="A406" s="28"/>
      <c r="B406" s="82"/>
      <c r="C406" s="82"/>
      <c r="D406" s="28"/>
      <c r="E406" s="82"/>
      <c r="F406" s="82"/>
      <c r="G406" s="48"/>
      <c r="H406" s="48"/>
      <c r="I406" s="82"/>
      <c r="J406" s="28"/>
      <c r="K406" s="28"/>
      <c r="L406" s="28"/>
      <c r="M406" s="28"/>
      <c r="N406" s="55"/>
      <c r="O406" s="55"/>
      <c r="P406" s="55"/>
      <c r="Q406" s="55"/>
      <c r="R406" s="54"/>
      <c r="S406" s="28"/>
    </row>
    <row r="407" spans="1:19">
      <c r="A407" s="28"/>
      <c r="B407" s="82"/>
      <c r="C407" s="82"/>
      <c r="D407" s="28"/>
      <c r="E407" s="82"/>
      <c r="F407" s="82"/>
      <c r="G407" s="48"/>
      <c r="H407" s="48"/>
      <c r="I407" s="82"/>
      <c r="J407" s="28"/>
      <c r="K407" s="28"/>
      <c r="L407" s="28"/>
      <c r="M407" s="28"/>
      <c r="N407" s="55"/>
      <c r="O407" s="55"/>
      <c r="P407" s="55"/>
      <c r="Q407" s="55"/>
      <c r="R407" s="54"/>
      <c r="S407" s="28"/>
    </row>
    <row r="408" spans="1:19">
      <c r="A408" s="28"/>
      <c r="B408" s="82"/>
      <c r="C408" s="82"/>
      <c r="D408" s="28"/>
      <c r="E408" s="82"/>
      <c r="F408" s="82"/>
      <c r="G408" s="48"/>
      <c r="H408" s="48"/>
      <c r="I408" s="82"/>
      <c r="J408" s="28"/>
      <c r="K408" s="28"/>
      <c r="L408" s="28"/>
      <c r="M408" s="28"/>
      <c r="N408" s="55"/>
      <c r="O408" s="55"/>
      <c r="P408" s="55"/>
      <c r="Q408" s="55"/>
      <c r="R408" s="54"/>
      <c r="S408" s="28"/>
    </row>
    <row r="409" spans="1:19">
      <c r="A409" s="28"/>
      <c r="B409" s="82"/>
      <c r="C409" s="82"/>
      <c r="D409" s="28"/>
      <c r="E409" s="82"/>
      <c r="F409" s="82"/>
      <c r="G409" s="48"/>
      <c r="H409" s="48"/>
      <c r="I409" s="82"/>
      <c r="J409" s="28"/>
      <c r="K409" s="28"/>
      <c r="L409" s="28"/>
      <c r="M409" s="28"/>
      <c r="N409" s="55"/>
      <c r="O409" s="55"/>
      <c r="P409" s="55"/>
      <c r="Q409" s="55"/>
      <c r="R409" s="54"/>
      <c r="S409" s="28"/>
    </row>
    <row r="410" spans="1:19">
      <c r="A410" s="28"/>
      <c r="B410" s="82"/>
      <c r="C410" s="82"/>
      <c r="D410" s="28"/>
      <c r="E410" s="82"/>
      <c r="F410" s="82"/>
      <c r="G410" s="48"/>
      <c r="H410" s="48"/>
      <c r="I410" s="82"/>
      <c r="J410" s="28"/>
      <c r="K410" s="28"/>
      <c r="L410" s="28"/>
      <c r="M410" s="28"/>
      <c r="N410" s="55"/>
      <c r="O410" s="55"/>
      <c r="P410" s="55"/>
      <c r="Q410" s="55"/>
      <c r="R410" s="54"/>
      <c r="S410" s="28"/>
    </row>
    <row r="411" spans="1:19">
      <c r="A411" s="28"/>
      <c r="B411" s="82"/>
      <c r="C411" s="82"/>
      <c r="D411" s="28"/>
      <c r="E411" s="82"/>
      <c r="F411" s="82"/>
      <c r="G411" s="48"/>
      <c r="H411" s="48"/>
      <c r="I411" s="82"/>
      <c r="J411" s="28"/>
      <c r="K411" s="28"/>
      <c r="L411" s="28"/>
      <c r="M411" s="28"/>
      <c r="N411" s="55"/>
      <c r="O411" s="55"/>
      <c r="P411" s="55"/>
      <c r="Q411" s="55"/>
      <c r="R411" s="54"/>
      <c r="S411" s="28"/>
    </row>
    <row r="412" spans="1:19">
      <c r="A412" s="28"/>
      <c r="B412" s="82"/>
      <c r="C412" s="82"/>
      <c r="D412" s="28"/>
      <c r="E412" s="82"/>
      <c r="F412" s="82"/>
      <c r="G412" s="48"/>
      <c r="H412" s="48"/>
      <c r="I412" s="82"/>
      <c r="J412" s="28"/>
      <c r="K412" s="28"/>
      <c r="L412" s="28"/>
      <c r="M412" s="28"/>
      <c r="N412" s="55"/>
      <c r="O412" s="55"/>
      <c r="P412" s="55"/>
      <c r="Q412" s="55"/>
      <c r="R412" s="54"/>
      <c r="S412" s="28"/>
    </row>
    <row r="413" spans="1:19">
      <c r="A413" s="28"/>
      <c r="B413" s="82"/>
      <c r="C413" s="82"/>
      <c r="D413" s="28"/>
      <c r="E413" s="82"/>
      <c r="F413" s="82"/>
      <c r="G413" s="48"/>
      <c r="H413" s="48"/>
      <c r="I413" s="82"/>
      <c r="J413" s="28"/>
      <c r="K413" s="28"/>
      <c r="L413" s="28"/>
      <c r="M413" s="28"/>
      <c r="N413" s="55"/>
      <c r="O413" s="55"/>
      <c r="P413" s="55"/>
      <c r="Q413" s="55"/>
      <c r="R413" s="54"/>
      <c r="S413" s="28"/>
    </row>
    <row r="414" spans="1:19">
      <c r="A414" s="28"/>
      <c r="B414" s="82"/>
      <c r="C414" s="82"/>
      <c r="D414" s="28"/>
      <c r="E414" s="82"/>
      <c r="F414" s="82"/>
      <c r="G414" s="48"/>
      <c r="H414" s="48"/>
      <c r="I414" s="82"/>
      <c r="J414" s="28"/>
      <c r="K414" s="28"/>
      <c r="L414" s="28"/>
      <c r="M414" s="28"/>
      <c r="N414" s="55"/>
      <c r="O414" s="55"/>
      <c r="P414" s="55"/>
      <c r="Q414" s="55"/>
      <c r="R414" s="54"/>
      <c r="S414" s="28"/>
    </row>
    <row r="415" spans="1:19">
      <c r="A415" s="28"/>
      <c r="B415" s="82"/>
      <c r="C415" s="82"/>
      <c r="D415" s="28"/>
      <c r="E415" s="82"/>
      <c r="F415" s="82"/>
      <c r="G415" s="48"/>
      <c r="H415" s="48"/>
      <c r="I415" s="82"/>
      <c r="J415" s="28"/>
      <c r="K415" s="28"/>
      <c r="L415" s="28"/>
      <c r="M415" s="28"/>
      <c r="N415" s="55"/>
      <c r="O415" s="55"/>
      <c r="P415" s="55"/>
      <c r="Q415" s="55"/>
      <c r="R415" s="54"/>
      <c r="S415" s="28"/>
    </row>
    <row r="416" spans="1:19">
      <c r="A416" s="28"/>
      <c r="B416" s="82"/>
      <c r="C416" s="82"/>
      <c r="D416" s="28"/>
      <c r="E416" s="82"/>
      <c r="F416" s="82"/>
      <c r="G416" s="48"/>
      <c r="H416" s="48"/>
      <c r="I416" s="82"/>
      <c r="J416" s="28"/>
      <c r="K416" s="28"/>
      <c r="L416" s="28"/>
      <c r="M416" s="28"/>
      <c r="N416" s="55"/>
      <c r="O416" s="55"/>
      <c r="P416" s="55"/>
      <c r="Q416" s="55"/>
      <c r="R416" s="54"/>
      <c r="S416" s="28"/>
    </row>
    <row r="417" spans="1:19">
      <c r="A417" s="28"/>
      <c r="B417" s="82"/>
      <c r="C417" s="82"/>
      <c r="D417" s="28"/>
      <c r="E417" s="82"/>
      <c r="F417" s="82"/>
      <c r="G417" s="48"/>
      <c r="H417" s="48"/>
      <c r="I417" s="82"/>
      <c r="J417" s="28"/>
      <c r="K417" s="28"/>
      <c r="L417" s="28"/>
      <c r="M417" s="28"/>
      <c r="N417" s="55"/>
      <c r="O417" s="55"/>
      <c r="P417" s="55"/>
      <c r="Q417" s="55"/>
      <c r="R417" s="54"/>
      <c r="S417" s="28"/>
    </row>
    <row r="418" spans="1:19">
      <c r="A418" s="28"/>
      <c r="B418" s="82"/>
      <c r="C418" s="82"/>
      <c r="D418" s="28"/>
      <c r="E418" s="82"/>
      <c r="F418" s="82"/>
      <c r="G418" s="48"/>
      <c r="H418" s="48"/>
      <c r="I418" s="82"/>
      <c r="J418" s="28"/>
      <c r="K418" s="28"/>
      <c r="L418" s="28"/>
      <c r="M418" s="28"/>
      <c r="N418" s="55"/>
      <c r="O418" s="55"/>
      <c r="P418" s="55"/>
      <c r="Q418" s="55"/>
      <c r="R418" s="54"/>
      <c r="S418" s="28"/>
    </row>
    <row r="419" spans="1:19">
      <c r="A419" s="28"/>
      <c r="B419" s="82"/>
      <c r="C419" s="82"/>
      <c r="D419" s="28"/>
      <c r="E419" s="82"/>
      <c r="F419" s="82"/>
      <c r="G419" s="48"/>
      <c r="H419" s="48"/>
      <c r="I419" s="82"/>
      <c r="J419" s="28"/>
      <c r="K419" s="28"/>
      <c r="L419" s="28"/>
      <c r="M419" s="28"/>
      <c r="N419" s="55"/>
      <c r="O419" s="55"/>
      <c r="P419" s="55"/>
      <c r="Q419" s="55"/>
      <c r="R419" s="54"/>
      <c r="S419" s="28"/>
    </row>
    <row r="420" spans="1:19">
      <c r="A420" s="28"/>
      <c r="B420" s="82"/>
      <c r="C420" s="82"/>
      <c r="D420" s="28"/>
      <c r="E420" s="82"/>
      <c r="F420" s="82"/>
      <c r="G420" s="48"/>
      <c r="H420" s="48"/>
      <c r="I420" s="82"/>
      <c r="J420" s="28"/>
      <c r="K420" s="28"/>
      <c r="L420" s="28"/>
      <c r="M420" s="28"/>
      <c r="N420" s="55"/>
      <c r="O420" s="55"/>
      <c r="P420" s="55"/>
      <c r="Q420" s="55"/>
      <c r="R420" s="54"/>
      <c r="S420" s="28"/>
    </row>
    <row r="421" spans="1:19">
      <c r="A421" s="28"/>
      <c r="B421" s="82"/>
      <c r="C421" s="82"/>
      <c r="D421" s="28"/>
      <c r="E421" s="82"/>
      <c r="F421" s="82"/>
      <c r="G421" s="48"/>
      <c r="H421" s="48"/>
      <c r="I421" s="82"/>
      <c r="J421" s="28"/>
      <c r="K421" s="28"/>
      <c r="L421" s="28"/>
      <c r="M421" s="28"/>
      <c r="N421" s="55"/>
      <c r="O421" s="55"/>
      <c r="P421" s="55"/>
      <c r="Q421" s="55"/>
      <c r="R421" s="54"/>
      <c r="S421" s="28"/>
    </row>
    <row r="422" spans="1:19">
      <c r="A422" s="28"/>
      <c r="B422" s="82"/>
      <c r="C422" s="82"/>
      <c r="D422" s="28"/>
      <c r="E422" s="82"/>
      <c r="F422" s="82"/>
      <c r="G422" s="48"/>
      <c r="H422" s="48"/>
      <c r="I422" s="82"/>
      <c r="J422" s="28"/>
      <c r="K422" s="28"/>
      <c r="L422" s="28"/>
      <c r="M422" s="28"/>
      <c r="N422" s="55"/>
      <c r="O422" s="55"/>
      <c r="P422" s="55"/>
      <c r="Q422" s="55"/>
      <c r="R422" s="54"/>
      <c r="S422" s="28"/>
    </row>
    <row r="423" spans="1:19">
      <c r="A423" s="28"/>
      <c r="B423" s="82"/>
      <c r="C423" s="82"/>
      <c r="D423" s="28"/>
      <c r="E423" s="82"/>
      <c r="F423" s="82"/>
      <c r="G423" s="48"/>
      <c r="H423" s="48"/>
      <c r="I423" s="82"/>
      <c r="J423" s="28"/>
      <c r="K423" s="28"/>
      <c r="L423" s="28"/>
      <c r="M423" s="28"/>
      <c r="N423" s="55"/>
      <c r="O423" s="55"/>
      <c r="P423" s="55"/>
      <c r="Q423" s="55"/>
      <c r="R423" s="54"/>
      <c r="S423" s="28"/>
    </row>
    <row r="424" spans="1:19">
      <c r="A424" s="28"/>
      <c r="B424" s="82"/>
      <c r="C424" s="82"/>
      <c r="D424" s="28"/>
      <c r="E424" s="82"/>
      <c r="F424" s="82"/>
      <c r="G424" s="48"/>
      <c r="H424" s="48"/>
      <c r="I424" s="82"/>
      <c r="J424" s="28"/>
      <c r="K424" s="28"/>
      <c r="L424" s="28"/>
      <c r="M424" s="28"/>
      <c r="N424" s="55"/>
      <c r="O424" s="55"/>
      <c r="P424" s="55"/>
      <c r="Q424" s="55"/>
      <c r="R424" s="54"/>
      <c r="S424" s="28"/>
    </row>
    <row r="425" spans="1:19">
      <c r="A425" s="28"/>
      <c r="B425" s="82"/>
      <c r="C425" s="82"/>
      <c r="D425" s="28"/>
      <c r="E425" s="82"/>
      <c r="F425" s="82"/>
      <c r="G425" s="48"/>
      <c r="H425" s="48"/>
      <c r="I425" s="82"/>
      <c r="J425" s="28"/>
      <c r="K425" s="28"/>
      <c r="L425" s="28"/>
      <c r="M425" s="28"/>
      <c r="N425" s="55"/>
      <c r="O425" s="55"/>
      <c r="P425" s="55"/>
      <c r="Q425" s="55"/>
      <c r="R425" s="54"/>
      <c r="S425" s="28"/>
    </row>
    <row r="426" spans="1:19">
      <c r="A426" s="28"/>
      <c r="B426" s="82"/>
      <c r="C426" s="82"/>
      <c r="D426" s="28"/>
      <c r="E426" s="82"/>
      <c r="F426" s="82"/>
      <c r="G426" s="48"/>
      <c r="H426" s="48"/>
      <c r="I426" s="82"/>
      <c r="J426" s="28"/>
      <c r="K426" s="28"/>
      <c r="L426" s="28"/>
      <c r="M426" s="28"/>
      <c r="N426" s="55"/>
      <c r="O426" s="55"/>
      <c r="P426" s="55"/>
      <c r="Q426" s="55"/>
      <c r="R426" s="54"/>
      <c r="S426" s="28"/>
    </row>
    <row r="427" spans="1:19">
      <c r="A427" s="28"/>
      <c r="B427" s="82"/>
      <c r="C427" s="82"/>
      <c r="D427" s="28"/>
      <c r="E427" s="82"/>
      <c r="F427" s="82"/>
      <c r="G427" s="48"/>
      <c r="H427" s="48"/>
      <c r="I427" s="82"/>
      <c r="J427" s="28"/>
      <c r="K427" s="28"/>
      <c r="L427" s="28"/>
      <c r="M427" s="28"/>
      <c r="N427" s="55"/>
      <c r="O427" s="55"/>
      <c r="P427" s="55"/>
      <c r="Q427" s="55"/>
      <c r="R427" s="54"/>
      <c r="S427" s="28"/>
    </row>
    <row r="428" spans="1:19">
      <c r="A428" s="28"/>
      <c r="B428" s="82"/>
      <c r="C428" s="82"/>
      <c r="D428" s="28"/>
      <c r="E428" s="82"/>
      <c r="F428" s="82"/>
      <c r="G428" s="48"/>
      <c r="H428" s="48"/>
      <c r="I428" s="82"/>
      <c r="J428" s="28"/>
      <c r="K428" s="28"/>
      <c r="L428" s="28"/>
      <c r="M428" s="28"/>
      <c r="N428" s="55"/>
      <c r="O428" s="55"/>
      <c r="P428" s="55"/>
      <c r="Q428" s="55"/>
      <c r="R428" s="54"/>
      <c r="S428" s="28"/>
    </row>
    <row r="429" spans="1:19">
      <c r="A429" s="28"/>
      <c r="B429" s="82"/>
      <c r="C429" s="82"/>
      <c r="D429" s="28"/>
      <c r="E429" s="82"/>
      <c r="F429" s="82"/>
      <c r="G429" s="48"/>
      <c r="H429" s="48"/>
      <c r="I429" s="82"/>
      <c r="J429" s="28"/>
      <c r="K429" s="28"/>
      <c r="L429" s="28"/>
      <c r="M429" s="28"/>
      <c r="N429" s="55"/>
      <c r="O429" s="55"/>
      <c r="P429" s="55"/>
      <c r="Q429" s="55"/>
      <c r="R429" s="54"/>
      <c r="S429" s="28"/>
    </row>
    <row r="430" spans="1:19">
      <c r="A430" s="28"/>
      <c r="B430" s="82"/>
      <c r="C430" s="82"/>
      <c r="D430" s="28"/>
      <c r="E430" s="82"/>
      <c r="F430" s="82"/>
      <c r="G430" s="48"/>
      <c r="H430" s="48"/>
      <c r="I430" s="82"/>
      <c r="J430" s="28"/>
      <c r="K430" s="28"/>
      <c r="L430" s="28"/>
      <c r="M430" s="28"/>
      <c r="N430" s="55"/>
      <c r="O430" s="55"/>
      <c r="P430" s="55"/>
      <c r="Q430" s="55"/>
      <c r="R430" s="54"/>
      <c r="S430" s="28"/>
    </row>
    <row r="431" spans="1:19">
      <c r="A431" s="28"/>
      <c r="B431" s="82"/>
      <c r="C431" s="82"/>
      <c r="D431" s="28"/>
      <c r="E431" s="82"/>
      <c r="F431" s="82"/>
      <c r="G431" s="48"/>
      <c r="H431" s="48"/>
      <c r="I431" s="82"/>
      <c r="J431" s="28"/>
      <c r="K431" s="28"/>
      <c r="L431" s="28"/>
      <c r="M431" s="28"/>
      <c r="N431" s="55"/>
      <c r="O431" s="55"/>
      <c r="P431" s="55"/>
      <c r="Q431" s="55"/>
      <c r="R431" s="54"/>
      <c r="S431" s="28"/>
    </row>
    <row r="432" spans="1:19">
      <c r="A432" s="28"/>
      <c r="B432" s="82"/>
      <c r="C432" s="82"/>
      <c r="D432" s="28"/>
      <c r="E432" s="82"/>
      <c r="F432" s="82"/>
      <c r="G432" s="48"/>
      <c r="H432" s="48"/>
      <c r="I432" s="82"/>
      <c r="J432" s="28"/>
      <c r="K432" s="28"/>
      <c r="L432" s="28"/>
      <c r="M432" s="28"/>
      <c r="N432" s="55"/>
      <c r="O432" s="55"/>
      <c r="P432" s="55"/>
      <c r="Q432" s="55"/>
      <c r="R432" s="54"/>
      <c r="S432" s="28"/>
    </row>
    <row r="433" spans="1:19">
      <c r="A433" s="28"/>
      <c r="B433" s="82"/>
      <c r="C433" s="82"/>
      <c r="D433" s="28"/>
      <c r="E433" s="82"/>
      <c r="F433" s="82"/>
      <c r="G433" s="48"/>
      <c r="H433" s="48"/>
      <c r="I433" s="82"/>
      <c r="J433" s="28"/>
      <c r="K433" s="28"/>
      <c r="L433" s="28"/>
      <c r="M433" s="28"/>
      <c r="N433" s="55"/>
      <c r="O433" s="55"/>
      <c r="P433" s="55"/>
      <c r="Q433" s="55"/>
      <c r="R433" s="54"/>
      <c r="S433" s="28"/>
    </row>
    <row r="434" spans="1:19">
      <c r="A434" s="28"/>
      <c r="B434" s="82"/>
      <c r="C434" s="82"/>
      <c r="D434" s="28"/>
      <c r="E434" s="82"/>
      <c r="F434" s="82"/>
      <c r="G434" s="48"/>
      <c r="H434" s="48"/>
      <c r="I434" s="82"/>
      <c r="J434" s="28"/>
      <c r="K434" s="28"/>
      <c r="L434" s="28"/>
      <c r="M434" s="28"/>
      <c r="N434" s="55"/>
      <c r="O434" s="55"/>
      <c r="P434" s="55"/>
      <c r="Q434" s="55"/>
      <c r="R434" s="54"/>
      <c r="S434" s="28"/>
    </row>
    <row r="435" spans="1:19">
      <c r="A435" s="28"/>
      <c r="B435" s="82"/>
      <c r="C435" s="82"/>
      <c r="D435" s="28"/>
      <c r="E435" s="82"/>
      <c r="F435" s="82"/>
      <c r="G435" s="48"/>
      <c r="H435" s="48"/>
      <c r="I435" s="82"/>
      <c r="J435" s="28"/>
      <c r="K435" s="28"/>
      <c r="L435" s="28"/>
      <c r="M435" s="28"/>
      <c r="N435" s="55"/>
      <c r="O435" s="55"/>
      <c r="P435" s="55"/>
      <c r="Q435" s="55"/>
      <c r="R435" s="54"/>
      <c r="S435" s="28"/>
    </row>
    <row r="436" spans="1:19">
      <c r="A436" s="28"/>
      <c r="B436" s="82"/>
      <c r="C436" s="82"/>
      <c r="D436" s="28"/>
      <c r="E436" s="82"/>
      <c r="F436" s="82"/>
      <c r="G436" s="48"/>
      <c r="H436" s="48"/>
      <c r="I436" s="82"/>
      <c r="J436" s="28"/>
      <c r="K436" s="28"/>
      <c r="L436" s="28"/>
      <c r="M436" s="28"/>
      <c r="N436" s="55"/>
      <c r="O436" s="55"/>
      <c r="P436" s="55"/>
      <c r="Q436" s="55"/>
      <c r="R436" s="54"/>
      <c r="S436" s="28"/>
    </row>
    <row r="437" spans="1:19">
      <c r="A437" s="28"/>
      <c r="B437" s="82"/>
      <c r="C437" s="82"/>
      <c r="D437" s="28"/>
      <c r="E437" s="82"/>
      <c r="F437" s="82"/>
      <c r="G437" s="48"/>
      <c r="H437" s="48"/>
      <c r="I437" s="82"/>
      <c r="J437" s="28"/>
      <c r="K437" s="28"/>
      <c r="L437" s="28"/>
      <c r="M437" s="28"/>
      <c r="N437" s="55"/>
      <c r="O437" s="55"/>
      <c r="P437" s="55"/>
      <c r="Q437" s="55"/>
      <c r="R437" s="54"/>
      <c r="S437" s="28"/>
    </row>
    <row r="438" spans="1:19">
      <c r="A438" s="28"/>
      <c r="B438" s="82"/>
      <c r="C438" s="82"/>
      <c r="D438" s="28"/>
      <c r="E438" s="82"/>
      <c r="F438" s="82"/>
      <c r="G438" s="48"/>
      <c r="H438" s="48"/>
      <c r="I438" s="82"/>
      <c r="J438" s="28"/>
      <c r="K438" s="28"/>
      <c r="L438" s="28"/>
      <c r="M438" s="28"/>
      <c r="N438" s="55"/>
      <c r="O438" s="55"/>
      <c r="P438" s="55"/>
      <c r="Q438" s="55"/>
      <c r="R438" s="54"/>
      <c r="S438" s="28"/>
    </row>
    <row r="439" spans="1:19">
      <c r="A439" s="28"/>
      <c r="B439" s="82"/>
      <c r="C439" s="82"/>
      <c r="D439" s="28"/>
      <c r="E439" s="82"/>
      <c r="F439" s="82"/>
      <c r="G439" s="48"/>
      <c r="H439" s="48"/>
      <c r="I439" s="82"/>
      <c r="J439" s="28"/>
      <c r="K439" s="28"/>
      <c r="L439" s="28"/>
      <c r="M439" s="28"/>
      <c r="N439" s="55"/>
      <c r="O439" s="55"/>
      <c r="P439" s="55"/>
      <c r="Q439" s="55"/>
      <c r="R439" s="54"/>
      <c r="S439" s="28"/>
    </row>
    <row r="440" spans="1:19">
      <c r="A440" s="28"/>
      <c r="B440" s="82"/>
      <c r="C440" s="82"/>
      <c r="D440" s="28"/>
      <c r="E440" s="82"/>
      <c r="F440" s="82"/>
      <c r="G440" s="48"/>
      <c r="H440" s="48"/>
      <c r="I440" s="82"/>
      <c r="J440" s="28"/>
      <c r="K440" s="28"/>
      <c r="L440" s="28"/>
      <c r="M440" s="28"/>
      <c r="N440" s="55"/>
      <c r="O440" s="55"/>
      <c r="P440" s="55"/>
      <c r="Q440" s="55"/>
      <c r="R440" s="54"/>
      <c r="S440" s="28"/>
    </row>
    <row r="441" spans="1:19">
      <c r="A441" s="28"/>
      <c r="B441" s="82"/>
      <c r="C441" s="82"/>
      <c r="D441" s="28"/>
      <c r="E441" s="82"/>
      <c r="F441" s="82"/>
      <c r="G441" s="48"/>
      <c r="H441" s="48"/>
      <c r="I441" s="82"/>
      <c r="J441" s="28"/>
      <c r="K441" s="28"/>
      <c r="L441" s="28"/>
      <c r="M441" s="28"/>
      <c r="N441" s="55"/>
      <c r="O441" s="55"/>
      <c r="P441" s="55"/>
      <c r="Q441" s="55"/>
      <c r="R441" s="54"/>
      <c r="S441" s="28"/>
    </row>
    <row r="442" spans="1:19">
      <c r="A442" s="28"/>
      <c r="B442" s="82"/>
      <c r="C442" s="82"/>
      <c r="D442" s="28"/>
      <c r="E442" s="82"/>
      <c r="F442" s="82"/>
      <c r="G442" s="48"/>
      <c r="H442" s="48"/>
      <c r="I442" s="82"/>
      <c r="J442" s="28"/>
      <c r="K442" s="28"/>
      <c r="L442" s="28"/>
      <c r="M442" s="28"/>
      <c r="N442" s="55"/>
      <c r="O442" s="55"/>
      <c r="P442" s="55"/>
      <c r="Q442" s="55"/>
      <c r="R442" s="54"/>
      <c r="S442" s="28"/>
    </row>
    <row r="443" spans="1:19">
      <c r="A443" s="28"/>
      <c r="B443" s="82"/>
      <c r="C443" s="82"/>
      <c r="D443" s="28"/>
      <c r="E443" s="82"/>
      <c r="F443" s="82"/>
      <c r="G443" s="48"/>
      <c r="H443" s="48"/>
      <c r="I443" s="82"/>
      <c r="J443" s="28"/>
      <c r="K443" s="28"/>
      <c r="L443" s="28"/>
      <c r="M443" s="28"/>
      <c r="N443" s="55"/>
      <c r="O443" s="55"/>
      <c r="P443" s="55"/>
      <c r="Q443" s="55"/>
      <c r="R443" s="54"/>
      <c r="S443" s="28"/>
    </row>
    <row r="444" spans="1:19">
      <c r="A444" s="28"/>
      <c r="B444" s="82"/>
      <c r="C444" s="82"/>
      <c r="D444" s="28"/>
      <c r="E444" s="82"/>
      <c r="F444" s="82"/>
      <c r="G444" s="48"/>
      <c r="H444" s="48"/>
      <c r="I444" s="82"/>
      <c r="J444" s="28"/>
      <c r="K444" s="28"/>
      <c r="L444" s="28"/>
      <c r="M444" s="28"/>
      <c r="N444" s="55"/>
      <c r="O444" s="55"/>
      <c r="P444" s="55"/>
      <c r="Q444" s="55"/>
      <c r="R444" s="54"/>
      <c r="S444" s="28"/>
    </row>
    <row r="445" spans="1:19">
      <c r="A445" s="28"/>
      <c r="B445" s="82"/>
      <c r="C445" s="82"/>
      <c r="D445" s="28"/>
      <c r="E445" s="82"/>
      <c r="F445" s="82"/>
      <c r="G445" s="48"/>
      <c r="H445" s="48"/>
      <c r="I445" s="82"/>
      <c r="J445" s="28"/>
      <c r="K445" s="28"/>
      <c r="L445" s="28"/>
      <c r="M445" s="28"/>
      <c r="N445" s="55"/>
      <c r="O445" s="55"/>
      <c r="P445" s="55"/>
      <c r="Q445" s="55"/>
      <c r="R445" s="54"/>
      <c r="S445" s="28"/>
    </row>
    <row r="446" spans="1:19">
      <c r="A446" s="28"/>
      <c r="B446" s="82"/>
      <c r="C446" s="82"/>
      <c r="D446" s="28"/>
      <c r="E446" s="82"/>
      <c r="F446" s="82"/>
      <c r="G446" s="48"/>
      <c r="H446" s="48"/>
      <c r="I446" s="82"/>
      <c r="J446" s="28"/>
      <c r="K446" s="28"/>
      <c r="L446" s="28"/>
      <c r="M446" s="28"/>
      <c r="N446" s="55"/>
      <c r="O446" s="55"/>
      <c r="P446" s="55"/>
      <c r="Q446" s="55"/>
      <c r="R446" s="54"/>
      <c r="S446" s="28"/>
    </row>
    <row r="447" spans="1:19">
      <c r="A447" s="28"/>
      <c r="B447" s="82"/>
      <c r="C447" s="82"/>
      <c r="D447" s="28"/>
      <c r="E447" s="82"/>
      <c r="F447" s="82"/>
      <c r="G447" s="48"/>
      <c r="H447" s="48"/>
      <c r="I447" s="82"/>
      <c r="J447" s="28"/>
      <c r="K447" s="28"/>
      <c r="L447" s="28"/>
      <c r="M447" s="28"/>
      <c r="N447" s="55"/>
      <c r="O447" s="55"/>
      <c r="P447" s="55"/>
      <c r="Q447" s="55"/>
      <c r="R447" s="54"/>
      <c r="S447" s="28"/>
    </row>
    <row r="448" spans="1:19">
      <c r="A448" s="28"/>
      <c r="B448" s="82"/>
      <c r="C448" s="82"/>
      <c r="D448" s="28"/>
      <c r="E448" s="82"/>
      <c r="F448" s="82"/>
      <c r="G448" s="48"/>
      <c r="H448" s="48"/>
      <c r="I448" s="82"/>
      <c r="J448" s="28"/>
      <c r="K448" s="28"/>
      <c r="L448" s="28"/>
      <c r="M448" s="28"/>
      <c r="N448" s="55"/>
      <c r="O448" s="55"/>
      <c r="P448" s="55"/>
      <c r="Q448" s="55"/>
      <c r="R448" s="54"/>
      <c r="S448" s="28"/>
    </row>
    <row r="449" spans="1:19">
      <c r="A449" s="28"/>
      <c r="B449" s="82"/>
      <c r="C449" s="82"/>
      <c r="D449" s="28"/>
      <c r="E449" s="82"/>
      <c r="F449" s="82"/>
      <c r="G449" s="48"/>
      <c r="H449" s="48"/>
      <c r="I449" s="82"/>
      <c r="J449" s="28"/>
      <c r="K449" s="28"/>
      <c r="L449" s="28"/>
      <c r="M449" s="28"/>
      <c r="N449" s="55"/>
      <c r="O449" s="55"/>
      <c r="P449" s="55"/>
      <c r="Q449" s="55"/>
      <c r="R449" s="54"/>
      <c r="S449" s="28"/>
    </row>
    <row r="450" spans="1:19">
      <c r="A450" s="28"/>
      <c r="B450" s="82"/>
      <c r="C450" s="82"/>
      <c r="D450" s="28"/>
      <c r="E450" s="82"/>
      <c r="F450" s="82"/>
      <c r="G450" s="48"/>
      <c r="H450" s="48"/>
      <c r="I450" s="82"/>
      <c r="J450" s="28"/>
      <c r="K450" s="28"/>
      <c r="L450" s="28"/>
      <c r="M450" s="28"/>
      <c r="N450" s="55"/>
      <c r="O450" s="55"/>
      <c r="P450" s="55"/>
      <c r="Q450" s="55"/>
      <c r="R450" s="54"/>
      <c r="S450" s="28"/>
    </row>
    <row r="451" spans="1:19">
      <c r="A451" s="28"/>
      <c r="B451" s="82"/>
      <c r="C451" s="82"/>
      <c r="D451" s="28"/>
      <c r="E451" s="82"/>
      <c r="F451" s="82"/>
      <c r="G451" s="48"/>
      <c r="H451" s="48"/>
      <c r="I451" s="82"/>
      <c r="J451" s="28"/>
      <c r="K451" s="28"/>
      <c r="L451" s="28"/>
      <c r="M451" s="28"/>
      <c r="N451" s="55"/>
      <c r="O451" s="55"/>
      <c r="P451" s="55"/>
      <c r="Q451" s="55"/>
      <c r="R451" s="54"/>
      <c r="S451" s="28"/>
    </row>
    <row r="452" spans="1:19">
      <c r="A452" s="28"/>
      <c r="B452" s="82"/>
      <c r="C452" s="82"/>
      <c r="D452" s="28"/>
      <c r="E452" s="82"/>
      <c r="F452" s="82"/>
      <c r="G452" s="48"/>
      <c r="H452" s="48"/>
      <c r="I452" s="82"/>
      <c r="J452" s="28"/>
      <c r="K452" s="28"/>
      <c r="L452" s="28"/>
      <c r="M452" s="28"/>
      <c r="N452" s="55"/>
      <c r="O452" s="55"/>
      <c r="P452" s="55"/>
      <c r="Q452" s="55"/>
      <c r="R452" s="54"/>
      <c r="S452" s="28"/>
    </row>
    <row r="453" spans="1:19">
      <c r="A453" s="28"/>
      <c r="B453" s="82"/>
      <c r="C453" s="82"/>
      <c r="D453" s="28"/>
      <c r="E453" s="82"/>
      <c r="F453" s="82"/>
      <c r="G453" s="48"/>
      <c r="H453" s="48"/>
      <c r="I453" s="82"/>
      <c r="J453" s="28"/>
      <c r="K453" s="28"/>
      <c r="L453" s="28"/>
      <c r="M453" s="28"/>
      <c r="N453" s="55"/>
      <c r="O453" s="55"/>
      <c r="P453" s="55"/>
      <c r="Q453" s="55"/>
      <c r="R453" s="54"/>
      <c r="S453" s="28"/>
    </row>
    <row r="454" spans="1:19">
      <c r="A454" s="28"/>
      <c r="B454" s="82"/>
      <c r="C454" s="82"/>
      <c r="D454" s="28"/>
      <c r="E454" s="82"/>
      <c r="F454" s="82"/>
      <c r="G454" s="48"/>
      <c r="H454" s="48"/>
      <c r="I454" s="82"/>
      <c r="J454" s="28"/>
      <c r="K454" s="28"/>
      <c r="L454" s="28"/>
      <c r="M454" s="28"/>
      <c r="N454" s="55"/>
      <c r="O454" s="55"/>
      <c r="P454" s="55"/>
      <c r="Q454" s="55"/>
      <c r="R454" s="54"/>
      <c r="S454" s="28"/>
    </row>
    <row r="455" spans="1:19">
      <c r="A455" s="28"/>
      <c r="B455" s="82"/>
      <c r="C455" s="82"/>
      <c r="D455" s="28"/>
      <c r="E455" s="82"/>
      <c r="F455" s="82"/>
      <c r="G455" s="48"/>
      <c r="H455" s="48"/>
      <c r="I455" s="82"/>
      <c r="J455" s="28"/>
      <c r="K455" s="28"/>
      <c r="L455" s="28"/>
      <c r="M455" s="28"/>
      <c r="N455" s="55"/>
      <c r="O455" s="55"/>
      <c r="P455" s="55"/>
      <c r="Q455" s="55"/>
      <c r="R455" s="54"/>
      <c r="S455" s="28"/>
    </row>
    <row r="456" spans="1:19">
      <c r="A456" s="28"/>
      <c r="B456" s="82"/>
      <c r="C456" s="82"/>
      <c r="D456" s="28"/>
      <c r="E456" s="82"/>
      <c r="F456" s="82"/>
      <c r="G456" s="48"/>
      <c r="H456" s="48"/>
      <c r="I456" s="82"/>
      <c r="J456" s="28"/>
      <c r="K456" s="28"/>
      <c r="L456" s="28"/>
      <c r="M456" s="28"/>
      <c r="N456" s="55"/>
      <c r="O456" s="55"/>
      <c r="P456" s="55"/>
      <c r="Q456" s="55"/>
      <c r="R456" s="54"/>
      <c r="S456" s="28"/>
    </row>
    <row r="457" spans="1:19">
      <c r="A457" s="28"/>
      <c r="B457" s="82"/>
      <c r="C457" s="82"/>
      <c r="D457" s="28"/>
      <c r="E457" s="82"/>
      <c r="F457" s="82"/>
      <c r="G457" s="48"/>
      <c r="H457" s="48"/>
      <c r="I457" s="82"/>
      <c r="J457" s="28"/>
      <c r="K457" s="28"/>
      <c r="L457" s="28"/>
      <c r="M457" s="28"/>
      <c r="N457" s="55"/>
      <c r="O457" s="55"/>
      <c r="P457" s="55"/>
      <c r="Q457" s="55"/>
      <c r="R457" s="54"/>
      <c r="S457" s="28"/>
    </row>
    <row r="458" spans="1:19">
      <c r="A458" s="28"/>
      <c r="B458" s="82"/>
      <c r="C458" s="82"/>
      <c r="D458" s="28"/>
      <c r="E458" s="82"/>
      <c r="F458" s="82"/>
      <c r="G458" s="48"/>
      <c r="H458" s="48"/>
      <c r="I458" s="82"/>
      <c r="J458" s="28"/>
      <c r="K458" s="28"/>
      <c r="L458" s="28"/>
      <c r="M458" s="28"/>
      <c r="N458" s="55"/>
      <c r="O458" s="55"/>
      <c r="P458" s="55"/>
      <c r="Q458" s="55"/>
      <c r="R458" s="54"/>
      <c r="S458" s="28"/>
    </row>
    <row r="459" spans="1:19">
      <c r="A459" s="28"/>
      <c r="B459" s="82"/>
      <c r="C459" s="82"/>
      <c r="D459" s="28"/>
      <c r="E459" s="82"/>
      <c r="F459" s="82"/>
      <c r="G459" s="48"/>
      <c r="H459" s="48"/>
      <c r="I459" s="82"/>
      <c r="J459" s="28"/>
      <c r="K459" s="28"/>
      <c r="L459" s="28"/>
      <c r="M459" s="28"/>
      <c r="N459" s="55"/>
      <c r="O459" s="55"/>
      <c r="P459" s="55"/>
      <c r="Q459" s="55"/>
      <c r="R459" s="54"/>
      <c r="S459" s="28"/>
    </row>
    <row r="460" spans="1:19">
      <c r="A460" s="28"/>
      <c r="B460" s="82"/>
      <c r="C460" s="82"/>
      <c r="D460" s="28"/>
      <c r="E460" s="82"/>
      <c r="F460" s="82"/>
      <c r="G460" s="48"/>
      <c r="H460" s="48"/>
      <c r="I460" s="82"/>
      <c r="J460" s="28"/>
      <c r="K460" s="28"/>
      <c r="L460" s="28"/>
      <c r="M460" s="28"/>
      <c r="N460" s="55"/>
      <c r="O460" s="55"/>
      <c r="P460" s="55"/>
      <c r="Q460" s="55"/>
      <c r="R460" s="54"/>
      <c r="S460" s="28"/>
    </row>
    <row r="461" spans="1:19">
      <c r="A461" s="28"/>
      <c r="B461" s="82"/>
      <c r="C461" s="82"/>
      <c r="D461" s="28"/>
      <c r="E461" s="82"/>
      <c r="F461" s="82"/>
      <c r="G461" s="48"/>
      <c r="H461" s="48"/>
      <c r="I461" s="82"/>
      <c r="J461" s="28"/>
      <c r="K461" s="28"/>
      <c r="L461" s="28"/>
      <c r="M461" s="28"/>
      <c r="N461" s="55"/>
      <c r="O461" s="55"/>
      <c r="P461" s="55"/>
      <c r="Q461" s="55"/>
      <c r="R461" s="54"/>
      <c r="S461" s="28"/>
    </row>
    <row r="462" spans="1:19">
      <c r="A462" s="28"/>
      <c r="B462" s="82"/>
      <c r="C462" s="82"/>
      <c r="D462" s="28"/>
      <c r="E462" s="82"/>
      <c r="F462" s="82"/>
      <c r="G462" s="48"/>
      <c r="H462" s="48"/>
      <c r="I462" s="82"/>
      <c r="J462" s="28"/>
      <c r="K462" s="28"/>
      <c r="L462" s="28"/>
      <c r="M462" s="28"/>
      <c r="N462" s="55"/>
      <c r="O462" s="55"/>
      <c r="P462" s="55"/>
      <c r="Q462" s="55"/>
      <c r="R462" s="54"/>
      <c r="S462" s="28"/>
    </row>
    <row r="463" spans="1:19">
      <c r="A463" s="28"/>
      <c r="B463" s="82"/>
      <c r="C463" s="82"/>
      <c r="D463" s="28"/>
      <c r="E463" s="82"/>
      <c r="F463" s="82"/>
      <c r="G463" s="48"/>
      <c r="H463" s="48"/>
      <c r="I463" s="82"/>
      <c r="J463" s="28"/>
      <c r="K463" s="28"/>
      <c r="L463" s="28"/>
      <c r="M463" s="28"/>
      <c r="N463" s="55"/>
      <c r="O463" s="55"/>
      <c r="P463" s="55"/>
      <c r="Q463" s="55"/>
      <c r="R463" s="54"/>
      <c r="S463" s="28"/>
    </row>
    <row r="464" spans="1:19">
      <c r="A464" s="28"/>
      <c r="B464" s="82"/>
      <c r="C464" s="82"/>
      <c r="D464" s="28"/>
      <c r="E464" s="82"/>
      <c r="F464" s="82"/>
      <c r="G464" s="48"/>
      <c r="H464" s="48"/>
      <c r="I464" s="82"/>
      <c r="J464" s="28"/>
      <c r="K464" s="28"/>
      <c r="L464" s="28"/>
      <c r="M464" s="28"/>
      <c r="N464" s="55"/>
      <c r="O464" s="55"/>
      <c r="P464" s="55"/>
      <c r="Q464" s="55"/>
      <c r="R464" s="54"/>
      <c r="S464" s="28"/>
    </row>
    <row r="465" spans="1:19">
      <c r="A465" s="28"/>
      <c r="B465" s="82"/>
      <c r="C465" s="82"/>
      <c r="D465" s="28"/>
      <c r="E465" s="82"/>
      <c r="F465" s="82"/>
      <c r="G465" s="48"/>
      <c r="H465" s="48"/>
      <c r="I465" s="82"/>
      <c r="J465" s="28"/>
      <c r="K465" s="28"/>
      <c r="L465" s="28"/>
      <c r="M465" s="28"/>
      <c r="N465" s="55"/>
      <c r="O465" s="55"/>
      <c r="P465" s="55"/>
      <c r="Q465" s="55"/>
      <c r="R465" s="54"/>
      <c r="S465" s="28"/>
    </row>
    <row r="466" spans="1:19">
      <c r="A466" s="28"/>
      <c r="B466" s="82"/>
      <c r="C466" s="82"/>
      <c r="D466" s="28"/>
      <c r="E466" s="82"/>
      <c r="F466" s="82"/>
      <c r="G466" s="48"/>
      <c r="H466" s="48"/>
      <c r="I466" s="82"/>
      <c r="J466" s="28"/>
      <c r="K466" s="28"/>
      <c r="L466" s="28"/>
      <c r="M466" s="28"/>
      <c r="N466" s="55"/>
      <c r="O466" s="55"/>
      <c r="P466" s="55"/>
      <c r="Q466" s="55"/>
      <c r="R466" s="54"/>
      <c r="S466" s="28"/>
    </row>
    <row r="467" spans="1:19">
      <c r="A467" s="28"/>
      <c r="B467" s="82"/>
      <c r="C467" s="82"/>
      <c r="D467" s="28"/>
      <c r="E467" s="82"/>
      <c r="F467" s="82"/>
      <c r="G467" s="48"/>
      <c r="H467" s="48"/>
      <c r="I467" s="82"/>
      <c r="J467" s="28"/>
      <c r="K467" s="28"/>
      <c r="L467" s="28"/>
      <c r="M467" s="28"/>
      <c r="N467" s="55"/>
      <c r="O467" s="55"/>
      <c r="P467" s="55"/>
      <c r="Q467" s="55"/>
      <c r="R467" s="54"/>
      <c r="S467" s="28"/>
    </row>
    <row r="468" spans="1:19">
      <c r="A468" s="28"/>
      <c r="B468" s="82"/>
      <c r="C468" s="82"/>
      <c r="D468" s="28"/>
      <c r="E468" s="82"/>
      <c r="F468" s="82"/>
      <c r="G468" s="48"/>
      <c r="H468" s="48"/>
      <c r="I468" s="82"/>
      <c r="J468" s="28"/>
      <c r="K468" s="28"/>
      <c r="L468" s="28"/>
      <c r="M468" s="28"/>
      <c r="N468" s="55"/>
      <c r="O468" s="55"/>
      <c r="P468" s="55"/>
      <c r="Q468" s="55"/>
      <c r="R468" s="54"/>
      <c r="S468" s="28"/>
    </row>
    <row r="469" spans="1:19">
      <c r="A469" s="28"/>
      <c r="B469" s="82"/>
      <c r="C469" s="82"/>
      <c r="D469" s="28"/>
      <c r="E469" s="82"/>
      <c r="F469" s="82"/>
      <c r="G469" s="48"/>
      <c r="H469" s="48"/>
      <c r="I469" s="82"/>
      <c r="J469" s="28"/>
      <c r="K469" s="28"/>
      <c r="L469" s="28"/>
      <c r="M469" s="28"/>
      <c r="N469" s="55"/>
      <c r="O469" s="55"/>
      <c r="P469" s="55"/>
      <c r="Q469" s="55"/>
      <c r="R469" s="54"/>
      <c r="S469" s="28"/>
    </row>
    <row r="470" spans="1:19">
      <c r="A470" s="28"/>
      <c r="B470" s="82"/>
      <c r="C470" s="82"/>
      <c r="D470" s="28"/>
      <c r="E470" s="82"/>
      <c r="F470" s="82"/>
      <c r="G470" s="48"/>
      <c r="H470" s="48"/>
      <c r="I470" s="82"/>
      <c r="J470" s="28"/>
      <c r="K470" s="28"/>
      <c r="L470" s="28"/>
      <c r="M470" s="28"/>
      <c r="N470" s="55"/>
      <c r="O470" s="55"/>
      <c r="P470" s="55"/>
      <c r="Q470" s="55"/>
      <c r="R470" s="54"/>
      <c r="S470" s="28"/>
    </row>
    <row r="471" spans="1:19">
      <c r="A471" s="28"/>
      <c r="B471" s="82"/>
      <c r="C471" s="82"/>
      <c r="D471" s="28"/>
      <c r="E471" s="82"/>
      <c r="F471" s="82"/>
      <c r="G471" s="48"/>
      <c r="H471" s="48"/>
      <c r="I471" s="82"/>
      <c r="J471" s="28"/>
      <c r="K471" s="28"/>
      <c r="L471" s="28"/>
      <c r="M471" s="28"/>
      <c r="N471" s="55"/>
      <c r="O471" s="55"/>
      <c r="P471" s="55"/>
      <c r="Q471" s="55"/>
      <c r="R471" s="54"/>
      <c r="S471" s="28"/>
    </row>
    <row r="472" spans="1:19">
      <c r="A472" s="28"/>
      <c r="B472" s="82"/>
      <c r="C472" s="82"/>
      <c r="D472" s="28"/>
      <c r="E472" s="82"/>
      <c r="F472" s="82"/>
      <c r="G472" s="48"/>
      <c r="H472" s="48"/>
      <c r="I472" s="82"/>
      <c r="J472" s="28"/>
      <c r="K472" s="28"/>
      <c r="L472" s="28"/>
      <c r="M472" s="28"/>
      <c r="N472" s="55"/>
      <c r="O472" s="55"/>
      <c r="P472" s="55"/>
      <c r="Q472" s="55"/>
      <c r="R472" s="54"/>
      <c r="S472" s="28"/>
    </row>
    <row r="473" spans="1:19">
      <c r="A473" s="28"/>
      <c r="B473" s="82"/>
      <c r="C473" s="82"/>
      <c r="D473" s="28"/>
      <c r="E473" s="82"/>
      <c r="F473" s="82"/>
      <c r="G473" s="48"/>
      <c r="H473" s="48"/>
      <c r="I473" s="82"/>
      <c r="J473" s="28"/>
      <c r="K473" s="28"/>
      <c r="L473" s="28"/>
      <c r="M473" s="28"/>
      <c r="N473" s="55"/>
      <c r="O473" s="55"/>
      <c r="P473" s="55"/>
      <c r="Q473" s="55"/>
      <c r="R473" s="54"/>
      <c r="S473" s="28"/>
    </row>
    <row r="474" spans="1:19">
      <c r="A474" s="28"/>
      <c r="B474" s="82"/>
      <c r="C474" s="82"/>
      <c r="D474" s="28"/>
      <c r="E474" s="82"/>
      <c r="F474" s="82"/>
      <c r="G474" s="48"/>
      <c r="H474" s="48"/>
      <c r="I474" s="82"/>
      <c r="J474" s="28"/>
      <c r="K474" s="28"/>
      <c r="L474" s="28"/>
      <c r="M474" s="28"/>
      <c r="N474" s="55"/>
      <c r="O474" s="55"/>
      <c r="P474" s="55"/>
      <c r="Q474" s="55"/>
      <c r="R474" s="54"/>
      <c r="S474" s="28"/>
    </row>
    <row r="475" spans="1:19">
      <c r="A475" s="28"/>
      <c r="B475" s="82"/>
      <c r="C475" s="82"/>
      <c r="D475" s="28"/>
      <c r="E475" s="82"/>
      <c r="F475" s="82"/>
      <c r="G475" s="48"/>
      <c r="H475" s="48"/>
      <c r="I475" s="82"/>
      <c r="J475" s="28"/>
      <c r="K475" s="28"/>
      <c r="L475" s="28"/>
      <c r="M475" s="28"/>
      <c r="N475" s="55"/>
      <c r="O475" s="55"/>
      <c r="P475" s="55"/>
      <c r="Q475" s="55"/>
      <c r="R475" s="54"/>
      <c r="S475" s="28"/>
    </row>
    <row r="476" spans="1:19">
      <c r="A476" s="28"/>
      <c r="B476" s="82"/>
      <c r="C476" s="82"/>
      <c r="D476" s="28"/>
      <c r="E476" s="82"/>
      <c r="F476" s="82"/>
      <c r="G476" s="48"/>
      <c r="H476" s="48"/>
      <c r="I476" s="82"/>
      <c r="J476" s="28"/>
      <c r="K476" s="28"/>
      <c r="L476" s="28"/>
      <c r="M476" s="28"/>
      <c r="N476" s="55"/>
      <c r="O476" s="55"/>
      <c r="P476" s="55"/>
      <c r="Q476" s="55"/>
      <c r="R476" s="54"/>
      <c r="S476" s="28"/>
    </row>
    <row r="477" spans="1:19">
      <c r="A477" s="28"/>
      <c r="B477" s="82"/>
      <c r="C477" s="82"/>
      <c r="D477" s="28"/>
      <c r="E477" s="82"/>
      <c r="F477" s="82"/>
      <c r="G477" s="48"/>
      <c r="H477" s="48"/>
      <c r="I477" s="82"/>
      <c r="J477" s="28"/>
      <c r="K477" s="28"/>
      <c r="L477" s="28"/>
      <c r="M477" s="28"/>
      <c r="N477" s="55"/>
      <c r="O477" s="55"/>
      <c r="P477" s="55"/>
      <c r="Q477" s="55"/>
      <c r="R477" s="54"/>
      <c r="S477" s="28"/>
    </row>
    <row r="478" spans="1:19">
      <c r="A478" s="28"/>
      <c r="B478" s="82"/>
      <c r="C478" s="82"/>
      <c r="D478" s="28"/>
      <c r="E478" s="82"/>
      <c r="F478" s="82"/>
      <c r="G478" s="48"/>
      <c r="H478" s="48"/>
      <c r="I478" s="82"/>
      <c r="J478" s="28"/>
      <c r="K478" s="28"/>
      <c r="L478" s="28"/>
      <c r="M478" s="28"/>
      <c r="N478" s="55"/>
      <c r="O478" s="55"/>
      <c r="P478" s="55"/>
      <c r="Q478" s="55"/>
      <c r="R478" s="54"/>
      <c r="S478" s="28"/>
    </row>
    <row r="479" spans="1:19">
      <c r="A479" s="28"/>
      <c r="B479" s="82"/>
      <c r="C479" s="82"/>
      <c r="D479" s="28"/>
      <c r="E479" s="82"/>
      <c r="F479" s="82"/>
      <c r="G479" s="48"/>
      <c r="H479" s="48"/>
      <c r="I479" s="82"/>
      <c r="J479" s="28"/>
      <c r="K479" s="28"/>
      <c r="L479" s="28"/>
      <c r="M479" s="28"/>
      <c r="N479" s="55"/>
      <c r="O479" s="55"/>
      <c r="P479" s="55"/>
      <c r="Q479" s="55"/>
      <c r="R479" s="54"/>
      <c r="S479" s="28"/>
    </row>
    <row r="480" spans="1:19">
      <c r="A480" s="28"/>
      <c r="B480" s="82"/>
      <c r="C480" s="82"/>
      <c r="D480" s="28"/>
      <c r="E480" s="82"/>
      <c r="F480" s="82"/>
      <c r="G480" s="48"/>
      <c r="H480" s="48"/>
      <c r="I480" s="82"/>
      <c r="J480" s="28"/>
      <c r="K480" s="28"/>
      <c r="L480" s="28"/>
      <c r="M480" s="28"/>
      <c r="N480" s="55"/>
      <c r="O480" s="55"/>
      <c r="P480" s="55"/>
      <c r="Q480" s="55"/>
      <c r="R480" s="54"/>
      <c r="S480" s="28"/>
    </row>
    <row r="481" spans="1:19">
      <c r="A481" s="28"/>
      <c r="B481" s="82"/>
      <c r="C481" s="82"/>
      <c r="D481" s="28"/>
      <c r="E481" s="82"/>
      <c r="F481" s="82"/>
      <c r="G481" s="48"/>
      <c r="H481" s="48"/>
      <c r="I481" s="82"/>
      <c r="J481" s="28"/>
      <c r="K481" s="28"/>
      <c r="L481" s="28"/>
      <c r="M481" s="28"/>
      <c r="N481" s="55"/>
      <c r="O481" s="55"/>
      <c r="P481" s="55"/>
      <c r="Q481" s="55"/>
      <c r="R481" s="54"/>
      <c r="S481" s="28"/>
    </row>
    <row r="482" spans="1:19">
      <c r="A482" s="28"/>
      <c r="B482" s="82"/>
      <c r="C482" s="82"/>
      <c r="D482" s="28"/>
      <c r="E482" s="82"/>
      <c r="F482" s="82"/>
      <c r="G482" s="48"/>
      <c r="H482" s="48"/>
      <c r="I482" s="82"/>
      <c r="J482" s="28"/>
      <c r="K482" s="28"/>
      <c r="L482" s="28"/>
      <c r="M482" s="28"/>
      <c r="N482" s="55"/>
      <c r="O482" s="55"/>
      <c r="P482" s="55"/>
      <c r="Q482" s="55"/>
      <c r="R482" s="54"/>
      <c r="S482" s="28"/>
    </row>
    <row r="483" spans="1:19">
      <c r="A483" s="28"/>
      <c r="B483" s="82"/>
      <c r="C483" s="82"/>
      <c r="D483" s="28"/>
      <c r="E483" s="82"/>
      <c r="F483" s="82"/>
      <c r="G483" s="48"/>
      <c r="H483" s="48"/>
      <c r="I483" s="82"/>
      <c r="J483" s="28"/>
      <c r="K483" s="28"/>
      <c r="L483" s="28"/>
      <c r="M483" s="28"/>
      <c r="N483" s="55"/>
      <c r="O483" s="55"/>
      <c r="P483" s="55"/>
      <c r="Q483" s="55"/>
      <c r="R483" s="54"/>
      <c r="S483" s="28"/>
    </row>
    <row r="484" spans="1:19">
      <c r="A484" s="28"/>
      <c r="B484" s="82"/>
      <c r="C484" s="82"/>
      <c r="D484" s="28"/>
      <c r="E484" s="82"/>
      <c r="F484" s="82"/>
      <c r="G484" s="48"/>
      <c r="H484" s="48"/>
      <c r="I484" s="82"/>
      <c r="J484" s="28"/>
      <c r="K484" s="28"/>
      <c r="L484" s="28"/>
      <c r="M484" s="28"/>
      <c r="N484" s="55"/>
      <c r="O484" s="55"/>
      <c r="P484" s="55"/>
      <c r="Q484" s="55"/>
      <c r="R484" s="54"/>
      <c r="S484" s="28"/>
    </row>
    <row r="485" spans="1:19">
      <c r="A485" s="28"/>
      <c r="B485" s="82"/>
      <c r="C485" s="82"/>
      <c r="D485" s="28"/>
      <c r="E485" s="82"/>
      <c r="F485" s="82"/>
      <c r="G485" s="48"/>
      <c r="H485" s="48"/>
      <c r="I485" s="82"/>
      <c r="J485" s="28"/>
      <c r="K485" s="28"/>
      <c r="L485" s="28"/>
      <c r="M485" s="28"/>
      <c r="N485" s="55"/>
      <c r="O485" s="55"/>
      <c r="P485" s="55"/>
      <c r="Q485" s="55"/>
      <c r="R485" s="54"/>
      <c r="S485" s="28"/>
    </row>
    <row r="486" spans="1:19">
      <c r="A486" s="28"/>
      <c r="B486" s="82"/>
      <c r="C486" s="82"/>
      <c r="D486" s="28"/>
      <c r="E486" s="82"/>
      <c r="F486" s="82"/>
      <c r="G486" s="48"/>
      <c r="H486" s="48"/>
      <c r="I486" s="82"/>
      <c r="J486" s="28"/>
      <c r="K486" s="28"/>
      <c r="L486" s="28"/>
      <c r="M486" s="28"/>
      <c r="N486" s="55"/>
      <c r="O486" s="55"/>
      <c r="P486" s="55"/>
      <c r="Q486" s="55"/>
      <c r="R486" s="54"/>
      <c r="S486" s="28"/>
    </row>
    <row r="487" spans="1:19">
      <c r="A487" s="28"/>
      <c r="B487" s="82"/>
      <c r="C487" s="82"/>
      <c r="D487" s="28"/>
      <c r="E487" s="82"/>
      <c r="F487" s="82"/>
      <c r="G487" s="48"/>
      <c r="H487" s="48"/>
      <c r="I487" s="82"/>
      <c r="J487" s="28"/>
      <c r="K487" s="28"/>
      <c r="L487" s="28"/>
      <c r="M487" s="28"/>
      <c r="N487" s="55"/>
      <c r="O487" s="55"/>
      <c r="P487" s="55"/>
      <c r="Q487" s="55"/>
      <c r="R487" s="54"/>
      <c r="S487" s="28"/>
    </row>
    <row r="488" spans="1:19">
      <c r="A488" s="28"/>
      <c r="B488" s="82"/>
      <c r="C488" s="82"/>
      <c r="D488" s="28"/>
      <c r="E488" s="82"/>
      <c r="F488" s="82"/>
      <c r="G488" s="48"/>
      <c r="H488" s="48"/>
      <c r="I488" s="82"/>
      <c r="J488" s="28"/>
      <c r="K488" s="28"/>
      <c r="L488" s="28"/>
      <c r="M488" s="28"/>
      <c r="N488" s="55"/>
      <c r="O488" s="55"/>
      <c r="P488" s="55"/>
      <c r="Q488" s="55"/>
      <c r="R488" s="54"/>
      <c r="S488" s="28"/>
    </row>
    <row r="489" spans="1:19">
      <c r="A489" s="28"/>
      <c r="B489" s="82"/>
      <c r="C489" s="82"/>
      <c r="D489" s="28"/>
      <c r="E489" s="82"/>
      <c r="F489" s="82"/>
      <c r="G489" s="48"/>
      <c r="H489" s="48"/>
      <c r="I489" s="82"/>
      <c r="J489" s="28"/>
      <c r="K489" s="28"/>
      <c r="L489" s="28"/>
      <c r="M489" s="28"/>
      <c r="N489" s="55"/>
      <c r="O489" s="55"/>
      <c r="P489" s="55"/>
      <c r="Q489" s="55"/>
      <c r="R489" s="54"/>
      <c r="S489" s="28"/>
    </row>
    <row r="490" spans="1:19">
      <c r="A490" s="28"/>
      <c r="B490" s="82"/>
      <c r="C490" s="82"/>
      <c r="D490" s="28"/>
      <c r="E490" s="82"/>
      <c r="F490" s="82"/>
      <c r="G490" s="48"/>
      <c r="H490" s="48"/>
      <c r="I490" s="82"/>
      <c r="J490" s="28"/>
      <c r="K490" s="28"/>
      <c r="L490" s="28"/>
      <c r="M490" s="28"/>
      <c r="N490" s="55"/>
      <c r="O490" s="55"/>
      <c r="P490" s="55"/>
      <c r="Q490" s="55"/>
      <c r="R490" s="54"/>
      <c r="S490" s="28"/>
    </row>
    <row r="491" spans="1:19">
      <c r="A491" s="28"/>
      <c r="B491" s="82"/>
      <c r="C491" s="82"/>
      <c r="D491" s="28"/>
      <c r="E491" s="82"/>
      <c r="F491" s="82"/>
      <c r="G491" s="48"/>
      <c r="H491" s="48"/>
      <c r="I491" s="82"/>
      <c r="J491" s="28"/>
      <c r="K491" s="28"/>
      <c r="L491" s="28"/>
      <c r="M491" s="28"/>
      <c r="N491" s="55"/>
      <c r="O491" s="55"/>
      <c r="P491" s="55"/>
      <c r="Q491" s="55"/>
      <c r="R491" s="54"/>
      <c r="S491" s="28"/>
    </row>
    <row r="492" spans="1:19">
      <c r="A492" s="28"/>
      <c r="B492" s="82"/>
      <c r="C492" s="82"/>
      <c r="D492" s="28"/>
      <c r="E492" s="82"/>
      <c r="F492" s="82"/>
      <c r="G492" s="48"/>
      <c r="H492" s="48"/>
      <c r="I492" s="82"/>
      <c r="J492" s="28"/>
      <c r="K492" s="28"/>
      <c r="L492" s="28"/>
      <c r="M492" s="28"/>
      <c r="N492" s="55"/>
      <c r="O492" s="55"/>
      <c r="P492" s="55"/>
      <c r="Q492" s="55"/>
      <c r="R492" s="54"/>
      <c r="S492" s="28"/>
    </row>
    <row r="493" spans="1:19">
      <c r="A493" s="28"/>
      <c r="B493" s="82"/>
      <c r="C493" s="82"/>
      <c r="D493" s="28"/>
      <c r="E493" s="82"/>
      <c r="F493" s="82"/>
      <c r="G493" s="48"/>
      <c r="H493" s="48"/>
      <c r="I493" s="82"/>
      <c r="J493" s="28"/>
      <c r="K493" s="28"/>
      <c r="L493" s="28"/>
      <c r="M493" s="28"/>
      <c r="N493" s="55"/>
      <c r="O493" s="55"/>
      <c r="P493" s="55"/>
      <c r="Q493" s="55"/>
      <c r="R493" s="54"/>
      <c r="S493" s="28"/>
    </row>
    <row r="494" spans="1:19">
      <c r="A494" s="28"/>
      <c r="B494" s="82"/>
      <c r="C494" s="82"/>
      <c r="D494" s="28"/>
      <c r="E494" s="82"/>
      <c r="F494" s="82"/>
      <c r="G494" s="48"/>
      <c r="H494" s="48"/>
      <c r="I494" s="82"/>
      <c r="J494" s="28"/>
      <c r="K494" s="28"/>
      <c r="L494" s="28"/>
      <c r="M494" s="28"/>
      <c r="N494" s="55"/>
      <c r="O494" s="55"/>
      <c r="P494" s="55"/>
      <c r="Q494" s="55"/>
      <c r="R494" s="54"/>
      <c r="S494" s="28"/>
    </row>
    <row r="495" spans="1:19">
      <c r="A495" s="28"/>
      <c r="B495" s="82"/>
      <c r="C495" s="82"/>
      <c r="D495" s="28"/>
      <c r="E495" s="82"/>
      <c r="F495" s="82"/>
      <c r="G495" s="48"/>
      <c r="H495" s="48"/>
      <c r="I495" s="82"/>
      <c r="J495" s="28"/>
      <c r="K495" s="28"/>
      <c r="L495" s="28"/>
      <c r="M495" s="28"/>
      <c r="N495" s="55"/>
      <c r="O495" s="55"/>
      <c r="P495" s="55"/>
      <c r="Q495" s="55"/>
      <c r="R495" s="54"/>
      <c r="S495" s="28"/>
    </row>
    <row r="496" spans="1:19">
      <c r="A496" s="28"/>
      <c r="B496" s="82"/>
      <c r="C496" s="82"/>
      <c r="D496" s="28"/>
      <c r="E496" s="82"/>
      <c r="F496" s="82"/>
      <c r="G496" s="48"/>
      <c r="H496" s="48"/>
      <c r="I496" s="82"/>
      <c r="J496" s="28"/>
      <c r="K496" s="28"/>
      <c r="L496" s="28"/>
      <c r="M496" s="28"/>
      <c r="N496" s="55"/>
      <c r="O496" s="55"/>
      <c r="P496" s="55"/>
      <c r="Q496" s="55"/>
      <c r="R496" s="54"/>
      <c r="S496" s="28"/>
    </row>
    <row r="497" spans="1:19">
      <c r="A497" s="28"/>
      <c r="B497" s="82"/>
      <c r="C497" s="82"/>
      <c r="D497" s="28"/>
      <c r="E497" s="82"/>
      <c r="F497" s="82"/>
      <c r="G497" s="48"/>
      <c r="H497" s="48"/>
      <c r="I497" s="82"/>
      <c r="J497" s="28"/>
      <c r="K497" s="28"/>
      <c r="L497" s="28"/>
      <c r="M497" s="28"/>
      <c r="N497" s="55"/>
      <c r="O497" s="55"/>
      <c r="P497" s="55"/>
      <c r="Q497" s="55"/>
      <c r="R497" s="54"/>
      <c r="S497" s="28"/>
    </row>
    <row r="498" spans="1:19">
      <c r="A498" s="28"/>
      <c r="B498" s="82"/>
      <c r="C498" s="82"/>
      <c r="D498" s="28"/>
      <c r="E498" s="82"/>
      <c r="F498" s="82"/>
      <c r="G498" s="48"/>
      <c r="H498" s="48"/>
      <c r="I498" s="82"/>
      <c r="J498" s="28"/>
      <c r="K498" s="28"/>
      <c r="L498" s="28"/>
      <c r="M498" s="28"/>
      <c r="N498" s="55"/>
      <c r="O498" s="55"/>
      <c r="P498" s="55"/>
      <c r="Q498" s="55"/>
      <c r="R498" s="54"/>
      <c r="S498" s="28"/>
    </row>
    <row r="499" spans="1:19">
      <c r="A499" s="28"/>
      <c r="B499" s="82"/>
      <c r="C499" s="82"/>
      <c r="D499" s="28"/>
      <c r="E499" s="82"/>
      <c r="F499" s="82"/>
      <c r="G499" s="48"/>
      <c r="H499" s="48"/>
      <c r="I499" s="82"/>
      <c r="J499" s="28"/>
      <c r="K499" s="28"/>
      <c r="L499" s="28"/>
      <c r="M499" s="28"/>
      <c r="N499" s="55"/>
      <c r="O499" s="55"/>
      <c r="P499" s="55"/>
      <c r="Q499" s="55"/>
      <c r="R499" s="54"/>
      <c r="S499" s="28"/>
    </row>
    <row r="500" spans="1:19">
      <c r="A500" s="28"/>
      <c r="B500" s="82"/>
      <c r="C500" s="82"/>
      <c r="D500" s="28"/>
      <c r="E500" s="82"/>
      <c r="F500" s="82"/>
      <c r="G500" s="48"/>
      <c r="H500" s="48"/>
      <c r="I500" s="82"/>
      <c r="J500" s="28"/>
      <c r="K500" s="28"/>
      <c r="L500" s="28"/>
      <c r="M500" s="28"/>
      <c r="N500" s="55"/>
      <c r="O500" s="55"/>
      <c r="P500" s="55"/>
      <c r="Q500" s="55"/>
      <c r="R500" s="54"/>
      <c r="S500" s="28"/>
    </row>
    <row r="501" spans="1:19">
      <c r="A501" s="28"/>
      <c r="B501" s="82"/>
      <c r="C501" s="82"/>
      <c r="D501" s="28"/>
      <c r="E501" s="82"/>
      <c r="F501" s="82"/>
      <c r="G501" s="48"/>
      <c r="H501" s="48"/>
      <c r="I501" s="82"/>
      <c r="J501" s="28"/>
      <c r="K501" s="28"/>
      <c r="L501" s="28"/>
      <c r="M501" s="28"/>
      <c r="N501" s="55"/>
      <c r="O501" s="55"/>
      <c r="P501" s="55"/>
      <c r="Q501" s="55"/>
      <c r="R501" s="54"/>
      <c r="S501" s="28"/>
    </row>
    <row r="502" spans="1:19">
      <c r="A502" s="28"/>
      <c r="B502" s="82"/>
      <c r="C502" s="82"/>
      <c r="D502" s="28"/>
      <c r="E502" s="82"/>
      <c r="F502" s="82"/>
      <c r="G502" s="48"/>
      <c r="H502" s="48"/>
      <c r="I502" s="82"/>
      <c r="J502" s="28"/>
      <c r="K502" s="28"/>
      <c r="L502" s="28"/>
      <c r="M502" s="28"/>
      <c r="N502" s="55"/>
      <c r="O502" s="55"/>
      <c r="P502" s="55"/>
      <c r="Q502" s="55"/>
      <c r="R502" s="54"/>
      <c r="S502" s="28"/>
    </row>
    <row r="503" spans="1:19">
      <c r="A503" s="28"/>
      <c r="B503" s="82"/>
      <c r="C503" s="82"/>
      <c r="D503" s="28"/>
      <c r="E503" s="82"/>
      <c r="F503" s="82"/>
      <c r="G503" s="48"/>
      <c r="H503" s="48"/>
      <c r="I503" s="82"/>
      <c r="J503" s="28"/>
      <c r="K503" s="28"/>
      <c r="L503" s="28"/>
      <c r="M503" s="28"/>
      <c r="N503" s="55"/>
      <c r="O503" s="55"/>
      <c r="P503" s="55"/>
      <c r="Q503" s="55"/>
      <c r="R503" s="54"/>
      <c r="S503" s="28"/>
    </row>
    <row r="504" spans="1:19">
      <c r="A504" s="28"/>
      <c r="B504" s="82"/>
      <c r="C504" s="82"/>
      <c r="D504" s="28"/>
      <c r="E504" s="82"/>
      <c r="F504" s="82"/>
      <c r="G504" s="48"/>
      <c r="H504" s="48"/>
      <c r="I504" s="82"/>
      <c r="J504" s="28"/>
      <c r="K504" s="28"/>
      <c r="L504" s="28"/>
      <c r="M504" s="28"/>
      <c r="N504" s="55"/>
      <c r="O504" s="55"/>
      <c r="P504" s="55"/>
      <c r="Q504" s="55"/>
      <c r="R504" s="54"/>
      <c r="S504" s="28"/>
    </row>
    <row r="505" spans="1:19">
      <c r="A505" s="28"/>
      <c r="B505" s="82"/>
      <c r="C505" s="82"/>
      <c r="D505" s="28"/>
      <c r="E505" s="82"/>
      <c r="F505" s="82"/>
      <c r="G505" s="48"/>
      <c r="H505" s="48"/>
      <c r="I505" s="82"/>
      <c r="J505" s="28"/>
      <c r="K505" s="28"/>
      <c r="L505" s="28"/>
      <c r="M505" s="28"/>
      <c r="N505" s="55"/>
      <c r="O505" s="55"/>
      <c r="P505" s="55"/>
      <c r="Q505" s="55"/>
      <c r="R505" s="54"/>
      <c r="S505" s="28"/>
    </row>
    <row r="506" spans="1:19">
      <c r="A506" s="28"/>
      <c r="B506" s="82"/>
      <c r="C506" s="82"/>
      <c r="D506" s="28"/>
      <c r="E506" s="82"/>
      <c r="F506" s="82"/>
      <c r="G506" s="48"/>
      <c r="H506" s="48"/>
      <c r="I506" s="82"/>
      <c r="J506" s="28"/>
      <c r="K506" s="28"/>
      <c r="L506" s="28"/>
      <c r="M506" s="28"/>
      <c r="N506" s="55"/>
      <c r="O506" s="55"/>
      <c r="P506" s="55"/>
      <c r="Q506" s="55"/>
      <c r="R506" s="54"/>
      <c r="S506" s="28"/>
    </row>
    <row r="507" spans="1:19">
      <c r="A507" s="28"/>
      <c r="B507" s="82"/>
      <c r="C507" s="82"/>
      <c r="D507" s="28"/>
      <c r="E507" s="82"/>
      <c r="F507" s="82"/>
      <c r="G507" s="48"/>
      <c r="H507" s="48"/>
      <c r="I507" s="82"/>
      <c r="J507" s="28"/>
      <c r="K507" s="28"/>
      <c r="L507" s="28"/>
      <c r="M507" s="28"/>
      <c r="N507" s="55"/>
      <c r="O507" s="55"/>
      <c r="P507" s="55"/>
      <c r="Q507" s="55"/>
      <c r="R507" s="54"/>
      <c r="S507" s="28"/>
    </row>
    <row r="508" spans="1:19">
      <c r="A508" s="28"/>
      <c r="B508" s="82"/>
      <c r="C508" s="82"/>
      <c r="D508" s="28"/>
      <c r="E508" s="82"/>
      <c r="F508" s="82"/>
      <c r="G508" s="48"/>
      <c r="H508" s="48"/>
      <c r="I508" s="82"/>
      <c r="J508" s="28"/>
      <c r="K508" s="28"/>
      <c r="L508" s="28"/>
      <c r="M508" s="28"/>
      <c r="N508" s="55"/>
      <c r="O508" s="55"/>
      <c r="P508" s="55"/>
      <c r="Q508" s="55"/>
      <c r="R508" s="54"/>
      <c r="S508" s="28"/>
    </row>
    <row r="509" spans="1:19">
      <c r="A509" s="28"/>
      <c r="B509" s="82"/>
      <c r="C509" s="82"/>
      <c r="D509" s="28"/>
      <c r="E509" s="82"/>
      <c r="F509" s="82"/>
      <c r="G509" s="48"/>
      <c r="H509" s="48"/>
      <c r="I509" s="82"/>
      <c r="J509" s="28"/>
      <c r="K509" s="28"/>
      <c r="L509" s="28"/>
      <c r="M509" s="28"/>
      <c r="N509" s="55"/>
      <c r="O509" s="55"/>
      <c r="P509" s="55"/>
      <c r="Q509" s="55"/>
      <c r="R509" s="54"/>
      <c r="S509" s="28"/>
    </row>
    <row r="510" spans="1:19">
      <c r="A510" s="28"/>
      <c r="B510" s="82"/>
      <c r="C510" s="82"/>
      <c r="D510" s="28"/>
      <c r="E510" s="82"/>
      <c r="F510" s="82"/>
      <c r="G510" s="48"/>
      <c r="H510" s="48"/>
      <c r="I510" s="82"/>
      <c r="J510" s="28"/>
      <c r="K510" s="28"/>
      <c r="L510" s="28"/>
      <c r="M510" s="28"/>
      <c r="N510" s="55"/>
      <c r="O510" s="55"/>
      <c r="P510" s="55"/>
      <c r="Q510" s="55"/>
      <c r="R510" s="54"/>
      <c r="S510" s="28"/>
    </row>
    <row r="511" spans="1:19">
      <c r="A511" s="28"/>
      <c r="B511" s="82"/>
      <c r="C511" s="82"/>
      <c r="D511" s="28"/>
      <c r="E511" s="82"/>
      <c r="F511" s="82"/>
      <c r="G511" s="48"/>
      <c r="H511" s="48"/>
      <c r="I511" s="82"/>
      <c r="J511" s="28"/>
      <c r="K511" s="28"/>
      <c r="L511" s="28"/>
      <c r="M511" s="28"/>
      <c r="N511" s="55"/>
      <c r="O511" s="55"/>
      <c r="P511" s="55"/>
      <c r="Q511" s="55"/>
      <c r="R511" s="54"/>
      <c r="S511" s="28"/>
    </row>
    <row r="512" spans="1:19">
      <c r="A512" s="28"/>
      <c r="B512" s="82"/>
      <c r="C512" s="82"/>
      <c r="D512" s="28"/>
      <c r="E512" s="82"/>
      <c r="F512" s="82"/>
      <c r="G512" s="48"/>
      <c r="H512" s="48"/>
      <c r="I512" s="82"/>
      <c r="J512" s="28"/>
      <c r="K512" s="28"/>
      <c r="L512" s="28"/>
      <c r="M512" s="28"/>
      <c r="N512" s="55"/>
      <c r="O512" s="55"/>
      <c r="P512" s="55"/>
      <c r="Q512" s="55"/>
      <c r="R512" s="54"/>
      <c r="S512" s="28"/>
    </row>
    <row r="513" spans="1:19">
      <c r="A513" s="28"/>
      <c r="B513" s="82"/>
      <c r="C513" s="82"/>
      <c r="D513" s="28"/>
      <c r="E513" s="82"/>
      <c r="F513" s="82"/>
      <c r="G513" s="48"/>
      <c r="H513" s="48"/>
      <c r="I513" s="82"/>
      <c r="J513" s="28"/>
      <c r="K513" s="28"/>
      <c r="L513" s="28"/>
      <c r="M513" s="28"/>
      <c r="N513" s="55"/>
      <c r="O513" s="55"/>
      <c r="P513" s="55"/>
      <c r="Q513" s="55"/>
      <c r="R513" s="54"/>
      <c r="S513" s="28"/>
    </row>
    <row r="514" spans="1:19">
      <c r="A514" s="28"/>
      <c r="B514" s="82"/>
      <c r="C514" s="82"/>
      <c r="D514" s="28"/>
      <c r="E514" s="82"/>
      <c r="F514" s="82"/>
      <c r="G514" s="48"/>
      <c r="H514" s="48"/>
      <c r="I514" s="82"/>
      <c r="J514" s="28"/>
      <c r="K514" s="28"/>
      <c r="L514" s="28"/>
      <c r="M514" s="28"/>
      <c r="N514" s="55"/>
      <c r="O514" s="55"/>
      <c r="P514" s="55"/>
      <c r="Q514" s="55"/>
      <c r="R514" s="54"/>
      <c r="S514" s="28"/>
    </row>
    <row r="515" spans="1:19">
      <c r="A515" s="28"/>
      <c r="B515" s="82"/>
      <c r="C515" s="82"/>
      <c r="D515" s="28"/>
      <c r="E515" s="82"/>
      <c r="F515" s="82"/>
      <c r="G515" s="48"/>
      <c r="H515" s="48"/>
      <c r="I515" s="82"/>
      <c r="J515" s="28"/>
      <c r="K515" s="28"/>
      <c r="L515" s="28"/>
      <c r="M515" s="28"/>
      <c r="N515" s="55"/>
      <c r="O515" s="55"/>
      <c r="P515" s="55"/>
      <c r="Q515" s="55"/>
      <c r="R515" s="54"/>
      <c r="S515" s="28"/>
    </row>
    <row r="516" spans="1:19">
      <c r="A516" s="28"/>
      <c r="B516" s="82"/>
      <c r="C516" s="82"/>
      <c r="D516" s="28"/>
      <c r="E516" s="82"/>
      <c r="F516" s="82"/>
      <c r="G516" s="48"/>
      <c r="H516" s="48"/>
      <c r="I516" s="82"/>
      <c r="J516" s="28"/>
      <c r="K516" s="28"/>
      <c r="L516" s="28"/>
      <c r="M516" s="28"/>
      <c r="N516" s="55"/>
      <c r="O516" s="55"/>
      <c r="P516" s="55"/>
      <c r="Q516" s="55"/>
      <c r="R516" s="54"/>
      <c r="S516" s="28"/>
    </row>
    <row r="517" spans="1:19">
      <c r="A517" s="28"/>
      <c r="B517" s="82"/>
      <c r="C517" s="82"/>
      <c r="D517" s="28"/>
      <c r="E517" s="82"/>
      <c r="F517" s="82"/>
      <c r="G517" s="48"/>
      <c r="H517" s="48"/>
      <c r="I517" s="82"/>
      <c r="J517" s="28"/>
      <c r="K517" s="28"/>
      <c r="L517" s="28"/>
      <c r="M517" s="28"/>
      <c r="N517" s="55"/>
      <c r="O517" s="55"/>
      <c r="P517" s="55"/>
      <c r="Q517" s="55"/>
      <c r="R517" s="54"/>
      <c r="S517" s="28"/>
    </row>
    <row r="518" spans="1:19">
      <c r="A518" s="28"/>
      <c r="B518" s="82"/>
      <c r="C518" s="82"/>
      <c r="D518" s="28"/>
      <c r="E518" s="82"/>
      <c r="F518" s="82"/>
      <c r="G518" s="48"/>
      <c r="H518" s="48"/>
      <c r="I518" s="82"/>
      <c r="J518" s="28"/>
      <c r="K518" s="28"/>
      <c r="L518" s="28"/>
      <c r="M518" s="28"/>
      <c r="N518" s="55"/>
      <c r="O518" s="55"/>
      <c r="P518" s="55"/>
      <c r="Q518" s="55"/>
      <c r="R518" s="54"/>
      <c r="S518" s="28"/>
    </row>
    <row r="519" spans="1:19">
      <c r="A519" s="28"/>
      <c r="B519" s="82"/>
      <c r="C519" s="82"/>
      <c r="D519" s="28"/>
      <c r="E519" s="82"/>
      <c r="F519" s="82"/>
      <c r="G519" s="48"/>
      <c r="H519" s="48"/>
      <c r="I519" s="82"/>
      <c r="J519" s="28"/>
      <c r="K519" s="28"/>
      <c r="L519" s="28"/>
      <c r="M519" s="28"/>
      <c r="N519" s="55"/>
      <c r="O519" s="55"/>
      <c r="P519" s="55"/>
      <c r="Q519" s="55"/>
      <c r="R519" s="54"/>
      <c r="S519" s="28"/>
    </row>
    <row r="520" spans="1:19">
      <c r="A520" s="28"/>
      <c r="B520" s="82"/>
      <c r="C520" s="82"/>
      <c r="D520" s="28"/>
      <c r="E520" s="82"/>
      <c r="F520" s="82"/>
      <c r="G520" s="48"/>
      <c r="H520" s="48"/>
      <c r="I520" s="82"/>
      <c r="J520" s="28"/>
      <c r="K520" s="28"/>
      <c r="L520" s="28"/>
      <c r="M520" s="28"/>
      <c r="N520" s="55"/>
      <c r="O520" s="55"/>
      <c r="P520" s="55"/>
      <c r="Q520" s="55"/>
      <c r="R520" s="54"/>
      <c r="S520" s="28"/>
    </row>
    <row r="521" spans="1:19">
      <c r="A521" s="28"/>
      <c r="B521" s="82"/>
      <c r="C521" s="82"/>
      <c r="D521" s="28"/>
      <c r="E521" s="82"/>
      <c r="F521" s="82"/>
      <c r="G521" s="48"/>
      <c r="H521" s="48"/>
      <c r="I521" s="82"/>
      <c r="J521" s="28"/>
      <c r="K521" s="28"/>
      <c r="L521" s="28"/>
      <c r="M521" s="28"/>
      <c r="N521" s="55"/>
      <c r="O521" s="55"/>
      <c r="P521" s="55"/>
      <c r="Q521" s="55"/>
      <c r="R521" s="54"/>
      <c r="S521" s="28"/>
    </row>
    <row r="522" spans="1:19">
      <c r="A522" s="28"/>
      <c r="B522" s="82"/>
      <c r="C522" s="82"/>
      <c r="D522" s="28"/>
      <c r="E522" s="82"/>
      <c r="F522" s="82"/>
      <c r="G522" s="48"/>
      <c r="H522" s="48"/>
      <c r="I522" s="82"/>
      <c r="J522" s="28"/>
      <c r="K522" s="28"/>
      <c r="L522" s="28"/>
      <c r="M522" s="28"/>
      <c r="N522" s="55"/>
      <c r="O522" s="55"/>
      <c r="P522" s="55"/>
      <c r="Q522" s="55"/>
      <c r="R522" s="54"/>
      <c r="S522" s="28"/>
    </row>
    <row r="523" spans="1:19">
      <c r="A523" s="28"/>
      <c r="B523" s="82"/>
      <c r="C523" s="82"/>
      <c r="D523" s="28"/>
      <c r="E523" s="82"/>
      <c r="F523" s="82"/>
      <c r="G523" s="48"/>
      <c r="H523" s="48"/>
      <c r="I523" s="82"/>
      <c r="J523" s="28"/>
      <c r="K523" s="28"/>
      <c r="L523" s="28"/>
      <c r="M523" s="28"/>
      <c r="N523" s="55"/>
      <c r="O523" s="55"/>
      <c r="P523" s="55"/>
      <c r="Q523" s="55"/>
      <c r="R523" s="54"/>
      <c r="S523" s="28"/>
    </row>
    <row r="524" spans="1:19">
      <c r="A524" s="28"/>
      <c r="B524" s="82"/>
      <c r="C524" s="82"/>
      <c r="D524" s="28"/>
      <c r="E524" s="82"/>
      <c r="F524" s="82"/>
      <c r="G524" s="48"/>
      <c r="H524" s="48"/>
      <c r="I524" s="82"/>
      <c r="J524" s="28"/>
      <c r="K524" s="28"/>
      <c r="L524" s="28"/>
      <c r="M524" s="28"/>
      <c r="N524" s="55"/>
      <c r="O524" s="55"/>
      <c r="P524" s="55"/>
      <c r="Q524" s="55"/>
      <c r="R524" s="54"/>
      <c r="S524" s="28"/>
    </row>
    <row r="525" spans="1:19">
      <c r="A525" s="28"/>
      <c r="B525" s="82"/>
      <c r="C525" s="82"/>
      <c r="D525" s="28"/>
      <c r="E525" s="82"/>
      <c r="F525" s="82"/>
      <c r="G525" s="48"/>
      <c r="H525" s="48"/>
      <c r="I525" s="82"/>
      <c r="J525" s="28"/>
      <c r="K525" s="28"/>
      <c r="L525" s="28"/>
      <c r="M525" s="28"/>
      <c r="N525" s="55"/>
      <c r="O525" s="55"/>
      <c r="P525" s="55"/>
      <c r="Q525" s="55"/>
      <c r="R525" s="54"/>
      <c r="S525" s="28"/>
    </row>
  </sheetData>
  <sheetProtection insertRows="0"/>
  <protectedRanges>
    <protectedRange sqref="A45:J58" name="Rozsah1"/>
    <protectedRange sqref="L45:S58" name="Rozsah2"/>
  </protectedRanges>
  <autoFilter ref="A4:IV63" xr:uid="{00000000-0001-0000-0300-000000000000}"/>
  <mergeCells count="1">
    <mergeCell ref="A62:C63"/>
  </mergeCells>
  <pageMargins left="0.7" right="0.7" top="0.78740157499999996" bottom="0.78740157499999996" header="0.3" footer="0.3"/>
  <pageSetup paperSize="9" scale="42" fitToHeight="0" orientation="landscape" r:id="rId1"/>
  <headerFooter alignWithMargins="0"/>
  <ignoredErrors>
    <ignoredError sqref="A65 K3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85" zoomScaleNormal="85" workbookViewId="0">
      <selection activeCell="J14" sqref="J14"/>
    </sheetView>
  </sheetViews>
  <sheetFormatPr defaultColWidth="8.85546875" defaultRowHeight="15"/>
  <cols>
    <col min="1" max="1" width="17.7109375" customWidth="1"/>
    <col min="2" max="2" width="14.5703125" customWidth="1"/>
    <col min="3" max="3" width="14.85546875" customWidth="1"/>
    <col min="22" max="22" width="32.140625" customWidth="1"/>
  </cols>
  <sheetData>
    <row r="1" spans="1:14" ht="21">
      <c r="A1" s="4" t="s">
        <v>1990</v>
      </c>
    </row>
    <row r="2" spans="1:14" ht="14.25" customHeight="1">
      <c r="D2" s="2"/>
      <c r="E2" s="2"/>
      <c r="F2" s="2"/>
      <c r="G2" s="2"/>
      <c r="H2" s="2"/>
      <c r="I2" s="2"/>
      <c r="J2" s="2"/>
      <c r="K2" s="2"/>
      <c r="L2" s="2"/>
      <c r="M2" s="2"/>
      <c r="N2" s="2"/>
    </row>
    <row r="3" spans="1:14" ht="14.25" customHeight="1">
      <c r="A3" s="6" t="s">
        <v>1991</v>
      </c>
      <c r="B3" s="7"/>
      <c r="C3" s="7"/>
      <c r="D3" s="8"/>
      <c r="E3" s="8"/>
      <c r="F3" s="8"/>
      <c r="G3" s="8"/>
      <c r="H3" s="8"/>
      <c r="I3" s="8"/>
      <c r="J3" s="2"/>
      <c r="K3" s="2"/>
      <c r="L3" s="2"/>
      <c r="M3" s="2"/>
      <c r="N3" s="2"/>
    </row>
    <row r="4" spans="1:14" ht="14.25" customHeight="1">
      <c r="A4" s="8" t="s">
        <v>1992</v>
      </c>
      <c r="B4" s="7"/>
      <c r="C4" s="7"/>
      <c r="D4" s="8"/>
      <c r="E4" s="8"/>
      <c r="F4" s="8"/>
      <c r="G4" s="8"/>
      <c r="H4" s="8"/>
      <c r="I4" s="8"/>
      <c r="J4" s="2"/>
      <c r="K4" s="2"/>
      <c r="L4" s="2"/>
      <c r="M4" s="2"/>
      <c r="N4" s="2"/>
    </row>
    <row r="5" spans="1:14" ht="14.25" customHeight="1">
      <c r="D5" s="2"/>
      <c r="E5" s="2"/>
      <c r="F5" s="2"/>
      <c r="G5" s="2"/>
      <c r="H5" s="2"/>
      <c r="I5" s="2"/>
      <c r="J5" s="2"/>
      <c r="K5" s="2"/>
      <c r="L5" s="2"/>
      <c r="M5" s="2"/>
      <c r="N5" s="2"/>
    </row>
    <row r="6" spans="1:14" ht="14.25" customHeight="1">
      <c r="A6" s="5" t="s">
        <v>1993</v>
      </c>
      <c r="B6" s="2"/>
      <c r="C6" s="2"/>
      <c r="D6" s="2"/>
      <c r="E6" s="2"/>
      <c r="F6" s="2"/>
      <c r="G6" s="2"/>
      <c r="H6" s="2"/>
      <c r="I6" s="2"/>
      <c r="J6" s="2"/>
      <c r="K6" s="2"/>
      <c r="L6" s="2"/>
      <c r="M6" s="2"/>
      <c r="N6" s="2"/>
    </row>
    <row r="7" spans="1:14" ht="14.25" customHeight="1">
      <c r="A7" s="2" t="s">
        <v>1994</v>
      </c>
      <c r="B7" s="2"/>
      <c r="C7" s="2"/>
      <c r="D7" s="2"/>
      <c r="E7" s="2"/>
      <c r="F7" s="2"/>
      <c r="G7" s="2"/>
      <c r="H7" s="2"/>
      <c r="I7" s="2"/>
      <c r="J7" s="2"/>
      <c r="K7" s="2"/>
      <c r="L7" s="2"/>
      <c r="M7" s="2"/>
      <c r="N7" s="2"/>
    </row>
    <row r="8" spans="1:14" ht="14.25" customHeight="1">
      <c r="A8" s="2" t="s">
        <v>1995</v>
      </c>
      <c r="B8" s="2"/>
      <c r="C8" s="2"/>
      <c r="D8" s="2"/>
      <c r="E8" s="2"/>
      <c r="F8" s="2"/>
      <c r="G8" s="2"/>
      <c r="H8" s="2"/>
      <c r="I8" s="2"/>
      <c r="J8" s="2"/>
      <c r="K8" s="2"/>
      <c r="L8" s="2"/>
      <c r="M8" s="2"/>
      <c r="N8" s="2"/>
    </row>
    <row r="9" spans="1:14" ht="14.25" customHeight="1">
      <c r="A9" s="1"/>
      <c r="D9" s="2"/>
      <c r="E9" s="2"/>
      <c r="F9" s="2"/>
      <c r="G9" s="2"/>
      <c r="H9" s="2"/>
      <c r="I9" s="2"/>
      <c r="J9" s="2"/>
      <c r="K9" s="2"/>
      <c r="L9" s="2"/>
      <c r="M9" s="2"/>
      <c r="N9" s="2"/>
    </row>
    <row r="10" spans="1:14" ht="14.25" customHeight="1">
      <c r="A10" s="594" t="s">
        <v>1996</v>
      </c>
      <c r="B10" s="595" t="s">
        <v>1997</v>
      </c>
      <c r="C10" s="519" t="s">
        <v>1998</v>
      </c>
      <c r="D10" s="2"/>
      <c r="E10" s="2"/>
      <c r="F10" s="2"/>
      <c r="G10" s="2"/>
      <c r="H10" s="2"/>
      <c r="I10" s="2"/>
      <c r="J10" s="2"/>
      <c r="K10" s="2"/>
      <c r="L10" s="2"/>
      <c r="M10" s="2"/>
      <c r="N10" s="2"/>
    </row>
    <row r="11" spans="1:14" ht="14.25" customHeight="1">
      <c r="A11" s="9" t="s">
        <v>1999</v>
      </c>
      <c r="B11" s="2" t="s">
        <v>2000</v>
      </c>
      <c r="C11" s="10" t="s">
        <v>2001</v>
      </c>
      <c r="D11" s="2"/>
      <c r="E11" s="2"/>
      <c r="F11" s="2"/>
      <c r="G11" s="2"/>
      <c r="H11" s="2"/>
      <c r="I11" s="2"/>
      <c r="J11" s="2"/>
      <c r="K11" s="2"/>
      <c r="L11" s="2"/>
      <c r="M11" s="2"/>
      <c r="N11" s="2"/>
    </row>
    <row r="12" spans="1:14" ht="14.25" customHeight="1">
      <c r="A12" s="11" t="s">
        <v>2002</v>
      </c>
      <c r="B12" s="12" t="s">
        <v>2003</v>
      </c>
      <c r="C12" s="13" t="s">
        <v>2004</v>
      </c>
      <c r="D12" s="2"/>
      <c r="E12" s="2"/>
      <c r="F12" s="2"/>
      <c r="G12" s="2"/>
      <c r="H12" s="2"/>
      <c r="I12" s="2"/>
      <c r="J12" s="2"/>
      <c r="K12" s="2"/>
      <c r="L12" s="2"/>
      <c r="M12" s="2"/>
      <c r="N12" s="2"/>
    </row>
    <row r="13" spans="1:14" ht="14.25" customHeight="1">
      <c r="A13" s="11" t="s">
        <v>2005</v>
      </c>
      <c r="B13" s="12" t="s">
        <v>2003</v>
      </c>
      <c r="C13" s="13" t="s">
        <v>2004</v>
      </c>
      <c r="D13" s="2"/>
      <c r="E13" s="2"/>
      <c r="F13" s="2"/>
      <c r="G13" s="2"/>
      <c r="H13" s="2"/>
      <c r="I13" s="2"/>
      <c r="J13" s="2"/>
      <c r="K13" s="2"/>
      <c r="L13" s="2"/>
      <c r="M13" s="2"/>
      <c r="N13" s="2"/>
    </row>
    <row r="14" spans="1:14" ht="14.25" customHeight="1">
      <c r="A14" s="11" t="s">
        <v>2006</v>
      </c>
      <c r="B14" s="12" t="s">
        <v>2003</v>
      </c>
      <c r="C14" s="13" t="s">
        <v>2004</v>
      </c>
      <c r="D14" s="2"/>
      <c r="E14" s="2"/>
      <c r="F14" s="2"/>
      <c r="G14" s="2"/>
      <c r="H14" s="2"/>
      <c r="I14" s="2"/>
      <c r="J14" s="2"/>
      <c r="K14" s="2"/>
      <c r="L14" s="2"/>
      <c r="M14" s="2"/>
      <c r="N14" s="2"/>
    </row>
    <row r="15" spans="1:14" ht="14.25" customHeight="1">
      <c r="A15" s="11" t="s">
        <v>2007</v>
      </c>
      <c r="B15" s="12" t="s">
        <v>2003</v>
      </c>
      <c r="C15" s="13" t="s">
        <v>2004</v>
      </c>
      <c r="D15" s="2"/>
      <c r="E15" s="2"/>
      <c r="F15" s="2"/>
      <c r="G15" s="2"/>
      <c r="H15" s="2"/>
      <c r="I15" s="2"/>
      <c r="J15" s="2"/>
      <c r="K15" s="2"/>
      <c r="L15" s="2"/>
      <c r="M15" s="2"/>
      <c r="N15" s="2"/>
    </row>
    <row r="16" spans="1:14" ht="14.25" customHeight="1">
      <c r="A16" s="11" t="s">
        <v>2008</v>
      </c>
      <c r="B16" s="12" t="s">
        <v>2003</v>
      </c>
      <c r="C16" s="13" t="s">
        <v>2004</v>
      </c>
      <c r="D16" s="2"/>
      <c r="E16" s="2"/>
      <c r="F16" s="2"/>
      <c r="G16" s="2"/>
      <c r="H16" s="2"/>
      <c r="I16" s="2"/>
      <c r="J16" s="2"/>
      <c r="K16" s="2"/>
      <c r="L16" s="2"/>
      <c r="M16" s="2"/>
      <c r="N16" s="2"/>
    </row>
    <row r="17" spans="1:14" ht="14.25" customHeight="1">
      <c r="A17" s="14" t="s">
        <v>2009</v>
      </c>
      <c r="B17" s="15" t="s">
        <v>2010</v>
      </c>
      <c r="C17" s="16" t="s">
        <v>2011</v>
      </c>
      <c r="D17" s="2"/>
      <c r="E17" s="2"/>
      <c r="F17" s="2"/>
      <c r="G17" s="2"/>
      <c r="H17" s="2"/>
      <c r="I17" s="2"/>
      <c r="J17" s="2"/>
      <c r="K17" s="2"/>
      <c r="L17" s="2"/>
      <c r="M17" s="2"/>
      <c r="N17" s="2"/>
    </row>
    <row r="18" spans="1:14" ht="14.25" customHeight="1">
      <c r="A18" s="14" t="s">
        <v>2012</v>
      </c>
      <c r="B18" s="15" t="s">
        <v>2010</v>
      </c>
      <c r="C18" s="16" t="s">
        <v>2011</v>
      </c>
      <c r="D18" s="2"/>
      <c r="E18" s="2"/>
      <c r="F18" s="2"/>
      <c r="G18" s="2"/>
      <c r="H18" s="2"/>
      <c r="I18" s="2"/>
      <c r="J18" s="2"/>
      <c r="K18" s="2"/>
      <c r="L18" s="2"/>
      <c r="M18" s="2"/>
      <c r="N18" s="2"/>
    </row>
    <row r="19" spans="1:14" ht="14.25" customHeight="1">
      <c r="A19" s="14" t="s">
        <v>2013</v>
      </c>
      <c r="B19" s="15" t="s">
        <v>2010</v>
      </c>
      <c r="C19" s="16" t="s">
        <v>2011</v>
      </c>
      <c r="D19" s="2"/>
      <c r="E19" s="2"/>
      <c r="F19" s="2"/>
      <c r="G19" s="2"/>
      <c r="H19" s="2"/>
      <c r="I19" s="2"/>
      <c r="J19" s="2"/>
      <c r="K19" s="2"/>
      <c r="L19" s="2"/>
      <c r="M19" s="2"/>
      <c r="N19" s="2"/>
    </row>
    <row r="20" spans="1:14" ht="14.25" customHeight="1">
      <c r="A20" s="24" t="s">
        <v>37</v>
      </c>
      <c r="B20" s="25" t="s">
        <v>2010</v>
      </c>
      <c r="C20" s="26" t="s">
        <v>2011</v>
      </c>
      <c r="D20" s="2"/>
      <c r="E20" s="2"/>
      <c r="F20" s="2"/>
      <c r="G20" s="2"/>
      <c r="H20" s="2"/>
      <c r="I20" s="2"/>
      <c r="J20" s="2"/>
      <c r="K20" s="2"/>
      <c r="L20" s="2"/>
      <c r="M20" s="2"/>
      <c r="N20" s="2"/>
    </row>
    <row r="21" spans="1:14" ht="14.25" customHeight="1">
      <c r="A21" s="14" t="s">
        <v>2014</v>
      </c>
      <c r="B21" s="15" t="s">
        <v>2010</v>
      </c>
      <c r="C21" s="16" t="s">
        <v>2011</v>
      </c>
      <c r="D21" s="2"/>
      <c r="E21" s="2"/>
      <c r="F21" s="2"/>
      <c r="G21" s="2"/>
      <c r="H21" s="2"/>
      <c r="I21" s="2"/>
      <c r="J21" s="2"/>
      <c r="K21" s="2"/>
      <c r="L21" s="2"/>
      <c r="M21" s="2"/>
      <c r="N21" s="2"/>
    </row>
    <row r="22" spans="1:14" ht="14.25" customHeight="1">
      <c r="A22" s="14" t="s">
        <v>2015</v>
      </c>
      <c r="B22" s="15" t="s">
        <v>2010</v>
      </c>
      <c r="C22" s="16" t="s">
        <v>2011</v>
      </c>
      <c r="D22" s="2"/>
      <c r="E22" s="2"/>
      <c r="F22" s="2"/>
      <c r="G22" s="2"/>
      <c r="H22" s="2"/>
      <c r="I22" s="2"/>
      <c r="J22" s="2"/>
      <c r="K22" s="2"/>
      <c r="L22" s="2"/>
      <c r="M22" s="2"/>
      <c r="N22" s="2"/>
    </row>
    <row r="23" spans="1:14" ht="14.25" customHeight="1">
      <c r="A23" s="14" t="s">
        <v>2016</v>
      </c>
      <c r="B23" s="15" t="s">
        <v>2010</v>
      </c>
      <c r="C23" s="16" t="s">
        <v>2011</v>
      </c>
      <c r="D23" s="2"/>
      <c r="E23" s="2"/>
      <c r="F23" s="2"/>
      <c r="G23" s="2"/>
      <c r="H23" s="2"/>
      <c r="I23" s="2"/>
      <c r="J23" s="2"/>
      <c r="K23" s="2"/>
      <c r="L23" s="2"/>
      <c r="M23" s="2"/>
      <c r="N23" s="2"/>
    </row>
    <row r="24" spans="1:14" ht="14.25" customHeight="1">
      <c r="A24" s="17" t="s">
        <v>2017</v>
      </c>
      <c r="B24" s="18" t="s">
        <v>2010</v>
      </c>
      <c r="C24" s="19" t="s">
        <v>2011</v>
      </c>
      <c r="D24" s="2"/>
      <c r="E24" s="2"/>
      <c r="F24" s="2"/>
      <c r="G24" s="2"/>
      <c r="H24" s="2"/>
      <c r="I24" s="2"/>
      <c r="J24" s="2"/>
      <c r="K24" s="2"/>
      <c r="L24" s="2"/>
      <c r="M24" s="2"/>
      <c r="N24" s="2"/>
    </row>
    <row r="25" spans="1:14" ht="14.25" customHeight="1">
      <c r="B25" s="2"/>
      <c r="C25" s="20"/>
      <c r="D25" s="2"/>
      <c r="E25" s="2"/>
      <c r="F25" s="2"/>
      <c r="G25" s="2"/>
      <c r="H25" s="2"/>
      <c r="I25" s="2"/>
      <c r="J25" s="2"/>
      <c r="K25" s="2"/>
      <c r="L25" s="2"/>
      <c r="M25" s="2"/>
      <c r="N25" s="2"/>
    </row>
    <row r="26" spans="1:14">
      <c r="A26" s="2"/>
    </row>
    <row r="27" spans="1:14">
      <c r="A27" s="5" t="s">
        <v>2018</v>
      </c>
    </row>
    <row r="28" spans="1:14">
      <c r="A28" s="2" t="s">
        <v>2019</v>
      </c>
    </row>
    <row r="29" spans="1:14">
      <c r="A29" s="2" t="s">
        <v>2020</v>
      </c>
    </row>
    <row r="30" spans="1:14">
      <c r="A30" s="2"/>
    </row>
    <row r="31" spans="1:14" ht="130.69999999999999" customHeight="1">
      <c r="A31" s="2"/>
    </row>
    <row r="32" spans="1:14" ht="38.25" customHeight="1">
      <c r="A32" s="1"/>
    </row>
    <row r="33" spans="1:12">
      <c r="A33" s="1"/>
    </row>
    <row r="34" spans="1:12">
      <c r="A34" s="21" t="s">
        <v>2021</v>
      </c>
      <c r="B34" s="7"/>
      <c r="C34" s="7"/>
      <c r="D34" s="7"/>
      <c r="E34" s="7"/>
      <c r="F34" s="7"/>
      <c r="G34" s="7"/>
      <c r="H34" s="7"/>
      <c r="I34" s="7"/>
      <c r="J34" s="7"/>
      <c r="K34" s="7"/>
      <c r="L34" s="7"/>
    </row>
    <row r="35" spans="1:12">
      <c r="A35" s="7" t="s">
        <v>2022</v>
      </c>
      <c r="B35" s="7"/>
      <c r="C35" s="7"/>
      <c r="D35" s="7"/>
      <c r="E35" s="7"/>
      <c r="F35" s="7"/>
      <c r="G35" s="7"/>
      <c r="H35" s="7"/>
      <c r="I35" s="7"/>
      <c r="J35" s="7"/>
      <c r="K35" s="7"/>
      <c r="L35" s="7"/>
    </row>
    <row r="37" spans="1:12">
      <c r="A37" s="3" t="s">
        <v>2023</v>
      </c>
    </row>
    <row r="38" spans="1:12">
      <c r="A38" t="s">
        <v>2024</v>
      </c>
    </row>
    <row r="40" spans="1:12">
      <c r="A40" s="5" t="s">
        <v>2025</v>
      </c>
    </row>
    <row r="41" spans="1:12">
      <c r="A41" s="2" t="s">
        <v>2026</v>
      </c>
    </row>
    <row r="42" spans="1:12">
      <c r="A42" s="22" t="s">
        <v>2027</v>
      </c>
    </row>
    <row r="43" spans="1:12">
      <c r="B43" s="1"/>
      <c r="C43" s="1"/>
      <c r="D43" s="1"/>
      <c r="E43" s="1"/>
      <c r="F43" s="1"/>
      <c r="G43" s="1"/>
    </row>
    <row r="44" spans="1:12">
      <c r="A44" s="23"/>
      <c r="B44" s="1"/>
      <c r="C44" s="1"/>
      <c r="D44" s="1"/>
      <c r="E44" s="1"/>
      <c r="F44" s="1"/>
      <c r="G44" s="1"/>
    </row>
    <row r="45" spans="1:12">
      <c r="B45" s="1"/>
      <c r="C45" s="1"/>
      <c r="D45" s="1"/>
      <c r="E45" s="1"/>
      <c r="F45" s="1"/>
      <c r="G45" s="1"/>
    </row>
    <row r="46" spans="1:12">
      <c r="A46" s="1"/>
      <c r="B46" s="1"/>
      <c r="C46" s="1"/>
      <c r="D46" s="1"/>
      <c r="E46" s="1"/>
      <c r="F46" s="1"/>
      <c r="G46" s="1"/>
    </row>
    <row r="47" spans="1:12">
      <c r="A47" s="1"/>
      <c r="B47" s="1"/>
      <c r="C47" s="1"/>
      <c r="D47" s="1"/>
      <c r="E47" s="1"/>
      <c r="F47" s="1"/>
      <c r="G47" s="1"/>
    </row>
    <row r="48" spans="1:12">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row>
  </sheetData>
  <sheetProtection algorithmName="SHA-512" hashValue="y6Xv/c01FK0mFrdOHoegO6u84vNLizzZ9wGZJndjoTzgDjEpYS3ajAlvLS874XuZTJ/fu5wwx4kZ4CzM6xoW9w==" saltValue="M1KhZXwtHyCF5NzX1EZe8w==" spinCount="100000" sheet="1" objects="1" scenarios="1"/>
  <pageMargins left="0.7" right="0.7" top="0.78740157499999996" bottom="0.78740157499999996" header="0.3" footer="0.3"/>
  <pageSetup paperSize="9" scale="5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7E09994E3CF364EA8C46DD38C2D6963" ma:contentTypeVersion="4" ma:contentTypeDescription="Vytvoří nový dokument" ma:contentTypeScope="" ma:versionID="d312dc330a4206e51434503797faa8fa">
  <xsd:schema xmlns:xsd="http://www.w3.org/2001/XMLSchema" xmlns:xs="http://www.w3.org/2001/XMLSchema" xmlns:p="http://schemas.microsoft.com/office/2006/metadata/properties" xmlns:ns2="b0c64dd6-dd01-40f2-adeb-b90612dfd73b" targetNamespace="http://schemas.microsoft.com/office/2006/metadata/properties" ma:root="true" ma:fieldsID="fc356c23dcefd9a9d6b1aa857498460f" ns2:_="">
    <xsd:import namespace="b0c64dd6-dd01-40f2-adeb-b90612dfd7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c64dd6-dd01-40f2-adeb-b90612dfd7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01910D-7D96-4BA0-B853-3C710FFC4FDF}">
  <ds:schemaRefs>
    <ds:schemaRef ds:uri="http://schemas.microsoft.com/sharepoint/v3/contenttype/forms"/>
  </ds:schemaRefs>
</ds:datastoreItem>
</file>

<file path=customXml/itemProps2.xml><?xml version="1.0" encoding="utf-8"?>
<ds:datastoreItem xmlns:ds="http://schemas.openxmlformats.org/officeDocument/2006/customXml" ds:itemID="{DB8FBCAF-DF11-457D-8AA1-06B0F221DE0C}">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b0c64dd6-dd01-40f2-adeb-b90612dfd73b"/>
    <ds:schemaRef ds:uri="http://www.w3.org/XML/1998/namespace"/>
  </ds:schemaRefs>
</ds:datastoreItem>
</file>

<file path=customXml/itemProps3.xml><?xml version="1.0" encoding="utf-8"?>
<ds:datastoreItem xmlns:ds="http://schemas.openxmlformats.org/officeDocument/2006/customXml" ds:itemID="{FAEFB698-E092-4DCE-B89E-BC7E4B9C8F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c64dd6-dd01-40f2-adeb-b90612dfd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Úvodní strana</vt:lpstr>
      <vt:lpstr>MŠ</vt:lpstr>
      <vt:lpstr>ZŠ</vt:lpstr>
      <vt:lpstr>zajmové, neformalní, cel</vt:lpstr>
      <vt:lpstr>Pokyny, info</vt:lpstr>
      <vt:lpstr>MŠ!Oblast_tisku</vt:lpstr>
      <vt:lpstr>'Úvodní strana'!Oblast_tisku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Synek Karel</cp:lastModifiedBy>
  <cp:revision/>
  <cp:lastPrinted>2026-02-09T12:29:53Z</cp:lastPrinted>
  <dcterms:created xsi:type="dcterms:W3CDTF">2020-07-22T07:46:04Z</dcterms:created>
  <dcterms:modified xsi:type="dcterms:W3CDTF">2026-09-01T06:37:01Z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0x010100E7E09994E3CF364EA8C46DD38C2D6963</vt:lpwstr>
  </property>
</Properties>
</file>